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3"/>
  </bookViews>
  <sheets>
    <sheet name="WA_Fn-UseC_-Telco-Customer-Chur" sheetId="1" r:id="rId1"/>
    <sheet name="Working Sheet" sheetId="2" r:id="rId2"/>
    <sheet name="Pivot Tables" sheetId="3" r:id="rId3"/>
    <sheet name="Dashboard" sheetId="4" r:id="rId4"/>
  </sheets>
  <definedNames>
    <definedName name="_xlnm._FilterDatabase" localSheetId="1" hidden="1">'Working Sheet'!$A$1:$X$7033</definedName>
    <definedName name="Slicer_gender">#N/A</definedName>
    <definedName name="Slicer_InternetService">#N/A</definedName>
    <definedName name="Slicer_Contract">#N/A</definedName>
    <definedName name="Slicer_PaymentMethod">#N/A</definedName>
    <definedName name="Slicer_Chur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<sst xmlns="http://schemas.openxmlformats.org/spreadsheetml/2006/main" count="239382" uniqueCount="7091">
  <si>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</si>
  <si>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</si>
  <si>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</si>
  <si>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</si>
  <si>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</si>
  <si>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</si>
  <si>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</si>
  <si>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</si>
  <si>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</si>
  <si>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</si>
  <si>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</si>
  <si>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</si>
  <si>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</si>
  <si>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</si>
  <si>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</si>
  <si>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</si>
  <si>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</si>
  <si>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</si>
  <si>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</si>
  <si>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</si>
  <si>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</si>
  <si>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</si>
  <si>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</si>
  <si>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</si>
  <si>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</si>
  <si>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</si>
  <si>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</si>
  <si>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</si>
  <si>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</si>
  <si>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</si>
  <si>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</si>
  <si>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</si>
  <si>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</si>
  <si>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</si>
  <si>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</si>
  <si>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</si>
  <si>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</si>
  <si>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</si>
  <si>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</si>
  <si>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</si>
  <si>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</si>
  <si>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</si>
  <si>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</si>
  <si>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</si>
  <si>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</si>
  <si>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</si>
  <si>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</si>
  <si>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</si>
  <si>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</si>
  <si>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</si>
  <si>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</si>
  <si>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</si>
  <si>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</si>
  <si>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</si>
  <si>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</si>
  <si>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</si>
  <si>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</si>
  <si>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</si>
  <si>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</si>
  <si>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</si>
  <si>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</si>
  <si>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</si>
  <si>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</si>
  <si>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</si>
  <si>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</si>
  <si>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</si>
  <si>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</si>
  <si>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</si>
  <si>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</si>
  <si>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</si>
  <si>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</si>
  <si>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</si>
  <si>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</si>
  <si>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</si>
  <si>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</si>
  <si>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</si>
  <si>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</si>
  <si>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</si>
  <si>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</si>
  <si>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</si>
  <si>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</si>
  <si>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</si>
  <si>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</si>
  <si>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</si>
  <si>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</si>
  <si>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</si>
  <si>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</si>
  <si>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</si>
  <si>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</si>
  <si>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</si>
  <si>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</si>
  <si>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</si>
  <si>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</si>
  <si>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</si>
  <si>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</si>
  <si>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</si>
  <si>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</si>
  <si>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</si>
  <si>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</si>
  <si>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</si>
  <si>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</si>
  <si>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</si>
  <si>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</si>
  <si>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</si>
  <si>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</si>
  <si>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</si>
  <si>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</si>
  <si>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</si>
  <si>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</si>
  <si>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</si>
  <si>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</si>
  <si>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</si>
  <si>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</si>
  <si>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</si>
  <si>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</si>
  <si>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</si>
  <si>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</si>
  <si>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</si>
  <si>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</si>
  <si>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</si>
  <si>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</si>
  <si>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</si>
  <si>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</si>
  <si>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</si>
  <si>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</si>
  <si>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</si>
  <si>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</si>
  <si>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</si>
  <si>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</si>
  <si>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</si>
  <si>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</si>
  <si>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</si>
  <si>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</si>
  <si>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</si>
  <si>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</si>
  <si>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</si>
  <si>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</si>
  <si>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</si>
  <si>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</si>
  <si>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</si>
  <si>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</si>
  <si>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</si>
  <si>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</si>
  <si>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</si>
  <si>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</si>
  <si>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</si>
  <si>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</si>
  <si>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</si>
  <si>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</si>
  <si>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</si>
  <si>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</si>
  <si>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</si>
  <si>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</si>
  <si>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</si>
  <si>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</si>
  <si>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</si>
  <si>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</si>
  <si>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</si>
  <si>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</si>
  <si>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</si>
  <si>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</si>
  <si>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</si>
  <si>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</si>
  <si>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</si>
  <si>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</si>
  <si>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</si>
  <si>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</si>
  <si>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</si>
  <si>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</si>
  <si>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</si>
  <si>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</si>
  <si>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</si>
  <si>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</si>
  <si>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</si>
  <si>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</si>
  <si>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</si>
  <si>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</si>
  <si>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</si>
  <si>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</si>
  <si>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</si>
  <si>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</si>
  <si>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</si>
  <si>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</si>
  <si>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</si>
  <si>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</si>
  <si>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</si>
  <si>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</si>
  <si>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</si>
  <si>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</si>
  <si>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</si>
  <si>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</si>
  <si>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</si>
  <si>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</si>
  <si>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</si>
  <si>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</si>
  <si>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</si>
  <si>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</si>
  <si>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</si>
  <si>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</si>
  <si>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</si>
  <si>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</si>
  <si>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</si>
  <si>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</si>
  <si>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</si>
  <si>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</si>
  <si>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</si>
  <si>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</si>
  <si>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</si>
  <si>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</si>
  <si>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</si>
  <si>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</si>
  <si>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</si>
  <si>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</si>
  <si>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</si>
  <si>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</si>
  <si>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</si>
  <si>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</si>
  <si>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</si>
  <si>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</si>
  <si>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</si>
  <si>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</si>
  <si>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</si>
  <si>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</si>
  <si>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</si>
  <si>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</si>
  <si>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</si>
  <si>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</si>
  <si>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</si>
  <si>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</si>
  <si>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</si>
  <si>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</si>
  <si>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</si>
  <si>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</si>
  <si>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</si>
  <si>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</si>
  <si>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</si>
  <si>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</si>
  <si>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</si>
  <si>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</si>
  <si>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</si>
  <si>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</si>
  <si>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</si>
  <si>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</si>
  <si>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</si>
  <si>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</si>
  <si>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</si>
  <si>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</si>
  <si>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</si>
  <si>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</si>
  <si>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</si>
  <si>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</si>
  <si>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</si>
  <si>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</si>
  <si>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</si>
  <si>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</si>
  <si>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</si>
  <si>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</si>
  <si>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</si>
  <si>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</si>
  <si>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</si>
  <si>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</si>
  <si>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</si>
  <si>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</si>
  <si>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</si>
  <si>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</si>
  <si>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</si>
  <si>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</si>
  <si>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</si>
  <si>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</si>
  <si>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</si>
  <si>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</si>
  <si>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</si>
  <si>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</si>
  <si>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</si>
  <si>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</si>
  <si>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</si>
  <si>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</si>
  <si>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</si>
  <si>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</si>
  <si>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</si>
  <si>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</si>
  <si>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</si>
  <si>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</si>
  <si>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</si>
  <si>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</si>
  <si>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</si>
  <si>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</si>
  <si>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</si>
  <si>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</si>
  <si>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</si>
  <si>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</si>
  <si>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</si>
  <si>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</si>
  <si>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</si>
  <si>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</si>
  <si>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</si>
  <si>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</si>
  <si>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</si>
  <si>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</si>
  <si>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</si>
  <si>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</si>
  <si>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</si>
  <si>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</si>
  <si>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</si>
  <si>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</si>
  <si>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</si>
  <si>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</si>
  <si>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</si>
  <si>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</si>
  <si>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</si>
  <si>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</si>
  <si>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</si>
  <si>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</si>
  <si>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</si>
  <si>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</si>
  <si>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</si>
  <si>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</si>
  <si>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</si>
  <si>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</si>
  <si>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</si>
  <si>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</si>
  <si>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</si>
  <si>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</si>
  <si>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</si>
  <si>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</si>
  <si>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</si>
  <si>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</si>
  <si>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</si>
  <si>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</si>
  <si>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</si>
  <si>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</si>
  <si>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</si>
  <si>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</si>
  <si>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</si>
  <si>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</si>
  <si>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</si>
  <si>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</si>
  <si>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</si>
  <si>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</si>
  <si>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</si>
  <si>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</si>
  <si>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</si>
  <si>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</si>
  <si>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</si>
  <si>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</si>
  <si>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</si>
  <si>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</si>
  <si>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</si>
  <si>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</si>
  <si>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</si>
  <si>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</si>
  <si>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</si>
  <si>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</si>
  <si>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</si>
  <si>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</si>
  <si>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</si>
  <si>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</si>
  <si>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</si>
  <si>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</si>
  <si>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</si>
  <si>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</si>
  <si>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</si>
  <si>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</si>
  <si>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</si>
  <si>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</si>
  <si>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</si>
  <si>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</si>
  <si>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</si>
  <si>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</si>
  <si>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</si>
  <si>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</si>
  <si>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</si>
  <si>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</si>
  <si>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</si>
  <si>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</si>
  <si>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</si>
  <si>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</si>
  <si>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</si>
  <si>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</si>
  <si>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</si>
  <si>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</si>
  <si>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</si>
  <si>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</si>
  <si>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</si>
  <si>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</si>
  <si>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</si>
  <si>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</si>
  <si>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</si>
  <si>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</si>
  <si>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</si>
  <si>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</si>
  <si>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</si>
  <si>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</si>
  <si>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</si>
  <si>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</si>
  <si>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</si>
  <si>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</si>
  <si>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</si>
  <si>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</si>
  <si>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</si>
  <si>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</si>
  <si>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</si>
  <si>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</si>
  <si>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</si>
  <si>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</si>
  <si>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</si>
  <si>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</si>
  <si>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</si>
  <si>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</si>
  <si>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</si>
  <si>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</si>
  <si>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</si>
  <si>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</si>
  <si>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</si>
  <si>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</si>
  <si>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</si>
  <si>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</si>
  <si>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</si>
  <si>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</si>
  <si>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</si>
  <si>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</si>
  <si>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</si>
  <si>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</si>
  <si>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</si>
  <si>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</si>
  <si>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</si>
  <si>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</si>
  <si>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</si>
  <si>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</si>
  <si>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</si>
  <si>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</si>
  <si>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</si>
  <si>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</si>
  <si>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</si>
  <si>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</si>
  <si>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</si>
  <si>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</si>
  <si>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</si>
  <si>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</si>
  <si>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</si>
  <si>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</si>
  <si>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</si>
  <si>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</si>
  <si>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</si>
  <si>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</si>
  <si>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</si>
  <si>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</si>
  <si>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</si>
  <si>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</si>
  <si>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</si>
  <si>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</si>
  <si>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</si>
  <si>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</si>
  <si>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</si>
  <si>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</si>
  <si>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</si>
  <si>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</si>
  <si>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</si>
  <si>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</si>
  <si>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</si>
  <si>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</si>
  <si>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</si>
  <si>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</si>
  <si>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</si>
  <si>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</si>
  <si>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</si>
  <si>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</si>
  <si>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</si>
  <si>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</si>
  <si>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</si>
  <si>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</si>
  <si>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</si>
  <si>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</si>
  <si>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</si>
  <si>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</si>
  <si>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</si>
  <si>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</si>
  <si>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</si>
  <si>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</si>
  <si>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</si>
  <si>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</si>
  <si>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</si>
  <si>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</si>
  <si>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</si>
  <si>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</si>
  <si>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</si>
  <si>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</si>
  <si>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</si>
  <si>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</si>
  <si>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</si>
  <si>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</si>
  <si>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</si>
  <si>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</si>
  <si>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</si>
  <si>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</si>
  <si>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</si>
  <si>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</si>
  <si>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</si>
  <si>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</si>
  <si>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</si>
  <si>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</si>
  <si>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</si>
  <si>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</si>
  <si>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</si>
  <si>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</si>
  <si>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</si>
  <si>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</si>
  <si>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</si>
  <si>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</si>
  <si>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</si>
  <si>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</si>
  <si>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</si>
  <si>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</si>
  <si>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</si>
  <si>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</si>
  <si>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</si>
  <si>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</si>
  <si>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</si>
  <si>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</si>
  <si>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</si>
  <si>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</si>
  <si>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</si>
  <si>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</si>
  <si>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</si>
  <si>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</si>
  <si>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</si>
  <si>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</si>
  <si>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</si>
  <si>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</si>
  <si>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</si>
  <si>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</si>
  <si>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</si>
  <si>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</si>
  <si>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</si>
  <si>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</si>
  <si>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</si>
  <si>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</si>
  <si>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</si>
  <si>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</si>
  <si>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</si>
  <si>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</si>
  <si>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</si>
  <si>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</si>
  <si>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</si>
  <si>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</si>
  <si>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</si>
  <si>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</si>
  <si>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</si>
  <si>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</si>
  <si>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</si>
  <si>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</si>
  <si>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</si>
  <si>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</si>
  <si>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</si>
  <si>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</si>
  <si>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</si>
  <si>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</si>
  <si>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</si>
  <si>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</si>
  <si>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</si>
  <si>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</si>
  <si>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</si>
  <si>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</si>
  <si>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</si>
  <si>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</si>
  <si>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</si>
  <si>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</si>
  <si>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</si>
  <si>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</si>
  <si>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</si>
  <si>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</si>
  <si>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</si>
  <si>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</si>
  <si>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</si>
  <si>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</si>
  <si>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</si>
  <si>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</si>
  <si>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</si>
  <si>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</si>
  <si>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</si>
  <si>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</si>
  <si>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</si>
  <si>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</si>
  <si>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</si>
  <si>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</si>
  <si>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</si>
  <si>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</si>
  <si>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</si>
  <si>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</si>
  <si>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</si>
  <si>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</si>
  <si>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</si>
  <si>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</si>
  <si>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</si>
  <si>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</si>
  <si>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</si>
  <si>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</si>
  <si>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</si>
  <si>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</si>
  <si>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</si>
  <si>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</si>
  <si>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</si>
  <si>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</si>
  <si>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</si>
  <si>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</si>
  <si>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</si>
  <si>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</si>
  <si>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</si>
  <si>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</si>
  <si>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</si>
  <si>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</si>
  <si>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</si>
  <si>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</si>
  <si>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</si>
  <si>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</si>
  <si>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</si>
  <si>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</si>
  <si>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</si>
  <si>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</si>
  <si>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</si>
  <si>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</si>
  <si>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</si>
  <si>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</si>
  <si>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</si>
  <si>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</si>
  <si>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</si>
  <si>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</si>
  <si>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</si>
  <si>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</si>
  <si>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</si>
  <si>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</si>
  <si>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</si>
  <si>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</si>
  <si>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</si>
  <si>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</si>
  <si>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</si>
  <si>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</si>
  <si>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</si>
  <si>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</si>
  <si>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</si>
  <si>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</si>
  <si>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</si>
  <si>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</si>
  <si>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</si>
  <si>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</si>
  <si>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</si>
  <si>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</si>
  <si>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</si>
  <si>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</si>
  <si>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</si>
  <si>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</si>
  <si>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</si>
  <si>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</si>
  <si>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</si>
  <si>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</si>
  <si>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</si>
  <si>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</si>
  <si>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</si>
  <si>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</si>
  <si>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</si>
  <si>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</si>
  <si>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</si>
  <si>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</si>
  <si>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</si>
  <si>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</si>
  <si>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</si>
  <si>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</si>
  <si>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</si>
  <si>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</si>
  <si>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</si>
  <si>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</si>
  <si>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</si>
  <si>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</si>
  <si>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</si>
  <si>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</si>
  <si>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</si>
  <si>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</si>
  <si>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</si>
  <si>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</si>
  <si>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</si>
  <si>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</si>
  <si>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</si>
  <si>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</si>
  <si>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</si>
  <si>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</si>
  <si>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</si>
  <si>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</si>
  <si>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</si>
  <si>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</si>
  <si>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</si>
  <si>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</si>
  <si>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</si>
  <si>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</si>
  <si>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</si>
  <si>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</si>
  <si>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</si>
  <si>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</si>
  <si>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</si>
  <si>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</si>
  <si>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</si>
  <si>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</si>
  <si>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</si>
  <si>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</si>
  <si>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</si>
  <si>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</si>
  <si>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</si>
  <si>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</si>
  <si>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</si>
  <si>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</si>
  <si>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</si>
  <si>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</si>
  <si>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</si>
  <si>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</si>
  <si>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</si>
  <si>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</si>
  <si>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</si>
  <si>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</si>
  <si>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</si>
  <si>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</si>
  <si>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</si>
  <si>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</si>
  <si>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</si>
  <si>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</si>
  <si>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</si>
  <si>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</si>
  <si>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</si>
  <si>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</si>
  <si>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</si>
  <si>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</si>
  <si>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</si>
  <si>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</si>
  <si>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</si>
  <si>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</si>
  <si>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</si>
  <si>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</si>
  <si>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</si>
  <si>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</si>
  <si>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</si>
  <si>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</si>
  <si>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</si>
  <si>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</si>
  <si>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</si>
  <si>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</si>
  <si>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</si>
  <si>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</si>
  <si>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</si>
  <si>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</si>
  <si>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</si>
  <si>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</si>
  <si>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</si>
  <si>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</si>
  <si>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</si>
  <si>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</si>
  <si>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</si>
  <si>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</si>
  <si>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</si>
  <si>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</si>
  <si>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</si>
  <si>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</si>
  <si>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</si>
  <si>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</si>
  <si>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</si>
  <si>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</si>
  <si>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</si>
  <si>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</si>
  <si>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</si>
  <si>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</si>
  <si>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</si>
  <si>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</si>
  <si>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</si>
  <si>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</si>
  <si>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</si>
  <si>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</si>
  <si>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</si>
  <si>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</si>
  <si>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</si>
  <si>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</si>
  <si>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</si>
  <si>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</si>
  <si>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</si>
  <si>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</si>
  <si>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</si>
  <si>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</si>
  <si>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</si>
  <si>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</si>
  <si>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</si>
  <si>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</si>
  <si>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</si>
  <si>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</si>
  <si>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</si>
  <si>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</si>
  <si>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</si>
  <si>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</si>
  <si>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</si>
  <si>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</si>
  <si>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</si>
  <si>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</si>
  <si>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</si>
  <si>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</si>
  <si>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</si>
  <si>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</si>
  <si>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</si>
  <si>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</si>
  <si>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</si>
  <si>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</si>
  <si>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</si>
  <si>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</si>
  <si>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</si>
  <si>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</si>
  <si>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</si>
  <si>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</si>
  <si>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</si>
  <si>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</si>
  <si>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</si>
  <si>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</si>
  <si>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</si>
  <si>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</si>
  <si>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</si>
  <si>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</si>
  <si>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</si>
  <si>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</si>
  <si>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</si>
  <si>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</si>
  <si>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</si>
  <si>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</si>
  <si>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</si>
  <si>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</si>
  <si>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</si>
  <si>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</si>
  <si>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</si>
  <si>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</si>
  <si>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</si>
  <si>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</si>
  <si>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</si>
  <si>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</si>
  <si>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</si>
  <si>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</si>
  <si>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</si>
  <si>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</si>
  <si>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</si>
  <si>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</si>
  <si>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</si>
  <si>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</si>
  <si>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</si>
  <si>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</si>
  <si>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</si>
  <si>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</si>
  <si>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</si>
  <si>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</si>
  <si>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</si>
  <si>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</si>
  <si>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</si>
  <si>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</si>
  <si>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</si>
  <si>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</si>
  <si>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</si>
  <si>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</si>
  <si>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</si>
  <si>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</si>
  <si>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</si>
  <si>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</si>
  <si>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</si>
  <si>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</si>
  <si>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</si>
  <si>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</si>
  <si>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</si>
  <si>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</si>
  <si>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</si>
  <si>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</si>
  <si>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</si>
  <si>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</si>
  <si>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</si>
  <si>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</si>
  <si>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</si>
  <si>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</si>
  <si>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</si>
  <si>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</si>
  <si>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</si>
  <si>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</si>
  <si>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</si>
  <si>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</si>
  <si>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</si>
  <si>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</si>
  <si>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</si>
  <si>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</si>
  <si>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</si>
  <si>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</si>
  <si>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</si>
  <si>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</si>
  <si>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</si>
  <si>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</si>
  <si>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</si>
  <si>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</si>
  <si>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</si>
  <si>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</si>
  <si>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</si>
  <si>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</si>
  <si>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</si>
  <si>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</si>
  <si>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</si>
  <si>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</si>
  <si>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</si>
  <si>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</si>
  <si>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</si>
  <si>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</si>
  <si>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</si>
  <si>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</si>
  <si>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</si>
  <si>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</si>
  <si>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</si>
  <si>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</si>
  <si>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</si>
  <si>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</si>
  <si>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</si>
  <si>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</si>
  <si>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</si>
  <si>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</si>
  <si>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</si>
  <si>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</si>
  <si>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</si>
  <si>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</si>
  <si>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</si>
  <si>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</si>
  <si>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</si>
  <si>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</si>
  <si>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</si>
  <si>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</si>
  <si>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</si>
  <si>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</si>
  <si>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</si>
  <si>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</si>
  <si>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</si>
  <si>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</si>
  <si>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</si>
  <si>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</si>
  <si>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</si>
  <si>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</si>
  <si>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</si>
  <si>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</si>
  <si>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</si>
  <si>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</si>
  <si>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</si>
  <si>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</si>
  <si>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</si>
  <si>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</si>
  <si>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</si>
  <si>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</si>
  <si>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</si>
  <si>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</si>
  <si>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</si>
  <si>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</si>
  <si>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</si>
  <si>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</si>
  <si>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</si>
  <si>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</si>
  <si>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</si>
  <si>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</si>
  <si>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</si>
  <si>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</si>
  <si>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</si>
  <si>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</si>
  <si>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</si>
  <si>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</si>
  <si>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</si>
  <si>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</si>
  <si>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</si>
  <si>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</si>
  <si>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</si>
  <si>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</si>
  <si>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</si>
  <si>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</si>
  <si>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</si>
  <si>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</si>
  <si>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</si>
  <si>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</si>
  <si>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</si>
  <si>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</si>
  <si>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</si>
  <si>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</si>
  <si>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</si>
  <si>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</si>
  <si>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</si>
  <si>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</si>
  <si>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</si>
  <si>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</si>
  <si>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</si>
  <si>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</si>
  <si>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</si>
  <si>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</si>
  <si>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</si>
  <si>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</si>
  <si>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</si>
  <si>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</si>
  <si>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</si>
  <si>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</si>
  <si>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</si>
  <si>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</si>
  <si>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</si>
  <si>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</si>
  <si>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</si>
  <si>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</si>
  <si>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</si>
  <si>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</si>
  <si>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</si>
  <si>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</si>
  <si>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</si>
  <si>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</si>
  <si>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</si>
  <si>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</si>
  <si>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</si>
  <si>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</si>
  <si>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</si>
  <si>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</si>
  <si>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</si>
  <si>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</si>
  <si>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</si>
  <si>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</si>
  <si>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</si>
  <si>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</si>
  <si>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</si>
  <si>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</si>
  <si>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</si>
  <si>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</si>
  <si>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</si>
  <si>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</si>
  <si>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</si>
  <si>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</si>
  <si>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</si>
  <si>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</si>
  <si>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</si>
  <si>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</si>
  <si>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</si>
  <si>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</si>
  <si>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</si>
  <si>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</si>
  <si>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</si>
  <si>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</si>
  <si>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</si>
  <si>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</si>
  <si>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</si>
  <si>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</si>
  <si>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</si>
  <si>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</si>
  <si>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</si>
  <si>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</si>
  <si>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</si>
  <si>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</si>
  <si>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</si>
  <si>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</si>
  <si>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</si>
  <si>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</si>
  <si>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</si>
  <si>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</si>
  <si>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</si>
  <si>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</si>
  <si>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</si>
  <si>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</si>
  <si>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</si>
  <si>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</si>
  <si>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</si>
  <si>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</si>
  <si>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</si>
  <si>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</si>
  <si>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</si>
  <si>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</si>
  <si>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</si>
  <si>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</si>
  <si>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</si>
  <si>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</si>
  <si>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</si>
  <si>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</si>
  <si>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</si>
  <si>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</si>
  <si>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</si>
  <si>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</si>
  <si>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</si>
  <si>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</si>
  <si>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</si>
  <si>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</si>
  <si>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</si>
  <si>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</si>
  <si>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</si>
  <si>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</si>
  <si>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</si>
  <si>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</si>
  <si>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</si>
  <si>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</si>
  <si>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</si>
  <si>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</si>
  <si>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</si>
  <si>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</si>
  <si>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</si>
  <si>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</si>
  <si>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</si>
  <si>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</si>
  <si>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</si>
  <si>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</si>
  <si>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</si>
  <si>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</si>
  <si>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</si>
  <si>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</si>
  <si>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</si>
  <si>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</si>
  <si>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</si>
  <si>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</si>
  <si>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</si>
  <si>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</si>
  <si>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</si>
  <si>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</si>
  <si>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</si>
  <si>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</si>
  <si>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</si>
  <si>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</si>
  <si>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</si>
  <si>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</si>
  <si>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</si>
  <si>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</si>
  <si>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</si>
  <si>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</si>
  <si>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</si>
  <si>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</si>
  <si>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</si>
  <si>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</si>
  <si>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</si>
  <si>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</si>
  <si>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</si>
  <si>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</si>
  <si>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</si>
  <si>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</si>
  <si>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</si>
  <si>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</si>
  <si>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</si>
  <si>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</si>
  <si>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</si>
  <si>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</si>
  <si>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</si>
  <si>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</si>
  <si>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</si>
  <si>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</si>
  <si>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</si>
  <si>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</si>
  <si>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</si>
  <si>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</si>
  <si>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</si>
  <si>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</si>
  <si>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</si>
  <si>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</si>
  <si>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</si>
  <si>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</si>
  <si>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</si>
  <si>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</si>
  <si>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</si>
  <si>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</si>
  <si>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</si>
  <si>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</si>
  <si>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</si>
  <si>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</si>
  <si>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</si>
  <si>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</si>
  <si>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</si>
  <si>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</si>
  <si>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</si>
  <si>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</si>
  <si>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</si>
  <si>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</si>
  <si>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</si>
  <si>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</si>
  <si>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</si>
  <si>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</si>
  <si>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</si>
  <si>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</si>
  <si>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</si>
  <si>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</si>
  <si>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</si>
  <si>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</si>
  <si>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</si>
  <si>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</si>
  <si>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</si>
  <si>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</si>
  <si>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</si>
  <si>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</si>
  <si>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</si>
  <si>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</si>
  <si>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</si>
  <si>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</si>
  <si>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</si>
  <si>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</si>
  <si>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</si>
  <si>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</si>
  <si>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</si>
  <si>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</si>
  <si>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</si>
  <si>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</si>
  <si>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</si>
  <si>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</si>
  <si>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</si>
  <si>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</si>
  <si>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</si>
  <si>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</si>
  <si>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</si>
  <si>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</si>
  <si>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</si>
  <si>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</si>
  <si>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</si>
  <si>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</si>
  <si>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</si>
  <si>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</si>
  <si>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</si>
  <si>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</si>
  <si>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</si>
  <si>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</si>
  <si>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</si>
  <si>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</si>
  <si>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</si>
  <si>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</si>
  <si>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</si>
  <si>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</si>
  <si>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</si>
  <si>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</si>
  <si>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</si>
  <si>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</si>
  <si>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</si>
  <si>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</si>
  <si>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</si>
  <si>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</si>
  <si>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</si>
  <si>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</si>
  <si>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</si>
  <si>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</si>
  <si>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</si>
  <si>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</si>
  <si>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</si>
  <si>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</si>
  <si>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</si>
  <si>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</si>
  <si>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</si>
  <si>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</si>
  <si>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</si>
  <si>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</si>
  <si>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</si>
  <si>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</si>
  <si>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</si>
  <si>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</si>
  <si>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</si>
  <si>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</si>
  <si>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</si>
  <si>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</si>
  <si>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</si>
  <si>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</si>
  <si>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</si>
  <si>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</si>
  <si>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</si>
  <si>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</si>
  <si>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</si>
  <si>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</si>
  <si>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</si>
  <si>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</si>
  <si>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</si>
  <si>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</si>
  <si>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</si>
  <si>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</si>
  <si>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</si>
  <si>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</si>
  <si>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</si>
  <si>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</si>
  <si>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</si>
  <si>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</si>
  <si>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</si>
  <si>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</si>
  <si>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</si>
  <si>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</si>
  <si>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</si>
  <si>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</si>
  <si>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</si>
  <si>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</si>
  <si>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</si>
  <si>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</si>
  <si>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</si>
  <si>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</si>
  <si>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</si>
  <si>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</si>
  <si>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</si>
  <si>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</si>
  <si>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</si>
  <si>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</si>
  <si>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</si>
  <si>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</si>
  <si>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</si>
  <si>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</si>
  <si>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</si>
  <si>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</si>
  <si>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</si>
  <si>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</si>
  <si>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</si>
  <si>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</si>
  <si>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</si>
  <si>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</si>
  <si>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</si>
  <si>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</si>
  <si>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</si>
  <si>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</si>
  <si>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</si>
  <si>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</si>
  <si>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</si>
  <si>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</si>
  <si>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</si>
  <si>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</si>
  <si>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</si>
  <si>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</si>
  <si>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</si>
  <si>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</si>
  <si>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</si>
  <si>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</si>
  <si>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</si>
  <si>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</si>
  <si>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</si>
  <si>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</si>
  <si>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</si>
  <si>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</si>
  <si>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</si>
  <si>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</si>
  <si>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</si>
  <si>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</si>
  <si>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</si>
  <si>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</si>
  <si>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</si>
  <si>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</si>
  <si>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</si>
  <si>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</si>
  <si>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</si>
  <si>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</si>
  <si>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</si>
  <si>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</si>
  <si>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</si>
  <si>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</si>
  <si>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</si>
  <si>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</si>
  <si>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</si>
  <si>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</si>
  <si>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</si>
  <si>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</si>
  <si>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</si>
  <si>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</si>
  <si>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</si>
  <si>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</si>
  <si>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</si>
  <si>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</si>
  <si>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</si>
  <si>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</si>
  <si>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</si>
  <si>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</si>
  <si>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</si>
  <si>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</si>
  <si>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</si>
  <si>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</si>
  <si>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</si>
  <si>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</si>
  <si>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</si>
  <si>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</si>
  <si>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</si>
  <si>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</si>
  <si>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</si>
  <si>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</si>
  <si>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</si>
  <si>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</si>
  <si>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</si>
  <si>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</si>
  <si>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</si>
  <si>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</si>
  <si>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</si>
  <si>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</si>
  <si>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</si>
  <si>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</si>
  <si>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</si>
  <si>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</si>
  <si>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</si>
  <si>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</si>
  <si>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</si>
  <si>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</si>
  <si>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</si>
  <si>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</si>
  <si>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</si>
  <si>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</si>
  <si>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</si>
  <si>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</si>
  <si>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</si>
  <si>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</si>
  <si>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</si>
  <si>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</si>
  <si>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</si>
  <si>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</si>
  <si>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</si>
  <si>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</si>
  <si>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</si>
  <si>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</si>
  <si>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</si>
  <si>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</si>
  <si>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</si>
  <si>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</si>
  <si>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</si>
  <si>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</si>
  <si>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</si>
  <si>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</si>
  <si>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</si>
  <si>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</si>
  <si>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</si>
  <si>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</si>
  <si>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</si>
  <si>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</si>
  <si>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</si>
  <si>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</si>
  <si>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</si>
  <si>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</si>
  <si>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</si>
  <si>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</si>
  <si>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</si>
  <si>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</si>
  <si>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</si>
  <si>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</si>
  <si>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</si>
  <si>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</si>
  <si>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</si>
  <si>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</si>
  <si>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</si>
  <si>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</si>
  <si>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</si>
  <si>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</si>
  <si>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</si>
  <si>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</si>
  <si>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</si>
  <si>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</si>
  <si>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</si>
  <si>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</si>
  <si>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</si>
  <si>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</si>
  <si>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</si>
  <si>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</si>
  <si>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</si>
  <si>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</si>
  <si>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</si>
  <si>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</si>
  <si>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</si>
  <si>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</si>
  <si>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</si>
  <si>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</si>
  <si>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</si>
  <si>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</si>
  <si>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</si>
  <si>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</si>
  <si>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</si>
  <si>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</si>
  <si>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</si>
  <si>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</si>
  <si>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</si>
  <si>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</si>
  <si>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</si>
  <si>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</si>
  <si>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</si>
  <si>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</si>
  <si>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</si>
  <si>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</si>
  <si>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</si>
  <si>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</si>
  <si>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</si>
  <si>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</si>
  <si>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</si>
  <si>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</si>
  <si>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</si>
  <si>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</si>
  <si>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</si>
  <si>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</si>
  <si>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</si>
  <si>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</si>
  <si>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</si>
  <si>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</si>
  <si>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</si>
  <si>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</si>
  <si>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</si>
  <si>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</si>
  <si>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</si>
  <si>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</si>
  <si>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</si>
  <si>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</si>
  <si>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</si>
  <si>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</si>
  <si>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</si>
  <si>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</si>
  <si>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</si>
  <si>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</si>
  <si>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</si>
  <si>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</si>
  <si>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</si>
  <si>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</si>
  <si>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</si>
  <si>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</si>
  <si>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</si>
  <si>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</si>
  <si>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</si>
  <si>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</si>
  <si>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</si>
  <si>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</si>
  <si>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</si>
  <si>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</si>
  <si>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</si>
  <si>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</si>
  <si>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</si>
  <si>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</si>
  <si>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</si>
  <si>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</si>
  <si>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</si>
  <si>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</si>
  <si>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</si>
  <si>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</si>
  <si>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</si>
  <si>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</si>
  <si>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</si>
  <si>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</si>
  <si>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</si>
  <si>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</si>
  <si>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</si>
  <si>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</si>
  <si>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</si>
  <si>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</si>
  <si>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</si>
  <si>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</si>
  <si>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</si>
  <si>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</si>
  <si>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</si>
  <si>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</si>
  <si>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</si>
  <si>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</si>
  <si>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</si>
  <si>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</si>
  <si>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</si>
  <si>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</si>
  <si>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</si>
  <si>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</si>
  <si>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</si>
  <si>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</si>
  <si>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</si>
  <si>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</si>
  <si>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</si>
  <si>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</si>
  <si>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</si>
  <si>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</si>
  <si>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</si>
  <si>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</si>
  <si>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</si>
  <si>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</si>
  <si>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</si>
  <si>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</si>
  <si>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</si>
  <si>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</si>
  <si>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</si>
  <si>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</si>
  <si>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</si>
  <si>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</si>
  <si>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</si>
  <si>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</si>
  <si>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</si>
  <si>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</si>
  <si>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</si>
  <si>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</si>
  <si>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</si>
  <si>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</si>
  <si>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</si>
  <si>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</si>
  <si>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</si>
  <si>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</si>
  <si>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</si>
  <si>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</si>
  <si>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</si>
  <si>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</si>
  <si>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</si>
  <si>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</si>
  <si>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</si>
  <si>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</si>
  <si>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</si>
  <si>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</si>
  <si>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</si>
  <si>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</si>
  <si>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</si>
  <si>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</si>
  <si>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</si>
  <si>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</si>
  <si>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</si>
  <si>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</si>
  <si>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</si>
  <si>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</si>
  <si>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</si>
  <si>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</si>
  <si>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</si>
  <si>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</si>
  <si>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</si>
  <si>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</si>
  <si>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</si>
  <si>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</si>
  <si>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</si>
  <si>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</si>
  <si>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</si>
  <si>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</si>
  <si>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</si>
  <si>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</si>
  <si>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</si>
  <si>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</si>
  <si>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</si>
  <si>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</si>
  <si>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</si>
  <si>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</si>
  <si>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</si>
  <si>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</si>
  <si>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</si>
  <si>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</si>
  <si>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</si>
  <si>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</si>
  <si>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</si>
  <si>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</si>
  <si>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</si>
  <si>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</si>
  <si>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</si>
  <si>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</si>
  <si>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</si>
  <si>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</si>
  <si>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</si>
  <si>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</si>
  <si>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</si>
  <si>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</si>
  <si>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</si>
  <si>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</si>
  <si>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</si>
  <si>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</si>
  <si>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</si>
  <si>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</si>
  <si>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</si>
  <si>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</si>
  <si>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</si>
  <si>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</si>
  <si>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</si>
  <si>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</si>
  <si>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</si>
  <si>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</si>
  <si>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</si>
  <si>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</si>
  <si>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</si>
  <si>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</si>
  <si>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</si>
  <si>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</si>
  <si>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</si>
  <si>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</si>
  <si>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</si>
  <si>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</si>
  <si>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</si>
  <si>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</si>
  <si>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</si>
  <si>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</si>
  <si>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</si>
  <si>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</si>
  <si>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</si>
  <si>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</si>
  <si>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</si>
  <si>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</si>
  <si>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</si>
  <si>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</si>
  <si>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</si>
  <si>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</si>
  <si>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</si>
  <si>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</si>
  <si>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</si>
  <si>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</si>
  <si>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</si>
  <si>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</si>
  <si>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</si>
  <si>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</si>
  <si>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</si>
  <si>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</si>
  <si>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</si>
  <si>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</si>
  <si>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</si>
  <si>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</si>
  <si>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</si>
  <si>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</si>
  <si>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</si>
  <si>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</si>
  <si>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</si>
  <si>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</si>
  <si>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</si>
  <si>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</si>
  <si>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</si>
  <si>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</si>
  <si>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</si>
  <si>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</si>
  <si>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</si>
  <si>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</si>
  <si>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</si>
  <si>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</si>
  <si>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</si>
  <si>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</si>
  <si>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</si>
  <si>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</si>
  <si>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</si>
  <si>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</si>
  <si>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</si>
  <si>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</si>
  <si>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</si>
  <si>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</si>
  <si>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</si>
  <si>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</si>
  <si>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</si>
  <si>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</si>
  <si>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</si>
  <si>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</si>
  <si>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</si>
  <si>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</si>
  <si>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</si>
  <si>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</si>
  <si>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</si>
  <si>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</si>
  <si>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</si>
  <si>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</si>
  <si>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</si>
  <si>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</si>
  <si>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</si>
  <si>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</si>
  <si>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</si>
  <si>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</si>
  <si>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</si>
  <si>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</si>
  <si>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</si>
  <si>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</si>
  <si>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</si>
  <si>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</si>
  <si>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</si>
  <si>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</si>
  <si>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</si>
  <si>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</si>
  <si>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</si>
  <si>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</si>
  <si>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</si>
  <si>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</si>
  <si>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</si>
  <si>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</si>
  <si>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</si>
  <si>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</si>
  <si>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</si>
  <si>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</si>
  <si>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</si>
  <si>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</si>
  <si>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</si>
  <si>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</si>
  <si>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</si>
  <si>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</si>
  <si>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</si>
  <si>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</si>
  <si>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</si>
  <si>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</si>
  <si>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</si>
  <si>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</si>
  <si>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</si>
  <si>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</si>
  <si>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</si>
  <si>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</si>
  <si>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</si>
  <si>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</si>
  <si>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</si>
  <si>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</si>
  <si>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</si>
  <si>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</si>
  <si>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</si>
  <si>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</si>
  <si>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</si>
  <si>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</si>
  <si>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</si>
  <si>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</si>
  <si>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</si>
  <si>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</si>
  <si>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</si>
  <si>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</si>
  <si>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</si>
  <si>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</si>
  <si>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</si>
  <si>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</si>
  <si>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</si>
  <si>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</si>
  <si>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</si>
  <si>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</si>
  <si>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</si>
  <si>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</si>
  <si>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</si>
  <si>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</si>
  <si>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</si>
  <si>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</si>
  <si>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</si>
  <si>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</si>
  <si>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</si>
  <si>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</si>
  <si>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</si>
  <si>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</si>
  <si>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</si>
  <si>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</si>
  <si>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</si>
  <si>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</si>
  <si>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</si>
  <si>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</si>
  <si>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</si>
  <si>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</si>
  <si>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</si>
  <si>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</si>
  <si>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</si>
  <si>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</si>
  <si>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</si>
  <si>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</si>
  <si>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</si>
  <si>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</si>
  <si>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</si>
  <si>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</si>
  <si>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</si>
  <si>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</si>
  <si>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</si>
  <si>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</si>
  <si>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</si>
  <si>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</si>
  <si>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</si>
  <si>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</si>
  <si>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</si>
  <si>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</si>
  <si>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</si>
  <si>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</si>
  <si>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</si>
  <si>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</si>
  <si>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</si>
  <si>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</si>
  <si>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</si>
  <si>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</si>
  <si>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</si>
  <si>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</si>
  <si>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</si>
  <si>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</si>
  <si>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</si>
  <si>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</si>
  <si>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</si>
  <si>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</si>
  <si>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</si>
  <si>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</si>
  <si>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</si>
  <si>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</si>
  <si>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</si>
  <si>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</si>
  <si>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</si>
  <si>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</si>
  <si>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</si>
  <si>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</si>
  <si>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</si>
  <si>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</si>
  <si>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</si>
  <si>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</si>
  <si>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</si>
  <si>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</si>
  <si>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</si>
  <si>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</si>
  <si>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</si>
  <si>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</si>
  <si>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</si>
  <si>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</si>
  <si>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</si>
  <si>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</si>
  <si>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</si>
  <si>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</si>
  <si>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</si>
  <si>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</si>
  <si>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</si>
  <si>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</si>
  <si>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</si>
  <si>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</si>
  <si>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</si>
  <si>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</si>
  <si>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</si>
  <si>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</si>
  <si>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</si>
  <si>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</si>
  <si>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</si>
  <si>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</si>
  <si>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</si>
  <si>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</si>
  <si>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</si>
  <si>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</si>
  <si>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</si>
  <si>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</si>
  <si>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</si>
  <si>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</si>
  <si>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</si>
  <si>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</si>
  <si>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</si>
  <si>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</si>
  <si>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</si>
  <si>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</si>
  <si>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</si>
  <si>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</si>
  <si>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</si>
  <si>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</si>
  <si>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</si>
  <si>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</si>
  <si>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</si>
  <si>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</si>
  <si>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</si>
  <si>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</si>
  <si>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</si>
  <si>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</si>
  <si>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</si>
  <si>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</si>
  <si>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</si>
  <si>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</si>
  <si>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</si>
  <si>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</si>
  <si>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</si>
  <si>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</si>
  <si>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</si>
  <si>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</si>
  <si>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</si>
  <si>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</si>
  <si>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</si>
  <si>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</si>
  <si>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</si>
  <si>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</si>
  <si>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</si>
  <si>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</si>
  <si>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</si>
  <si>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</si>
  <si>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</si>
  <si>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</si>
  <si>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</si>
  <si>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</si>
  <si>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</si>
  <si>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</si>
  <si>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</si>
  <si>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</si>
  <si>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</si>
  <si>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</si>
  <si>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</si>
  <si>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</si>
  <si>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</si>
  <si>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</si>
  <si>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</si>
  <si>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</si>
  <si>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</si>
  <si>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</si>
  <si>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</si>
  <si>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</si>
  <si>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</si>
  <si>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</si>
  <si>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</si>
  <si>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</si>
  <si>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</si>
  <si>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</si>
  <si>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</si>
  <si>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</si>
  <si>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</si>
  <si>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</si>
  <si>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</si>
  <si>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</si>
  <si>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</si>
  <si>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</si>
  <si>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</si>
  <si>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</si>
  <si>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</si>
  <si>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</si>
  <si>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</si>
  <si>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</si>
  <si>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</si>
  <si>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</si>
  <si>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</si>
  <si>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</si>
  <si>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</si>
  <si>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</si>
  <si>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</si>
  <si>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</si>
  <si>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</si>
  <si>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</si>
  <si>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</si>
  <si>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</si>
  <si>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</si>
  <si>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</si>
  <si>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</si>
  <si>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</si>
  <si>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</si>
  <si>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</si>
  <si>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</si>
  <si>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</si>
  <si>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</si>
  <si>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</si>
  <si>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</si>
  <si>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</si>
  <si>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</si>
  <si>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</si>
  <si>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</si>
  <si>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</si>
  <si>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</si>
  <si>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</si>
  <si>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</si>
  <si>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</si>
  <si>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</si>
  <si>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</si>
  <si>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</si>
  <si>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</si>
  <si>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</si>
  <si>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</si>
  <si>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</si>
  <si>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</si>
  <si>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</si>
  <si>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</si>
  <si>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</si>
  <si>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</si>
  <si>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</si>
  <si>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</si>
  <si>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</si>
  <si>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</si>
  <si>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</si>
  <si>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</si>
  <si>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</si>
  <si>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</si>
  <si>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</si>
  <si>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</si>
  <si>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</si>
  <si>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</si>
  <si>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</si>
  <si>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</si>
  <si>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</si>
  <si>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</si>
  <si>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</si>
  <si>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</si>
  <si>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</si>
  <si>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</si>
  <si>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</si>
  <si>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</si>
  <si>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</si>
  <si>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</si>
  <si>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</si>
  <si>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</si>
  <si>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</si>
  <si>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</si>
  <si>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</si>
  <si>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</si>
  <si>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</si>
  <si>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</si>
  <si>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</si>
  <si>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</si>
  <si>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</si>
  <si>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</si>
  <si>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</si>
  <si>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</si>
  <si>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</si>
  <si>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</si>
  <si>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</si>
  <si>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</si>
  <si>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</si>
  <si>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</si>
  <si>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</si>
  <si>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</si>
  <si>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</si>
  <si>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</si>
  <si>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</si>
  <si>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</si>
  <si>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</si>
  <si>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</si>
  <si>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</si>
  <si>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</si>
  <si>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</si>
  <si>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</si>
  <si>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</si>
  <si>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</si>
  <si>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</si>
  <si>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</si>
  <si>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</si>
  <si>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</si>
  <si>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</si>
  <si>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</si>
  <si>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</si>
  <si>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</si>
  <si>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</si>
  <si>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</si>
  <si>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</si>
  <si>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</si>
  <si>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</si>
  <si>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</si>
  <si>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</si>
  <si>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</si>
  <si>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</si>
  <si>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</si>
  <si>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</si>
  <si>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</si>
  <si>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</si>
  <si>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</si>
  <si>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</si>
  <si>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</si>
  <si>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</si>
  <si>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</si>
  <si>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</si>
  <si>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</si>
  <si>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</si>
  <si>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</si>
  <si>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</si>
  <si>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</si>
  <si>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</si>
  <si>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</si>
  <si>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</si>
  <si>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</si>
  <si>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</si>
  <si>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</si>
  <si>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</si>
  <si>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</si>
  <si>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</si>
  <si>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</si>
  <si>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</si>
  <si>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</si>
  <si>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</si>
  <si>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</si>
  <si>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</si>
  <si>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</si>
  <si>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</si>
  <si>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</si>
  <si>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</si>
  <si>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</si>
  <si>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</si>
  <si>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</si>
  <si>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</si>
  <si>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</si>
  <si>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</si>
  <si>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</si>
  <si>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</si>
  <si>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</si>
  <si>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</si>
  <si>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</si>
  <si>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</si>
  <si>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</si>
  <si>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</si>
  <si>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</si>
  <si>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</si>
  <si>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</si>
  <si>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</si>
  <si>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</si>
  <si>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</si>
  <si>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</si>
  <si>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</si>
  <si>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</si>
  <si>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</si>
  <si>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</si>
  <si>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</si>
  <si>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</si>
  <si>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</si>
  <si>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</si>
  <si>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</si>
  <si>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</si>
  <si>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</si>
  <si>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</si>
  <si>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</si>
  <si>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</si>
  <si>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</si>
  <si>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</si>
  <si>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</si>
  <si>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</si>
  <si>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</si>
  <si>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</si>
  <si>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</si>
  <si>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</si>
  <si>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</si>
  <si>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</si>
  <si>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</si>
  <si>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</si>
  <si>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</si>
  <si>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</si>
  <si>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</si>
  <si>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</si>
  <si>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</si>
  <si>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</si>
  <si>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</si>
  <si>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</si>
  <si>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</si>
  <si>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</si>
  <si>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</si>
  <si>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</si>
  <si>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</si>
  <si>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</si>
  <si>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</si>
  <si>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</si>
  <si>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</si>
  <si>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</si>
  <si>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</si>
  <si>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</si>
  <si>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</si>
  <si>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</si>
  <si>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</si>
  <si>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</si>
  <si>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</si>
  <si>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</si>
  <si>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</si>
  <si>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</si>
  <si>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</si>
  <si>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</si>
  <si>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</si>
  <si>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</si>
  <si>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</si>
  <si>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</si>
  <si>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</si>
  <si>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</si>
  <si>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</si>
  <si>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</si>
  <si>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</si>
  <si>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</si>
  <si>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</si>
  <si>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</si>
  <si>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</si>
  <si>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</si>
  <si>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</si>
  <si>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</si>
  <si>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</si>
  <si>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</si>
  <si>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</si>
  <si>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</si>
  <si>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</si>
  <si>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</si>
  <si>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</si>
  <si>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</si>
  <si>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</si>
  <si>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</si>
  <si>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</si>
  <si>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</si>
  <si>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</si>
  <si>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</si>
  <si>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</si>
  <si>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</si>
  <si>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</si>
  <si>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</si>
  <si>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</si>
  <si>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</si>
  <si>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</si>
  <si>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</si>
  <si>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</si>
  <si>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</si>
  <si>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</si>
  <si>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</si>
  <si>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</si>
  <si>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</si>
  <si>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</si>
  <si>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</si>
  <si>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</si>
  <si>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</si>
  <si>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</si>
  <si>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</si>
  <si>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</si>
  <si>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</si>
  <si>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</si>
  <si>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</si>
  <si>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</si>
  <si>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</si>
  <si>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</si>
  <si>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</si>
  <si>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</si>
  <si>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</si>
  <si>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</si>
  <si>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</si>
  <si>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</si>
  <si>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</si>
  <si>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</si>
  <si>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</si>
  <si>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</si>
  <si>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</si>
  <si>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</si>
  <si>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</si>
  <si>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</si>
  <si>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</si>
  <si>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</si>
  <si>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</si>
  <si>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</si>
  <si>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</si>
  <si>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</si>
  <si>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</si>
  <si>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</si>
  <si>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</si>
  <si>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</si>
  <si>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</si>
  <si>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</si>
  <si>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</si>
  <si>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</si>
  <si>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</si>
  <si>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</si>
  <si>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</si>
  <si>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</si>
  <si>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</si>
  <si>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</si>
  <si>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</si>
  <si>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</si>
  <si>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</si>
  <si>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</si>
  <si>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</si>
  <si>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</si>
  <si>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</si>
  <si>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</si>
  <si>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</si>
  <si>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</si>
  <si>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</si>
  <si>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</si>
  <si>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</si>
  <si>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</si>
  <si>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</si>
  <si>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</si>
  <si>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</si>
  <si>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</si>
  <si>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</si>
  <si>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</si>
  <si>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</si>
  <si>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</si>
  <si>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</si>
  <si>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</si>
  <si>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</si>
  <si>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</si>
  <si>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</si>
  <si>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</si>
  <si>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</si>
  <si>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</si>
  <si>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</si>
  <si>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</si>
  <si>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</si>
  <si>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</si>
  <si>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</si>
  <si>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</si>
  <si>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</si>
  <si>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</si>
  <si>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</si>
  <si>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</si>
  <si>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</si>
  <si>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</si>
  <si>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</si>
  <si>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</si>
  <si>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</si>
  <si>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</si>
  <si>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</si>
  <si>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</si>
  <si>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</si>
  <si>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</si>
  <si>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</si>
  <si>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</si>
  <si>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</si>
  <si>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</si>
  <si>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</si>
  <si>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</si>
  <si>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</si>
  <si>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</si>
  <si>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</si>
  <si>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</si>
  <si>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</si>
  <si>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</si>
  <si>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</si>
  <si>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</si>
  <si>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</si>
  <si>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</si>
  <si>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</si>
  <si>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</si>
  <si>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</si>
  <si>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</si>
  <si>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</si>
  <si>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</si>
  <si>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</si>
  <si>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</si>
  <si>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</si>
  <si>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</si>
  <si>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</si>
  <si>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</si>
  <si>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</si>
  <si>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</si>
  <si>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</si>
  <si>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</si>
  <si>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</si>
  <si>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</si>
  <si>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</si>
  <si>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</si>
  <si>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</si>
  <si>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</si>
  <si>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</si>
  <si>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</si>
  <si>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</si>
  <si>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</si>
  <si>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</si>
  <si>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</si>
  <si>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</si>
  <si>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</si>
  <si>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</si>
  <si>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</si>
  <si>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</si>
  <si>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</si>
  <si>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</si>
  <si>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</si>
  <si>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</si>
  <si>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</si>
  <si>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</si>
  <si>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</si>
  <si>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</si>
  <si>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</si>
  <si>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</si>
  <si>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</si>
  <si>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</si>
  <si>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</si>
  <si>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</si>
  <si>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</si>
  <si>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</si>
  <si>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</si>
  <si>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</si>
  <si>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</si>
  <si>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</si>
  <si>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</si>
  <si>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</si>
  <si>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</si>
  <si>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</si>
  <si>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</si>
  <si>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</si>
  <si>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</si>
  <si>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</si>
  <si>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</si>
  <si>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</si>
  <si>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</si>
  <si>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</si>
  <si>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</si>
  <si>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</si>
  <si>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</si>
  <si>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</si>
  <si>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</si>
  <si>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</si>
  <si>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</si>
  <si>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</si>
  <si>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</si>
  <si>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</si>
  <si>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</si>
  <si>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</si>
  <si>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</si>
  <si>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</si>
  <si>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</si>
  <si>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</si>
  <si>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</si>
  <si>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</si>
  <si>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</si>
  <si>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</si>
  <si>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</si>
  <si>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</si>
  <si>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</si>
  <si>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</si>
  <si>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</si>
  <si>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</si>
  <si>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</si>
  <si>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</si>
  <si>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</si>
  <si>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</si>
  <si>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</si>
  <si>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</si>
  <si>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</si>
  <si>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</si>
  <si>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</si>
  <si>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</si>
  <si>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</si>
  <si>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</si>
  <si>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</si>
  <si>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</si>
  <si>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</si>
  <si>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</si>
  <si>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</si>
  <si>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</si>
  <si>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</si>
  <si>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</si>
  <si>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</si>
  <si>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</si>
  <si>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</si>
  <si>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</si>
  <si>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</si>
  <si>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</si>
  <si>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</si>
  <si>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</si>
  <si>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</si>
  <si>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</si>
  <si>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</si>
  <si>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</si>
  <si>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</si>
  <si>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</si>
  <si>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</si>
  <si>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</si>
  <si>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</si>
  <si>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</si>
  <si>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</si>
  <si>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</si>
  <si>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</si>
  <si>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</si>
  <si>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</si>
  <si>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</si>
  <si>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</si>
  <si>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</si>
  <si>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</si>
  <si>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</si>
  <si>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</si>
  <si>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</si>
  <si>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</si>
  <si>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</si>
  <si>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</si>
  <si>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</si>
  <si>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</si>
  <si>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</si>
  <si>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</si>
  <si>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</si>
  <si>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</si>
  <si>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</si>
  <si>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</si>
  <si>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</si>
  <si>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</si>
  <si>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</si>
  <si>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</si>
  <si>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</si>
  <si>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</si>
  <si>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</si>
  <si>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</si>
  <si>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</si>
  <si>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</si>
  <si>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</si>
  <si>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</si>
  <si>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</si>
  <si>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</si>
  <si>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</si>
  <si>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</si>
  <si>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</si>
  <si>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</si>
  <si>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</si>
  <si>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</si>
  <si>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</si>
  <si>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</si>
  <si>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</si>
  <si>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</si>
  <si>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</si>
  <si>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</si>
  <si>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</si>
  <si>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</si>
  <si>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</si>
  <si>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</si>
  <si>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</si>
  <si>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</si>
  <si>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</si>
  <si>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</si>
  <si>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</si>
  <si>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</si>
  <si>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</si>
  <si>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</si>
  <si>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</si>
  <si>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</si>
  <si>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</si>
  <si>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</si>
  <si>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</si>
  <si>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</si>
  <si>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</si>
  <si>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</si>
  <si>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</si>
  <si>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</si>
  <si>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</si>
  <si>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</si>
  <si>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</si>
  <si>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</si>
  <si>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</si>
  <si>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</si>
  <si>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</si>
  <si>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</si>
  <si>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</si>
  <si>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</si>
  <si>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</si>
  <si>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</si>
  <si>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</si>
  <si>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</si>
  <si>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</si>
  <si>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</si>
  <si>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</si>
  <si>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</si>
  <si>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</si>
  <si>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</si>
  <si>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</si>
  <si>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</si>
  <si>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</si>
  <si>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</si>
  <si>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</si>
  <si>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</si>
  <si>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</si>
  <si>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</si>
  <si>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</si>
  <si>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</si>
  <si>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</si>
  <si>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</si>
  <si>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</si>
  <si>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</si>
  <si>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</si>
  <si>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</si>
  <si>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</si>
  <si>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</si>
  <si>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</si>
  <si>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</si>
  <si>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</si>
  <si>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</si>
  <si>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</si>
  <si>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</si>
  <si>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</si>
  <si>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</si>
  <si>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</si>
  <si>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</si>
  <si>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</si>
  <si>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</si>
  <si>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</si>
  <si>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</si>
  <si>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</si>
  <si>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</si>
  <si>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</si>
  <si>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</si>
  <si>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</si>
  <si>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</si>
  <si>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</si>
  <si>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</si>
  <si>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</si>
  <si>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</si>
  <si>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</si>
  <si>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</si>
  <si>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</si>
  <si>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</si>
  <si>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</si>
  <si>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</si>
  <si>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</si>
  <si>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</si>
  <si>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</si>
  <si>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</si>
  <si>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</si>
  <si>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</si>
  <si>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</si>
  <si>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</si>
  <si>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</si>
  <si>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</si>
  <si>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</si>
  <si>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</si>
  <si>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</si>
  <si>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</si>
  <si>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</si>
  <si>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</si>
  <si>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</si>
  <si>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</si>
  <si>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</si>
  <si>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</si>
  <si>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</si>
  <si>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</si>
  <si>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</si>
  <si>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</si>
  <si>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</si>
  <si>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</si>
  <si>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</si>
  <si>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</si>
  <si>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</si>
  <si>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</si>
  <si>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</si>
  <si>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</si>
  <si>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</si>
  <si>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</si>
  <si>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</si>
  <si>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</si>
  <si>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</si>
  <si>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</si>
  <si>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</si>
  <si>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</si>
  <si>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</si>
  <si>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</si>
  <si>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</si>
  <si>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</si>
  <si>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</si>
  <si>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</si>
  <si>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</si>
  <si>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</si>
  <si>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</si>
  <si>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</si>
  <si>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</si>
  <si>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</si>
  <si>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</si>
  <si>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</si>
  <si>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</si>
  <si>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</si>
  <si>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</si>
  <si>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</si>
  <si>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</si>
  <si>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</si>
  <si>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</si>
  <si>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</si>
  <si>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</si>
  <si>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</si>
  <si>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</si>
  <si>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</si>
  <si>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</si>
  <si>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</si>
  <si>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</si>
  <si>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</si>
  <si>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</si>
  <si>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</si>
  <si>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</si>
  <si>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</si>
  <si>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</si>
  <si>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</si>
  <si>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</si>
  <si>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</si>
  <si>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</si>
  <si>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</si>
  <si>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</si>
  <si>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</si>
  <si>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</si>
  <si>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</si>
  <si>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</si>
  <si>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</si>
  <si>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</si>
  <si>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</si>
  <si>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</si>
  <si>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</si>
  <si>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</si>
  <si>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</si>
  <si>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</si>
  <si>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</si>
  <si>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</si>
  <si>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</si>
  <si>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</si>
  <si>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</si>
  <si>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</si>
  <si>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</si>
  <si>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</si>
  <si>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</si>
  <si>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</si>
  <si>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</si>
  <si>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</si>
  <si>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</si>
  <si>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</si>
  <si>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</si>
  <si>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</si>
  <si>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</si>
  <si>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</si>
  <si>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</si>
  <si>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</si>
  <si>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</si>
  <si>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</si>
  <si>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</si>
  <si>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</si>
  <si>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</si>
  <si>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</si>
  <si>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</si>
  <si>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</si>
  <si>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</si>
  <si>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</si>
  <si>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</si>
  <si>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</si>
  <si>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</si>
  <si>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</si>
  <si>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</si>
  <si>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</si>
  <si>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</si>
  <si>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</si>
  <si>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</si>
  <si>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</si>
  <si>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</si>
  <si>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</si>
  <si>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</si>
  <si>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</si>
  <si>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</si>
  <si>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</si>
  <si>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</si>
  <si>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</si>
  <si>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</si>
  <si>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</si>
  <si>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</si>
  <si>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</si>
  <si>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</si>
  <si>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</si>
  <si>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</si>
  <si>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</si>
  <si>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</si>
  <si>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</si>
  <si>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</si>
  <si>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</si>
  <si>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</si>
  <si>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</si>
  <si>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</si>
  <si>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</si>
  <si>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</si>
  <si>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</si>
  <si>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</si>
  <si>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</si>
  <si>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</si>
  <si>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</si>
  <si>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</si>
  <si>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</si>
  <si>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</si>
  <si>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</si>
  <si>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</si>
  <si>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</si>
  <si>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</si>
  <si>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</si>
  <si>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</si>
  <si>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</si>
  <si>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</si>
  <si>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</si>
  <si>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</si>
  <si>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</si>
  <si>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</si>
  <si>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</si>
  <si>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</si>
  <si>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</si>
  <si>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</si>
  <si>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</si>
  <si>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</si>
  <si>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</si>
  <si>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</si>
  <si>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</si>
  <si>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</si>
  <si>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</si>
  <si>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</si>
  <si>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</si>
  <si>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</si>
  <si>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</si>
  <si>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</si>
  <si>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</si>
  <si>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</si>
  <si>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</si>
  <si>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</si>
  <si>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</si>
  <si>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</si>
  <si>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</si>
  <si>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</si>
  <si>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</si>
  <si>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</si>
  <si>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</si>
  <si>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</si>
  <si>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</si>
  <si>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</si>
  <si>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</si>
  <si>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</si>
  <si>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</si>
  <si>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</si>
  <si>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</si>
  <si>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</si>
  <si>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</si>
  <si>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</si>
  <si>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</si>
  <si>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</si>
  <si>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</si>
  <si>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</si>
  <si>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</si>
  <si>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</si>
  <si>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</si>
  <si>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</si>
  <si>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</si>
  <si>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</si>
  <si>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</si>
  <si>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</si>
  <si>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</si>
  <si>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</si>
  <si>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</si>
  <si>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</si>
  <si>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</si>
  <si>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</si>
  <si>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</si>
  <si>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</si>
  <si>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</si>
  <si>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</si>
  <si>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</si>
  <si>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</si>
  <si>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</si>
  <si>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</si>
  <si>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</si>
  <si>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</si>
  <si>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</si>
  <si>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</si>
  <si>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</si>
  <si>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</si>
  <si>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</si>
  <si>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</si>
  <si>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</si>
  <si>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</si>
  <si>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</si>
  <si>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</si>
  <si>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</si>
  <si>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</si>
  <si>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</si>
  <si>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</si>
  <si>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</si>
  <si>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</si>
  <si>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</si>
  <si>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</si>
  <si>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</si>
  <si>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</si>
  <si>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</si>
  <si>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</si>
  <si>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</si>
  <si>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</si>
  <si>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</si>
  <si>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</si>
  <si>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</si>
  <si>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</si>
  <si>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</si>
  <si>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</si>
  <si>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</si>
  <si>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</si>
  <si>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</si>
  <si>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</si>
  <si>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</si>
  <si>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</si>
  <si>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</si>
  <si>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</si>
  <si>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</si>
  <si>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</si>
  <si>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</si>
  <si>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</si>
  <si>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</si>
  <si>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</si>
  <si>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</si>
  <si>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</si>
  <si>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</si>
  <si>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</si>
  <si>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</si>
  <si>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</si>
  <si>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</si>
  <si>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</si>
  <si>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</si>
  <si>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</si>
  <si>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</si>
  <si>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</si>
  <si>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</si>
  <si>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</si>
  <si>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</si>
  <si>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</si>
  <si>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</si>
  <si>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</si>
  <si>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</si>
  <si>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</si>
  <si>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</si>
  <si>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</si>
  <si>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</si>
  <si>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</si>
  <si>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</si>
  <si>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</si>
  <si>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</si>
  <si>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</si>
  <si>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</si>
  <si>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</si>
  <si>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</si>
  <si>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</si>
  <si>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</si>
  <si>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</si>
  <si>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</si>
  <si>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</si>
  <si>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</si>
  <si>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</si>
  <si>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</si>
  <si>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</si>
  <si>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</si>
  <si>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</si>
  <si>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</si>
  <si>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</si>
  <si>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</si>
  <si>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</si>
  <si>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</si>
  <si>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</si>
  <si>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</si>
  <si>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</si>
  <si>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</si>
  <si>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</si>
  <si>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</si>
  <si>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</si>
  <si>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</si>
  <si>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</si>
  <si>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</si>
  <si>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</si>
  <si>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</si>
  <si>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</si>
  <si>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</si>
  <si>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</si>
  <si>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</si>
  <si>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</si>
  <si>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</si>
  <si>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</si>
  <si>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</si>
  <si>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</si>
  <si>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</si>
  <si>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</si>
  <si>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</si>
  <si>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</si>
  <si>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</si>
  <si>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</si>
  <si>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</si>
  <si>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</si>
  <si>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</si>
  <si>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</si>
  <si>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</si>
  <si>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</si>
  <si>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</si>
  <si>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</si>
  <si>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</si>
  <si>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</si>
  <si>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</si>
  <si>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</si>
  <si>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</si>
  <si>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</si>
  <si>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</si>
  <si>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</si>
  <si>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</si>
  <si>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</si>
  <si>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</si>
  <si>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</si>
  <si>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</si>
  <si>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</si>
  <si>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</si>
  <si>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</si>
  <si>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</si>
  <si>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</si>
  <si>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</si>
  <si>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</si>
  <si>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</si>
  <si>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</si>
  <si>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</si>
  <si>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</si>
  <si>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</si>
  <si>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</si>
  <si>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</si>
  <si>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</si>
  <si>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</si>
  <si>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</si>
  <si>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</si>
  <si>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</si>
  <si>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</si>
  <si>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</si>
  <si>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</si>
  <si>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</si>
  <si>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</si>
  <si>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</si>
  <si>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</si>
  <si>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</si>
  <si>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</si>
  <si>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</si>
  <si>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</si>
  <si>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</si>
  <si>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</si>
  <si>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</si>
  <si>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</si>
  <si>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</si>
  <si>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</si>
  <si>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</si>
  <si>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</si>
  <si>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</si>
  <si>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</si>
  <si>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</si>
  <si>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</si>
  <si>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</si>
  <si>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</si>
  <si>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</si>
  <si>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</si>
  <si>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</si>
  <si>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</si>
  <si>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</si>
  <si>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</si>
  <si>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</si>
  <si>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</si>
  <si>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</si>
  <si>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</si>
  <si>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</si>
  <si>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</si>
  <si>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</si>
  <si>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</si>
  <si>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</si>
  <si>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</si>
  <si>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</si>
  <si>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</si>
  <si>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</si>
  <si>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</si>
  <si>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</si>
  <si>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</si>
  <si>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</si>
  <si>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</si>
  <si>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</si>
  <si>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</si>
  <si>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</si>
  <si>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</si>
  <si>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</si>
  <si>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</si>
  <si>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</si>
  <si>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</si>
  <si>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</si>
  <si>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</si>
  <si>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</si>
  <si>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</si>
  <si>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</si>
  <si>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</si>
  <si>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</si>
  <si>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</si>
  <si>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</si>
  <si>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</si>
  <si>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</si>
  <si>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</si>
  <si>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</si>
  <si>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</si>
  <si>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</si>
  <si>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</si>
  <si>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</si>
  <si>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</si>
  <si>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</si>
  <si>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</si>
  <si>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</si>
  <si>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</si>
  <si>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</si>
  <si>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</si>
  <si>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</si>
  <si>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</si>
  <si>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</si>
  <si>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</si>
  <si>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</si>
  <si>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</si>
  <si>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</si>
  <si>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</si>
  <si>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</si>
  <si>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</si>
  <si>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</si>
  <si>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</si>
  <si>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</si>
  <si>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</si>
  <si>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</si>
  <si>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</si>
  <si>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</si>
  <si>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</si>
  <si>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</si>
  <si>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</si>
  <si>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</si>
  <si>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</si>
  <si>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</si>
  <si>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</si>
  <si>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</si>
  <si>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</si>
  <si>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</si>
  <si>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</si>
  <si>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</si>
  <si>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</si>
  <si>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</si>
  <si>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</si>
  <si>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</si>
  <si>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</si>
  <si>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</si>
  <si>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</si>
  <si>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</si>
  <si>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</si>
  <si>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</si>
  <si>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</si>
  <si>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</si>
  <si>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</si>
  <si>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</si>
  <si>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</si>
  <si>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</si>
  <si>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</si>
  <si>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</si>
  <si>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</si>
  <si>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</si>
  <si>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</si>
  <si>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</si>
  <si>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</si>
  <si>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</si>
  <si>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</si>
  <si>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</si>
  <si>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</si>
  <si>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</si>
  <si>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</si>
  <si>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</si>
  <si>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</si>
  <si>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</si>
  <si>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</si>
  <si>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</si>
  <si>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</si>
  <si>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</si>
  <si>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</si>
  <si>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</si>
  <si>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</si>
  <si>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</si>
  <si>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</si>
  <si>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</si>
  <si>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</si>
  <si>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</si>
  <si>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</si>
  <si>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</si>
  <si>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</si>
  <si>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</si>
  <si>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</si>
  <si>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</si>
  <si>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</si>
  <si>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</si>
  <si>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</si>
  <si>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</si>
  <si>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</si>
  <si>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</si>
  <si>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</si>
  <si>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</si>
  <si>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</si>
  <si>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</si>
  <si>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</si>
  <si>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</si>
  <si>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</si>
  <si>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</si>
  <si>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</si>
  <si>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</si>
  <si>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</si>
  <si>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</si>
  <si>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</si>
  <si>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</si>
  <si>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</si>
  <si>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</si>
  <si>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</si>
  <si>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</si>
  <si>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</si>
  <si>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</si>
  <si>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</si>
  <si>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</si>
  <si>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</si>
  <si>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</si>
  <si>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</si>
  <si>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</si>
  <si>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</si>
  <si>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</si>
  <si>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</si>
  <si>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</si>
  <si>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</si>
  <si>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</si>
  <si>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</si>
  <si>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</si>
  <si>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</si>
  <si>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</si>
  <si>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</si>
  <si>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</si>
  <si>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</si>
  <si>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</si>
  <si>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</si>
  <si>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</si>
  <si>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</si>
  <si>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</si>
  <si>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</si>
  <si>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</si>
  <si>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</si>
  <si>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</si>
  <si>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</si>
  <si>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</si>
  <si>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</si>
  <si>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</si>
  <si>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</si>
  <si>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</si>
  <si>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</si>
  <si>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</si>
  <si>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</si>
  <si>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</si>
  <si>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</si>
  <si>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</si>
  <si>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</si>
  <si>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</si>
  <si>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</si>
  <si>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</si>
  <si>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</si>
  <si>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</si>
  <si>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</si>
  <si>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</si>
  <si>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</si>
  <si>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</si>
  <si>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</si>
  <si>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</si>
  <si>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</si>
  <si>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</si>
  <si>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</si>
  <si>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</si>
  <si>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</si>
  <si>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</si>
  <si>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</si>
  <si>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</si>
  <si>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</si>
  <si>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</si>
  <si>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</si>
  <si>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</si>
  <si>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</si>
  <si>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</si>
  <si>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</si>
  <si>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</si>
  <si>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</si>
  <si>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</si>
  <si>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</si>
  <si>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</si>
  <si>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</si>
  <si>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</si>
  <si>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</si>
  <si>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</si>
  <si>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</si>
  <si>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</si>
  <si>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</si>
  <si>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</si>
  <si>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</si>
  <si>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</si>
  <si>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</si>
  <si>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</si>
  <si>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</si>
  <si>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</si>
  <si>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</si>
  <si>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</si>
  <si>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</si>
  <si>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</si>
  <si>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</si>
  <si>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</si>
  <si>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</si>
  <si>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</si>
  <si>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</si>
  <si>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</si>
  <si>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</si>
  <si>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</si>
  <si>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</si>
  <si>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</si>
  <si>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</si>
  <si>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</si>
  <si>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</si>
  <si>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</si>
  <si>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</si>
  <si>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</si>
  <si>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</si>
  <si>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</si>
  <si>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</si>
  <si>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</si>
  <si>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</si>
  <si>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</si>
  <si>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</si>
  <si>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</si>
  <si>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</si>
  <si>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</si>
  <si>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</si>
  <si>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</si>
  <si>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</si>
  <si>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</si>
  <si>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</si>
  <si>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</si>
  <si>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</si>
  <si>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</si>
  <si>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</si>
  <si>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</si>
  <si>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</si>
  <si>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</si>
  <si>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</si>
  <si>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</si>
  <si>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</si>
  <si>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</si>
  <si>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</si>
  <si>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</si>
  <si>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</si>
  <si>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</si>
  <si>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</si>
  <si>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</si>
  <si>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</si>
  <si>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</si>
  <si>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</si>
  <si>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</si>
  <si>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</si>
  <si>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</si>
  <si>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</si>
  <si>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</si>
  <si>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</si>
  <si>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</si>
  <si>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</si>
  <si>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</si>
  <si>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</si>
  <si>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</si>
  <si>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</si>
  <si>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</si>
  <si>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</si>
  <si>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</si>
  <si>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</si>
  <si>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</si>
  <si>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</si>
  <si>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</si>
  <si>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</si>
  <si>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</si>
  <si>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</si>
  <si>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</si>
  <si>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</si>
  <si>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</si>
  <si>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</si>
  <si>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</si>
  <si>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</si>
  <si>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</si>
  <si>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</si>
  <si>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</si>
  <si>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</si>
  <si>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</si>
  <si>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</si>
  <si>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</si>
  <si>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</si>
  <si>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</si>
  <si>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</si>
  <si>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</si>
  <si>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</si>
  <si>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</si>
  <si>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</si>
  <si>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</si>
  <si>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</si>
  <si>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</si>
  <si>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</si>
  <si>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</si>
  <si>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</si>
  <si>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</si>
  <si>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</si>
  <si>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</si>
  <si>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</si>
  <si>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</si>
  <si>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</si>
  <si>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</si>
  <si>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</si>
  <si>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</si>
  <si>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</si>
  <si>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</si>
  <si>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</si>
  <si>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</si>
  <si>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</si>
  <si>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</si>
  <si>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</si>
  <si>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</si>
  <si>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</si>
  <si>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</si>
  <si>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</si>
  <si>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</si>
  <si>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</si>
  <si>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</si>
  <si>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</si>
  <si>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</si>
  <si>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</si>
  <si>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</si>
  <si>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</si>
  <si>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</si>
  <si>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</si>
  <si>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</si>
  <si>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</si>
  <si>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</si>
  <si>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</si>
  <si>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</si>
  <si>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</si>
  <si>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</si>
  <si>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</si>
  <si>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</si>
  <si>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</si>
  <si>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</si>
  <si>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</si>
  <si>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</si>
  <si>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</si>
  <si>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</si>
  <si>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</si>
  <si>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</si>
  <si>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</si>
  <si>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</si>
  <si>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</si>
  <si>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</si>
  <si>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</si>
  <si>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</si>
  <si>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</si>
  <si>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</si>
  <si>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</si>
  <si>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</si>
  <si>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</si>
  <si>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</si>
  <si>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</si>
  <si>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</si>
  <si>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</si>
  <si>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</si>
  <si>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</si>
  <si>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</si>
  <si>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</si>
  <si>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</si>
  <si>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</si>
  <si>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</si>
  <si>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</si>
  <si>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</si>
  <si>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</si>
  <si>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</si>
  <si>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</si>
  <si>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</si>
  <si>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</si>
  <si>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</si>
  <si>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</si>
  <si>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</si>
  <si>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</si>
  <si>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</si>
  <si>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</si>
  <si>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</si>
  <si>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</si>
  <si>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</si>
  <si>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</si>
  <si>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</si>
  <si>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</si>
  <si>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</si>
  <si>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</si>
  <si>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</si>
  <si>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</si>
  <si>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</si>
  <si>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</si>
  <si>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</si>
  <si>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</si>
  <si>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</si>
  <si>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</si>
  <si>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</si>
  <si>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</si>
  <si>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</si>
  <si>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</si>
  <si>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</si>
  <si>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</si>
  <si>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</si>
  <si>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</si>
  <si>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</si>
  <si>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</si>
  <si>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</si>
  <si>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</si>
  <si>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</si>
  <si>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</si>
  <si>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</si>
  <si>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</si>
  <si>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</si>
  <si>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</si>
  <si>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</si>
  <si>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</si>
  <si>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</si>
  <si>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</si>
  <si>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</si>
  <si>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</si>
  <si>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</si>
  <si>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</si>
  <si>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</si>
  <si>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</si>
  <si>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</si>
  <si>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</si>
  <si>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</si>
  <si>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</si>
  <si>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</si>
  <si>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</si>
  <si>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</si>
  <si>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</si>
  <si>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</si>
  <si>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</si>
  <si>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</si>
  <si>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</si>
  <si>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</si>
  <si>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</si>
  <si>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</si>
  <si>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</si>
  <si>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</si>
  <si>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</si>
  <si>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</si>
  <si>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</si>
  <si>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</si>
  <si>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</si>
  <si>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</si>
  <si>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</si>
  <si>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</si>
  <si>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</si>
  <si>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</si>
  <si>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</si>
  <si>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</si>
  <si>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</si>
  <si>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</si>
  <si>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</si>
  <si>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</si>
  <si>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</si>
  <si>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</si>
  <si>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</si>
  <si>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</si>
  <si>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</si>
  <si>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</si>
  <si>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</si>
  <si>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</si>
  <si>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</si>
  <si>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</si>
  <si>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</si>
  <si>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</si>
  <si>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</si>
  <si>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</si>
  <si>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</si>
  <si>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</si>
  <si>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</si>
  <si>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</si>
  <si>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</si>
  <si>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</si>
  <si>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</si>
  <si>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</si>
  <si>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</si>
  <si>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</si>
  <si>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</si>
  <si>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</si>
  <si>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</si>
  <si>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</si>
  <si>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</si>
  <si>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</si>
  <si>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</si>
  <si>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</si>
  <si>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</si>
  <si>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</si>
  <si>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</si>
  <si>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</si>
  <si>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</si>
  <si>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</si>
  <si>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</si>
  <si>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</si>
  <si>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</si>
  <si>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</si>
  <si>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</si>
  <si>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</si>
  <si>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</si>
  <si>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</si>
  <si>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</si>
  <si>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</si>
  <si>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</si>
  <si>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</si>
  <si>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</si>
  <si>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</si>
  <si>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</si>
  <si>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</si>
  <si>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</si>
  <si>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</si>
  <si>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</si>
  <si>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</si>
  <si>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</si>
  <si>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</si>
  <si>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</si>
  <si>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</si>
  <si>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</si>
  <si>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</si>
  <si>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</si>
  <si>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</si>
  <si>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</si>
  <si>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</si>
  <si>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</si>
  <si>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</si>
  <si>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</si>
  <si>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</si>
  <si>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</si>
  <si>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</si>
  <si>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</si>
  <si>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</si>
  <si>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</si>
  <si>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</si>
  <si>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</si>
  <si>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</si>
  <si>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</si>
  <si>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</si>
  <si>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</si>
  <si>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</si>
  <si>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</si>
  <si>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</si>
  <si>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</si>
  <si>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</si>
  <si>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</si>
  <si>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</si>
  <si>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</si>
  <si>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</si>
  <si>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</si>
  <si>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</si>
  <si>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</si>
  <si>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</si>
  <si>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</si>
  <si>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</si>
  <si>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</si>
  <si>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</si>
  <si>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</si>
  <si>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</si>
  <si>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</si>
  <si>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</si>
  <si>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</si>
  <si>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</si>
  <si>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</si>
  <si>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</si>
  <si>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</si>
  <si>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</si>
  <si>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</si>
  <si>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</si>
  <si>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</si>
  <si>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</si>
  <si>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</si>
  <si>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</si>
  <si>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</si>
  <si>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</si>
  <si>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</si>
  <si>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</si>
  <si>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</si>
  <si>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</si>
  <si>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</si>
  <si>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</si>
  <si>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</si>
  <si>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</si>
  <si>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</si>
  <si>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</si>
  <si>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</si>
  <si>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</si>
  <si>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</si>
  <si>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</si>
  <si>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</si>
  <si>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</si>
  <si>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</si>
  <si>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</si>
  <si>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</si>
  <si>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</si>
  <si>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</si>
  <si>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</si>
  <si>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</si>
  <si>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</si>
  <si>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</si>
  <si>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</si>
  <si>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</si>
  <si>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</si>
  <si>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</si>
  <si>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</si>
  <si>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</si>
  <si>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</si>
  <si>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</si>
  <si>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</si>
  <si>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</si>
  <si>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</si>
  <si>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</si>
  <si>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</si>
  <si>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</si>
  <si>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</si>
  <si>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</si>
  <si>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</si>
  <si>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</si>
  <si>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</si>
  <si>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</si>
  <si>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</si>
  <si>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</si>
  <si>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</si>
  <si>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</si>
  <si>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</si>
  <si>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</si>
  <si>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</si>
  <si>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</si>
  <si>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</si>
  <si>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</si>
  <si>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</si>
  <si>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</si>
  <si>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</si>
  <si>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</si>
  <si>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</si>
  <si>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</si>
  <si>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</si>
  <si>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</si>
  <si>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</si>
  <si>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</si>
  <si>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</si>
  <si>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</si>
  <si>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</si>
  <si>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</si>
  <si>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</si>
  <si>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</si>
  <si>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</si>
  <si>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</si>
  <si>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</si>
  <si>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</si>
  <si>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</si>
  <si>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</si>
  <si>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</si>
  <si>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</si>
  <si>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</si>
  <si>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</si>
  <si>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</si>
  <si>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</si>
  <si>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</si>
  <si>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</si>
  <si>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</si>
  <si>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</si>
  <si>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</si>
  <si>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</si>
  <si>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</si>
  <si>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</si>
  <si>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</si>
  <si>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</si>
  <si>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</si>
  <si>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</si>
  <si>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</si>
  <si>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</si>
  <si>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</si>
  <si>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</si>
  <si>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</si>
  <si>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</si>
  <si>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</si>
  <si>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</si>
  <si>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</si>
  <si>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</si>
  <si>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</si>
  <si>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</si>
  <si>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</si>
  <si>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</si>
  <si>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</si>
  <si>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</si>
  <si>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</si>
  <si>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</si>
  <si>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</si>
  <si>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</si>
  <si>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</si>
  <si>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</si>
  <si>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</si>
  <si>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</si>
  <si>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</si>
  <si>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</si>
  <si>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</si>
  <si>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</si>
  <si>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</si>
  <si>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</si>
  <si>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</si>
  <si>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</si>
  <si>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</si>
  <si>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</si>
  <si>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</si>
  <si>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</si>
  <si>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</si>
  <si>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</si>
  <si>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</si>
  <si>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</si>
  <si>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</si>
  <si>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</si>
  <si>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</si>
  <si>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</si>
  <si>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</si>
  <si>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</si>
  <si>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</si>
  <si>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</si>
  <si>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</si>
  <si>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</si>
  <si>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</si>
  <si>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</si>
  <si>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</si>
  <si>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</si>
  <si>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</si>
  <si>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</si>
  <si>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</si>
  <si>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</si>
  <si>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</si>
  <si>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</si>
  <si>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</si>
  <si>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</si>
  <si>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</si>
  <si>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</si>
  <si>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</si>
  <si>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</si>
  <si>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</si>
  <si>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</si>
  <si>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</si>
  <si>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</si>
  <si>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</si>
  <si>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</si>
  <si>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</si>
  <si>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</si>
  <si>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</si>
  <si>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</si>
  <si>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</si>
  <si>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</si>
  <si>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</si>
  <si>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</si>
  <si>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</si>
  <si>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</si>
  <si>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</si>
  <si>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</si>
  <si>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</si>
  <si>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</si>
  <si>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</si>
  <si>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</si>
  <si>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</si>
  <si>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</si>
  <si>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</si>
  <si>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</si>
  <si>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</si>
  <si>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</si>
  <si>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</si>
  <si>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</si>
  <si>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</si>
  <si>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</si>
  <si>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</si>
  <si>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</si>
  <si>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</si>
  <si>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</si>
  <si>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</si>
  <si>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</si>
  <si>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</si>
  <si>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</si>
  <si>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</si>
  <si>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</si>
  <si>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</si>
  <si>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</si>
  <si>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</si>
  <si>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</si>
  <si>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</si>
  <si>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</si>
  <si>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</si>
  <si>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</si>
  <si>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</si>
  <si>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</si>
  <si>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</si>
  <si>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</si>
  <si>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</si>
  <si>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</si>
  <si>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</si>
  <si>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</si>
  <si>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</si>
  <si>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</si>
  <si>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</si>
  <si>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</si>
  <si>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</si>
  <si>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</si>
  <si>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</si>
  <si>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</si>
  <si>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</si>
  <si>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</si>
  <si>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</si>
  <si>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</si>
  <si>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</si>
  <si>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</si>
  <si>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</si>
  <si>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</si>
  <si>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</si>
  <si>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</si>
  <si>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</si>
  <si>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</si>
  <si>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</si>
  <si>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</si>
  <si>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</si>
  <si>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</si>
  <si>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</si>
  <si>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</si>
  <si>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</si>
  <si>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</si>
  <si>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</si>
  <si>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</si>
  <si>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</si>
  <si>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</si>
  <si>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</si>
  <si>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</si>
  <si>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</si>
  <si>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</si>
  <si>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</si>
  <si>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</si>
  <si>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</si>
  <si>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</si>
  <si>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</si>
  <si>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</si>
  <si>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</si>
  <si>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</si>
  <si>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</si>
  <si>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</si>
  <si>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</si>
  <si>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</si>
  <si>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</si>
  <si>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</si>
  <si>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</si>
  <si>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</si>
  <si>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</si>
  <si>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</si>
  <si>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</si>
  <si>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</si>
  <si>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</si>
  <si>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</si>
  <si>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</si>
  <si>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</si>
  <si>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</si>
  <si>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</si>
  <si>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</si>
  <si>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</si>
  <si>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</si>
  <si>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</si>
  <si>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</si>
  <si>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</si>
  <si>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</si>
  <si>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</si>
  <si>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</si>
  <si>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</si>
  <si>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</si>
  <si>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</si>
  <si>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</si>
  <si>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</si>
  <si>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</si>
  <si>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</si>
  <si>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</si>
  <si>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</si>
  <si>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</si>
  <si>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</si>
  <si>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</si>
  <si>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</si>
  <si>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</si>
  <si>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</si>
  <si>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</si>
  <si>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</si>
  <si>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</si>
  <si>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</si>
  <si>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</si>
  <si>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</si>
  <si>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</si>
  <si>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</si>
  <si>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</si>
  <si>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</si>
  <si>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</si>
  <si>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</si>
  <si>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</si>
  <si>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</si>
  <si>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</si>
  <si>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</si>
  <si>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</si>
  <si>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</si>
  <si>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</si>
  <si>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</si>
  <si>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</si>
  <si>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</si>
  <si>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</si>
  <si>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</si>
  <si>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</si>
  <si>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</si>
  <si>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</si>
  <si>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</si>
  <si>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</si>
  <si>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</si>
  <si>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</si>
  <si>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</si>
  <si>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</si>
  <si>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</si>
  <si>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</si>
  <si>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</si>
  <si>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</si>
  <si>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</si>
  <si>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</si>
  <si>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</si>
  <si>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</si>
  <si>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</si>
  <si>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</si>
  <si>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</si>
  <si>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</si>
  <si>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</si>
  <si>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</si>
  <si>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</si>
  <si>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</si>
  <si>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</si>
  <si>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</si>
  <si>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</si>
  <si>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</si>
  <si>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</si>
  <si>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</si>
  <si>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</si>
  <si>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</si>
  <si>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</si>
  <si>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</si>
  <si>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</si>
  <si>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</si>
  <si>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</si>
  <si>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</si>
  <si>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</si>
  <si>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</si>
  <si>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</si>
  <si>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</si>
  <si>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</si>
  <si>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</si>
  <si>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</si>
  <si>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</si>
  <si>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</si>
  <si>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</si>
  <si>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</si>
  <si>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</si>
  <si>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</si>
  <si>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</si>
  <si>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</si>
  <si>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</si>
  <si>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</si>
  <si>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</si>
  <si>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</si>
  <si>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</si>
  <si>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</si>
  <si>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</si>
  <si>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</si>
  <si>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</si>
  <si>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</si>
  <si>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</si>
  <si>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</si>
  <si>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</si>
  <si>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</si>
  <si>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</si>
  <si>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</si>
  <si>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</si>
  <si>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</si>
  <si>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</si>
  <si>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</si>
  <si>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</si>
  <si>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</si>
  <si>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</si>
  <si>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</si>
  <si>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</si>
  <si>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</si>
  <si>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</si>
  <si>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</si>
  <si>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</si>
  <si>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</si>
  <si>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</si>
  <si>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</si>
  <si>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</si>
  <si>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</si>
  <si>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</si>
  <si>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</si>
  <si>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</si>
  <si>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</si>
  <si>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</si>
  <si>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</si>
  <si>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</si>
  <si>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</si>
  <si>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</si>
  <si>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</si>
  <si>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</si>
  <si>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</si>
  <si>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</si>
  <si>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</si>
  <si>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</si>
  <si>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</si>
  <si>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</si>
  <si>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</si>
  <si>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</si>
  <si>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</si>
  <si>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</si>
  <si>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</si>
  <si>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</si>
  <si>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</si>
  <si>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</si>
  <si>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</si>
  <si>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</si>
  <si>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</si>
  <si>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</si>
  <si>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</si>
  <si>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</si>
  <si>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</si>
  <si>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</si>
  <si>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</si>
  <si>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</si>
  <si>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</si>
  <si>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</si>
  <si>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</si>
  <si>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</si>
  <si>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</si>
  <si>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</si>
  <si>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</si>
  <si>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</si>
  <si>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</si>
  <si>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</si>
  <si>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</si>
  <si>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</si>
  <si>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</si>
  <si>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</si>
  <si>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</si>
  <si>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</si>
  <si>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</si>
  <si>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</si>
  <si>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</si>
  <si>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</si>
  <si>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</si>
  <si>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</si>
  <si>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</si>
  <si>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</si>
  <si>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</si>
  <si>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</si>
  <si>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</si>
  <si>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</si>
  <si>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</si>
  <si>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</si>
  <si>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</si>
  <si>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</si>
  <si>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</si>
  <si>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</si>
  <si>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</si>
  <si>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</si>
  <si>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</si>
  <si>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</si>
  <si>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</si>
  <si>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</si>
  <si>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</si>
  <si>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</si>
  <si>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</si>
  <si>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</si>
  <si>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</si>
  <si>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</si>
  <si>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</si>
  <si>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</si>
  <si>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</si>
  <si>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</si>
  <si>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</si>
  <si>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</si>
  <si>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</si>
  <si>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</si>
  <si>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</si>
  <si>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</si>
  <si>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</si>
  <si>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</si>
  <si>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</si>
  <si>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</si>
  <si>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</si>
  <si>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</si>
  <si>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</si>
  <si>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</si>
  <si>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</si>
  <si>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</si>
  <si>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</si>
  <si>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</si>
  <si>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</si>
  <si>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</si>
  <si>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</si>
  <si>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</si>
  <si>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</si>
  <si>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</si>
  <si>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</si>
  <si>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</si>
  <si>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</si>
  <si>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</si>
  <si>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</si>
  <si>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</si>
  <si>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</si>
  <si>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</si>
  <si>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</si>
  <si>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</si>
  <si>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</si>
  <si>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</si>
  <si>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</si>
  <si>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</si>
  <si>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</si>
  <si>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</si>
  <si>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</si>
  <si>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</si>
  <si>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</si>
  <si>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</si>
  <si>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</si>
  <si>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</si>
  <si>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</si>
  <si>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</si>
  <si>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</si>
  <si>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</si>
  <si>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</si>
  <si>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</si>
  <si>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</si>
  <si>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</si>
  <si>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</si>
  <si>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</si>
  <si>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</si>
  <si>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</si>
  <si>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</si>
  <si>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</si>
  <si>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</si>
  <si>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</si>
  <si>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</si>
  <si>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</si>
  <si>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</si>
  <si>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</si>
  <si>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</si>
  <si>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</si>
  <si>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</si>
  <si>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</si>
  <si>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</si>
  <si>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</si>
  <si>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</si>
  <si>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</si>
  <si>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</si>
  <si>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</si>
  <si>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</si>
  <si>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</si>
  <si>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</si>
  <si>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</si>
  <si>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</si>
  <si>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</si>
  <si>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</si>
  <si>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</si>
  <si>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</si>
  <si>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</si>
  <si>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</si>
  <si>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</si>
  <si>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</si>
  <si>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</si>
  <si>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</si>
  <si>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</si>
  <si>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</si>
  <si>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</si>
  <si>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</si>
  <si>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</si>
  <si>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</si>
  <si>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</si>
  <si>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</si>
  <si>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</si>
  <si>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</si>
  <si>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</si>
  <si>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</si>
  <si>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</si>
  <si>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</si>
  <si>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</si>
  <si>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</si>
  <si>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</si>
  <si>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</si>
  <si>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</si>
  <si>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</si>
  <si>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</si>
  <si>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</si>
  <si>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</si>
  <si>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</si>
  <si>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</si>
  <si>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</si>
  <si>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</si>
  <si>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</si>
  <si>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</si>
  <si>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</si>
  <si>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</si>
  <si>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</si>
  <si>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</si>
  <si>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</si>
  <si>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</si>
  <si>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</si>
  <si>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</si>
  <si>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</si>
  <si>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</si>
  <si>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</si>
  <si>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</si>
  <si>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</si>
  <si>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</si>
  <si>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</si>
  <si>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</si>
  <si>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</si>
  <si>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</si>
  <si>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</si>
  <si>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</si>
  <si>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</si>
  <si>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</si>
  <si>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</si>
  <si>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</si>
  <si>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</si>
  <si>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</si>
  <si>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</si>
  <si>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</si>
  <si>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</si>
  <si>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</si>
  <si>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</si>
  <si>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</si>
  <si>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</si>
  <si>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</si>
  <si>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</si>
  <si>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</si>
  <si>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</si>
  <si>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</si>
  <si>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</si>
  <si>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</si>
  <si>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</si>
  <si>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</si>
  <si>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</si>
  <si>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</si>
  <si>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</si>
  <si>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</si>
  <si>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</si>
  <si>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</si>
  <si>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</si>
  <si>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</si>
  <si>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</si>
  <si>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</si>
  <si>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</si>
  <si>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</si>
  <si>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</si>
  <si>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</si>
  <si>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</si>
  <si>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</si>
  <si>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</si>
  <si>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</si>
  <si>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</si>
  <si>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</si>
  <si>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</si>
  <si>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</si>
  <si>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</si>
  <si>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</si>
  <si>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</si>
  <si>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</si>
  <si>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</si>
  <si>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</si>
  <si>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</si>
  <si>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</si>
  <si>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</si>
  <si>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</si>
  <si>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</si>
  <si>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</si>
  <si>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</si>
  <si>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</si>
  <si>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</si>
  <si>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</si>
  <si>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</si>
  <si>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</si>
  <si>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</si>
  <si>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</si>
  <si>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</si>
  <si>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</si>
  <si>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</si>
  <si>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</si>
  <si>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</si>
  <si>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</si>
  <si>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</si>
  <si>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</si>
  <si>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</si>
  <si>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</si>
  <si>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</si>
  <si>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</si>
  <si>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</si>
  <si>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</si>
  <si>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</si>
  <si>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</si>
  <si>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</si>
  <si>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</si>
  <si>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</si>
  <si>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</si>
  <si>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</si>
  <si>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</si>
  <si>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</si>
  <si>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</si>
  <si>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</si>
  <si>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</si>
  <si>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</si>
  <si>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</si>
  <si>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</si>
  <si>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</si>
  <si>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</si>
  <si>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</si>
  <si>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</si>
  <si>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</si>
  <si>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</si>
  <si>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</si>
  <si>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</si>
  <si>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</si>
  <si>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</si>
  <si>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</si>
  <si>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</si>
  <si>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</si>
  <si>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</si>
  <si>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</si>
  <si>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</si>
  <si>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</si>
  <si>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</si>
  <si>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</si>
  <si>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</si>
  <si>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</si>
  <si>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</si>
  <si>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</si>
  <si>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</si>
  <si>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</si>
  <si>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</si>
  <si>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</si>
  <si>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</si>
  <si>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</si>
  <si>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</si>
  <si>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</si>
  <si>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</si>
  <si>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</si>
  <si>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</si>
  <si>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</si>
  <si>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</si>
  <si>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</si>
  <si>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</si>
  <si>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</si>
  <si>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</si>
  <si>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</si>
  <si>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</si>
  <si>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</si>
  <si>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</si>
  <si>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</si>
  <si>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</si>
  <si>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</si>
  <si>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</si>
  <si>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</si>
  <si>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</si>
  <si>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</si>
  <si>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</si>
  <si>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</si>
  <si>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</si>
  <si>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</si>
  <si>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</si>
  <si>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</si>
  <si>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</si>
  <si>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</si>
  <si>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</si>
  <si>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</si>
  <si>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</si>
  <si>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</si>
  <si>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</si>
  <si>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</si>
  <si>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</si>
  <si>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</si>
  <si>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</si>
  <si>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</si>
  <si>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</si>
  <si>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</si>
  <si>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</si>
  <si>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</si>
  <si>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</si>
  <si>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</si>
  <si>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</si>
  <si>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</si>
  <si>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</si>
  <si>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</si>
  <si>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</si>
  <si>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</si>
  <si>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</si>
  <si>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</si>
  <si>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</si>
  <si>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</si>
  <si>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</si>
  <si>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</si>
  <si>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</si>
  <si>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</si>
  <si>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</si>
  <si>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</si>
  <si>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</si>
  <si>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</si>
  <si>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</si>
  <si>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</si>
  <si>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</si>
  <si>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</si>
  <si>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</si>
  <si>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</si>
  <si>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</si>
  <si>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</si>
  <si>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</si>
  <si>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</si>
  <si>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</si>
  <si>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</si>
  <si>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</si>
  <si>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</si>
  <si>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</si>
  <si>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</si>
  <si>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</si>
  <si>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</si>
  <si>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</si>
  <si>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</si>
  <si>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</si>
  <si>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</si>
  <si>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</si>
  <si>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</si>
  <si>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</si>
  <si>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</si>
  <si>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</si>
  <si>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</si>
  <si>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</si>
  <si>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</si>
  <si>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</si>
  <si>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</si>
  <si>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</si>
  <si>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</si>
  <si>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</si>
  <si>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</si>
  <si>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</si>
  <si>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</si>
  <si>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</si>
  <si>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</si>
  <si>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</si>
  <si>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</si>
  <si>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</si>
  <si>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</si>
  <si>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</si>
  <si>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</si>
  <si>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</si>
  <si>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</si>
  <si>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</si>
  <si>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</si>
  <si>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</si>
  <si>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</si>
  <si>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</si>
  <si>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</si>
  <si>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</si>
  <si>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</si>
  <si>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</si>
  <si>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</si>
  <si>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</si>
  <si>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</si>
  <si>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</si>
  <si>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</si>
  <si>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</si>
  <si>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</si>
  <si>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</si>
  <si>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</si>
  <si>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</si>
  <si>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</si>
  <si>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</si>
  <si>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</si>
  <si>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</si>
  <si>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</si>
  <si>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</si>
  <si>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</si>
  <si>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</si>
  <si>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</si>
  <si>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</si>
  <si>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</si>
  <si>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</si>
  <si>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</si>
  <si>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</si>
  <si>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</si>
  <si>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</si>
  <si>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</si>
  <si>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</si>
  <si>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</si>
  <si>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</si>
  <si>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</si>
  <si>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</si>
  <si>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</si>
  <si>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</si>
  <si>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</si>
  <si>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</si>
  <si>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</si>
  <si>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</si>
  <si>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</si>
  <si>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</si>
  <si>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</si>
  <si>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</si>
  <si>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</si>
  <si>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</si>
  <si>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</si>
  <si>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</si>
  <si>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</si>
  <si>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</si>
  <si>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</si>
  <si>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</si>
  <si>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</si>
  <si>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</si>
  <si>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</si>
  <si>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</si>
  <si>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</si>
  <si>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</si>
  <si>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</si>
  <si>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</si>
  <si>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</si>
  <si>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</si>
  <si>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</si>
  <si>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</si>
  <si>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</si>
  <si>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</si>
  <si>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</si>
  <si>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</si>
  <si>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</si>
  <si>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</si>
  <si>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</si>
  <si>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</si>
  <si>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</si>
  <si>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</si>
  <si>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</si>
  <si>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</si>
  <si>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</si>
  <si>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</si>
  <si>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</si>
  <si>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</si>
  <si>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</si>
  <si>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</si>
  <si>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</si>
  <si>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</si>
  <si>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</si>
  <si>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</si>
  <si>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</si>
  <si>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</si>
  <si>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</si>
  <si>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</si>
  <si>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</si>
  <si>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</si>
  <si>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</si>
  <si>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</si>
  <si>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</si>
  <si>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</si>
  <si>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</si>
  <si>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</si>
  <si>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</si>
  <si>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</si>
  <si>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</si>
  <si>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</si>
  <si>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</si>
  <si>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</si>
  <si>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</si>
  <si>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</si>
  <si>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</si>
  <si>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</si>
  <si>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</si>
  <si>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</si>
  <si>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</si>
  <si>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</si>
  <si>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</si>
  <si>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</si>
  <si>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</si>
  <si>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</si>
  <si>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</si>
  <si>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</si>
  <si>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</si>
  <si>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</si>
  <si>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</si>
  <si>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</si>
  <si>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</si>
  <si>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</si>
  <si>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</si>
  <si>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</si>
  <si>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</si>
  <si>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</si>
  <si>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</si>
  <si>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</si>
  <si>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</si>
  <si>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</si>
  <si>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</si>
  <si>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</si>
  <si>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</si>
  <si>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</si>
  <si>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</si>
  <si>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</si>
  <si>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</si>
  <si>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</si>
  <si>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</si>
  <si>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</si>
  <si>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</si>
  <si>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</si>
  <si>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</si>
  <si>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</si>
  <si>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</si>
  <si>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</si>
  <si>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</si>
  <si>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</si>
  <si>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</si>
  <si>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</si>
  <si>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</si>
  <si>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</si>
  <si>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</si>
  <si>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</si>
  <si>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</si>
  <si>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</si>
  <si>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</si>
  <si>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</si>
  <si>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</si>
  <si>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</si>
  <si>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</si>
  <si>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</si>
  <si>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</si>
  <si>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</si>
  <si>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</si>
  <si>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</si>
  <si>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</si>
  <si>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</si>
  <si>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</si>
  <si>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</si>
  <si>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</si>
  <si>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</si>
  <si>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</si>
  <si>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</si>
  <si>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</si>
  <si>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</si>
  <si>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</si>
  <si>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</si>
  <si>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</si>
  <si>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</si>
  <si>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</si>
  <si>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</si>
  <si>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</si>
  <si>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</si>
  <si>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</si>
  <si>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</si>
  <si>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</si>
  <si>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</si>
  <si>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</si>
  <si>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</si>
  <si>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</si>
  <si>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</si>
  <si>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</si>
  <si>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</si>
  <si>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</si>
  <si>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</si>
  <si>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</si>
  <si>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</si>
  <si>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</si>
  <si>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</si>
  <si>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</si>
  <si>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</si>
  <si>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</si>
  <si>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</si>
  <si>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</si>
  <si>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</si>
  <si>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</si>
  <si>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</si>
  <si>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</si>
  <si>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</si>
  <si>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</si>
  <si>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</si>
  <si>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</si>
  <si>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</si>
  <si>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</si>
  <si>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</si>
  <si>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</si>
  <si>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</si>
  <si>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</si>
  <si>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</si>
  <si>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</si>
  <si>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</si>
  <si>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</si>
  <si>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</si>
  <si>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</si>
  <si>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</si>
  <si>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</si>
  <si>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</si>
  <si>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</si>
  <si>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</si>
  <si>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</si>
  <si>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</si>
  <si>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</si>
  <si>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</si>
  <si>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</si>
  <si>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</si>
  <si>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</si>
  <si>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</si>
  <si>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</si>
  <si>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</si>
  <si>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</si>
  <si>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</si>
  <si>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</si>
  <si>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</si>
  <si>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</si>
  <si>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</si>
  <si>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</si>
  <si>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</si>
  <si>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</si>
  <si>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</si>
  <si>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</si>
  <si>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</si>
  <si>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</si>
  <si>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</si>
  <si>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</si>
  <si>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</si>
  <si>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</si>
  <si>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</si>
  <si>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</si>
  <si>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</si>
  <si>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</si>
  <si>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</si>
  <si>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</si>
  <si>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</si>
  <si>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</si>
  <si>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</si>
  <si>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</si>
  <si>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</si>
  <si>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</si>
  <si>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</si>
  <si>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</si>
  <si>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</si>
  <si>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</si>
  <si>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</si>
  <si>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</si>
  <si>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</si>
  <si>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</si>
  <si>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</si>
  <si>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</si>
  <si>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</si>
  <si>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</si>
  <si>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</si>
  <si>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</si>
  <si>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</si>
  <si>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</si>
  <si>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</si>
  <si>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</si>
  <si>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</si>
  <si>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</si>
  <si>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</si>
  <si>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</si>
  <si>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</si>
  <si>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</si>
  <si>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</si>
  <si>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</si>
  <si>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</si>
  <si>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</si>
  <si>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</si>
  <si>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</si>
  <si>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</si>
  <si>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</si>
  <si>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</si>
  <si>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</si>
  <si>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</si>
  <si>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</si>
  <si>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</si>
  <si>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</si>
  <si>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</si>
  <si>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</si>
  <si>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</si>
  <si>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</si>
  <si>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</si>
  <si>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</si>
  <si>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</si>
  <si>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</si>
  <si>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</si>
  <si>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</si>
  <si>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</si>
  <si>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</si>
  <si>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</si>
  <si>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</si>
  <si>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</si>
  <si>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</si>
  <si>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</si>
  <si>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</si>
  <si>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</si>
  <si>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</si>
  <si>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</si>
  <si>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</si>
  <si>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</si>
  <si>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</si>
  <si>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</si>
  <si>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</si>
  <si>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</si>
  <si>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</si>
  <si>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</si>
  <si>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</si>
  <si>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</si>
  <si>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</si>
  <si>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</si>
  <si>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</si>
  <si>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</si>
  <si>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</si>
  <si>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</si>
  <si>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</si>
  <si>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</si>
  <si>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</si>
  <si>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</si>
  <si>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</si>
  <si>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</si>
  <si>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</si>
  <si>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</si>
  <si>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</si>
  <si>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</si>
  <si>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</si>
  <si>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</si>
  <si>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</si>
  <si>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</si>
  <si>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</si>
  <si>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</si>
  <si>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</si>
  <si>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</si>
  <si>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</si>
  <si>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</si>
  <si>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</si>
  <si>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</si>
  <si>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</si>
  <si>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</si>
  <si>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</si>
  <si>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</si>
  <si>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</si>
  <si>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</si>
  <si>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</si>
  <si>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</si>
  <si>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</si>
  <si>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</si>
  <si>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</si>
  <si>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</si>
  <si>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</si>
  <si>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</si>
  <si>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</si>
  <si>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</si>
  <si>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</si>
  <si>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</si>
  <si>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</si>
  <si>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</si>
  <si>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</si>
  <si>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</si>
  <si>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</si>
  <si>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</si>
  <si>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</si>
  <si>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</si>
  <si>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</si>
  <si>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</si>
  <si>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</si>
  <si>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</si>
  <si>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</si>
  <si>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</si>
  <si>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</si>
  <si>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</si>
  <si>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</si>
  <si>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</si>
  <si>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</si>
  <si>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</si>
  <si>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</si>
  <si>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</si>
  <si>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</si>
  <si>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</si>
  <si>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</si>
  <si>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</si>
  <si>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</si>
  <si>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</si>
  <si>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</si>
  <si>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</si>
  <si>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</si>
  <si>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</si>
  <si>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</si>
  <si>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</si>
  <si>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</si>
  <si>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</si>
  <si>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</si>
  <si>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</si>
  <si>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</si>
  <si>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</si>
  <si>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</si>
  <si>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</si>
  <si>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</si>
  <si>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</si>
  <si>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</si>
  <si>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</si>
  <si>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</si>
  <si>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</si>
  <si>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</si>
  <si>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</si>
  <si>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</si>
  <si>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</si>
  <si>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</si>
  <si>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</si>
  <si>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</si>
  <si>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</si>
  <si>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</si>
  <si>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</si>
  <si>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</si>
  <si>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</si>
  <si>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</si>
  <si>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</si>
  <si>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</si>
  <si>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</si>
  <si>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</si>
  <si>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</si>
  <si>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</si>
  <si>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</si>
  <si>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</si>
  <si>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</si>
  <si>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</si>
  <si>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</si>
  <si>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</si>
  <si>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</si>
  <si>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</si>
  <si>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</si>
  <si>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</si>
  <si>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</si>
  <si>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</si>
  <si>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</si>
  <si>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</si>
  <si>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</si>
  <si>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</si>
  <si>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</si>
  <si>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</si>
  <si>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</si>
  <si>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</si>
  <si>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</si>
  <si>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</si>
  <si>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</si>
  <si>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</si>
  <si>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</si>
  <si>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</si>
  <si>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</si>
  <si>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</si>
  <si>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</si>
  <si>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</si>
  <si>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</si>
  <si>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</si>
  <si>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</si>
  <si>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</si>
  <si>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</si>
  <si>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</si>
  <si>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</si>
  <si>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</si>
  <si>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</si>
  <si>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</si>
  <si>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</si>
  <si>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</si>
  <si>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</si>
  <si>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</si>
  <si>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</si>
  <si>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</si>
  <si>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</si>
  <si>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</si>
  <si>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</si>
  <si>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</si>
  <si>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</si>
  <si>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</si>
  <si>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</si>
  <si>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</si>
  <si>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</si>
  <si>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</si>
  <si>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</si>
  <si>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</si>
  <si>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</si>
  <si>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</si>
  <si>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</si>
  <si>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</si>
  <si>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</si>
  <si>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</si>
  <si>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</si>
  <si>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</si>
  <si>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</si>
  <si>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</si>
  <si>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</si>
  <si>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</si>
  <si>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</si>
  <si>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</si>
  <si>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</si>
  <si>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</si>
  <si>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</si>
  <si>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</si>
  <si>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</si>
  <si>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</si>
  <si>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</si>
  <si>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</si>
  <si>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</si>
  <si>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</si>
  <si>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</si>
  <si>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</si>
  <si>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</si>
  <si>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</si>
  <si>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</si>
  <si>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</si>
  <si>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</si>
  <si>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</si>
  <si>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</si>
  <si>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</si>
  <si>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</si>
  <si>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</si>
  <si>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</si>
  <si>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</si>
  <si>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</si>
  <si>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</si>
  <si>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</si>
  <si>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</si>
  <si>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</si>
  <si>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</si>
  <si>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</si>
  <si>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</si>
  <si>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</si>
  <si>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</si>
  <si>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</si>
  <si>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</si>
  <si>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</si>
  <si>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</si>
  <si>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</si>
  <si>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</si>
  <si>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</si>
  <si>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</si>
  <si>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</si>
  <si>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</si>
  <si>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</si>
  <si>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</si>
  <si>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</si>
  <si>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</si>
  <si>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</si>
  <si>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</si>
  <si>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</si>
  <si>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</si>
  <si>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</si>
  <si>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</si>
  <si>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</si>
  <si>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</si>
  <si>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</si>
  <si>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</si>
  <si>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</si>
  <si>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</si>
  <si>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</si>
  <si>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</si>
  <si>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</si>
  <si>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</si>
  <si>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</si>
  <si>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</si>
  <si>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</si>
  <si>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</si>
  <si>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</si>
  <si>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</si>
  <si>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</si>
  <si>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</si>
  <si>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</si>
  <si>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</si>
  <si>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</si>
  <si>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</si>
  <si>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</si>
  <si>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</si>
  <si>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</si>
  <si>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</si>
  <si>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</si>
  <si>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</si>
  <si>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</si>
  <si>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</si>
  <si>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</si>
  <si>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</si>
  <si>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</si>
  <si>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</si>
  <si>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</si>
  <si>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</si>
  <si>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</si>
  <si>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</si>
  <si>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</si>
  <si>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</si>
  <si>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</si>
  <si>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</si>
  <si>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</si>
  <si>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</si>
  <si>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</si>
  <si>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</si>
  <si>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</si>
  <si>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</si>
  <si>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</si>
  <si>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</si>
  <si>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</si>
  <si>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</si>
  <si>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</si>
  <si>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</si>
  <si>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</si>
  <si>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</si>
  <si>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</si>
  <si>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</si>
  <si>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</si>
  <si>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</si>
  <si>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</si>
  <si>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</si>
  <si>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</si>
  <si>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</si>
  <si>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</si>
  <si>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</si>
  <si>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</si>
  <si>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</si>
  <si>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</si>
  <si>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</si>
  <si>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</si>
  <si>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</si>
  <si>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</si>
  <si>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</si>
  <si>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</si>
  <si>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</si>
  <si>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</si>
  <si>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</si>
  <si>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</si>
  <si>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</si>
  <si>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</si>
  <si>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</si>
  <si>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</si>
  <si>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</si>
  <si>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</si>
  <si>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</si>
  <si>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</si>
  <si>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</si>
  <si>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</si>
  <si>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</si>
  <si>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</si>
  <si>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</si>
  <si>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</si>
  <si>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</si>
  <si>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</si>
  <si>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</si>
  <si>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</si>
  <si>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</si>
  <si>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</si>
  <si>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</si>
  <si>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</si>
  <si>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</si>
  <si>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</si>
  <si>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</si>
  <si>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</si>
  <si>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</si>
  <si>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</si>
  <si>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</si>
  <si>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</si>
  <si>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</si>
  <si>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</si>
  <si>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</si>
  <si>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</si>
  <si>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</si>
  <si>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</si>
  <si>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</si>
  <si>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</si>
  <si>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</si>
  <si>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</si>
  <si>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</si>
  <si>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</si>
  <si>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</si>
  <si>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</si>
  <si>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</si>
  <si>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</si>
  <si>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</si>
  <si>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</si>
  <si>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</si>
  <si>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</si>
  <si>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</si>
  <si>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</si>
  <si>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</si>
  <si>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</si>
  <si>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</si>
  <si>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</si>
  <si>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</si>
  <si>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</si>
  <si>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</si>
  <si>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</si>
  <si>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</si>
  <si>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</si>
  <si>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</si>
  <si>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</si>
  <si>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</si>
  <si>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</si>
  <si>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</si>
  <si>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</si>
  <si>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</si>
  <si>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</si>
  <si>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</si>
  <si>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</si>
  <si>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</si>
  <si>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</si>
  <si>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</si>
  <si>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</si>
  <si>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</si>
  <si>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</si>
  <si>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</si>
  <si>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</si>
  <si>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</si>
  <si>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</si>
  <si>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</si>
  <si>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</si>
  <si>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</si>
  <si>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</si>
  <si>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</si>
  <si>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</si>
  <si>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</si>
  <si>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</si>
  <si>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</si>
  <si>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</si>
  <si>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</si>
  <si>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</si>
  <si>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</si>
  <si>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</si>
  <si>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</si>
  <si>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</si>
  <si>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</si>
  <si>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</si>
  <si>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</si>
  <si>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</si>
  <si>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</si>
  <si>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</si>
  <si>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</si>
  <si>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</si>
  <si>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</si>
  <si>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</si>
  <si>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</si>
  <si>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</si>
  <si>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</si>
  <si>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</si>
  <si>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</si>
  <si>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</si>
  <si>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</si>
  <si>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</si>
  <si>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</si>
  <si>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</si>
  <si>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</si>
  <si>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</si>
  <si>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</si>
  <si>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</si>
  <si>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</si>
  <si>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</si>
  <si>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</si>
  <si>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</si>
  <si>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</si>
  <si>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</si>
  <si>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</si>
  <si>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</si>
  <si>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</si>
  <si>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</si>
  <si>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</si>
  <si>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</si>
  <si>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</si>
  <si>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</si>
  <si>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</si>
  <si>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</si>
  <si>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</si>
  <si>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</si>
  <si>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</si>
  <si>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</si>
  <si>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</si>
  <si>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</si>
  <si>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</si>
  <si>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</si>
  <si>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</si>
  <si>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</si>
  <si>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</si>
  <si>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</si>
  <si>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</si>
  <si>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</si>
  <si>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</si>
  <si>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</si>
  <si>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</si>
  <si>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</si>
  <si>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</si>
  <si>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</si>
  <si>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</si>
  <si>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</si>
  <si>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</si>
  <si>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</si>
  <si>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</si>
  <si>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</si>
  <si>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</si>
  <si>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</si>
  <si>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</si>
  <si>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</si>
  <si>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</si>
  <si>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</si>
  <si>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</si>
  <si>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</si>
  <si>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</si>
  <si>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</si>
  <si>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</si>
  <si>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</si>
  <si>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</si>
  <si>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</si>
  <si>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</si>
  <si>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</si>
  <si>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</si>
  <si>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</si>
  <si>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</si>
  <si>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</si>
  <si>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</si>
  <si>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</si>
  <si>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</si>
  <si>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</si>
  <si>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</si>
  <si>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</si>
  <si>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</si>
  <si>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</si>
  <si>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</si>
  <si>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</si>
  <si>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</si>
  <si>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</si>
  <si>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</si>
  <si>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</si>
  <si>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</si>
  <si>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</si>
  <si>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</si>
  <si>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</si>
  <si>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</si>
  <si>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</si>
  <si>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</si>
  <si>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</si>
  <si>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</si>
  <si>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</si>
  <si>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</si>
  <si>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</si>
  <si>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</si>
  <si>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</si>
  <si>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</si>
  <si>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</si>
  <si>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</si>
  <si>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</si>
  <si>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</si>
  <si>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</si>
  <si>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</si>
  <si>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</si>
  <si>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</si>
  <si>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</si>
  <si>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</si>
  <si>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</si>
  <si>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</si>
  <si>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</si>
  <si>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</si>
  <si>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</si>
  <si>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</si>
  <si>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</si>
  <si>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</si>
  <si>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</si>
  <si>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</si>
  <si>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</si>
  <si>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</si>
  <si>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</si>
  <si>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</si>
  <si>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</si>
  <si>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</si>
  <si>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</si>
  <si>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</si>
  <si>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</si>
  <si>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</si>
  <si>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</si>
  <si>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</si>
  <si>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</si>
  <si>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</si>
  <si>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</si>
  <si>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</si>
  <si>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</si>
  <si>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</si>
  <si>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</si>
  <si>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</si>
  <si>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</si>
  <si>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</si>
  <si>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</si>
  <si>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</si>
  <si>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</si>
  <si>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</si>
  <si>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</si>
  <si>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</si>
  <si>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</si>
  <si>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</si>
  <si>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</si>
  <si>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</si>
  <si>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</si>
  <si>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</si>
  <si>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</si>
  <si>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</si>
  <si>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</si>
  <si>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</si>
  <si>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</si>
  <si>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</si>
  <si>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</si>
  <si>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</si>
  <si>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</si>
  <si>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</si>
  <si>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</si>
  <si>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</si>
  <si>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</si>
  <si>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</si>
  <si>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</si>
  <si>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</si>
  <si>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</si>
  <si>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</si>
  <si>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</si>
  <si>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</si>
  <si>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</si>
  <si>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</si>
  <si>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</si>
  <si>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</si>
  <si>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</si>
  <si>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</si>
  <si>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</si>
  <si>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</si>
  <si>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</si>
  <si>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</si>
  <si>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</si>
  <si>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</si>
  <si>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</si>
  <si>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</si>
  <si>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</si>
  <si>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</si>
  <si>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</si>
  <si>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</si>
  <si>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</si>
  <si>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</si>
  <si>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</si>
  <si>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</si>
  <si>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</si>
  <si>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</si>
  <si>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</si>
  <si>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</si>
  <si>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</si>
  <si>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</si>
  <si>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</si>
  <si>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</si>
  <si>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</si>
  <si>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</si>
  <si>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</si>
  <si>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</si>
  <si>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</si>
  <si>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</si>
  <si>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</si>
  <si>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</si>
  <si>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</si>
  <si>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</si>
  <si>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</si>
  <si>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</si>
  <si>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</si>
  <si>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</si>
  <si>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</si>
  <si>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</si>
  <si>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</si>
  <si>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</si>
  <si>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</si>
  <si>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</si>
  <si>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</si>
  <si>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</si>
  <si>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</si>
  <si>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</si>
  <si>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</si>
  <si>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</si>
  <si>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</si>
  <si>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</si>
  <si>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</si>
  <si>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</si>
  <si>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</si>
  <si>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</si>
  <si>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</si>
  <si>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</si>
  <si>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</si>
  <si>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</si>
  <si>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</si>
  <si>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</si>
  <si>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</si>
  <si>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</si>
  <si>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</si>
  <si>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</si>
  <si>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</si>
  <si>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</si>
  <si>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</si>
  <si>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</si>
  <si>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</si>
  <si>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</si>
  <si>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</si>
  <si>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</si>
  <si>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</si>
  <si>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</si>
  <si>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</si>
  <si>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</si>
  <si>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</si>
  <si>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</si>
  <si>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</si>
  <si>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</si>
  <si>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</si>
  <si>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</si>
  <si>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</si>
  <si>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</si>
  <si>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</si>
  <si>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</si>
  <si>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</si>
  <si>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</si>
  <si>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</si>
  <si>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</si>
  <si>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</si>
  <si>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</si>
  <si>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</si>
  <si>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</si>
  <si>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</si>
  <si>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</si>
  <si>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</si>
  <si>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</si>
  <si>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</si>
  <si>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</si>
  <si>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</si>
  <si>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</si>
  <si>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</si>
  <si>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</si>
  <si>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</si>
  <si>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</si>
  <si>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</si>
  <si>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</si>
  <si>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</si>
  <si>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</si>
  <si>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</si>
  <si>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</si>
  <si>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</si>
  <si>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</si>
  <si>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</si>
  <si>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</si>
  <si>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</si>
  <si>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</si>
  <si>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</si>
  <si>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</si>
  <si>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</si>
  <si>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</si>
  <si>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</si>
  <si>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</si>
  <si>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</si>
  <si>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</si>
  <si>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</si>
  <si>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</si>
  <si>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</si>
  <si>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</si>
  <si>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</si>
  <si>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</si>
  <si>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</si>
  <si>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</si>
  <si>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</si>
  <si>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</si>
  <si>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</si>
  <si>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</si>
  <si>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</si>
  <si>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</si>
  <si>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</si>
  <si>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</si>
  <si>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</si>
  <si>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</si>
  <si>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</si>
  <si>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</si>
  <si>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</si>
  <si>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</si>
  <si>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</si>
  <si>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</si>
  <si>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</si>
  <si>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</si>
  <si>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</si>
  <si>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</si>
  <si>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</si>
  <si>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</si>
  <si>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</si>
  <si>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</si>
  <si>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</si>
  <si>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</si>
  <si>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</si>
  <si>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</si>
  <si>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</si>
  <si>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</si>
  <si>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</si>
  <si>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</si>
  <si>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</si>
  <si>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</si>
  <si>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</si>
  <si>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</si>
  <si>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</si>
  <si>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</si>
  <si>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</si>
  <si>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</si>
  <si>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</si>
  <si>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</si>
  <si>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</si>
  <si>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</si>
  <si>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</si>
  <si>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</si>
  <si>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</si>
  <si>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</si>
  <si>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</si>
  <si>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</si>
  <si>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</si>
  <si>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</si>
  <si>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</si>
  <si>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</si>
  <si>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</si>
  <si>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</si>
  <si>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</si>
  <si>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</si>
  <si>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</si>
  <si>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</si>
  <si>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</si>
  <si>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</si>
  <si>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</si>
  <si>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</si>
  <si>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</si>
  <si>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</si>
  <si>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</si>
  <si>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</si>
  <si>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</si>
  <si>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</si>
  <si>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</si>
  <si>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</si>
  <si>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</si>
  <si>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</si>
  <si>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</si>
  <si>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</si>
  <si>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</si>
  <si>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</si>
  <si>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</si>
  <si>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</si>
  <si>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</si>
  <si>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</si>
  <si>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</si>
  <si>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</si>
  <si>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</si>
  <si>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</si>
  <si>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</si>
  <si>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</si>
  <si>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</si>
  <si>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</si>
  <si>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</si>
  <si>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</si>
  <si>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</si>
  <si>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</si>
  <si>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</si>
  <si>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</si>
  <si>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</si>
  <si>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</si>
  <si>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</si>
  <si>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</si>
  <si>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</si>
  <si>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</si>
  <si>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</si>
  <si>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</si>
  <si>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</si>
  <si>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</si>
  <si>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</si>
  <si>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</si>
  <si>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</si>
  <si>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</si>
  <si>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</si>
  <si>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</si>
  <si>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</si>
  <si>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</si>
  <si>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</si>
  <si>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</si>
  <si>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</si>
  <si>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</si>
  <si>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</si>
  <si>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</si>
  <si>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</si>
  <si>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</si>
  <si>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</si>
  <si>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</si>
  <si>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</si>
  <si>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</si>
  <si>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</si>
  <si>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</si>
  <si>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</si>
  <si>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</si>
  <si>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</si>
  <si>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</si>
  <si>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</si>
  <si>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</si>
  <si>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</si>
  <si>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</si>
  <si>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</si>
  <si>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</si>
  <si>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</si>
  <si>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</si>
  <si>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</si>
  <si>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</si>
  <si>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</si>
  <si>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</si>
  <si>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</si>
  <si>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</si>
  <si>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</si>
  <si>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</si>
  <si>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</si>
  <si>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</si>
  <si>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</si>
  <si>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</si>
  <si>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</si>
  <si>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</si>
  <si>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</si>
  <si>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</si>
  <si>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</si>
  <si>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</si>
  <si>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</si>
  <si>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</si>
  <si>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</si>
  <si>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</si>
  <si>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</si>
  <si>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</si>
  <si>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</si>
  <si>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</si>
  <si>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</si>
  <si>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</si>
  <si>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</si>
  <si>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</si>
  <si>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</si>
  <si>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</si>
  <si>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</si>
  <si>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</si>
  <si>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</si>
  <si>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</si>
  <si>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</si>
  <si>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</si>
  <si>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</si>
  <si>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</si>
  <si>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</si>
  <si>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</si>
  <si>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</si>
  <si>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</si>
  <si>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</si>
  <si>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</si>
  <si>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</si>
  <si>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</si>
  <si>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</si>
  <si>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</si>
  <si>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</si>
  <si>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</si>
  <si>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</si>
  <si>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</si>
  <si>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</si>
  <si>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</si>
  <si>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</si>
  <si>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</si>
  <si>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</si>
  <si>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</si>
  <si>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</si>
  <si>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</si>
  <si>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</si>
  <si>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</si>
  <si>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</si>
  <si>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</si>
  <si>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</si>
  <si>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</si>
  <si>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</si>
  <si>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</si>
  <si>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</si>
  <si>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</si>
  <si>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</si>
  <si>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</si>
  <si>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</si>
  <si>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</si>
  <si>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</si>
  <si>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</si>
  <si>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</si>
  <si>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</si>
  <si>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</si>
  <si>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</si>
  <si>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</si>
  <si>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</si>
  <si>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</si>
  <si>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</si>
  <si>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</si>
  <si>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</si>
  <si>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</si>
  <si>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</si>
  <si>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</si>
  <si>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</si>
  <si>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</si>
  <si>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</si>
  <si>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</si>
  <si>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</si>
  <si>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</si>
  <si>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</si>
  <si>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</si>
  <si>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</si>
  <si>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</si>
  <si>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</si>
  <si>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</si>
  <si>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</si>
  <si>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</si>
  <si>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</si>
  <si>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</si>
  <si>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</si>
  <si>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</si>
  <si>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</si>
  <si>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</si>
  <si>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</si>
  <si>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</si>
  <si>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</si>
  <si>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</si>
  <si>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</si>
  <si>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</si>
  <si>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</si>
  <si>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</si>
  <si>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</si>
  <si>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</si>
  <si>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</si>
  <si>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</si>
  <si>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</si>
  <si>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</si>
  <si>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</si>
  <si>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</si>
  <si>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</si>
  <si>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</si>
  <si>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</si>
  <si>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</si>
  <si>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</si>
  <si>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</si>
  <si>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</si>
  <si>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</si>
  <si>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</si>
  <si>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</si>
  <si>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</si>
  <si>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</si>
  <si>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</si>
  <si>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</si>
  <si>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</si>
  <si>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</si>
  <si>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</si>
  <si>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</si>
  <si>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</si>
  <si>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</si>
  <si>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</si>
  <si>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</si>
  <si>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</si>
  <si>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</si>
  <si>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</si>
  <si>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</si>
  <si>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</si>
  <si>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</si>
  <si>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</si>
  <si>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</si>
  <si>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</si>
  <si>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</si>
  <si>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</si>
  <si>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</si>
  <si>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</si>
  <si>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</si>
  <si>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</si>
  <si>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</si>
  <si>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</si>
  <si>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</si>
  <si>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</si>
  <si>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</si>
  <si>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</si>
  <si>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</si>
  <si>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</si>
  <si>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</si>
  <si>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</si>
  <si>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</si>
  <si>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</si>
  <si>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</si>
  <si>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</si>
  <si>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</si>
  <si>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</si>
  <si>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</si>
  <si>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</si>
  <si>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</si>
  <si>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</si>
  <si>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</si>
  <si>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</si>
  <si>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</si>
  <si>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</si>
  <si>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</si>
  <si>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</si>
  <si>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</si>
  <si>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</si>
  <si>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</si>
  <si>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</si>
  <si>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</si>
  <si>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</si>
  <si>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</si>
  <si>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</si>
  <si>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</si>
  <si>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</si>
  <si>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</si>
  <si>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</si>
  <si>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</si>
  <si>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</si>
  <si>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</si>
  <si>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</si>
  <si>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</si>
  <si>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</si>
  <si>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</si>
  <si>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</si>
  <si>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</si>
  <si>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</si>
  <si>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</si>
  <si>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</si>
  <si>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</si>
  <si>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</si>
  <si>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</si>
  <si>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</si>
  <si>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</si>
  <si>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</si>
  <si>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</si>
  <si>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</si>
  <si>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</si>
  <si>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</si>
  <si>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</si>
  <si>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</si>
  <si>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</si>
  <si>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</si>
  <si>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</si>
  <si>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</si>
  <si>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</si>
  <si>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</si>
  <si>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</si>
  <si>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</si>
  <si>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</si>
  <si>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</si>
  <si>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</si>
  <si>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</si>
  <si>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</si>
  <si>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</si>
  <si>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</si>
  <si>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</si>
  <si>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</si>
  <si>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</si>
  <si>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</si>
  <si>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</si>
  <si>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</si>
  <si>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</si>
  <si>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</si>
  <si>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</si>
  <si>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</si>
  <si>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</si>
  <si>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</si>
  <si>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</si>
  <si>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</si>
  <si>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</si>
  <si>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</si>
  <si>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</si>
  <si>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</si>
  <si>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</si>
  <si>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</si>
  <si>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</si>
  <si>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</si>
  <si>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</si>
  <si>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</si>
  <si>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</si>
  <si>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</si>
  <si>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</si>
  <si>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</si>
  <si>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</si>
  <si>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</si>
  <si>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</si>
  <si>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</si>
  <si>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</si>
  <si>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</si>
  <si>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</si>
  <si>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</si>
  <si>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</si>
  <si>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</si>
  <si>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</si>
  <si>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</si>
  <si>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</si>
  <si>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</si>
  <si>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</si>
  <si>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</si>
  <si>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</si>
  <si>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</si>
  <si>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</si>
  <si>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</si>
  <si>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</si>
  <si>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</si>
  <si>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</si>
  <si>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</si>
  <si>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</si>
  <si>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</si>
  <si>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</si>
  <si>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</si>
  <si>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</si>
  <si>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</si>
  <si>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</si>
  <si>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</si>
  <si>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</si>
  <si>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</si>
  <si>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</si>
  <si>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</si>
  <si>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</si>
  <si>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</si>
  <si>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</si>
  <si>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</si>
  <si>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</si>
  <si>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</si>
  <si>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</si>
  <si>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</si>
  <si>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</si>
  <si>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</si>
  <si>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</si>
  <si>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</si>
  <si>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</si>
  <si>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</si>
  <si>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</si>
  <si>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</si>
  <si>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</si>
  <si>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</si>
  <si>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</si>
  <si>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</si>
  <si>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</si>
  <si>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</si>
  <si>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</si>
  <si>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</si>
  <si>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</si>
  <si>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</si>
  <si>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</si>
  <si>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</si>
  <si>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</si>
  <si>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</si>
  <si>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</si>
  <si>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</si>
  <si>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</si>
  <si>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</si>
  <si>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</si>
  <si>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</si>
  <si>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</si>
  <si>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</si>
  <si>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</si>
  <si>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</si>
  <si>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</si>
  <si>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</si>
  <si>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</si>
  <si>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</si>
  <si>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</si>
  <si>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</si>
  <si>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</si>
  <si>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</si>
  <si>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</si>
  <si>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</si>
  <si>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</si>
  <si>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</si>
  <si>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</si>
  <si>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</si>
  <si>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</si>
  <si>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</si>
  <si>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</si>
  <si>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</si>
  <si>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</si>
  <si>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</si>
  <si>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</si>
  <si>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</si>
  <si>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</si>
  <si>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</si>
  <si>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</si>
  <si>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</si>
  <si>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</si>
  <si>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</si>
  <si>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</si>
  <si>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</si>
  <si>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</si>
  <si>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</si>
  <si>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</si>
  <si>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</si>
  <si>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</si>
  <si>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</si>
  <si>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</si>
  <si>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</si>
  <si>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</si>
  <si>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</si>
  <si>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</si>
  <si>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</si>
  <si>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</si>
  <si>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</si>
  <si>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</si>
  <si>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</si>
  <si>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</si>
  <si>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</si>
  <si>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</si>
  <si>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</si>
  <si>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</si>
  <si>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</si>
  <si>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</si>
  <si>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</si>
  <si>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</si>
  <si>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</si>
  <si>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</si>
  <si>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</si>
  <si>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</si>
  <si>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</si>
  <si>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</si>
  <si>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</si>
  <si>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</si>
  <si>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</si>
  <si>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</si>
  <si>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</si>
  <si>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</si>
  <si>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</si>
  <si>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</si>
  <si>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</si>
  <si>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</si>
  <si>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</si>
  <si>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</si>
  <si>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</si>
  <si>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</si>
  <si>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</si>
  <si>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</si>
  <si>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</si>
  <si>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</si>
  <si>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</si>
  <si>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</si>
  <si>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</si>
  <si>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</si>
  <si>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</si>
  <si>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</si>
  <si>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</si>
  <si>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</si>
  <si>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</si>
  <si>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</si>
  <si>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</si>
  <si>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</si>
  <si>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</si>
  <si>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</si>
  <si>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</si>
  <si>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</si>
  <si>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</si>
  <si>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</si>
  <si>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</si>
  <si>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</si>
  <si>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</si>
  <si>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</si>
  <si>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</si>
  <si>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</si>
  <si>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</si>
  <si>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</si>
  <si>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</si>
  <si>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</si>
  <si>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</si>
  <si>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</si>
  <si>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</si>
  <si>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</si>
  <si>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</si>
  <si>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</si>
  <si>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</si>
  <si>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</si>
  <si>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</si>
  <si>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</si>
  <si>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</si>
  <si>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</si>
  <si>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</si>
  <si>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</si>
  <si>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</si>
  <si>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</si>
  <si>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</si>
  <si>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</si>
  <si>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</si>
  <si>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</si>
  <si>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</si>
  <si>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</si>
  <si>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</si>
  <si>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</si>
  <si>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</si>
  <si>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</si>
  <si>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</si>
  <si>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</si>
  <si>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</si>
  <si>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</si>
  <si>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</si>
  <si>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</si>
  <si>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</si>
  <si>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</si>
  <si>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</si>
  <si>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</si>
  <si>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</si>
  <si>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</si>
  <si>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</si>
  <si>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</si>
  <si>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</si>
  <si>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</si>
  <si>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</si>
  <si>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</si>
  <si>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</si>
  <si>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</si>
  <si>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</si>
  <si>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</si>
  <si>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</si>
  <si>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</si>
  <si>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</si>
  <si>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</si>
  <si>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</si>
  <si>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</si>
  <si>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</si>
  <si>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</si>
  <si>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</si>
  <si>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</si>
  <si>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</si>
  <si>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</si>
  <si>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</si>
  <si>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</si>
  <si>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</si>
  <si>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</si>
  <si>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</si>
  <si>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</si>
  <si>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</si>
  <si>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</si>
  <si>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</si>
  <si>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</si>
  <si>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</si>
  <si>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</si>
  <si>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</si>
  <si>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</si>
  <si>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</si>
  <si>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</si>
  <si>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</si>
  <si>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</si>
  <si>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</si>
  <si>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</si>
  <si>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</si>
  <si>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</si>
  <si>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</si>
  <si>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</si>
  <si>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</si>
  <si>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</si>
  <si>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</si>
  <si>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</si>
  <si>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</si>
  <si>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</si>
  <si>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</si>
  <si>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</si>
  <si>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</si>
  <si>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</si>
  <si>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</si>
  <si>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</si>
  <si>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</si>
  <si>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</si>
  <si>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</si>
  <si>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</si>
  <si>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</si>
  <si>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</si>
  <si>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</si>
  <si>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</si>
  <si>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</si>
  <si>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</si>
  <si>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</si>
  <si>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</si>
  <si>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</si>
  <si>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</si>
  <si>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</si>
  <si>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</si>
  <si>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</si>
  <si>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</si>
  <si>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</si>
  <si>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</si>
  <si>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</si>
  <si>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</si>
  <si>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</si>
  <si>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</si>
  <si>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</si>
  <si>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</si>
  <si>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</si>
  <si>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</si>
  <si>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</si>
  <si>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</si>
  <si>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</si>
  <si>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</si>
  <si>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</si>
  <si>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</si>
  <si>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</si>
  <si>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</si>
  <si>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</si>
  <si>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</si>
  <si>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</si>
  <si>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</si>
  <si>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</si>
  <si>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</si>
  <si>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</si>
  <si>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</si>
  <si>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</si>
  <si>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</si>
  <si>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</si>
  <si>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</si>
  <si>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</si>
  <si>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</si>
  <si>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</si>
  <si>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</si>
  <si>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</si>
  <si>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</si>
  <si>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</si>
  <si>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</si>
  <si>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</si>
  <si>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</si>
  <si>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</si>
  <si>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</si>
  <si>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</si>
  <si>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</si>
  <si>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</si>
  <si>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</si>
  <si>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</si>
  <si>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</si>
  <si>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</si>
  <si>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</si>
  <si>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</si>
  <si>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</si>
  <si>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</si>
  <si>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</si>
  <si>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</si>
  <si>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</si>
  <si>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</si>
  <si>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</si>
  <si>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</si>
  <si>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</si>
  <si>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</si>
  <si>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</si>
  <si>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</si>
  <si>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</si>
  <si>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</si>
  <si>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</si>
  <si>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</si>
  <si>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</si>
  <si>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</si>
  <si>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</si>
  <si>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</si>
  <si>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</si>
  <si>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</si>
  <si>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</si>
  <si>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</si>
  <si>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</si>
  <si>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</si>
  <si>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</si>
  <si>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</si>
  <si>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</si>
  <si>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</si>
  <si>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</si>
  <si>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</si>
  <si>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</si>
  <si>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</si>
  <si>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</si>
  <si>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</si>
  <si>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</si>
  <si>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</si>
  <si>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</si>
  <si>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</si>
  <si>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</si>
  <si>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</si>
  <si>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</si>
  <si>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</si>
  <si>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</si>
  <si>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</si>
  <si>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</si>
  <si>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</si>
  <si>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</si>
  <si>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</si>
  <si>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</si>
  <si>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</si>
  <si>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</si>
  <si>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</si>
  <si>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</si>
  <si>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</si>
  <si>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</si>
  <si>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</si>
  <si>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</si>
  <si>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</si>
  <si>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</si>
  <si>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</si>
  <si>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</si>
  <si>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</si>
  <si>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</si>
  <si>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</si>
  <si>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</si>
  <si>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</si>
  <si>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</si>
  <si>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</si>
  <si>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</si>
  <si>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</si>
  <si>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</si>
  <si>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</si>
  <si>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</si>
  <si>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</si>
  <si>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</si>
  <si>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</si>
  <si>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</si>
  <si>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</si>
  <si>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</si>
  <si>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</si>
  <si>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</si>
  <si>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</si>
  <si>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</si>
  <si>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</si>
  <si>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</si>
  <si>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</si>
  <si>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</si>
  <si>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</si>
  <si>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</si>
  <si>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</si>
  <si>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</si>
  <si>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</si>
  <si>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</si>
  <si>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</si>
  <si>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</si>
  <si>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</si>
  <si>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</si>
  <si>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</si>
  <si>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</si>
  <si>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</si>
  <si>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</si>
  <si>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</si>
  <si>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</si>
  <si>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</si>
  <si>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</si>
  <si>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</si>
  <si>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</si>
  <si>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</si>
  <si>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</si>
  <si>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</si>
  <si>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</si>
  <si>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</si>
  <si>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</si>
  <si>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</si>
  <si>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</si>
  <si>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</si>
  <si>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</si>
  <si>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</si>
  <si>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</si>
  <si>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</si>
  <si>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</si>
  <si>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</si>
  <si>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</si>
  <si>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</si>
  <si>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</si>
  <si>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</si>
  <si>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</si>
  <si>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</si>
  <si>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</si>
  <si>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</si>
  <si>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</si>
  <si>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</si>
  <si>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</si>
  <si>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</si>
  <si>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</si>
  <si>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</si>
  <si>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</si>
  <si>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</si>
  <si>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</si>
  <si>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</si>
  <si>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</si>
  <si>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</si>
  <si>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</si>
  <si>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</si>
  <si>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</si>
  <si>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</si>
  <si>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</si>
  <si>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</si>
  <si>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</si>
  <si>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</si>
  <si>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</si>
  <si>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</si>
  <si>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</si>
  <si>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</si>
  <si>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</si>
  <si>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</si>
  <si>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</si>
  <si>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</si>
  <si>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</si>
  <si>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</si>
  <si>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</si>
  <si>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</si>
  <si>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</si>
  <si>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</si>
  <si>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</si>
  <si>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</si>
  <si>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</si>
  <si>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</si>
  <si>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</si>
  <si>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</si>
  <si>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</si>
  <si>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</si>
  <si>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</si>
  <si>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</si>
  <si>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</si>
  <si>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</si>
  <si>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</si>
  <si>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</si>
  <si>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</si>
  <si>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</si>
  <si>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</si>
  <si>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</si>
  <si>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</si>
  <si>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</si>
  <si>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</si>
  <si>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</si>
  <si>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</si>
  <si>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</si>
  <si>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</si>
  <si>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</si>
  <si>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</si>
  <si>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</si>
  <si>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</si>
  <si>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</si>
  <si>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</si>
  <si>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</si>
  <si>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</si>
  <si>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</si>
  <si>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</si>
  <si>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</si>
  <si>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</si>
  <si>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</si>
  <si>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</si>
  <si>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</si>
  <si>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</si>
  <si>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</si>
  <si>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</si>
  <si>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</si>
  <si>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</si>
  <si>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</si>
  <si>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</si>
  <si>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</si>
  <si>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</si>
  <si>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</si>
  <si>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</si>
  <si>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</si>
  <si>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</si>
  <si>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</si>
  <si>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</si>
  <si>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</si>
  <si>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</si>
  <si>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</si>
  <si>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</si>
  <si>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</si>
  <si>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</si>
  <si>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</si>
  <si>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</si>
  <si>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</si>
  <si>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</si>
  <si>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</si>
  <si>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</si>
  <si>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</si>
  <si>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</si>
  <si>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</si>
  <si>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</si>
  <si>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</si>
  <si>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</si>
  <si>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</si>
  <si>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</si>
  <si>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</si>
  <si>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</si>
  <si>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</si>
  <si>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</si>
  <si>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</si>
  <si>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</si>
  <si>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</si>
  <si>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</si>
  <si>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</si>
  <si>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</si>
  <si>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</si>
  <si>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</si>
  <si>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</si>
  <si>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</si>
  <si>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</si>
  <si>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</si>
  <si>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</si>
  <si>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</si>
  <si>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</si>
  <si>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</si>
  <si>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</si>
  <si>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</si>
  <si>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</si>
  <si>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</si>
  <si>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</si>
  <si>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</si>
  <si>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</si>
  <si>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</si>
  <si>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</si>
  <si>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</si>
  <si>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</si>
  <si>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</si>
  <si>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</si>
  <si>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</si>
  <si>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</si>
  <si>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</si>
  <si>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</si>
  <si>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</si>
  <si>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</si>
  <si>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</si>
  <si>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</si>
  <si>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</si>
  <si>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</si>
  <si>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</si>
  <si>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</si>
  <si>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</si>
  <si>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</si>
  <si>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</si>
  <si>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</si>
  <si>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</si>
  <si>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</si>
  <si>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</si>
  <si>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</si>
  <si>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</si>
  <si>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</si>
  <si>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</si>
  <si>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</si>
  <si>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</si>
  <si>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</si>
  <si>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</si>
  <si>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</si>
  <si>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</si>
  <si>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</si>
  <si>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</si>
  <si>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</si>
  <si>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</si>
  <si>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</si>
  <si>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</si>
  <si>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</si>
  <si>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</si>
  <si>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</si>
  <si>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</si>
  <si>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</si>
  <si>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</si>
  <si>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</si>
  <si>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</si>
  <si>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</si>
  <si>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</si>
  <si>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</si>
  <si>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</si>
  <si>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</si>
  <si>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</si>
  <si>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</si>
  <si>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</si>
  <si>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</si>
  <si>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</si>
  <si>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</si>
  <si>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</si>
  <si>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</si>
  <si>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</si>
  <si>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</si>
  <si>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</si>
  <si>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</si>
  <si>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</si>
  <si>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</si>
  <si>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</si>
  <si>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</si>
  <si>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</si>
  <si>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</si>
  <si>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</si>
  <si>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</si>
  <si>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</si>
  <si>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</si>
  <si>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</si>
  <si>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</si>
  <si>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</si>
  <si>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</si>
  <si>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</si>
  <si>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</si>
  <si>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</si>
  <si>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</si>
  <si>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</si>
  <si>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</si>
  <si>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</si>
  <si>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</si>
  <si>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</si>
  <si>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</si>
  <si>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</si>
  <si>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</si>
  <si>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</si>
  <si>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</si>
  <si>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</si>
  <si>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</si>
  <si>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</si>
  <si>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</si>
  <si>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</si>
  <si>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</si>
  <si>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</si>
  <si>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</si>
  <si>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</si>
  <si>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</si>
  <si>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</si>
  <si>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</si>
  <si>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</si>
  <si>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</si>
  <si>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</si>
  <si>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</si>
  <si>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</si>
  <si>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</si>
  <si>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</si>
  <si>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</si>
  <si>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</si>
  <si>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</si>
  <si>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</si>
  <si>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</si>
  <si>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</si>
  <si>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</si>
  <si>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</si>
  <si>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</si>
  <si>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</si>
  <si>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</si>
  <si>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</si>
  <si>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</si>
  <si>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</si>
  <si>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</si>
  <si>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</si>
  <si>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</si>
  <si>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</si>
  <si>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</si>
  <si>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</si>
  <si>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</si>
  <si>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</si>
  <si>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</si>
  <si>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</si>
  <si>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</si>
  <si>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</si>
  <si>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</si>
  <si>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</si>
  <si>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</si>
  <si>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</si>
  <si>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</si>
  <si>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</si>
  <si>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</si>
  <si>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</si>
  <si>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</si>
  <si>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</si>
  <si>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</si>
  <si>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</si>
  <si>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</si>
  <si>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</si>
  <si>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</si>
  <si>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</si>
  <si>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</si>
  <si>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</si>
  <si>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</si>
  <si>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</si>
  <si>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</si>
  <si>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</si>
  <si>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</si>
  <si>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</si>
  <si>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</si>
  <si>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</si>
  <si>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</si>
  <si>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</si>
  <si>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</si>
  <si>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</si>
  <si>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</si>
  <si>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</si>
  <si>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</si>
  <si>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</si>
  <si>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</si>
  <si>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</si>
  <si>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</si>
  <si>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</si>
  <si>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</si>
  <si>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</si>
  <si>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</si>
  <si>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</si>
  <si>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</si>
  <si>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</si>
  <si>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</si>
  <si>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</si>
  <si>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</si>
  <si>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</si>
  <si>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</si>
  <si>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</si>
  <si>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</si>
  <si>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</si>
  <si>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</si>
  <si>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</si>
  <si>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</si>
  <si>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</si>
  <si>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</si>
  <si>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</si>
  <si>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</si>
  <si>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</si>
  <si>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</si>
  <si>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</si>
  <si>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</si>
  <si>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</si>
  <si>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</si>
  <si>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</si>
  <si>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</si>
  <si>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</si>
  <si>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</si>
  <si>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</si>
  <si>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</si>
  <si>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</si>
  <si>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</si>
  <si>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</si>
  <si>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</si>
  <si>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</si>
  <si>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</si>
  <si>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</si>
  <si>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</si>
  <si>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</si>
  <si>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</si>
  <si>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</si>
  <si>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</si>
  <si>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</si>
  <si>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</si>
  <si>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</si>
  <si>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</si>
  <si>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</si>
  <si>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</si>
  <si>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</si>
  <si>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</si>
  <si>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</si>
  <si>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</si>
  <si>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</si>
  <si>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</si>
  <si>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</si>
  <si>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</si>
  <si>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</si>
  <si>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</si>
  <si>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</si>
  <si>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</si>
  <si>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</si>
  <si>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</si>
  <si>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</si>
  <si>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</si>
  <si>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</si>
  <si>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</si>
  <si>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</si>
  <si>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</si>
  <si>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</si>
  <si>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</si>
  <si>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</si>
  <si>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</si>
  <si>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</si>
  <si>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</si>
  <si>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</si>
  <si>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</si>
  <si>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</si>
  <si>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</si>
  <si>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</si>
  <si>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</si>
  <si>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</si>
  <si>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</si>
  <si>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</si>
  <si>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</si>
  <si>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</si>
  <si>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</si>
  <si>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</si>
  <si>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</si>
  <si>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</si>
  <si>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</si>
  <si>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</si>
  <si>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</si>
  <si>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</si>
  <si>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</si>
  <si>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</si>
  <si>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</si>
  <si>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</si>
  <si>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</si>
  <si>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</si>
  <si>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</si>
  <si>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</si>
  <si>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</si>
  <si>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</si>
  <si>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</si>
  <si>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</si>
  <si>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</si>
  <si>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</si>
  <si>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</si>
  <si>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</si>
  <si>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</si>
  <si>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</si>
  <si>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</si>
  <si>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</si>
  <si>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</si>
  <si>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</si>
  <si>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</si>
  <si>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</si>
  <si>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</si>
  <si>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</si>
  <si>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</si>
  <si>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</si>
  <si>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</si>
  <si>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</si>
  <si>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</si>
  <si>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</si>
  <si>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</si>
  <si>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</si>
  <si>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</si>
  <si>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</si>
  <si>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</si>
  <si>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</si>
  <si>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</si>
  <si>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</si>
  <si>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</si>
  <si>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</si>
  <si>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</si>
  <si>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</si>
  <si>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</si>
  <si>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</si>
  <si>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</si>
  <si>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</si>
  <si>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</si>
  <si>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</si>
  <si>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</si>
  <si>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</si>
  <si>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</si>
  <si>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</si>
  <si>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</si>
  <si>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</si>
  <si>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</si>
  <si>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</si>
  <si>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</si>
  <si>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</si>
  <si>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</si>
  <si>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</si>
  <si>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</si>
  <si>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</si>
  <si>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</si>
  <si>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</si>
  <si>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</si>
  <si>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</si>
  <si>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</si>
  <si>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</si>
  <si>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</si>
  <si>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</si>
  <si>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</si>
  <si>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</si>
  <si>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</si>
  <si>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</si>
  <si>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</si>
  <si>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</si>
  <si>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</si>
  <si>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</si>
  <si>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</si>
  <si>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</si>
  <si>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</si>
  <si>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</si>
  <si>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</si>
  <si>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</si>
  <si>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</si>
  <si>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</si>
  <si>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</si>
  <si>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</si>
  <si>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</si>
  <si>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</si>
  <si>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</si>
  <si>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</si>
  <si>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</si>
  <si>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</si>
  <si>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</si>
  <si>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</si>
  <si>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</si>
  <si>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</si>
  <si>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</si>
  <si>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</si>
  <si>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</si>
  <si>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</si>
  <si>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</si>
  <si>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</si>
  <si>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</si>
  <si>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</si>
  <si>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</si>
  <si>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</si>
  <si>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</si>
  <si>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</si>
  <si>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</si>
  <si>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</si>
  <si>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</si>
  <si>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</si>
  <si>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</si>
  <si>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</si>
  <si>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</si>
  <si>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</si>
  <si>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</si>
  <si>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</si>
  <si>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</si>
  <si>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</si>
  <si>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</si>
  <si>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</si>
  <si>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</si>
  <si>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</si>
  <si>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</si>
  <si>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</si>
  <si>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</si>
  <si>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</si>
  <si>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</si>
  <si>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</si>
  <si>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</si>
  <si>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</si>
  <si>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</si>
  <si>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Monthly Charge Category</t>
  </si>
  <si>
    <t>Total Spending Category</t>
  </si>
  <si>
    <t>Count of customerID</t>
  </si>
  <si>
    <t>Grand Total</t>
  </si>
  <si>
    <t>Average of MonthlyCharges</t>
  </si>
  <si>
    <t>Telo-Customer Churn Dashboard</t>
  </si>
  <si>
    <t>Total Customers</t>
  </si>
  <si>
    <t>Churn Rate</t>
  </si>
  <si>
    <t>Average Monthly Charge</t>
  </si>
  <si>
    <t>Average Customer Tenure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</si>
</sst>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</numFmts>
  <fonts count="25">
    <font>
      <sz val="11"/>
      <color theme="1"/>
      <name val="Calibri"/>
      <charset val="134"/>
      <scheme val="minor"/>
    </font>
    <font>
      <sz val="48"/>
      <color theme="0" tint="-0.5"/>
      <name val="Arial"/>
      <charset val="134"/>
    </font>
    <font>
      <b/>
      <sz val="14"/>
      <color rgb="FF39A6C5"/>
      <name val="Arial"/>
      <charset val="134"/>
    </font>
    <font>
      <b/>
      <sz val="18"/>
      <color rgb="FF39A6C5"/>
      <name val="Arial"/>
      <charset val="134"/>
    </font>
    <font>
      <b/>
      <sz val="20"/>
      <color theme="8" tint="-0.25"/>
      <name val="Arial"/>
      <charset val="134"/>
    </font>
    <font>
      <b/>
      <sz val="20"/>
      <color theme="4" tint="-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9A6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178" formatCode="0.00_);[Red]\(0.00\)"/>
    </dxf>
    <dxf>
      <numFmt numFmtId="180" formatCode="0.0_);[Red]\(0.0\)"/>
    </dxf>
    <dxf>
      <numFmt numFmtId="179" formatCode="0_);[Red]\(0\)"/>
    </dxf>
    <dxf>
      <numFmt numFmtId="178" formatCode="0.00_);[Red]\(0.00\)"/>
    </dxf>
    <dxf>
      <numFmt numFmtId="181" formatCode="0.0_);[Red]\(0.0\)"/>
    </dxf>
    <dxf>
      <numFmt numFmtId="179" formatCode="0_);[Red]\(0\)"/>
    </dxf>
    <dxf>
      <numFmt numFmtId="178" formatCode="0.00_);[Red]\(0.00\)"/>
    </dxf>
    <dxf>
      <numFmt numFmtId="182" formatCode="0.0_);[Red]\(0.0\)"/>
    </dxf>
    <dxf>
      <numFmt numFmtId="179" formatCode="0_);[Red]\(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9D880"/>
      <color rgb="0039A6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Distribution by Contract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3875</c:v>
                </c:pt>
                <c:pt idx="1">
                  <c:v>1472</c:v>
                </c:pt>
                <c:pt idx="2">
                  <c:v>1685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94299711"/>
        <c:axId val="591826320"/>
      </c:barChart>
      <c:catAx>
        <c:axId val="59429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826320"/>
        <c:crosses val="autoZero"/>
        <c:auto val="1"/>
        <c:lblAlgn val="ctr"/>
        <c:lblOffset val="100"/>
        <c:noMultiLvlLbl val="0"/>
      </c:catAx>
      <c:valAx>
        <c:axId val="5918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2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by Contract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Tables'!$B$26:$B$27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Tables'!$B$28:$B$31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</c:ser>
        <c:ser>
          <c:idx val="1"/>
          <c:order val="1"/>
          <c:tx>
            <c:strRef>
              <c:f>'Pivot Tables'!$C$26:$C$27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Tables'!$A$28:$A$31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Tables'!$C$28:$C$31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0469106"/>
        <c:axId val="235356674"/>
      </c:barChart>
      <c:catAx>
        <c:axId val="34046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356674"/>
        <c:crosses val="autoZero"/>
        <c:auto val="1"/>
        <c:lblAlgn val="ctr"/>
        <c:lblOffset val="100"/>
        <c:noMultiLvlLbl val="0"/>
      </c:catAx>
      <c:valAx>
        <c:axId val="2353566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469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Charge by Internet Service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Tables'!$B$45:$B$48</c:f>
              <c:numCache>
                <c:formatCode>0_);[Red]\(0\)</c:formatCode>
                <c:ptCount val="3"/>
                <c:pt idx="0">
                  <c:v>58.0880173841058</c:v>
                </c:pt>
                <c:pt idx="1">
                  <c:v>91.5001291989662</c:v>
                </c:pt>
                <c:pt idx="2">
                  <c:v>21.0762828947369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77001062"/>
        <c:axId val="785202842"/>
      </c:barChart>
      <c:catAx>
        <c:axId val="9770010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202842"/>
        <c:crosses val="autoZero"/>
        <c:auto val="1"/>
        <c:lblAlgn val="ctr"/>
        <c:lblOffset val="100"/>
        <c:noMultiLvlLbl val="0"/>
      </c:catAx>
      <c:valAx>
        <c:axId val="785202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0010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Charge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Tables'!$A$66:$A$70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Tables'!$B$66:$B$70</c:f>
              <c:numCache>
                <c:formatCode>0_);[Red]\(0\)</c:formatCode>
                <c:ptCount val="4"/>
                <c:pt idx="0">
                  <c:v>67.2055771725032</c:v>
                </c:pt>
                <c:pt idx="1">
                  <c:v>66.5192636423405</c:v>
                </c:pt>
                <c:pt idx="2">
                  <c:v>76.2558139534884</c:v>
                </c:pt>
                <c:pt idx="3">
                  <c:v>43.9583541147133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55438749"/>
        <c:axId val="141501786"/>
      </c:barChart>
      <c:catAx>
        <c:axId val="3554387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501786"/>
        <c:crosses val="autoZero"/>
        <c:auto val="1"/>
        <c:lblAlgn val="ctr"/>
        <c:lblOffset val="100"/>
        <c:noMultiLvlLbl val="0"/>
      </c:catAx>
      <c:valAx>
        <c:axId val="1415017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4387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Charge by Contract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Tables'!$B$84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118811881188119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Tables'!$A$85:$A$88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Tables'!$B$85:$B$88</c:f>
              <c:numCache>
                <c:formatCode>0_);[Red]\(0\)</c:formatCode>
                <c:ptCount val="3"/>
                <c:pt idx="0">
                  <c:v>66.3984903225804</c:v>
                </c:pt>
                <c:pt idx="1">
                  <c:v>65.0794157608695</c:v>
                </c:pt>
                <c:pt idx="2">
                  <c:v>60.8723738872403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Count by Internet Service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Tables'!$B$103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0363157894736842"/>
                  <c:y val="-0.002777777777777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Tables'!$A$104:$A$107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Tables'!$B$104:$B$107</c:f>
              <c:numCache>
                <c:formatCode>General</c:formatCode>
                <c:ptCount val="3"/>
                <c:pt idx="0">
                  <c:v>2416</c:v>
                </c:pt>
                <c:pt idx="1">
                  <c:v>3096</c:v>
                </c:pt>
                <c:pt idx="2">
                  <c:v>1520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Customers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Tables'!$B$122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Tables'!$A$123:$A$125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Tables'!$B$123:$B$125</c:f>
              <c:numCache>
                <c:formatCode>General</c:formatCode>
                <c:ptCount val="2"/>
                <c:pt idx="0">
                  <c:v>3483</c:v>
                </c:pt>
                <c:pt idx="1">
                  <c:v>3549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Distribution by Contract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Tables'!$B$2:$B$5</c:f>
              <c:numCache>
                <c:formatCode>General</c:formatCode>
                <c:ptCount val="3"/>
                <c:pt idx="0">
                  <c:v>3875</c:v>
                </c:pt>
                <c:pt idx="1">
                  <c:v>1472</c:v>
                </c:pt>
                <c:pt idx="2">
                  <c:v>1685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94299711"/>
        <c:axId val="591826320"/>
      </c:barChart>
      <c:catAx>
        <c:axId val="59429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826320"/>
        <c:crosses val="autoZero"/>
        <c:auto val="1"/>
        <c:lblAlgn val="ctr"/>
        <c:lblOffset val="100"/>
        <c:noMultiLvlLbl val="0"/>
      </c:catAx>
      <c:valAx>
        <c:axId val="5918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2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79b04c-5432-4bb8-be13-33105c7c4a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by Contract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Tables'!$B$26:$B$27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Tables'!$B$28:$B$31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</c:ser>
        <c:ser>
          <c:idx val="1"/>
          <c:order val="1"/>
          <c:tx>
            <c:strRef>
              <c:f>'Pivot Tables'!$C$26:$C$27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Tables'!$C$28:$C$31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340469106"/>
        <c:axId val="235356674"/>
      </c:barChart>
      <c:catAx>
        <c:axId val="340469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356674"/>
        <c:crosses val="autoZero"/>
        <c:auto val="1"/>
        <c:lblAlgn val="ctr"/>
        <c:lblOffset val="100"/>
        <c:noMultiLvlLbl val="0"/>
      </c:catAx>
      <c:valAx>
        <c:axId val="2353566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469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eff007-da8e-4bd9-91cc-5cd9262aa0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Charge by Internet Service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Tables'!$B$45:$B$48</c:f>
              <c:numCache>
                <c:formatCode>0_);[Red]\(0\)</c:formatCode>
                <c:ptCount val="3"/>
                <c:pt idx="0">
                  <c:v>58.0880173841058</c:v>
                </c:pt>
                <c:pt idx="1">
                  <c:v>91.5001291989662</c:v>
                </c:pt>
                <c:pt idx="2">
                  <c:v>21.0762828947369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977001062"/>
        <c:axId val="785202842"/>
      </c:barChart>
      <c:catAx>
        <c:axId val="9770010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202842"/>
        <c:crosses val="autoZero"/>
        <c:auto val="1"/>
        <c:lblAlgn val="ctr"/>
        <c:lblOffset val="100"/>
        <c:noMultiLvlLbl val="0"/>
      </c:catAx>
      <c:valAx>
        <c:axId val="785202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0010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fccc5c-3699-48d9-924e-b18c604a89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Count by Internet Service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Tables'!$B$103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0363157894736842"/>
                  <c:y val="-0.002777777777777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Tables'!$A$104:$A$107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Tables'!$B$104:$B$107</c:f>
              <c:numCache>
                <c:formatCode>General</c:formatCode>
                <c:ptCount val="3"/>
                <c:pt idx="0">
                  <c:v>2416</c:v>
                </c:pt>
                <c:pt idx="1">
                  <c:v>3096</c:v>
                </c:pt>
                <c:pt idx="2">
                  <c:v>1520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fd6a74-f115-4435-a84d-66101f3f5e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Monthly Charge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Tables'!$A$66:$A$70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Tables'!$B$66:$B$70</c:f>
              <c:numCache>
                <c:formatCode>0_);[Red]\(0\)</c:formatCode>
                <c:ptCount val="4"/>
                <c:pt idx="0">
                  <c:v>67.2055771725032</c:v>
                </c:pt>
                <c:pt idx="1">
                  <c:v>66.5192636423405</c:v>
                </c:pt>
                <c:pt idx="2">
                  <c:v>76.2558139534884</c:v>
                </c:pt>
                <c:pt idx="3">
                  <c:v>43.9583541147133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55438749"/>
        <c:axId val="141501786"/>
      </c:barChart>
      <c:catAx>
        <c:axId val="3554387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501786"/>
        <c:crosses val="autoZero"/>
        <c:auto val="1"/>
        <c:lblAlgn val="ctr"/>
        <c:lblOffset val="100"/>
        <c:noMultiLvlLbl val="0"/>
      </c:catAx>
      <c:valAx>
        <c:axId val="1415017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4387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b080f3-589f-4181-8b83-5a14dd9ae6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[WA_Fn-UseC_-Telco-Customer-Churn.xlsx]Pivot Tables!PivotTable7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Customers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Tables'!$B$122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Tables'!$A$123:$A$125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Tables'!$B$123:$B$125</c:f>
              <c:numCache>
                <c:formatCode>General</c:formatCode>
                <c:ptCount val="2"/>
                <c:pt idx="0">
                  <c:v>3483</c:v>
                </c:pt>
                <c:pt idx="1">
                  <c:v>3549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81f7d6-9e3e-4dbf-bc55-92a6fe6236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243840</xdr:colOff>
      <xdr:row>0</xdr:row>
      <xdr:rowOff>160020</xdr:rowOff>
    </xdr:from>
    <xdr:to>
      <xdr:col>5</xdr:col>
      <xdr:colOff>643890</xdr:colOff>
      <xdr:row>14</xdr:row>
      <xdr:rowOff>60960</xdr:rowOff>
    </xdr:to>
    <xdr:graphicFrame>
      <xdr:nvGraphicFramePr>
        <xdr:cNvPr id="2" name="Chart 1"/>
        <xdr:cNvGraphicFramePr/>
      </xdr:nvGraphicFramePr>
      <xdr:xfrm>
        <a:off x="2430780" y="160020"/>
        <a:ext cx="353949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144780</xdr:colOff>
      <xdr:row>22</xdr:row>
      <xdr:rowOff>33020</xdr:rowOff>
    </xdr:from>
    <xdr:to>
      <xdr:col>9</xdr:col>
      <xdr:colOff>10795</xdr:colOff>
      <xdr:row>35</xdr:row>
      <xdr:rowOff>109220</xdr:rowOff>
    </xdr:to>
    <xdr:graphicFrame>
      <xdr:nvGraphicFramePr>
        <xdr:cNvPr id="3" name="Chart 2"/>
        <xdr:cNvGraphicFramePr/>
      </xdr:nvGraphicFramePr>
      <xdr:xfrm>
        <a:off x="3695700" y="4056380"/>
        <a:ext cx="6708775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42</xdr:row>
      <xdr:rowOff>35560</xdr:rowOff>
    </xdr:from>
    <xdr:to>
      <xdr:col>6</xdr:col>
      <xdr:colOff>995045</xdr:colOff>
      <xdr:row>55</xdr:row>
      <xdr:rowOff>12700</xdr:rowOff>
    </xdr:to>
    <xdr:graphicFrame>
      <xdr:nvGraphicFramePr>
        <xdr:cNvPr id="4" name="Chart 3"/>
        <xdr:cNvGraphicFramePr/>
      </xdr:nvGraphicFramePr>
      <xdr:xfrm>
        <a:off x="2476500" y="7716520"/>
        <a:ext cx="5559425" cy="235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160020</xdr:colOff>
      <xdr:row>63</xdr:row>
      <xdr:rowOff>104140</xdr:rowOff>
    </xdr:from>
    <xdr:to>
      <xdr:col>6</xdr:col>
      <xdr:colOff>134620</xdr:colOff>
      <xdr:row>78</xdr:row>
      <xdr:rowOff>104140</xdr:rowOff>
    </xdr:to>
    <xdr:graphicFrame>
      <xdr:nvGraphicFramePr>
        <xdr:cNvPr id="5" name="Chart 4"/>
        <xdr:cNvGraphicFramePr/>
      </xdr:nvGraphicFramePr>
      <xdr:xfrm>
        <a:off x="2926080" y="11625580"/>
        <a:ext cx="42494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571500</xdr:colOff>
      <xdr:row>82</xdr:row>
      <xdr:rowOff>124460</xdr:rowOff>
    </xdr:from>
    <xdr:to>
      <xdr:col>6</xdr:col>
      <xdr:colOff>978535</xdr:colOff>
      <xdr:row>97</xdr:row>
      <xdr:rowOff>48260</xdr:rowOff>
    </xdr:to>
    <xdr:graphicFrame>
      <xdr:nvGraphicFramePr>
        <xdr:cNvPr id="6" name="Chart 5"/>
        <xdr:cNvGraphicFramePr/>
      </xdr:nvGraphicFramePr>
      <xdr:xfrm>
        <a:off x="3337560" y="15120620"/>
        <a:ext cx="468185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266700</xdr:colOff>
      <xdr:row>102</xdr:row>
      <xdr:rowOff>78740</xdr:rowOff>
    </xdr:from>
    <xdr:to>
      <xdr:col>6</xdr:col>
      <xdr:colOff>817880</xdr:colOff>
      <xdr:row>117</xdr:row>
      <xdr:rowOff>78740</xdr:rowOff>
    </xdr:to>
    <xdr:graphicFrame>
      <xdr:nvGraphicFramePr>
        <xdr:cNvPr id="7" name="Chart 6"/>
        <xdr:cNvGraphicFramePr/>
      </xdr:nvGraphicFramePr>
      <xdr:xfrm>
        <a:off x="3032760" y="18732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53340</xdr:colOff>
      <xdr:row>126</xdr:row>
      <xdr:rowOff>7620</xdr:rowOff>
    </xdr:from>
    <xdr:to>
      <xdr:col>6</xdr:col>
      <xdr:colOff>604520</xdr:colOff>
      <xdr:row>141</xdr:row>
      <xdr:rowOff>7620</xdr:rowOff>
    </xdr:to>
    <xdr:graphicFrame>
      <xdr:nvGraphicFramePr>
        <xdr:cNvPr id="8" name="Chart 7"/>
        <xdr:cNvGraphicFramePr/>
      </xdr:nvGraphicFramePr>
      <xdr:xfrm>
        <a:off x="2819400" y="23050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12</xdr:row>
      <xdr:rowOff>0</xdr:rowOff>
    </xdr:from>
    <xdr:to>
      <xdr:col>5</xdr:col>
      <xdr:colOff>208915</xdr:colOff>
      <xdr:row>26</xdr:row>
      <xdr:rowOff>6985</xdr:rowOff>
    </xdr:to>
    <xdr:graphicFrame>
      <xdr:nvGraphicFramePr>
        <xdr:cNvPr id="2" name="Chart 1"/>
        <xdr:cNvGraphicFramePr/>
      </xdr:nvGraphicFramePr>
      <xdr:xfrm>
        <a:off x="7620" y="2194560"/>
        <a:ext cx="3828415" cy="2567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213995</xdr:colOff>
      <xdr:row>12</xdr:row>
      <xdr:rowOff>0</xdr:rowOff>
    </xdr:from>
    <xdr:to>
      <xdr:col>11</xdr:col>
      <xdr:colOff>56515</xdr:colOff>
      <xdr:row>26</xdr:row>
      <xdr:rowOff>0</xdr:rowOff>
    </xdr:to>
    <xdr:graphicFrame>
      <xdr:nvGraphicFramePr>
        <xdr:cNvPr id="3" name="Chart 2"/>
        <xdr:cNvGraphicFramePr/>
      </xdr:nvGraphicFramePr>
      <xdr:xfrm>
        <a:off x="3841115" y="2194560"/>
        <a:ext cx="405638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12</xdr:row>
      <xdr:rowOff>7620</xdr:rowOff>
    </xdr:from>
    <xdr:to>
      <xdr:col>17</xdr:col>
      <xdr:colOff>20320</xdr:colOff>
      <xdr:row>26</xdr:row>
      <xdr:rowOff>15240</xdr:rowOff>
    </xdr:to>
    <xdr:graphicFrame>
      <xdr:nvGraphicFramePr>
        <xdr:cNvPr id="4" name="Chart 3"/>
        <xdr:cNvGraphicFramePr/>
      </xdr:nvGraphicFramePr>
      <xdr:xfrm>
        <a:off x="7879080" y="2202180"/>
        <a:ext cx="4439920" cy="256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26</xdr:row>
      <xdr:rowOff>0</xdr:rowOff>
    </xdr:from>
    <xdr:to>
      <xdr:col>5</xdr:col>
      <xdr:colOff>215900</xdr:colOff>
      <xdr:row>39</xdr:row>
      <xdr:rowOff>8255</xdr:rowOff>
    </xdr:to>
    <xdr:graphicFrame>
      <xdr:nvGraphicFramePr>
        <xdr:cNvPr id="5" name="Chart 4"/>
        <xdr:cNvGraphicFramePr/>
      </xdr:nvGraphicFramePr>
      <xdr:xfrm>
        <a:off x="7620" y="4754880"/>
        <a:ext cx="3835400" cy="2385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167640</xdr:colOff>
      <xdr:row>26</xdr:row>
      <xdr:rowOff>7620</xdr:rowOff>
    </xdr:from>
    <xdr:to>
      <xdr:col>11</xdr:col>
      <xdr:colOff>51435</xdr:colOff>
      <xdr:row>39</xdr:row>
      <xdr:rowOff>7620</xdr:rowOff>
    </xdr:to>
    <xdr:graphicFrame>
      <xdr:nvGraphicFramePr>
        <xdr:cNvPr id="6" name="Chart 5"/>
        <xdr:cNvGraphicFramePr/>
      </xdr:nvGraphicFramePr>
      <xdr:xfrm>
        <a:off x="3794760" y="4762500"/>
        <a:ext cx="4097655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45720</xdr:colOff>
      <xdr:row>26</xdr:row>
      <xdr:rowOff>0</xdr:rowOff>
    </xdr:from>
    <xdr:to>
      <xdr:col>17</xdr:col>
      <xdr:colOff>26035</xdr:colOff>
      <xdr:row>39</xdr:row>
      <xdr:rowOff>8255</xdr:rowOff>
    </xdr:to>
    <xdr:graphicFrame>
      <xdr:nvGraphicFramePr>
        <xdr:cNvPr id="7" name="Chart 6"/>
        <xdr:cNvGraphicFramePr/>
      </xdr:nvGraphicFramePr>
      <xdr:xfrm>
        <a:off x="7886700" y="4754880"/>
        <a:ext cx="4438015" cy="2385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7620</xdr:colOff>
      <xdr:row>39</xdr:row>
      <xdr:rowOff>17780</xdr:rowOff>
    </xdr:from>
    <xdr:to>
      <xdr:col>3</xdr:col>
      <xdr:colOff>603250</xdr:colOff>
      <xdr:row>44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7150100"/>
              <a:ext cx="2424430" cy="1048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600075</xdr:colOff>
      <xdr:row>39</xdr:row>
      <xdr:rowOff>7620</xdr:rowOff>
    </xdr:from>
    <xdr:to>
      <xdr:col>7</xdr:col>
      <xdr:colOff>27940</xdr:colOff>
      <xdr:row>45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InternetServi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ternetSer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7139940"/>
              <a:ext cx="2445385" cy="125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33655</xdr:colOff>
      <xdr:row>38</xdr:row>
      <xdr:rowOff>180340</xdr:rowOff>
    </xdr:from>
    <xdr:to>
      <xdr:col>10</xdr:col>
      <xdr:colOff>391160</xdr:colOff>
      <xdr:row>45</xdr:row>
      <xdr:rowOff>170815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ontr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9975" y="7129780"/>
              <a:ext cx="2742565" cy="1270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403860</xdr:colOff>
      <xdr:row>39</xdr:row>
      <xdr:rowOff>17780</xdr:rowOff>
    </xdr:from>
    <xdr:to>
      <xdr:col>13</xdr:col>
      <xdr:colOff>441325</xdr:colOff>
      <xdr:row>47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ayment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5240" y="7150100"/>
              <a:ext cx="2666365" cy="1513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454660</xdr:colOff>
      <xdr:row>39</xdr:row>
      <xdr:rowOff>7620</xdr:rowOff>
    </xdr:from>
    <xdr:to>
      <xdr:col>17</xdr:col>
      <xdr:colOff>12700</xdr:colOff>
      <xdr:row>44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hur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ur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4940" y="7139940"/>
              <a:ext cx="1996440" cy="1064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7.4874537037" refreshedBy="Maryam" recordCount="7032">
  <cacheSource type="worksheet">
    <worksheetSource ref="A1:X7033" sheet="Working Sheet"/>
  </cacheSource>
  <cacheFields count="24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</cacheField>
    <cacheField name="Tenure Group" numFmtId="0">
      <sharedItems count="4">
        <s v="New"/>
        <s v="Growing"/>
        <s v="Loyal"/>
        <s v="Veteran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178">
      <sharedItems containsSemiMixedTypes="0" containsString="0" containsNumber="1" minValue="18.25" maxValue="118.75" count="1584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25.75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Monthly Charge Category" numFmtId="6">
      <sharedItems count="2">
        <s v="Low"/>
        <s v="Medium"/>
      </sharedItems>
    </cacheField>
    <cacheField name="TotalCharges" numFmtId="178"/>
    <cacheField name="Total Spending Category" numFmtId="0">
      <sharedItems count="3">
        <s v="Low"/>
        <s v="Medium"/>
        <s v="High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32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  <x v="0"/>
  </r>
  <r>
    <s v="5575-GNVDE"/>
    <x v="1"/>
    <x v="0"/>
    <x v="1"/>
    <x v="0"/>
    <x v="1"/>
    <x v="1"/>
    <x v="1"/>
    <x v="1"/>
    <x v="0"/>
    <x v="1"/>
    <x v="1"/>
    <x v="1"/>
    <x v="0"/>
    <x v="0"/>
    <x v="0"/>
    <x v="1"/>
    <x v="1"/>
    <x v="1"/>
    <x v="1"/>
    <x v="0"/>
    <n v="1889.5"/>
    <x v="0"/>
    <x v="0"/>
  </r>
  <r>
    <s v="3668-QPYBK"/>
    <x v="1"/>
    <x v="0"/>
    <x v="1"/>
    <x v="0"/>
    <x v="2"/>
    <x v="0"/>
    <x v="1"/>
    <x v="1"/>
    <x v="0"/>
    <x v="1"/>
    <x v="0"/>
    <x v="0"/>
    <x v="0"/>
    <x v="0"/>
    <x v="0"/>
    <x v="0"/>
    <x v="0"/>
    <x v="1"/>
    <x v="2"/>
    <x v="0"/>
    <n v="108.15"/>
    <x v="0"/>
    <x v="1"/>
  </r>
  <r>
    <s v="7795-CFOCW"/>
    <x v="1"/>
    <x v="0"/>
    <x v="1"/>
    <x v="0"/>
    <x v="3"/>
    <x v="2"/>
    <x v="0"/>
    <x v="0"/>
    <x v="0"/>
    <x v="1"/>
    <x v="1"/>
    <x v="1"/>
    <x v="1"/>
    <x v="0"/>
    <x v="0"/>
    <x v="1"/>
    <x v="1"/>
    <x v="2"/>
    <x v="3"/>
    <x v="0"/>
    <n v="1840.75"/>
    <x v="0"/>
    <x v="0"/>
  </r>
  <r>
    <s v="9237-HQITU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4"/>
    <x v="1"/>
    <n v="151.65"/>
    <x v="0"/>
    <x v="1"/>
  </r>
  <r>
    <s v="9305-CDSKC"/>
    <x v="0"/>
    <x v="0"/>
    <x v="1"/>
    <x v="0"/>
    <x v="4"/>
    <x v="0"/>
    <x v="1"/>
    <x v="2"/>
    <x v="1"/>
    <x v="0"/>
    <x v="1"/>
    <x v="1"/>
    <x v="0"/>
    <x v="1"/>
    <x v="1"/>
    <x v="0"/>
    <x v="0"/>
    <x v="0"/>
    <x v="5"/>
    <x v="1"/>
    <n v="820.5"/>
    <x v="0"/>
    <x v="1"/>
  </r>
  <r>
    <s v="1452-KIOVK"/>
    <x v="1"/>
    <x v="0"/>
    <x v="1"/>
    <x v="1"/>
    <x v="5"/>
    <x v="1"/>
    <x v="1"/>
    <x v="2"/>
    <x v="1"/>
    <x v="0"/>
    <x v="0"/>
    <x v="0"/>
    <x v="0"/>
    <x v="1"/>
    <x v="0"/>
    <x v="0"/>
    <x v="0"/>
    <x v="3"/>
    <x v="6"/>
    <x v="1"/>
    <n v="1949.4"/>
    <x v="0"/>
    <x v="0"/>
  </r>
  <r>
    <s v="6713-OKOMC"/>
    <x v="0"/>
    <x v="0"/>
    <x v="1"/>
    <x v="0"/>
    <x v="6"/>
    <x v="0"/>
    <x v="0"/>
    <x v="0"/>
    <x v="0"/>
    <x v="1"/>
    <x v="1"/>
    <x v="0"/>
    <x v="0"/>
    <x v="0"/>
    <x v="0"/>
    <x v="0"/>
    <x v="1"/>
    <x v="1"/>
    <x v="7"/>
    <x v="0"/>
    <n v="301.9"/>
    <x v="0"/>
    <x v="0"/>
  </r>
  <r>
    <s v="7892-POOKP"/>
    <x v="0"/>
    <x v="0"/>
    <x v="0"/>
    <x v="0"/>
    <x v="7"/>
    <x v="1"/>
    <x v="1"/>
    <x v="2"/>
    <x v="1"/>
    <x v="0"/>
    <x v="1"/>
    <x v="1"/>
    <x v="1"/>
    <x v="1"/>
    <x v="1"/>
    <x v="0"/>
    <x v="0"/>
    <x v="0"/>
    <x v="8"/>
    <x v="1"/>
    <n v="3046.05"/>
    <x v="1"/>
    <x v="1"/>
  </r>
  <r>
    <s v="6388-TABGU"/>
    <x v="1"/>
    <x v="0"/>
    <x v="1"/>
    <x v="1"/>
    <x v="8"/>
    <x v="3"/>
    <x v="1"/>
    <x v="1"/>
    <x v="0"/>
    <x v="1"/>
    <x v="0"/>
    <x v="0"/>
    <x v="0"/>
    <x v="0"/>
    <x v="0"/>
    <x v="1"/>
    <x v="1"/>
    <x v="2"/>
    <x v="9"/>
    <x v="0"/>
    <n v="3487.95"/>
    <x v="1"/>
    <x v="0"/>
  </r>
  <r>
    <s v="9763-GRSKD"/>
    <x v="1"/>
    <x v="0"/>
    <x v="0"/>
    <x v="1"/>
    <x v="9"/>
    <x v="1"/>
    <x v="1"/>
    <x v="1"/>
    <x v="0"/>
    <x v="1"/>
    <x v="1"/>
    <x v="0"/>
    <x v="0"/>
    <x v="0"/>
    <x v="0"/>
    <x v="0"/>
    <x v="0"/>
    <x v="1"/>
    <x v="10"/>
    <x v="0"/>
    <n v="587.45"/>
    <x v="0"/>
    <x v="0"/>
  </r>
  <r>
    <s v="7469-LKBCI"/>
    <x v="1"/>
    <x v="0"/>
    <x v="1"/>
    <x v="0"/>
    <x v="10"/>
    <x v="1"/>
    <x v="1"/>
    <x v="1"/>
    <x v="2"/>
    <x v="2"/>
    <x v="2"/>
    <x v="2"/>
    <x v="2"/>
    <x v="2"/>
    <x v="2"/>
    <x v="2"/>
    <x v="1"/>
    <x v="3"/>
    <x v="11"/>
    <x v="0"/>
    <n v="326.8"/>
    <x v="0"/>
    <x v="0"/>
  </r>
  <r>
    <s v="8091-TTVAX"/>
    <x v="1"/>
    <x v="0"/>
    <x v="0"/>
    <x v="0"/>
    <x v="11"/>
    <x v="2"/>
    <x v="1"/>
    <x v="2"/>
    <x v="1"/>
    <x v="0"/>
    <x v="1"/>
    <x v="1"/>
    <x v="0"/>
    <x v="1"/>
    <x v="1"/>
    <x v="1"/>
    <x v="1"/>
    <x v="3"/>
    <x v="12"/>
    <x v="1"/>
    <n v="5681.1"/>
    <x v="1"/>
    <x v="0"/>
  </r>
  <r>
    <s v="0280-XJGEX"/>
    <x v="1"/>
    <x v="0"/>
    <x v="1"/>
    <x v="0"/>
    <x v="12"/>
    <x v="2"/>
    <x v="1"/>
    <x v="2"/>
    <x v="1"/>
    <x v="0"/>
    <x v="0"/>
    <x v="1"/>
    <x v="0"/>
    <x v="1"/>
    <x v="1"/>
    <x v="0"/>
    <x v="0"/>
    <x v="2"/>
    <x v="13"/>
    <x v="1"/>
    <n v="5036.3"/>
    <x v="1"/>
    <x v="1"/>
  </r>
  <r>
    <s v="5129-JLPIS"/>
    <x v="1"/>
    <x v="0"/>
    <x v="1"/>
    <x v="0"/>
    <x v="13"/>
    <x v="1"/>
    <x v="1"/>
    <x v="1"/>
    <x v="1"/>
    <x v="1"/>
    <x v="1"/>
    <x v="1"/>
    <x v="1"/>
    <x v="1"/>
    <x v="1"/>
    <x v="0"/>
    <x v="0"/>
    <x v="0"/>
    <x v="14"/>
    <x v="1"/>
    <n v="2686.05"/>
    <x v="0"/>
    <x v="0"/>
  </r>
  <r>
    <s v="3655-SNQYZ"/>
    <x v="0"/>
    <x v="0"/>
    <x v="0"/>
    <x v="1"/>
    <x v="14"/>
    <x v="3"/>
    <x v="1"/>
    <x v="2"/>
    <x v="1"/>
    <x v="1"/>
    <x v="0"/>
    <x v="1"/>
    <x v="1"/>
    <x v="1"/>
    <x v="1"/>
    <x v="2"/>
    <x v="1"/>
    <x v="3"/>
    <x v="15"/>
    <x v="1"/>
    <n v="7895.15"/>
    <x v="2"/>
    <x v="0"/>
  </r>
  <r>
    <s v="8191-XWSZG"/>
    <x v="0"/>
    <x v="0"/>
    <x v="1"/>
    <x v="0"/>
    <x v="15"/>
    <x v="2"/>
    <x v="1"/>
    <x v="1"/>
    <x v="2"/>
    <x v="2"/>
    <x v="2"/>
    <x v="2"/>
    <x v="2"/>
    <x v="2"/>
    <x v="2"/>
    <x v="1"/>
    <x v="1"/>
    <x v="1"/>
    <x v="16"/>
    <x v="0"/>
    <n v="1022.95"/>
    <x v="0"/>
    <x v="0"/>
  </r>
  <r>
    <s v="9959-WOFKT"/>
    <x v="1"/>
    <x v="0"/>
    <x v="1"/>
    <x v="1"/>
    <x v="16"/>
    <x v="3"/>
    <x v="1"/>
    <x v="2"/>
    <x v="1"/>
    <x v="1"/>
    <x v="1"/>
    <x v="1"/>
    <x v="0"/>
    <x v="1"/>
    <x v="1"/>
    <x v="2"/>
    <x v="1"/>
    <x v="2"/>
    <x v="17"/>
    <x v="1"/>
    <n v="7382.25"/>
    <x v="2"/>
    <x v="0"/>
  </r>
  <r>
    <s v="4190-MFLUW"/>
    <x v="0"/>
    <x v="0"/>
    <x v="0"/>
    <x v="1"/>
    <x v="6"/>
    <x v="0"/>
    <x v="1"/>
    <x v="1"/>
    <x v="0"/>
    <x v="0"/>
    <x v="1"/>
    <x v="1"/>
    <x v="1"/>
    <x v="0"/>
    <x v="0"/>
    <x v="0"/>
    <x v="1"/>
    <x v="3"/>
    <x v="18"/>
    <x v="0"/>
    <n v="528.35"/>
    <x v="0"/>
    <x v="1"/>
  </r>
  <r>
    <s v="4183-MYFRB"/>
    <x v="0"/>
    <x v="0"/>
    <x v="1"/>
    <x v="0"/>
    <x v="17"/>
    <x v="1"/>
    <x v="1"/>
    <x v="1"/>
    <x v="1"/>
    <x v="0"/>
    <x v="0"/>
    <x v="1"/>
    <x v="0"/>
    <x v="0"/>
    <x v="1"/>
    <x v="0"/>
    <x v="0"/>
    <x v="0"/>
    <x v="19"/>
    <x v="1"/>
    <n v="1862.9"/>
    <x v="0"/>
    <x v="0"/>
  </r>
  <r>
    <s v="8779-QRDMV"/>
    <x v="1"/>
    <x v="1"/>
    <x v="1"/>
    <x v="0"/>
    <x v="0"/>
    <x v="0"/>
    <x v="0"/>
    <x v="0"/>
    <x v="0"/>
    <x v="0"/>
    <x v="1"/>
    <x v="1"/>
    <x v="0"/>
    <x v="0"/>
    <x v="1"/>
    <x v="0"/>
    <x v="0"/>
    <x v="0"/>
    <x v="20"/>
    <x v="0"/>
    <n v="39.65"/>
    <x v="0"/>
    <x v="1"/>
  </r>
  <r>
    <s v="1680-VDCWW"/>
    <x v="1"/>
    <x v="0"/>
    <x v="0"/>
    <x v="0"/>
    <x v="18"/>
    <x v="0"/>
    <x v="1"/>
    <x v="1"/>
    <x v="2"/>
    <x v="2"/>
    <x v="2"/>
    <x v="2"/>
    <x v="2"/>
    <x v="2"/>
    <x v="2"/>
    <x v="1"/>
    <x v="1"/>
    <x v="2"/>
    <x v="21"/>
    <x v="0"/>
    <n v="202.25"/>
    <x v="0"/>
    <x v="0"/>
  </r>
  <r>
    <s v="1066-JKSG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x v="0"/>
    <n v="20.15"/>
    <x v="0"/>
    <x v="1"/>
  </r>
  <r>
    <s v="3638-WEABW"/>
    <x v="0"/>
    <x v="0"/>
    <x v="0"/>
    <x v="0"/>
    <x v="11"/>
    <x v="2"/>
    <x v="1"/>
    <x v="2"/>
    <x v="0"/>
    <x v="0"/>
    <x v="0"/>
    <x v="0"/>
    <x v="1"/>
    <x v="0"/>
    <x v="0"/>
    <x v="2"/>
    <x v="0"/>
    <x v="3"/>
    <x v="23"/>
    <x v="0"/>
    <n v="3505.1"/>
    <x v="1"/>
    <x v="0"/>
  </r>
  <r>
    <s v="6322-HRPFA"/>
    <x v="1"/>
    <x v="0"/>
    <x v="0"/>
    <x v="1"/>
    <x v="12"/>
    <x v="2"/>
    <x v="1"/>
    <x v="1"/>
    <x v="0"/>
    <x v="1"/>
    <x v="0"/>
    <x v="0"/>
    <x v="1"/>
    <x v="0"/>
    <x v="0"/>
    <x v="0"/>
    <x v="1"/>
    <x v="3"/>
    <x v="24"/>
    <x v="0"/>
    <n v="2970.3"/>
    <x v="0"/>
    <x v="0"/>
  </r>
  <r>
    <s v="6865-JZNKO"/>
    <x v="0"/>
    <x v="0"/>
    <x v="1"/>
    <x v="0"/>
    <x v="19"/>
    <x v="1"/>
    <x v="1"/>
    <x v="1"/>
    <x v="0"/>
    <x v="1"/>
    <x v="0"/>
    <x v="0"/>
    <x v="0"/>
    <x v="0"/>
    <x v="0"/>
    <x v="0"/>
    <x v="0"/>
    <x v="2"/>
    <x v="25"/>
    <x v="0"/>
    <n v="1530.6"/>
    <x v="0"/>
    <x v="0"/>
  </r>
  <r>
    <s v="6467-CHFZW"/>
    <x v="1"/>
    <x v="0"/>
    <x v="0"/>
    <x v="1"/>
    <x v="20"/>
    <x v="2"/>
    <x v="1"/>
    <x v="2"/>
    <x v="1"/>
    <x v="0"/>
    <x v="0"/>
    <x v="0"/>
    <x v="0"/>
    <x v="1"/>
    <x v="1"/>
    <x v="0"/>
    <x v="0"/>
    <x v="0"/>
    <x v="26"/>
    <x v="1"/>
    <n v="4749.15"/>
    <x v="1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27"/>
    <x v="0"/>
    <n v="30.2"/>
    <x v="0"/>
    <x v="1"/>
  </r>
  <r>
    <s v="5248-YGIJN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28"/>
    <x v="1"/>
    <n v="6369.45"/>
    <x v="2"/>
    <x v="0"/>
  </r>
  <r>
    <s v="8773-HHUOZ"/>
    <x v="0"/>
    <x v="0"/>
    <x v="1"/>
    <x v="1"/>
    <x v="22"/>
    <x v="1"/>
    <x v="1"/>
    <x v="1"/>
    <x v="0"/>
    <x v="0"/>
    <x v="1"/>
    <x v="0"/>
    <x v="0"/>
    <x v="1"/>
    <x v="1"/>
    <x v="0"/>
    <x v="0"/>
    <x v="1"/>
    <x v="29"/>
    <x v="1"/>
    <n v="1093.1"/>
    <x v="0"/>
    <x v="1"/>
  </r>
  <r>
    <s v="3841-NFECX"/>
    <x v="0"/>
    <x v="1"/>
    <x v="0"/>
    <x v="0"/>
    <x v="16"/>
    <x v="3"/>
    <x v="1"/>
    <x v="2"/>
    <x v="1"/>
    <x v="1"/>
    <x v="0"/>
    <x v="1"/>
    <x v="1"/>
    <x v="0"/>
    <x v="0"/>
    <x v="2"/>
    <x v="0"/>
    <x v="3"/>
    <x v="30"/>
    <x v="1"/>
    <n v="6766.95"/>
    <x v="2"/>
    <x v="0"/>
  </r>
  <r>
    <s v="4929-XIHVW"/>
    <x v="1"/>
    <x v="1"/>
    <x v="0"/>
    <x v="0"/>
    <x v="2"/>
    <x v="0"/>
    <x v="1"/>
    <x v="1"/>
    <x v="1"/>
    <x v="0"/>
    <x v="1"/>
    <x v="1"/>
    <x v="0"/>
    <x v="1"/>
    <x v="1"/>
    <x v="0"/>
    <x v="0"/>
    <x v="3"/>
    <x v="31"/>
    <x v="1"/>
    <n v="181.65"/>
    <x v="0"/>
    <x v="0"/>
  </r>
  <r>
    <s v="6827-IEAUQ"/>
    <x v="0"/>
    <x v="0"/>
    <x v="0"/>
    <x v="1"/>
    <x v="23"/>
    <x v="1"/>
    <x v="1"/>
    <x v="1"/>
    <x v="0"/>
    <x v="1"/>
    <x v="0"/>
    <x v="1"/>
    <x v="1"/>
    <x v="0"/>
    <x v="0"/>
    <x v="1"/>
    <x v="1"/>
    <x v="1"/>
    <x v="32"/>
    <x v="1"/>
    <n v="1874.45"/>
    <x v="0"/>
    <x v="0"/>
  </r>
  <r>
    <s v="7310-EGVHZ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"/>
    <x v="0"/>
    <n v="20.2"/>
    <x v="0"/>
    <x v="0"/>
  </r>
  <r>
    <s v="3413-BMNZE"/>
    <x v="1"/>
    <x v="1"/>
    <x v="1"/>
    <x v="0"/>
    <x v="0"/>
    <x v="0"/>
    <x v="1"/>
    <x v="1"/>
    <x v="0"/>
    <x v="0"/>
    <x v="1"/>
    <x v="0"/>
    <x v="0"/>
    <x v="0"/>
    <x v="0"/>
    <x v="0"/>
    <x v="1"/>
    <x v="2"/>
    <x v="34"/>
    <x v="0"/>
    <n v="45.25"/>
    <x v="0"/>
    <x v="0"/>
  </r>
  <r>
    <s v="6234-RAAPL"/>
    <x v="0"/>
    <x v="0"/>
    <x v="0"/>
    <x v="1"/>
    <x v="21"/>
    <x v="3"/>
    <x v="1"/>
    <x v="2"/>
    <x v="1"/>
    <x v="1"/>
    <x v="0"/>
    <x v="0"/>
    <x v="1"/>
    <x v="1"/>
    <x v="0"/>
    <x v="2"/>
    <x v="1"/>
    <x v="2"/>
    <x v="35"/>
    <x v="1"/>
    <n v="7251.7"/>
    <x v="2"/>
    <x v="0"/>
  </r>
  <r>
    <s v="6047-YHPVI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"/>
    <x v="1"/>
    <n v="316.9"/>
    <x v="0"/>
    <x v="1"/>
  </r>
  <r>
    <s v="6572-ADKRS"/>
    <x v="0"/>
    <x v="0"/>
    <x v="1"/>
    <x v="0"/>
    <x v="25"/>
    <x v="2"/>
    <x v="1"/>
    <x v="1"/>
    <x v="1"/>
    <x v="0"/>
    <x v="1"/>
    <x v="1"/>
    <x v="0"/>
    <x v="0"/>
    <x v="0"/>
    <x v="0"/>
    <x v="0"/>
    <x v="3"/>
    <x v="37"/>
    <x v="1"/>
    <n v="3548.3"/>
    <x v="1"/>
    <x v="0"/>
  </r>
  <r>
    <s v="5380-WJKOV"/>
    <x v="1"/>
    <x v="0"/>
    <x v="1"/>
    <x v="0"/>
    <x v="1"/>
    <x v="1"/>
    <x v="1"/>
    <x v="2"/>
    <x v="1"/>
    <x v="0"/>
    <x v="0"/>
    <x v="1"/>
    <x v="0"/>
    <x v="1"/>
    <x v="1"/>
    <x v="0"/>
    <x v="0"/>
    <x v="0"/>
    <x v="38"/>
    <x v="1"/>
    <n v="3549.25"/>
    <x v="1"/>
    <x v="1"/>
  </r>
  <r>
    <s v="8168-UQWWF"/>
    <x v="0"/>
    <x v="0"/>
    <x v="1"/>
    <x v="0"/>
    <x v="26"/>
    <x v="0"/>
    <x v="1"/>
    <x v="2"/>
    <x v="1"/>
    <x v="0"/>
    <x v="1"/>
    <x v="1"/>
    <x v="0"/>
    <x v="1"/>
    <x v="1"/>
    <x v="0"/>
    <x v="0"/>
    <x v="2"/>
    <x v="39"/>
    <x v="1"/>
    <n v="1105.4"/>
    <x v="0"/>
    <x v="1"/>
  </r>
  <r>
    <s v="8865-TNMNX"/>
    <x v="1"/>
    <x v="0"/>
    <x v="0"/>
    <x v="1"/>
    <x v="6"/>
    <x v="0"/>
    <x v="1"/>
    <x v="1"/>
    <x v="0"/>
    <x v="0"/>
    <x v="0"/>
    <x v="0"/>
    <x v="0"/>
    <x v="0"/>
    <x v="0"/>
    <x v="1"/>
    <x v="1"/>
    <x v="1"/>
    <x v="40"/>
    <x v="0"/>
    <n v="475.7"/>
    <x v="0"/>
    <x v="0"/>
  </r>
  <r>
    <s v="9489-DEDVP"/>
    <x v="0"/>
    <x v="0"/>
    <x v="0"/>
    <x v="1"/>
    <x v="27"/>
    <x v="3"/>
    <x v="1"/>
    <x v="2"/>
    <x v="0"/>
    <x v="1"/>
    <x v="0"/>
    <x v="0"/>
    <x v="0"/>
    <x v="1"/>
    <x v="0"/>
    <x v="2"/>
    <x v="0"/>
    <x v="3"/>
    <x v="41"/>
    <x v="1"/>
    <n v="4872.35"/>
    <x v="1"/>
    <x v="0"/>
  </r>
  <r>
    <s v="9867-JCZSP"/>
    <x v="0"/>
    <x v="0"/>
    <x v="0"/>
    <x v="1"/>
    <x v="22"/>
    <x v="1"/>
    <x v="1"/>
    <x v="1"/>
    <x v="2"/>
    <x v="2"/>
    <x v="2"/>
    <x v="2"/>
    <x v="2"/>
    <x v="2"/>
    <x v="2"/>
    <x v="1"/>
    <x v="1"/>
    <x v="1"/>
    <x v="42"/>
    <x v="0"/>
    <n v="418.25"/>
    <x v="0"/>
    <x v="0"/>
  </r>
  <r>
    <s v="4671-VJLCL"/>
    <x v="0"/>
    <x v="0"/>
    <x v="1"/>
    <x v="0"/>
    <x v="28"/>
    <x v="3"/>
    <x v="1"/>
    <x v="2"/>
    <x v="0"/>
    <x v="1"/>
    <x v="0"/>
    <x v="1"/>
    <x v="1"/>
    <x v="1"/>
    <x v="0"/>
    <x v="2"/>
    <x v="0"/>
    <x v="3"/>
    <x v="43"/>
    <x v="1"/>
    <n v="4861.45"/>
    <x v="1"/>
    <x v="0"/>
  </r>
  <r>
    <s v="4080-IIARD"/>
    <x v="0"/>
    <x v="0"/>
    <x v="0"/>
    <x v="0"/>
    <x v="9"/>
    <x v="1"/>
    <x v="1"/>
    <x v="2"/>
    <x v="0"/>
    <x v="1"/>
    <x v="0"/>
    <x v="0"/>
    <x v="1"/>
    <x v="1"/>
    <x v="0"/>
    <x v="0"/>
    <x v="0"/>
    <x v="0"/>
    <x v="44"/>
    <x v="1"/>
    <n v="981.45"/>
    <x v="0"/>
    <x v="0"/>
  </r>
  <r>
    <s v="3714-NTNFO"/>
    <x v="0"/>
    <x v="0"/>
    <x v="1"/>
    <x v="0"/>
    <x v="12"/>
    <x v="2"/>
    <x v="1"/>
    <x v="2"/>
    <x v="1"/>
    <x v="0"/>
    <x v="1"/>
    <x v="0"/>
    <x v="0"/>
    <x v="0"/>
    <x v="1"/>
    <x v="0"/>
    <x v="0"/>
    <x v="0"/>
    <x v="45"/>
    <x v="1"/>
    <n v="3906.7"/>
    <x v="1"/>
    <x v="0"/>
  </r>
  <r>
    <s v="5948-UJZLF"/>
    <x v="1"/>
    <x v="0"/>
    <x v="1"/>
    <x v="0"/>
    <x v="2"/>
    <x v="0"/>
    <x v="1"/>
    <x v="1"/>
    <x v="0"/>
    <x v="0"/>
    <x v="0"/>
    <x v="0"/>
    <x v="0"/>
    <x v="0"/>
    <x v="0"/>
    <x v="0"/>
    <x v="1"/>
    <x v="1"/>
    <x v="46"/>
    <x v="0"/>
    <n v="97"/>
    <x v="0"/>
    <x v="0"/>
  </r>
  <r>
    <s v="7760-OYPDY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7"/>
    <x v="1"/>
    <n v="144.15"/>
    <x v="0"/>
    <x v="1"/>
  </r>
  <r>
    <s v="7639-LIAYI"/>
    <x v="1"/>
    <x v="0"/>
    <x v="1"/>
    <x v="0"/>
    <x v="15"/>
    <x v="2"/>
    <x v="1"/>
    <x v="2"/>
    <x v="0"/>
    <x v="1"/>
    <x v="1"/>
    <x v="0"/>
    <x v="1"/>
    <x v="1"/>
    <x v="1"/>
    <x v="2"/>
    <x v="0"/>
    <x v="3"/>
    <x v="48"/>
    <x v="1"/>
    <n v="4217.8"/>
    <x v="1"/>
    <x v="0"/>
  </r>
  <r>
    <s v="2954-PIBKO"/>
    <x v="0"/>
    <x v="0"/>
    <x v="0"/>
    <x v="1"/>
    <x v="14"/>
    <x v="3"/>
    <x v="1"/>
    <x v="2"/>
    <x v="0"/>
    <x v="1"/>
    <x v="1"/>
    <x v="1"/>
    <x v="1"/>
    <x v="0"/>
    <x v="0"/>
    <x v="2"/>
    <x v="0"/>
    <x v="3"/>
    <x v="49"/>
    <x v="1"/>
    <n v="4254.1"/>
    <x v="1"/>
    <x v="0"/>
  </r>
  <r>
    <s v="8012-SOUDQ"/>
    <x v="0"/>
    <x v="1"/>
    <x v="1"/>
    <x v="0"/>
    <x v="29"/>
    <x v="2"/>
    <x v="1"/>
    <x v="2"/>
    <x v="1"/>
    <x v="0"/>
    <x v="0"/>
    <x v="0"/>
    <x v="0"/>
    <x v="1"/>
    <x v="0"/>
    <x v="0"/>
    <x v="0"/>
    <x v="0"/>
    <x v="28"/>
    <x v="1"/>
    <n v="3838.75"/>
    <x v="1"/>
    <x v="0"/>
  </r>
  <r>
    <s v="9420-LOJKX"/>
    <x v="0"/>
    <x v="0"/>
    <x v="1"/>
    <x v="0"/>
    <x v="30"/>
    <x v="1"/>
    <x v="1"/>
    <x v="1"/>
    <x v="1"/>
    <x v="1"/>
    <x v="0"/>
    <x v="0"/>
    <x v="0"/>
    <x v="1"/>
    <x v="1"/>
    <x v="0"/>
    <x v="0"/>
    <x v="3"/>
    <x v="50"/>
    <x v="1"/>
    <n v="1426.4"/>
    <x v="0"/>
    <x v="1"/>
  </r>
  <r>
    <s v="6575-SUVOI"/>
    <x v="0"/>
    <x v="1"/>
    <x v="0"/>
    <x v="0"/>
    <x v="13"/>
    <x v="1"/>
    <x v="1"/>
    <x v="2"/>
    <x v="0"/>
    <x v="1"/>
    <x v="1"/>
    <x v="0"/>
    <x v="1"/>
    <x v="1"/>
    <x v="0"/>
    <x v="0"/>
    <x v="0"/>
    <x v="3"/>
    <x v="51"/>
    <x v="1"/>
    <n v="1752.65"/>
    <x v="0"/>
    <x v="0"/>
  </r>
  <r>
    <s v="7495-OOKFY"/>
    <x v="0"/>
    <x v="1"/>
    <x v="0"/>
    <x v="0"/>
    <x v="4"/>
    <x v="0"/>
    <x v="1"/>
    <x v="2"/>
    <x v="1"/>
    <x v="0"/>
    <x v="0"/>
    <x v="0"/>
    <x v="0"/>
    <x v="0"/>
    <x v="0"/>
    <x v="0"/>
    <x v="0"/>
    <x v="3"/>
    <x v="47"/>
    <x v="1"/>
    <n v="633.3"/>
    <x v="0"/>
    <x v="1"/>
  </r>
  <r>
    <s v="4667-QONEA"/>
    <x v="0"/>
    <x v="1"/>
    <x v="0"/>
    <x v="1"/>
    <x v="31"/>
    <x v="3"/>
    <x v="1"/>
    <x v="1"/>
    <x v="0"/>
    <x v="1"/>
    <x v="0"/>
    <x v="1"/>
    <x v="1"/>
    <x v="0"/>
    <x v="1"/>
    <x v="1"/>
    <x v="0"/>
    <x v="3"/>
    <x v="52"/>
    <x v="1"/>
    <n v="4456.35"/>
    <x v="1"/>
    <x v="0"/>
  </r>
  <r>
    <s v="1658-BYGOY"/>
    <x v="1"/>
    <x v="1"/>
    <x v="1"/>
    <x v="0"/>
    <x v="32"/>
    <x v="1"/>
    <x v="1"/>
    <x v="2"/>
    <x v="1"/>
    <x v="0"/>
    <x v="1"/>
    <x v="0"/>
    <x v="0"/>
    <x v="1"/>
    <x v="1"/>
    <x v="0"/>
    <x v="0"/>
    <x v="0"/>
    <x v="53"/>
    <x v="1"/>
    <n v="1752.55"/>
    <x v="0"/>
    <x v="1"/>
  </r>
  <r>
    <s v="8769-KKTPH"/>
    <x v="0"/>
    <x v="0"/>
    <x v="0"/>
    <x v="1"/>
    <x v="28"/>
    <x v="3"/>
    <x v="1"/>
    <x v="2"/>
    <x v="1"/>
    <x v="1"/>
    <x v="1"/>
    <x v="0"/>
    <x v="0"/>
    <x v="1"/>
    <x v="1"/>
    <x v="1"/>
    <x v="0"/>
    <x v="3"/>
    <x v="5"/>
    <x v="1"/>
    <n v="6311.2"/>
    <x v="2"/>
    <x v="0"/>
  </r>
  <r>
    <s v="5067-XJQFU"/>
    <x v="1"/>
    <x v="1"/>
    <x v="0"/>
    <x v="1"/>
    <x v="33"/>
    <x v="3"/>
    <x v="1"/>
    <x v="2"/>
    <x v="1"/>
    <x v="0"/>
    <x v="0"/>
    <x v="1"/>
    <x v="1"/>
    <x v="1"/>
    <x v="1"/>
    <x v="1"/>
    <x v="0"/>
    <x v="0"/>
    <x v="54"/>
    <x v="1"/>
    <n v="7076.35"/>
    <x v="2"/>
    <x v="0"/>
  </r>
  <r>
    <s v="3957-SQXML"/>
    <x v="0"/>
    <x v="0"/>
    <x v="0"/>
    <x v="1"/>
    <x v="1"/>
    <x v="1"/>
    <x v="1"/>
    <x v="2"/>
    <x v="2"/>
    <x v="2"/>
    <x v="2"/>
    <x v="2"/>
    <x v="2"/>
    <x v="2"/>
    <x v="2"/>
    <x v="2"/>
    <x v="1"/>
    <x v="3"/>
    <x v="55"/>
    <x v="0"/>
    <n v="894.3"/>
    <x v="0"/>
    <x v="0"/>
  </r>
  <r>
    <s v="5954-BDFSG"/>
    <x v="0"/>
    <x v="0"/>
    <x v="1"/>
    <x v="0"/>
    <x v="21"/>
    <x v="3"/>
    <x v="1"/>
    <x v="2"/>
    <x v="1"/>
    <x v="0"/>
    <x v="1"/>
    <x v="1"/>
    <x v="1"/>
    <x v="1"/>
    <x v="1"/>
    <x v="2"/>
    <x v="0"/>
    <x v="3"/>
    <x v="56"/>
    <x v="1"/>
    <n v="7853.7"/>
    <x v="2"/>
    <x v="0"/>
  </r>
  <r>
    <s v="0434-CSFON"/>
    <x v="0"/>
    <x v="0"/>
    <x v="0"/>
    <x v="0"/>
    <x v="20"/>
    <x v="2"/>
    <x v="1"/>
    <x v="2"/>
    <x v="1"/>
    <x v="0"/>
    <x v="1"/>
    <x v="1"/>
    <x v="0"/>
    <x v="1"/>
    <x v="1"/>
    <x v="0"/>
    <x v="0"/>
    <x v="0"/>
    <x v="57"/>
    <x v="1"/>
    <n v="4707.1"/>
    <x v="1"/>
    <x v="0"/>
  </r>
  <r>
    <s v="1215-FIGMP"/>
    <x v="1"/>
    <x v="0"/>
    <x v="1"/>
    <x v="0"/>
    <x v="31"/>
    <x v="3"/>
    <x v="1"/>
    <x v="2"/>
    <x v="1"/>
    <x v="0"/>
    <x v="0"/>
    <x v="0"/>
    <x v="0"/>
    <x v="1"/>
    <x v="0"/>
    <x v="0"/>
    <x v="0"/>
    <x v="2"/>
    <x v="58"/>
    <x v="1"/>
    <n v="5450.7"/>
    <x v="1"/>
    <x v="0"/>
  </r>
  <r>
    <s v="0526-SXDJP"/>
    <x v="1"/>
    <x v="0"/>
    <x v="0"/>
    <x v="0"/>
    <x v="21"/>
    <x v="3"/>
    <x v="0"/>
    <x v="0"/>
    <x v="0"/>
    <x v="1"/>
    <x v="0"/>
    <x v="1"/>
    <x v="0"/>
    <x v="0"/>
    <x v="0"/>
    <x v="2"/>
    <x v="1"/>
    <x v="2"/>
    <x v="59"/>
    <x v="0"/>
    <n v="2962"/>
    <x v="0"/>
    <x v="0"/>
  </r>
  <r>
    <s v="0557-ASKVU"/>
    <x v="0"/>
    <x v="0"/>
    <x v="0"/>
    <x v="1"/>
    <x v="32"/>
    <x v="1"/>
    <x v="1"/>
    <x v="1"/>
    <x v="0"/>
    <x v="0"/>
    <x v="1"/>
    <x v="1"/>
    <x v="1"/>
    <x v="0"/>
    <x v="0"/>
    <x v="1"/>
    <x v="0"/>
    <x v="3"/>
    <x v="60"/>
    <x v="0"/>
    <n v="957.1"/>
    <x v="0"/>
    <x v="0"/>
  </r>
  <r>
    <s v="5698-BQJOH"/>
    <x v="0"/>
    <x v="0"/>
    <x v="1"/>
    <x v="0"/>
    <x v="34"/>
    <x v="0"/>
    <x v="1"/>
    <x v="2"/>
    <x v="1"/>
    <x v="0"/>
    <x v="1"/>
    <x v="0"/>
    <x v="0"/>
    <x v="1"/>
    <x v="1"/>
    <x v="0"/>
    <x v="1"/>
    <x v="0"/>
    <x v="61"/>
    <x v="1"/>
    <n v="857.25"/>
    <x v="0"/>
    <x v="1"/>
  </r>
  <r>
    <s v="5122-CYFXA"/>
    <x v="0"/>
    <x v="0"/>
    <x v="1"/>
    <x v="0"/>
    <x v="35"/>
    <x v="0"/>
    <x v="1"/>
    <x v="1"/>
    <x v="0"/>
    <x v="0"/>
    <x v="0"/>
    <x v="0"/>
    <x v="1"/>
    <x v="1"/>
    <x v="1"/>
    <x v="0"/>
    <x v="0"/>
    <x v="0"/>
    <x v="62"/>
    <x v="1"/>
    <n v="244.1"/>
    <x v="0"/>
    <x v="0"/>
  </r>
  <r>
    <s v="8627-ZYGSZ"/>
    <x v="1"/>
    <x v="0"/>
    <x v="0"/>
    <x v="0"/>
    <x v="20"/>
    <x v="2"/>
    <x v="1"/>
    <x v="2"/>
    <x v="1"/>
    <x v="0"/>
    <x v="0"/>
    <x v="0"/>
    <x v="0"/>
    <x v="0"/>
    <x v="0"/>
    <x v="1"/>
    <x v="0"/>
    <x v="0"/>
    <x v="63"/>
    <x v="1"/>
    <n v="3650.35"/>
    <x v="1"/>
    <x v="0"/>
  </r>
  <r>
    <s v="3410-YOQBQ"/>
    <x v="0"/>
    <x v="0"/>
    <x v="1"/>
    <x v="0"/>
    <x v="36"/>
    <x v="1"/>
    <x v="1"/>
    <x v="1"/>
    <x v="0"/>
    <x v="0"/>
    <x v="0"/>
    <x v="1"/>
    <x v="1"/>
    <x v="1"/>
    <x v="1"/>
    <x v="2"/>
    <x v="1"/>
    <x v="1"/>
    <x v="64"/>
    <x v="1"/>
    <n v="2497.2"/>
    <x v="0"/>
    <x v="0"/>
  </r>
  <r>
    <s v="3170-NMYVV"/>
    <x v="0"/>
    <x v="0"/>
    <x v="0"/>
    <x v="1"/>
    <x v="37"/>
    <x v="2"/>
    <x v="1"/>
    <x v="1"/>
    <x v="2"/>
    <x v="2"/>
    <x v="2"/>
    <x v="2"/>
    <x v="2"/>
    <x v="2"/>
    <x v="2"/>
    <x v="2"/>
    <x v="1"/>
    <x v="2"/>
    <x v="22"/>
    <x v="0"/>
    <n v="930.9"/>
    <x v="0"/>
    <x v="0"/>
  </r>
  <r>
    <s v="7410-OIEDU"/>
    <x v="1"/>
    <x v="0"/>
    <x v="1"/>
    <x v="0"/>
    <x v="6"/>
    <x v="0"/>
    <x v="1"/>
    <x v="1"/>
    <x v="1"/>
    <x v="1"/>
    <x v="1"/>
    <x v="1"/>
    <x v="0"/>
    <x v="0"/>
    <x v="0"/>
    <x v="0"/>
    <x v="0"/>
    <x v="1"/>
    <x v="43"/>
    <x v="1"/>
    <n v="887.35"/>
    <x v="0"/>
    <x v="0"/>
  </r>
  <r>
    <s v="2273-QCKXA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65"/>
    <x v="0"/>
    <n v="49.05"/>
    <x v="0"/>
    <x v="0"/>
  </r>
  <r>
    <s v="0731-EBJQB"/>
    <x v="0"/>
    <x v="0"/>
    <x v="0"/>
    <x v="1"/>
    <x v="15"/>
    <x v="2"/>
    <x v="1"/>
    <x v="1"/>
    <x v="2"/>
    <x v="2"/>
    <x v="2"/>
    <x v="2"/>
    <x v="2"/>
    <x v="2"/>
    <x v="2"/>
    <x v="1"/>
    <x v="0"/>
    <x v="0"/>
    <x v="66"/>
    <x v="0"/>
    <n v="1090.65"/>
    <x v="0"/>
    <x v="0"/>
  </r>
  <r>
    <s v="1891-QRQSA"/>
    <x v="1"/>
    <x v="1"/>
    <x v="0"/>
    <x v="1"/>
    <x v="38"/>
    <x v="3"/>
    <x v="1"/>
    <x v="2"/>
    <x v="1"/>
    <x v="1"/>
    <x v="1"/>
    <x v="1"/>
    <x v="1"/>
    <x v="1"/>
    <x v="1"/>
    <x v="2"/>
    <x v="0"/>
    <x v="2"/>
    <x v="67"/>
    <x v="1"/>
    <n v="7099"/>
    <x v="2"/>
    <x v="0"/>
  </r>
  <r>
    <s v="8028-PNXHQ"/>
    <x v="1"/>
    <x v="0"/>
    <x v="0"/>
    <x v="1"/>
    <x v="8"/>
    <x v="3"/>
    <x v="1"/>
    <x v="2"/>
    <x v="2"/>
    <x v="2"/>
    <x v="2"/>
    <x v="2"/>
    <x v="2"/>
    <x v="2"/>
    <x v="2"/>
    <x v="2"/>
    <x v="0"/>
    <x v="2"/>
    <x v="68"/>
    <x v="0"/>
    <n v="1424.6"/>
    <x v="0"/>
    <x v="0"/>
  </r>
  <r>
    <s v="5630-AHZIL"/>
    <x v="0"/>
    <x v="0"/>
    <x v="1"/>
    <x v="1"/>
    <x v="35"/>
    <x v="0"/>
    <x v="1"/>
    <x v="1"/>
    <x v="0"/>
    <x v="1"/>
    <x v="1"/>
    <x v="0"/>
    <x v="1"/>
    <x v="0"/>
    <x v="1"/>
    <x v="0"/>
    <x v="0"/>
    <x v="2"/>
    <x v="69"/>
    <x v="1"/>
    <n v="177.4"/>
    <x v="0"/>
    <x v="0"/>
  </r>
  <r>
    <s v="2673-CXQEU"/>
    <x v="0"/>
    <x v="1"/>
    <x v="1"/>
    <x v="0"/>
    <x v="39"/>
    <x v="2"/>
    <x v="1"/>
    <x v="2"/>
    <x v="1"/>
    <x v="1"/>
    <x v="0"/>
    <x v="1"/>
    <x v="0"/>
    <x v="1"/>
    <x v="1"/>
    <x v="1"/>
    <x v="1"/>
    <x v="0"/>
    <x v="70"/>
    <x v="1"/>
    <n v="6139.5"/>
    <x v="2"/>
    <x v="0"/>
  </r>
  <r>
    <s v="6416-JNVRK"/>
    <x v="0"/>
    <x v="0"/>
    <x v="1"/>
    <x v="0"/>
    <x v="25"/>
    <x v="2"/>
    <x v="1"/>
    <x v="1"/>
    <x v="0"/>
    <x v="0"/>
    <x v="1"/>
    <x v="0"/>
    <x v="0"/>
    <x v="0"/>
    <x v="1"/>
    <x v="1"/>
    <x v="1"/>
    <x v="3"/>
    <x v="71"/>
    <x v="0"/>
    <n v="2688.85"/>
    <x v="0"/>
    <x v="0"/>
  </r>
  <r>
    <s v="5590-ZSKRV"/>
    <x v="0"/>
    <x v="0"/>
    <x v="0"/>
    <x v="1"/>
    <x v="4"/>
    <x v="0"/>
    <x v="1"/>
    <x v="1"/>
    <x v="0"/>
    <x v="1"/>
    <x v="0"/>
    <x v="0"/>
    <x v="0"/>
    <x v="0"/>
    <x v="0"/>
    <x v="0"/>
    <x v="1"/>
    <x v="1"/>
    <x v="72"/>
    <x v="0"/>
    <n v="482.25"/>
    <x v="0"/>
    <x v="0"/>
  </r>
  <r>
    <s v="0191-ZHSKZ"/>
    <x v="1"/>
    <x v="1"/>
    <x v="1"/>
    <x v="0"/>
    <x v="19"/>
    <x v="1"/>
    <x v="1"/>
    <x v="1"/>
    <x v="0"/>
    <x v="1"/>
    <x v="0"/>
    <x v="0"/>
    <x v="0"/>
    <x v="1"/>
    <x v="1"/>
    <x v="0"/>
    <x v="0"/>
    <x v="0"/>
    <x v="73"/>
    <x v="1"/>
    <n v="2111.3"/>
    <x v="0"/>
    <x v="0"/>
  </r>
  <r>
    <s v="3887-PBQAO"/>
    <x v="0"/>
    <x v="0"/>
    <x v="0"/>
    <x v="1"/>
    <x v="3"/>
    <x v="2"/>
    <x v="1"/>
    <x v="2"/>
    <x v="2"/>
    <x v="2"/>
    <x v="2"/>
    <x v="2"/>
    <x v="2"/>
    <x v="2"/>
    <x v="2"/>
    <x v="1"/>
    <x v="0"/>
    <x v="3"/>
    <x v="74"/>
    <x v="0"/>
    <n v="1216.6"/>
    <x v="0"/>
    <x v="0"/>
  </r>
  <r>
    <s v="5919-TMRGD"/>
    <x v="0"/>
    <x v="0"/>
    <x v="1"/>
    <x v="1"/>
    <x v="0"/>
    <x v="0"/>
    <x v="1"/>
    <x v="1"/>
    <x v="1"/>
    <x v="0"/>
    <x v="1"/>
    <x v="0"/>
    <x v="0"/>
    <x v="1"/>
    <x v="0"/>
    <x v="0"/>
    <x v="0"/>
    <x v="0"/>
    <x v="75"/>
    <x v="1"/>
    <n v="79.35"/>
    <x v="0"/>
    <x v="1"/>
  </r>
  <r>
    <s v="8108-UXRQN"/>
    <x v="0"/>
    <x v="0"/>
    <x v="0"/>
    <x v="1"/>
    <x v="26"/>
    <x v="0"/>
    <x v="0"/>
    <x v="0"/>
    <x v="0"/>
    <x v="1"/>
    <x v="1"/>
    <x v="0"/>
    <x v="0"/>
    <x v="1"/>
    <x v="1"/>
    <x v="0"/>
    <x v="1"/>
    <x v="0"/>
    <x v="76"/>
    <x v="0"/>
    <n v="565.35"/>
    <x v="0"/>
    <x v="0"/>
  </r>
  <r>
    <s v="9191-MYQKX"/>
    <x v="0"/>
    <x v="0"/>
    <x v="0"/>
    <x v="0"/>
    <x v="40"/>
    <x v="0"/>
    <x v="1"/>
    <x v="1"/>
    <x v="1"/>
    <x v="0"/>
    <x v="1"/>
    <x v="1"/>
    <x v="0"/>
    <x v="0"/>
    <x v="0"/>
    <x v="0"/>
    <x v="0"/>
    <x v="2"/>
    <x v="77"/>
    <x v="1"/>
    <n v="496.9"/>
    <x v="0"/>
    <x v="1"/>
  </r>
  <r>
    <s v="9919-YLNNG"/>
    <x v="0"/>
    <x v="0"/>
    <x v="1"/>
    <x v="0"/>
    <x v="41"/>
    <x v="2"/>
    <x v="1"/>
    <x v="1"/>
    <x v="1"/>
    <x v="0"/>
    <x v="0"/>
    <x v="1"/>
    <x v="1"/>
    <x v="1"/>
    <x v="1"/>
    <x v="0"/>
    <x v="0"/>
    <x v="2"/>
    <x v="78"/>
    <x v="1"/>
    <n v="4327.5"/>
    <x v="1"/>
    <x v="0"/>
  </r>
  <r>
    <s v="0318-ZOPWS"/>
    <x v="0"/>
    <x v="0"/>
    <x v="0"/>
    <x v="0"/>
    <x v="12"/>
    <x v="2"/>
    <x v="1"/>
    <x v="1"/>
    <x v="2"/>
    <x v="2"/>
    <x v="2"/>
    <x v="2"/>
    <x v="2"/>
    <x v="2"/>
    <x v="2"/>
    <x v="2"/>
    <x v="0"/>
    <x v="2"/>
    <x v="22"/>
    <x v="0"/>
    <n v="973.35"/>
    <x v="0"/>
    <x v="0"/>
  </r>
  <r>
    <s v="4445-ZJNMU"/>
    <x v="1"/>
    <x v="0"/>
    <x v="1"/>
    <x v="0"/>
    <x v="34"/>
    <x v="0"/>
    <x v="1"/>
    <x v="2"/>
    <x v="1"/>
    <x v="0"/>
    <x v="0"/>
    <x v="0"/>
    <x v="0"/>
    <x v="1"/>
    <x v="1"/>
    <x v="0"/>
    <x v="0"/>
    <x v="3"/>
    <x v="79"/>
    <x v="1"/>
    <n v="918.75"/>
    <x v="0"/>
    <x v="0"/>
  </r>
  <r>
    <s v="4808-YNLEU"/>
    <x v="0"/>
    <x v="0"/>
    <x v="0"/>
    <x v="0"/>
    <x v="42"/>
    <x v="1"/>
    <x v="1"/>
    <x v="1"/>
    <x v="0"/>
    <x v="1"/>
    <x v="1"/>
    <x v="0"/>
    <x v="0"/>
    <x v="1"/>
    <x v="0"/>
    <x v="1"/>
    <x v="0"/>
    <x v="2"/>
    <x v="80"/>
    <x v="1"/>
    <n v="2215.45"/>
    <x v="0"/>
    <x v="0"/>
  </r>
  <r>
    <s v="1862-QRWPE"/>
    <x v="0"/>
    <x v="0"/>
    <x v="0"/>
    <x v="1"/>
    <x v="43"/>
    <x v="2"/>
    <x v="1"/>
    <x v="1"/>
    <x v="2"/>
    <x v="2"/>
    <x v="2"/>
    <x v="2"/>
    <x v="2"/>
    <x v="2"/>
    <x v="2"/>
    <x v="2"/>
    <x v="1"/>
    <x v="2"/>
    <x v="16"/>
    <x v="0"/>
    <n v="1057"/>
    <x v="0"/>
    <x v="0"/>
  </r>
  <r>
    <s v="2796-NNUFI"/>
    <x v="0"/>
    <x v="0"/>
    <x v="0"/>
    <x v="1"/>
    <x v="25"/>
    <x v="2"/>
    <x v="1"/>
    <x v="1"/>
    <x v="2"/>
    <x v="2"/>
    <x v="2"/>
    <x v="2"/>
    <x v="2"/>
    <x v="2"/>
    <x v="2"/>
    <x v="2"/>
    <x v="0"/>
    <x v="1"/>
    <x v="81"/>
    <x v="0"/>
    <n v="927.1"/>
    <x v="0"/>
    <x v="0"/>
  </r>
  <r>
    <s v="3016-KSVCP"/>
    <x v="1"/>
    <x v="0"/>
    <x v="0"/>
    <x v="0"/>
    <x v="44"/>
    <x v="1"/>
    <x v="0"/>
    <x v="0"/>
    <x v="0"/>
    <x v="0"/>
    <x v="1"/>
    <x v="0"/>
    <x v="0"/>
    <x v="1"/>
    <x v="0"/>
    <x v="0"/>
    <x v="1"/>
    <x v="1"/>
    <x v="82"/>
    <x v="0"/>
    <n v="1009.25"/>
    <x v="0"/>
    <x v="0"/>
  </r>
  <r>
    <s v="4767-HZZHQ"/>
    <x v="1"/>
    <x v="0"/>
    <x v="0"/>
    <x v="1"/>
    <x v="19"/>
    <x v="1"/>
    <x v="1"/>
    <x v="1"/>
    <x v="1"/>
    <x v="0"/>
    <x v="0"/>
    <x v="1"/>
    <x v="0"/>
    <x v="0"/>
    <x v="0"/>
    <x v="0"/>
    <x v="1"/>
    <x v="2"/>
    <x v="83"/>
    <x v="1"/>
    <n v="2570.2"/>
    <x v="0"/>
    <x v="0"/>
  </r>
  <r>
    <s v="2424-WVHPL"/>
    <x v="1"/>
    <x v="1"/>
    <x v="1"/>
    <x v="0"/>
    <x v="0"/>
    <x v="0"/>
    <x v="1"/>
    <x v="1"/>
    <x v="1"/>
    <x v="0"/>
    <x v="1"/>
    <x v="0"/>
    <x v="1"/>
    <x v="0"/>
    <x v="0"/>
    <x v="0"/>
    <x v="1"/>
    <x v="0"/>
    <x v="84"/>
    <x v="1"/>
    <n v="74.7"/>
    <x v="0"/>
    <x v="0"/>
  </r>
  <r>
    <s v="7233-PAHHL"/>
    <x v="1"/>
    <x v="0"/>
    <x v="0"/>
    <x v="1"/>
    <x v="33"/>
    <x v="3"/>
    <x v="1"/>
    <x v="2"/>
    <x v="0"/>
    <x v="1"/>
    <x v="1"/>
    <x v="1"/>
    <x v="1"/>
    <x v="1"/>
    <x v="1"/>
    <x v="2"/>
    <x v="0"/>
    <x v="1"/>
    <x v="85"/>
    <x v="1"/>
    <n v="5714.25"/>
    <x v="1"/>
    <x v="0"/>
  </r>
  <r>
    <s v="6067-NGCEU"/>
    <x v="0"/>
    <x v="0"/>
    <x v="1"/>
    <x v="0"/>
    <x v="45"/>
    <x v="3"/>
    <x v="1"/>
    <x v="2"/>
    <x v="1"/>
    <x v="1"/>
    <x v="0"/>
    <x v="1"/>
    <x v="0"/>
    <x v="1"/>
    <x v="1"/>
    <x v="0"/>
    <x v="0"/>
    <x v="3"/>
    <x v="86"/>
    <x v="1"/>
    <n v="7107"/>
    <x v="2"/>
    <x v="0"/>
  </r>
  <r>
    <s v="9848-JQJTX"/>
    <x v="1"/>
    <x v="0"/>
    <x v="1"/>
    <x v="0"/>
    <x v="21"/>
    <x v="3"/>
    <x v="1"/>
    <x v="2"/>
    <x v="1"/>
    <x v="0"/>
    <x v="0"/>
    <x v="1"/>
    <x v="0"/>
    <x v="1"/>
    <x v="1"/>
    <x v="2"/>
    <x v="0"/>
    <x v="2"/>
    <x v="87"/>
    <x v="1"/>
    <n v="7459.05"/>
    <x v="2"/>
    <x v="0"/>
  </r>
  <r>
    <s v="8637-XJIVR"/>
    <x v="0"/>
    <x v="0"/>
    <x v="1"/>
    <x v="0"/>
    <x v="18"/>
    <x v="0"/>
    <x v="1"/>
    <x v="2"/>
    <x v="1"/>
    <x v="1"/>
    <x v="1"/>
    <x v="0"/>
    <x v="0"/>
    <x v="0"/>
    <x v="0"/>
    <x v="0"/>
    <x v="0"/>
    <x v="0"/>
    <x v="88"/>
    <x v="1"/>
    <n v="927.35"/>
    <x v="0"/>
    <x v="1"/>
  </r>
  <r>
    <s v="9803-FTJCG"/>
    <x v="1"/>
    <x v="0"/>
    <x v="0"/>
    <x v="1"/>
    <x v="16"/>
    <x v="3"/>
    <x v="1"/>
    <x v="2"/>
    <x v="0"/>
    <x v="1"/>
    <x v="0"/>
    <x v="0"/>
    <x v="1"/>
    <x v="0"/>
    <x v="0"/>
    <x v="1"/>
    <x v="0"/>
    <x v="3"/>
    <x v="89"/>
    <x v="1"/>
    <n v="4748.7"/>
    <x v="1"/>
    <x v="0"/>
  </r>
  <r>
    <s v="0278-YXOOG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90"/>
    <x v="0"/>
    <n v="113.85"/>
    <x v="0"/>
    <x v="1"/>
  </r>
  <r>
    <s v="3212-KXOCR"/>
    <x v="1"/>
    <x v="0"/>
    <x v="1"/>
    <x v="0"/>
    <x v="15"/>
    <x v="2"/>
    <x v="1"/>
    <x v="1"/>
    <x v="2"/>
    <x v="2"/>
    <x v="2"/>
    <x v="2"/>
    <x v="2"/>
    <x v="2"/>
    <x v="2"/>
    <x v="2"/>
    <x v="1"/>
    <x v="2"/>
    <x v="91"/>
    <x v="0"/>
    <n v="1107.2"/>
    <x v="0"/>
    <x v="0"/>
  </r>
  <r>
    <s v="4598-XLKNJ"/>
    <x v="0"/>
    <x v="1"/>
    <x v="0"/>
    <x v="0"/>
    <x v="13"/>
    <x v="1"/>
    <x v="1"/>
    <x v="1"/>
    <x v="1"/>
    <x v="0"/>
    <x v="0"/>
    <x v="1"/>
    <x v="0"/>
    <x v="1"/>
    <x v="1"/>
    <x v="0"/>
    <x v="0"/>
    <x v="0"/>
    <x v="92"/>
    <x v="1"/>
    <n v="2514.5"/>
    <x v="0"/>
    <x v="1"/>
  </r>
  <r>
    <s v="6380-ARCE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x v="0"/>
    <n v="20.2"/>
    <x v="0"/>
    <x v="0"/>
  </r>
  <r>
    <s v="3679-XASPY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93"/>
    <x v="0"/>
    <n v="19.45"/>
    <x v="0"/>
    <x v="0"/>
  </r>
  <r>
    <s v="7123-WQUHX"/>
    <x v="1"/>
    <x v="0"/>
    <x v="1"/>
    <x v="0"/>
    <x v="46"/>
    <x v="2"/>
    <x v="1"/>
    <x v="2"/>
    <x v="1"/>
    <x v="0"/>
    <x v="1"/>
    <x v="1"/>
    <x v="1"/>
    <x v="1"/>
    <x v="0"/>
    <x v="1"/>
    <x v="1"/>
    <x v="2"/>
    <x v="94"/>
    <x v="1"/>
    <n v="3605.6"/>
    <x v="1"/>
    <x v="0"/>
  </r>
  <r>
    <s v="5386-THSLQ"/>
    <x v="0"/>
    <x v="1"/>
    <x v="0"/>
    <x v="0"/>
    <x v="33"/>
    <x v="3"/>
    <x v="0"/>
    <x v="0"/>
    <x v="0"/>
    <x v="0"/>
    <x v="0"/>
    <x v="1"/>
    <x v="0"/>
    <x v="1"/>
    <x v="0"/>
    <x v="1"/>
    <x v="1"/>
    <x v="2"/>
    <x v="95"/>
    <x v="0"/>
    <n v="3027.25"/>
    <x v="1"/>
    <x v="0"/>
  </r>
  <r>
    <s v="3192-NQECA"/>
    <x v="1"/>
    <x v="0"/>
    <x v="0"/>
    <x v="0"/>
    <x v="47"/>
    <x v="3"/>
    <x v="1"/>
    <x v="2"/>
    <x v="1"/>
    <x v="0"/>
    <x v="0"/>
    <x v="1"/>
    <x v="1"/>
    <x v="1"/>
    <x v="1"/>
    <x v="2"/>
    <x v="0"/>
    <x v="2"/>
    <x v="96"/>
    <x v="1"/>
    <n v="7611.85"/>
    <x v="2"/>
    <x v="1"/>
  </r>
  <r>
    <s v="6180-YBIQI"/>
    <x v="1"/>
    <x v="0"/>
    <x v="1"/>
    <x v="0"/>
    <x v="24"/>
    <x v="0"/>
    <x v="0"/>
    <x v="0"/>
    <x v="0"/>
    <x v="0"/>
    <x v="1"/>
    <x v="0"/>
    <x v="0"/>
    <x v="0"/>
    <x v="0"/>
    <x v="0"/>
    <x v="1"/>
    <x v="1"/>
    <x v="97"/>
    <x v="0"/>
    <n v="100.2"/>
    <x v="0"/>
    <x v="0"/>
  </r>
  <r>
    <s v="6728-DKUCO"/>
    <x v="0"/>
    <x v="0"/>
    <x v="0"/>
    <x v="1"/>
    <x v="21"/>
    <x v="3"/>
    <x v="1"/>
    <x v="2"/>
    <x v="1"/>
    <x v="1"/>
    <x v="0"/>
    <x v="0"/>
    <x v="0"/>
    <x v="1"/>
    <x v="1"/>
    <x v="1"/>
    <x v="0"/>
    <x v="0"/>
    <x v="98"/>
    <x v="1"/>
    <n v="7303.05"/>
    <x v="2"/>
    <x v="0"/>
  </r>
  <r>
    <s v="9750-BOOHV"/>
    <x v="0"/>
    <x v="0"/>
    <x v="1"/>
    <x v="0"/>
    <x v="48"/>
    <x v="1"/>
    <x v="0"/>
    <x v="0"/>
    <x v="0"/>
    <x v="1"/>
    <x v="1"/>
    <x v="0"/>
    <x v="0"/>
    <x v="0"/>
    <x v="0"/>
    <x v="1"/>
    <x v="1"/>
    <x v="1"/>
    <x v="99"/>
    <x v="0"/>
    <n v="927.65"/>
    <x v="0"/>
    <x v="0"/>
  </r>
  <r>
    <s v="8597-CWYHH"/>
    <x v="1"/>
    <x v="0"/>
    <x v="1"/>
    <x v="0"/>
    <x v="29"/>
    <x v="2"/>
    <x v="1"/>
    <x v="2"/>
    <x v="1"/>
    <x v="0"/>
    <x v="1"/>
    <x v="0"/>
    <x v="0"/>
    <x v="1"/>
    <x v="1"/>
    <x v="1"/>
    <x v="1"/>
    <x v="1"/>
    <x v="100"/>
    <x v="1"/>
    <n v="3921.3"/>
    <x v="1"/>
    <x v="0"/>
  </r>
  <r>
    <s v="2848-YXSMW"/>
    <x v="1"/>
    <x v="0"/>
    <x v="0"/>
    <x v="1"/>
    <x v="21"/>
    <x v="3"/>
    <x v="1"/>
    <x v="1"/>
    <x v="2"/>
    <x v="2"/>
    <x v="2"/>
    <x v="2"/>
    <x v="2"/>
    <x v="2"/>
    <x v="2"/>
    <x v="2"/>
    <x v="1"/>
    <x v="3"/>
    <x v="101"/>
    <x v="0"/>
    <n v="1363.25"/>
    <x v="0"/>
    <x v="0"/>
  </r>
  <r>
    <s v="0486-HECZI"/>
    <x v="1"/>
    <x v="0"/>
    <x v="0"/>
    <x v="0"/>
    <x v="49"/>
    <x v="2"/>
    <x v="1"/>
    <x v="2"/>
    <x v="1"/>
    <x v="1"/>
    <x v="0"/>
    <x v="0"/>
    <x v="0"/>
    <x v="1"/>
    <x v="0"/>
    <x v="0"/>
    <x v="0"/>
    <x v="0"/>
    <x v="102"/>
    <x v="1"/>
    <n v="5238.9"/>
    <x v="1"/>
    <x v="1"/>
  </r>
  <r>
    <s v="4549-ZDQYY"/>
    <x v="0"/>
    <x v="0"/>
    <x v="1"/>
    <x v="0"/>
    <x v="15"/>
    <x v="2"/>
    <x v="1"/>
    <x v="1"/>
    <x v="0"/>
    <x v="1"/>
    <x v="1"/>
    <x v="1"/>
    <x v="1"/>
    <x v="0"/>
    <x v="0"/>
    <x v="1"/>
    <x v="1"/>
    <x v="3"/>
    <x v="103"/>
    <x v="0"/>
    <n v="3042.25"/>
    <x v="1"/>
    <x v="0"/>
  </r>
  <r>
    <s v="5712-AHQNN"/>
    <x v="0"/>
    <x v="0"/>
    <x v="1"/>
    <x v="0"/>
    <x v="29"/>
    <x v="2"/>
    <x v="1"/>
    <x v="1"/>
    <x v="1"/>
    <x v="0"/>
    <x v="0"/>
    <x v="1"/>
    <x v="0"/>
    <x v="1"/>
    <x v="0"/>
    <x v="0"/>
    <x v="0"/>
    <x v="0"/>
    <x v="104"/>
    <x v="1"/>
    <n v="3954.1"/>
    <x v="1"/>
    <x v="0"/>
  </r>
  <r>
    <s v="4846-WHAFZ"/>
    <x v="0"/>
    <x v="1"/>
    <x v="0"/>
    <x v="0"/>
    <x v="50"/>
    <x v="2"/>
    <x v="1"/>
    <x v="2"/>
    <x v="1"/>
    <x v="0"/>
    <x v="1"/>
    <x v="0"/>
    <x v="0"/>
    <x v="0"/>
    <x v="0"/>
    <x v="0"/>
    <x v="0"/>
    <x v="0"/>
    <x v="105"/>
    <x v="1"/>
    <n v="2868.15"/>
    <x v="0"/>
    <x v="1"/>
  </r>
  <r>
    <s v="5256-SKJGO"/>
    <x v="0"/>
    <x v="0"/>
    <x v="0"/>
    <x v="1"/>
    <x v="38"/>
    <x v="3"/>
    <x v="0"/>
    <x v="0"/>
    <x v="0"/>
    <x v="0"/>
    <x v="0"/>
    <x v="0"/>
    <x v="1"/>
    <x v="1"/>
    <x v="1"/>
    <x v="2"/>
    <x v="0"/>
    <x v="0"/>
    <x v="106"/>
    <x v="0"/>
    <n v="3423.5"/>
    <x v="1"/>
    <x v="0"/>
  </r>
  <r>
    <s v="3071-VBYPO"/>
    <x v="1"/>
    <x v="0"/>
    <x v="0"/>
    <x v="1"/>
    <x v="35"/>
    <x v="0"/>
    <x v="1"/>
    <x v="1"/>
    <x v="1"/>
    <x v="1"/>
    <x v="0"/>
    <x v="0"/>
    <x v="0"/>
    <x v="1"/>
    <x v="0"/>
    <x v="0"/>
    <x v="1"/>
    <x v="0"/>
    <x v="107"/>
    <x v="1"/>
    <n v="248.4"/>
    <x v="0"/>
    <x v="0"/>
  </r>
  <r>
    <s v="9560-BBZXK"/>
    <x v="0"/>
    <x v="0"/>
    <x v="1"/>
    <x v="0"/>
    <x v="51"/>
    <x v="1"/>
    <x v="0"/>
    <x v="0"/>
    <x v="0"/>
    <x v="1"/>
    <x v="1"/>
    <x v="0"/>
    <x v="0"/>
    <x v="0"/>
    <x v="0"/>
    <x v="2"/>
    <x v="1"/>
    <x v="2"/>
    <x v="108"/>
    <x v="0"/>
    <n v="1126.35"/>
    <x v="0"/>
    <x v="0"/>
  </r>
  <r>
    <s v="5299-RULOA"/>
    <x v="0"/>
    <x v="0"/>
    <x v="0"/>
    <x v="1"/>
    <x v="6"/>
    <x v="0"/>
    <x v="1"/>
    <x v="2"/>
    <x v="1"/>
    <x v="1"/>
    <x v="1"/>
    <x v="0"/>
    <x v="0"/>
    <x v="1"/>
    <x v="1"/>
    <x v="0"/>
    <x v="0"/>
    <x v="0"/>
    <x v="109"/>
    <x v="1"/>
    <n v="1064.65"/>
    <x v="0"/>
    <x v="1"/>
  </r>
  <r>
    <s v="8402-OOOHJ"/>
    <x v="0"/>
    <x v="0"/>
    <x v="1"/>
    <x v="0"/>
    <x v="52"/>
    <x v="2"/>
    <x v="1"/>
    <x v="1"/>
    <x v="2"/>
    <x v="2"/>
    <x v="2"/>
    <x v="2"/>
    <x v="2"/>
    <x v="2"/>
    <x v="2"/>
    <x v="2"/>
    <x v="1"/>
    <x v="1"/>
    <x v="16"/>
    <x v="0"/>
    <n v="835.15"/>
    <x v="0"/>
    <x v="0"/>
  </r>
  <r>
    <s v="9445-ZUEQE"/>
    <x v="1"/>
    <x v="0"/>
    <x v="0"/>
    <x v="1"/>
    <x v="23"/>
    <x v="1"/>
    <x v="1"/>
    <x v="2"/>
    <x v="1"/>
    <x v="0"/>
    <x v="0"/>
    <x v="0"/>
    <x v="1"/>
    <x v="0"/>
    <x v="0"/>
    <x v="0"/>
    <x v="0"/>
    <x v="3"/>
    <x v="110"/>
    <x v="1"/>
    <n v="2151.6"/>
    <x v="0"/>
    <x v="0"/>
  </r>
  <r>
    <s v="1091-SOZGA"/>
    <x v="0"/>
    <x v="0"/>
    <x v="0"/>
    <x v="1"/>
    <x v="39"/>
    <x v="2"/>
    <x v="1"/>
    <x v="2"/>
    <x v="1"/>
    <x v="0"/>
    <x v="1"/>
    <x v="1"/>
    <x v="0"/>
    <x v="1"/>
    <x v="1"/>
    <x v="1"/>
    <x v="0"/>
    <x v="3"/>
    <x v="111"/>
    <x v="1"/>
    <n v="5515.45"/>
    <x v="1"/>
    <x v="0"/>
  </r>
  <r>
    <s v="2928-HLDBA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112"/>
    <x v="0"/>
    <n v="112.75"/>
    <x v="0"/>
    <x v="0"/>
  </r>
  <r>
    <s v="0404-SWRVG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113"/>
    <x v="1"/>
    <n v="229.55"/>
    <x v="0"/>
    <x v="1"/>
  </r>
  <r>
    <s v="6497-TILVL"/>
    <x v="0"/>
    <x v="0"/>
    <x v="0"/>
    <x v="1"/>
    <x v="40"/>
    <x v="0"/>
    <x v="1"/>
    <x v="1"/>
    <x v="0"/>
    <x v="1"/>
    <x v="1"/>
    <x v="0"/>
    <x v="0"/>
    <x v="0"/>
    <x v="0"/>
    <x v="0"/>
    <x v="1"/>
    <x v="1"/>
    <x v="114"/>
    <x v="0"/>
    <n v="350.35"/>
    <x v="0"/>
    <x v="0"/>
  </r>
  <r>
    <s v="7219-TLZHO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115"/>
    <x v="0"/>
    <n v="62.9"/>
    <x v="0"/>
    <x v="0"/>
  </r>
  <r>
    <s v="4622-YNKIJ"/>
    <x v="1"/>
    <x v="0"/>
    <x v="1"/>
    <x v="0"/>
    <x v="55"/>
    <x v="1"/>
    <x v="1"/>
    <x v="1"/>
    <x v="1"/>
    <x v="1"/>
    <x v="1"/>
    <x v="0"/>
    <x v="1"/>
    <x v="1"/>
    <x v="0"/>
    <x v="2"/>
    <x v="0"/>
    <x v="0"/>
    <x v="116"/>
    <x v="1"/>
    <n v="3027.65"/>
    <x v="1"/>
    <x v="0"/>
  </r>
  <r>
    <s v="4412-YLTKF"/>
    <x v="0"/>
    <x v="1"/>
    <x v="1"/>
    <x v="0"/>
    <x v="23"/>
    <x v="1"/>
    <x v="1"/>
    <x v="2"/>
    <x v="1"/>
    <x v="0"/>
    <x v="1"/>
    <x v="1"/>
    <x v="0"/>
    <x v="0"/>
    <x v="0"/>
    <x v="0"/>
    <x v="0"/>
    <x v="0"/>
    <x v="117"/>
    <x v="1"/>
    <n v="2135.5"/>
    <x v="0"/>
    <x v="1"/>
  </r>
  <r>
    <s v="6734-PSBAW"/>
    <x v="1"/>
    <x v="0"/>
    <x v="0"/>
    <x v="0"/>
    <x v="21"/>
    <x v="3"/>
    <x v="1"/>
    <x v="2"/>
    <x v="2"/>
    <x v="2"/>
    <x v="2"/>
    <x v="2"/>
    <x v="2"/>
    <x v="2"/>
    <x v="2"/>
    <x v="2"/>
    <x v="0"/>
    <x v="2"/>
    <x v="118"/>
    <x v="0"/>
    <n v="1723.95"/>
    <x v="0"/>
    <x v="0"/>
  </r>
  <r>
    <s v="3930-ZGWV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x v="0"/>
    <n v="19.75"/>
    <x v="0"/>
    <x v="0"/>
  </r>
  <r>
    <s v="2639-UGMAZ"/>
    <x v="1"/>
    <x v="1"/>
    <x v="1"/>
    <x v="0"/>
    <x v="16"/>
    <x v="3"/>
    <x v="0"/>
    <x v="0"/>
    <x v="0"/>
    <x v="1"/>
    <x v="0"/>
    <x v="0"/>
    <x v="0"/>
    <x v="1"/>
    <x v="1"/>
    <x v="1"/>
    <x v="0"/>
    <x v="0"/>
    <x v="120"/>
    <x v="0"/>
    <n v="3985.35"/>
    <x v="1"/>
    <x v="0"/>
  </r>
  <r>
    <s v="2876-GZYZC"/>
    <x v="0"/>
    <x v="0"/>
    <x v="1"/>
    <x v="0"/>
    <x v="9"/>
    <x v="1"/>
    <x v="1"/>
    <x v="2"/>
    <x v="1"/>
    <x v="0"/>
    <x v="1"/>
    <x v="0"/>
    <x v="0"/>
    <x v="0"/>
    <x v="1"/>
    <x v="0"/>
    <x v="0"/>
    <x v="0"/>
    <x v="121"/>
    <x v="1"/>
    <n v="1215.65"/>
    <x v="0"/>
    <x v="0"/>
  </r>
  <r>
    <s v="6207-WIOLX"/>
    <x v="0"/>
    <x v="0"/>
    <x v="0"/>
    <x v="1"/>
    <x v="13"/>
    <x v="1"/>
    <x v="0"/>
    <x v="0"/>
    <x v="0"/>
    <x v="1"/>
    <x v="0"/>
    <x v="1"/>
    <x v="0"/>
    <x v="1"/>
    <x v="1"/>
    <x v="0"/>
    <x v="0"/>
    <x v="3"/>
    <x v="122"/>
    <x v="0"/>
    <n v="1502.65"/>
    <x v="0"/>
    <x v="1"/>
  </r>
  <r>
    <s v="8587-XYZSF"/>
    <x v="1"/>
    <x v="0"/>
    <x v="1"/>
    <x v="0"/>
    <x v="56"/>
    <x v="3"/>
    <x v="1"/>
    <x v="1"/>
    <x v="0"/>
    <x v="0"/>
    <x v="1"/>
    <x v="0"/>
    <x v="1"/>
    <x v="0"/>
    <x v="0"/>
    <x v="2"/>
    <x v="1"/>
    <x v="2"/>
    <x v="76"/>
    <x v="0"/>
    <n v="3260.1"/>
    <x v="1"/>
    <x v="0"/>
  </r>
  <r>
    <s v="3091-FYHK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123"/>
    <x v="0"/>
    <n v="35.45"/>
    <x v="0"/>
    <x v="1"/>
  </r>
  <r>
    <s v="2372-HWUHI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124"/>
    <x v="0"/>
    <n v="81.25"/>
    <x v="0"/>
    <x v="1"/>
  </r>
  <r>
    <s v="7799-LGRDP"/>
    <x v="0"/>
    <x v="0"/>
    <x v="1"/>
    <x v="0"/>
    <x v="29"/>
    <x v="2"/>
    <x v="1"/>
    <x v="2"/>
    <x v="2"/>
    <x v="2"/>
    <x v="2"/>
    <x v="2"/>
    <x v="2"/>
    <x v="2"/>
    <x v="2"/>
    <x v="2"/>
    <x v="0"/>
    <x v="3"/>
    <x v="125"/>
    <x v="0"/>
    <n v="1188.2"/>
    <x v="0"/>
    <x v="0"/>
  </r>
  <r>
    <s v="7850-VWJUU"/>
    <x v="0"/>
    <x v="0"/>
    <x v="1"/>
    <x v="0"/>
    <x v="57"/>
    <x v="1"/>
    <x v="1"/>
    <x v="1"/>
    <x v="1"/>
    <x v="1"/>
    <x v="1"/>
    <x v="0"/>
    <x v="0"/>
    <x v="0"/>
    <x v="0"/>
    <x v="0"/>
    <x v="0"/>
    <x v="2"/>
    <x v="126"/>
    <x v="1"/>
    <n v="1778.5"/>
    <x v="0"/>
    <x v="0"/>
  </r>
  <r>
    <s v="3774-VBNXY"/>
    <x v="0"/>
    <x v="0"/>
    <x v="0"/>
    <x v="1"/>
    <x v="38"/>
    <x v="3"/>
    <x v="1"/>
    <x v="1"/>
    <x v="2"/>
    <x v="2"/>
    <x v="2"/>
    <x v="2"/>
    <x v="2"/>
    <x v="2"/>
    <x v="2"/>
    <x v="2"/>
    <x v="1"/>
    <x v="1"/>
    <x v="33"/>
    <x v="0"/>
    <n v="1277.75"/>
    <x v="0"/>
    <x v="0"/>
  </r>
  <r>
    <s v="6217-KDYWC"/>
    <x v="1"/>
    <x v="0"/>
    <x v="1"/>
    <x v="1"/>
    <x v="58"/>
    <x v="2"/>
    <x v="1"/>
    <x v="1"/>
    <x v="2"/>
    <x v="2"/>
    <x v="2"/>
    <x v="2"/>
    <x v="2"/>
    <x v="2"/>
    <x v="2"/>
    <x v="2"/>
    <x v="0"/>
    <x v="1"/>
    <x v="127"/>
    <x v="0"/>
    <n v="1170.55"/>
    <x v="0"/>
    <x v="0"/>
  </r>
  <r>
    <s v="0390-DCFDQ"/>
    <x v="0"/>
    <x v="1"/>
    <x v="0"/>
    <x v="0"/>
    <x v="0"/>
    <x v="0"/>
    <x v="1"/>
    <x v="1"/>
    <x v="1"/>
    <x v="0"/>
    <x v="1"/>
    <x v="0"/>
    <x v="0"/>
    <x v="0"/>
    <x v="0"/>
    <x v="0"/>
    <x v="0"/>
    <x v="1"/>
    <x v="128"/>
    <x v="1"/>
    <n v="70.45"/>
    <x v="0"/>
    <x v="1"/>
  </r>
  <r>
    <s v="3146-MSEGF"/>
    <x v="0"/>
    <x v="1"/>
    <x v="0"/>
    <x v="1"/>
    <x v="21"/>
    <x v="3"/>
    <x v="1"/>
    <x v="2"/>
    <x v="0"/>
    <x v="1"/>
    <x v="0"/>
    <x v="1"/>
    <x v="1"/>
    <x v="1"/>
    <x v="1"/>
    <x v="2"/>
    <x v="0"/>
    <x v="3"/>
    <x v="129"/>
    <x v="1"/>
    <n v="6425.65"/>
    <x v="2"/>
    <x v="0"/>
  </r>
  <r>
    <s v="4080-OGPJL"/>
    <x v="0"/>
    <x v="0"/>
    <x v="1"/>
    <x v="0"/>
    <x v="4"/>
    <x v="0"/>
    <x v="1"/>
    <x v="2"/>
    <x v="0"/>
    <x v="1"/>
    <x v="1"/>
    <x v="0"/>
    <x v="1"/>
    <x v="0"/>
    <x v="1"/>
    <x v="0"/>
    <x v="1"/>
    <x v="0"/>
    <x v="130"/>
    <x v="1"/>
    <n v="563.65"/>
    <x v="0"/>
    <x v="1"/>
  </r>
  <r>
    <s v="1095-WGNGG"/>
    <x v="0"/>
    <x v="0"/>
    <x v="0"/>
    <x v="0"/>
    <x v="59"/>
    <x v="3"/>
    <x v="1"/>
    <x v="2"/>
    <x v="1"/>
    <x v="0"/>
    <x v="0"/>
    <x v="0"/>
    <x v="0"/>
    <x v="1"/>
    <x v="1"/>
    <x v="2"/>
    <x v="0"/>
    <x v="2"/>
    <x v="131"/>
    <x v="1"/>
    <n v="5971.25"/>
    <x v="1"/>
    <x v="0"/>
  </r>
  <r>
    <s v="2636-SJDOU"/>
    <x v="1"/>
    <x v="0"/>
    <x v="1"/>
    <x v="0"/>
    <x v="38"/>
    <x v="3"/>
    <x v="1"/>
    <x v="2"/>
    <x v="1"/>
    <x v="1"/>
    <x v="0"/>
    <x v="0"/>
    <x v="0"/>
    <x v="0"/>
    <x v="0"/>
    <x v="1"/>
    <x v="0"/>
    <x v="3"/>
    <x v="132"/>
    <x v="1"/>
    <n v="5289.05"/>
    <x v="1"/>
    <x v="0"/>
  </r>
  <r>
    <s v="1131-QQZEB"/>
    <x v="1"/>
    <x v="1"/>
    <x v="0"/>
    <x v="0"/>
    <x v="16"/>
    <x v="3"/>
    <x v="1"/>
    <x v="2"/>
    <x v="2"/>
    <x v="2"/>
    <x v="2"/>
    <x v="2"/>
    <x v="2"/>
    <x v="2"/>
    <x v="2"/>
    <x v="2"/>
    <x v="1"/>
    <x v="2"/>
    <x v="133"/>
    <x v="0"/>
    <n v="1756.2"/>
    <x v="0"/>
    <x v="0"/>
  </r>
  <r>
    <s v="5716-EZXZN"/>
    <x v="0"/>
    <x v="0"/>
    <x v="0"/>
    <x v="1"/>
    <x v="45"/>
    <x v="3"/>
    <x v="1"/>
    <x v="2"/>
    <x v="1"/>
    <x v="1"/>
    <x v="0"/>
    <x v="0"/>
    <x v="1"/>
    <x v="1"/>
    <x v="0"/>
    <x v="2"/>
    <x v="0"/>
    <x v="3"/>
    <x v="134"/>
    <x v="1"/>
    <n v="6416.7"/>
    <x v="2"/>
    <x v="0"/>
  </r>
  <r>
    <s v="6837-BJYDQ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27"/>
    <x v="0"/>
    <n v="61.35"/>
    <x v="0"/>
    <x v="0"/>
  </r>
  <r>
    <s v="2135-RXIHG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x v="0"/>
    <n v="45.65"/>
    <x v="0"/>
    <x v="1"/>
  </r>
  <r>
    <s v="6440-DKQGE"/>
    <x v="1"/>
    <x v="0"/>
    <x v="1"/>
    <x v="1"/>
    <x v="19"/>
    <x v="1"/>
    <x v="1"/>
    <x v="1"/>
    <x v="0"/>
    <x v="0"/>
    <x v="0"/>
    <x v="1"/>
    <x v="0"/>
    <x v="1"/>
    <x v="0"/>
    <x v="1"/>
    <x v="1"/>
    <x v="3"/>
    <x v="69"/>
    <x v="1"/>
    <n v="1929.95"/>
    <x v="0"/>
    <x v="0"/>
  </r>
  <r>
    <s v="3466-BYAVD"/>
    <x v="1"/>
    <x v="0"/>
    <x v="0"/>
    <x v="1"/>
    <x v="30"/>
    <x v="1"/>
    <x v="1"/>
    <x v="1"/>
    <x v="0"/>
    <x v="0"/>
    <x v="0"/>
    <x v="1"/>
    <x v="1"/>
    <x v="0"/>
    <x v="1"/>
    <x v="0"/>
    <x v="0"/>
    <x v="1"/>
    <x v="51"/>
    <x v="1"/>
    <n v="1071.4"/>
    <x v="0"/>
    <x v="0"/>
  </r>
  <r>
    <s v="3780-YVMFA"/>
    <x v="0"/>
    <x v="0"/>
    <x v="0"/>
    <x v="1"/>
    <x v="4"/>
    <x v="0"/>
    <x v="1"/>
    <x v="1"/>
    <x v="0"/>
    <x v="0"/>
    <x v="1"/>
    <x v="0"/>
    <x v="1"/>
    <x v="1"/>
    <x v="1"/>
    <x v="0"/>
    <x v="0"/>
    <x v="0"/>
    <x v="136"/>
    <x v="1"/>
    <n v="564.35"/>
    <x v="0"/>
    <x v="0"/>
  </r>
  <r>
    <s v="3874-EQOEP"/>
    <x v="1"/>
    <x v="0"/>
    <x v="1"/>
    <x v="0"/>
    <x v="40"/>
    <x v="0"/>
    <x v="1"/>
    <x v="2"/>
    <x v="1"/>
    <x v="0"/>
    <x v="1"/>
    <x v="0"/>
    <x v="0"/>
    <x v="1"/>
    <x v="1"/>
    <x v="0"/>
    <x v="1"/>
    <x v="1"/>
    <x v="94"/>
    <x v="1"/>
    <n v="655.5"/>
    <x v="0"/>
    <x v="1"/>
  </r>
  <r>
    <s v="1679-JRFBR"/>
    <x v="0"/>
    <x v="0"/>
    <x v="0"/>
    <x v="1"/>
    <x v="27"/>
    <x v="3"/>
    <x v="1"/>
    <x v="2"/>
    <x v="1"/>
    <x v="1"/>
    <x v="0"/>
    <x v="1"/>
    <x v="0"/>
    <x v="1"/>
    <x v="1"/>
    <x v="1"/>
    <x v="0"/>
    <x v="3"/>
    <x v="137"/>
    <x v="1"/>
    <n v="7930.55"/>
    <x v="2"/>
    <x v="0"/>
  </r>
  <r>
    <s v="9073-ZZIAY"/>
    <x v="1"/>
    <x v="0"/>
    <x v="0"/>
    <x v="1"/>
    <x v="8"/>
    <x v="3"/>
    <x v="1"/>
    <x v="1"/>
    <x v="0"/>
    <x v="1"/>
    <x v="0"/>
    <x v="1"/>
    <x v="1"/>
    <x v="1"/>
    <x v="1"/>
    <x v="2"/>
    <x v="1"/>
    <x v="0"/>
    <x v="138"/>
    <x v="1"/>
    <n v="5215.25"/>
    <x v="1"/>
    <x v="0"/>
  </r>
  <r>
    <s v="3077-RSNTJ"/>
    <x v="0"/>
    <x v="0"/>
    <x v="0"/>
    <x v="1"/>
    <x v="53"/>
    <x v="0"/>
    <x v="1"/>
    <x v="1"/>
    <x v="2"/>
    <x v="2"/>
    <x v="2"/>
    <x v="2"/>
    <x v="2"/>
    <x v="2"/>
    <x v="2"/>
    <x v="0"/>
    <x v="1"/>
    <x v="1"/>
    <x v="139"/>
    <x v="0"/>
    <n v="113.5"/>
    <x v="0"/>
    <x v="0"/>
  </r>
  <r>
    <s v="6551-GNYDG"/>
    <x v="0"/>
    <x v="0"/>
    <x v="0"/>
    <x v="1"/>
    <x v="60"/>
    <x v="1"/>
    <x v="1"/>
    <x v="1"/>
    <x v="1"/>
    <x v="0"/>
    <x v="1"/>
    <x v="0"/>
    <x v="0"/>
    <x v="0"/>
    <x v="1"/>
    <x v="0"/>
    <x v="0"/>
    <x v="2"/>
    <x v="140"/>
    <x v="1"/>
    <n v="1152.8"/>
    <x v="0"/>
    <x v="0"/>
  </r>
  <r>
    <s v="9167-APMXZ"/>
    <x v="0"/>
    <x v="0"/>
    <x v="1"/>
    <x v="0"/>
    <x v="5"/>
    <x v="1"/>
    <x v="1"/>
    <x v="2"/>
    <x v="1"/>
    <x v="0"/>
    <x v="1"/>
    <x v="0"/>
    <x v="0"/>
    <x v="1"/>
    <x v="0"/>
    <x v="0"/>
    <x v="0"/>
    <x v="2"/>
    <x v="141"/>
    <x v="1"/>
    <n v="1821.95"/>
    <x v="0"/>
    <x v="0"/>
  </r>
  <r>
    <s v="2749-CTKAJ"/>
    <x v="1"/>
    <x v="0"/>
    <x v="0"/>
    <x v="1"/>
    <x v="5"/>
    <x v="1"/>
    <x v="1"/>
    <x v="1"/>
    <x v="2"/>
    <x v="2"/>
    <x v="2"/>
    <x v="2"/>
    <x v="2"/>
    <x v="2"/>
    <x v="2"/>
    <x v="1"/>
    <x v="1"/>
    <x v="1"/>
    <x v="22"/>
    <x v="0"/>
    <n v="419.9"/>
    <x v="0"/>
    <x v="0"/>
  </r>
  <r>
    <s v="6371-NZYEG"/>
    <x v="1"/>
    <x v="0"/>
    <x v="0"/>
    <x v="1"/>
    <x v="10"/>
    <x v="1"/>
    <x v="1"/>
    <x v="1"/>
    <x v="0"/>
    <x v="1"/>
    <x v="1"/>
    <x v="1"/>
    <x v="0"/>
    <x v="1"/>
    <x v="0"/>
    <x v="2"/>
    <x v="1"/>
    <x v="1"/>
    <x v="142"/>
    <x v="1"/>
    <n v="1024"/>
    <x v="0"/>
    <x v="0"/>
  </r>
  <r>
    <s v="7554-NEWDD"/>
    <x v="1"/>
    <x v="0"/>
    <x v="1"/>
    <x v="0"/>
    <x v="6"/>
    <x v="0"/>
    <x v="1"/>
    <x v="2"/>
    <x v="2"/>
    <x v="2"/>
    <x v="2"/>
    <x v="2"/>
    <x v="2"/>
    <x v="2"/>
    <x v="2"/>
    <x v="2"/>
    <x v="1"/>
    <x v="2"/>
    <x v="125"/>
    <x v="0"/>
    <n v="251.6"/>
    <x v="0"/>
    <x v="0"/>
  </r>
  <r>
    <s v="8992-VONJD"/>
    <x v="0"/>
    <x v="0"/>
    <x v="1"/>
    <x v="1"/>
    <x v="9"/>
    <x v="1"/>
    <x v="1"/>
    <x v="1"/>
    <x v="0"/>
    <x v="1"/>
    <x v="0"/>
    <x v="0"/>
    <x v="0"/>
    <x v="0"/>
    <x v="0"/>
    <x v="0"/>
    <x v="0"/>
    <x v="0"/>
    <x v="143"/>
    <x v="0"/>
    <n v="764.55"/>
    <x v="0"/>
    <x v="0"/>
  </r>
  <r>
    <s v="0867-MKZVY"/>
    <x v="0"/>
    <x v="0"/>
    <x v="0"/>
    <x v="0"/>
    <x v="61"/>
    <x v="1"/>
    <x v="1"/>
    <x v="2"/>
    <x v="1"/>
    <x v="1"/>
    <x v="1"/>
    <x v="0"/>
    <x v="0"/>
    <x v="0"/>
    <x v="0"/>
    <x v="0"/>
    <x v="1"/>
    <x v="0"/>
    <x v="144"/>
    <x v="1"/>
    <n v="1592.35"/>
    <x v="0"/>
    <x v="1"/>
  </r>
  <r>
    <s v="4482-EWFMI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36"/>
    <x v="1"/>
    <n v="135.2"/>
    <x v="0"/>
    <x v="0"/>
  </r>
  <r>
    <s v="4648-YPBTM"/>
    <x v="1"/>
    <x v="0"/>
    <x v="1"/>
    <x v="0"/>
    <x v="62"/>
    <x v="2"/>
    <x v="1"/>
    <x v="2"/>
    <x v="0"/>
    <x v="0"/>
    <x v="0"/>
    <x v="1"/>
    <x v="1"/>
    <x v="0"/>
    <x v="1"/>
    <x v="2"/>
    <x v="0"/>
    <x v="2"/>
    <x v="145"/>
    <x v="1"/>
    <n v="3958.25"/>
    <x v="1"/>
    <x v="0"/>
  </r>
  <r>
    <s v="2907-ILJBN"/>
    <x v="0"/>
    <x v="0"/>
    <x v="0"/>
    <x v="1"/>
    <x v="26"/>
    <x v="0"/>
    <x v="1"/>
    <x v="1"/>
    <x v="2"/>
    <x v="2"/>
    <x v="2"/>
    <x v="2"/>
    <x v="2"/>
    <x v="2"/>
    <x v="2"/>
    <x v="1"/>
    <x v="1"/>
    <x v="1"/>
    <x v="146"/>
    <x v="0"/>
    <n v="233.9"/>
    <x v="0"/>
    <x v="0"/>
  </r>
  <r>
    <s v="6345-FZOQH"/>
    <x v="1"/>
    <x v="0"/>
    <x v="0"/>
    <x v="0"/>
    <x v="14"/>
    <x v="3"/>
    <x v="1"/>
    <x v="1"/>
    <x v="2"/>
    <x v="2"/>
    <x v="2"/>
    <x v="2"/>
    <x v="2"/>
    <x v="2"/>
    <x v="2"/>
    <x v="2"/>
    <x v="1"/>
    <x v="1"/>
    <x v="147"/>
    <x v="0"/>
    <n v="1363.45"/>
    <x v="0"/>
    <x v="0"/>
  </r>
  <r>
    <s v="3376-BMGFE"/>
    <x v="0"/>
    <x v="0"/>
    <x v="1"/>
    <x v="0"/>
    <x v="54"/>
    <x v="0"/>
    <x v="1"/>
    <x v="1"/>
    <x v="1"/>
    <x v="0"/>
    <x v="1"/>
    <x v="0"/>
    <x v="0"/>
    <x v="0"/>
    <x v="0"/>
    <x v="0"/>
    <x v="0"/>
    <x v="2"/>
    <x v="148"/>
    <x v="1"/>
    <n v="273"/>
    <x v="0"/>
    <x v="1"/>
  </r>
  <r>
    <s v="5997-OPVFA"/>
    <x v="1"/>
    <x v="0"/>
    <x v="0"/>
    <x v="0"/>
    <x v="21"/>
    <x v="3"/>
    <x v="1"/>
    <x v="2"/>
    <x v="0"/>
    <x v="1"/>
    <x v="0"/>
    <x v="1"/>
    <x v="1"/>
    <x v="1"/>
    <x v="1"/>
    <x v="2"/>
    <x v="0"/>
    <x v="2"/>
    <x v="149"/>
    <x v="1"/>
    <n v="6254.45"/>
    <x v="2"/>
    <x v="0"/>
  </r>
  <r>
    <s v="3445-HXXGF"/>
    <x v="1"/>
    <x v="1"/>
    <x v="0"/>
    <x v="0"/>
    <x v="11"/>
    <x v="2"/>
    <x v="0"/>
    <x v="0"/>
    <x v="0"/>
    <x v="0"/>
    <x v="0"/>
    <x v="1"/>
    <x v="0"/>
    <x v="0"/>
    <x v="1"/>
    <x v="0"/>
    <x v="0"/>
    <x v="0"/>
    <x v="150"/>
    <x v="0"/>
    <n v="2651.2"/>
    <x v="0"/>
    <x v="1"/>
  </r>
  <r>
    <s v="1159-WFSGR"/>
    <x v="0"/>
    <x v="0"/>
    <x v="0"/>
    <x v="1"/>
    <x v="10"/>
    <x v="1"/>
    <x v="1"/>
    <x v="1"/>
    <x v="2"/>
    <x v="2"/>
    <x v="2"/>
    <x v="2"/>
    <x v="2"/>
    <x v="2"/>
    <x v="2"/>
    <x v="0"/>
    <x v="1"/>
    <x v="0"/>
    <x v="66"/>
    <x v="0"/>
    <n v="321.4"/>
    <x v="0"/>
    <x v="0"/>
  </r>
  <r>
    <s v="7654-YWJUF"/>
    <x v="1"/>
    <x v="0"/>
    <x v="0"/>
    <x v="0"/>
    <x v="29"/>
    <x v="2"/>
    <x v="1"/>
    <x v="1"/>
    <x v="1"/>
    <x v="1"/>
    <x v="1"/>
    <x v="1"/>
    <x v="1"/>
    <x v="0"/>
    <x v="0"/>
    <x v="1"/>
    <x v="0"/>
    <x v="2"/>
    <x v="151"/>
    <x v="1"/>
    <n v="3539.25"/>
    <x v="1"/>
    <x v="0"/>
  </r>
  <r>
    <s v="1875-QIVME"/>
    <x v="0"/>
    <x v="0"/>
    <x v="0"/>
    <x v="0"/>
    <x v="2"/>
    <x v="0"/>
    <x v="1"/>
    <x v="2"/>
    <x v="1"/>
    <x v="0"/>
    <x v="1"/>
    <x v="1"/>
    <x v="1"/>
    <x v="1"/>
    <x v="1"/>
    <x v="0"/>
    <x v="0"/>
    <x v="0"/>
    <x v="152"/>
    <x v="1"/>
    <n v="242.8"/>
    <x v="0"/>
    <x v="1"/>
  </r>
  <r>
    <s v="6727-IOTLZ"/>
    <x v="1"/>
    <x v="0"/>
    <x v="0"/>
    <x v="0"/>
    <x v="60"/>
    <x v="1"/>
    <x v="1"/>
    <x v="1"/>
    <x v="0"/>
    <x v="0"/>
    <x v="0"/>
    <x v="1"/>
    <x v="1"/>
    <x v="1"/>
    <x v="1"/>
    <x v="2"/>
    <x v="1"/>
    <x v="1"/>
    <x v="153"/>
    <x v="1"/>
    <n v="1181.75"/>
    <x v="0"/>
    <x v="0"/>
  </r>
  <r>
    <s v="0691-JVSYA"/>
    <x v="0"/>
    <x v="0"/>
    <x v="0"/>
    <x v="0"/>
    <x v="62"/>
    <x v="2"/>
    <x v="1"/>
    <x v="1"/>
    <x v="1"/>
    <x v="0"/>
    <x v="1"/>
    <x v="1"/>
    <x v="0"/>
    <x v="1"/>
    <x v="1"/>
    <x v="1"/>
    <x v="0"/>
    <x v="2"/>
    <x v="154"/>
    <x v="1"/>
    <n v="5000.2"/>
    <x v="1"/>
    <x v="1"/>
  </r>
  <r>
    <s v="5918-VUKWP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55"/>
    <x v="0"/>
    <n v="654.55"/>
    <x v="0"/>
    <x v="0"/>
  </r>
  <r>
    <s v="1744-JHKYS"/>
    <x v="0"/>
    <x v="0"/>
    <x v="0"/>
    <x v="0"/>
    <x v="1"/>
    <x v="1"/>
    <x v="1"/>
    <x v="2"/>
    <x v="2"/>
    <x v="2"/>
    <x v="2"/>
    <x v="2"/>
    <x v="2"/>
    <x v="2"/>
    <x v="2"/>
    <x v="0"/>
    <x v="1"/>
    <x v="0"/>
    <x v="156"/>
    <x v="0"/>
    <n v="780.2"/>
    <x v="0"/>
    <x v="0"/>
  </r>
  <r>
    <s v="2656-FMOKZ"/>
    <x v="0"/>
    <x v="1"/>
    <x v="1"/>
    <x v="0"/>
    <x v="30"/>
    <x v="1"/>
    <x v="1"/>
    <x v="2"/>
    <x v="1"/>
    <x v="0"/>
    <x v="1"/>
    <x v="0"/>
    <x v="0"/>
    <x v="0"/>
    <x v="0"/>
    <x v="0"/>
    <x v="0"/>
    <x v="1"/>
    <x v="157"/>
    <x v="1"/>
    <n v="1145.7"/>
    <x v="0"/>
    <x v="1"/>
  </r>
  <r>
    <s v="2070-FNEXE"/>
    <x v="0"/>
    <x v="1"/>
    <x v="1"/>
    <x v="0"/>
    <x v="40"/>
    <x v="0"/>
    <x v="1"/>
    <x v="1"/>
    <x v="1"/>
    <x v="1"/>
    <x v="1"/>
    <x v="0"/>
    <x v="0"/>
    <x v="0"/>
    <x v="0"/>
    <x v="0"/>
    <x v="1"/>
    <x v="2"/>
    <x v="158"/>
    <x v="1"/>
    <n v="503.6"/>
    <x v="0"/>
    <x v="1"/>
  </r>
  <r>
    <s v="5947-SGKCL"/>
    <x v="0"/>
    <x v="0"/>
    <x v="0"/>
    <x v="1"/>
    <x v="30"/>
    <x v="1"/>
    <x v="1"/>
    <x v="2"/>
    <x v="1"/>
    <x v="0"/>
    <x v="0"/>
    <x v="1"/>
    <x v="0"/>
    <x v="1"/>
    <x v="1"/>
    <x v="0"/>
    <x v="0"/>
    <x v="2"/>
    <x v="159"/>
    <x v="1"/>
    <n v="1559.25"/>
    <x v="0"/>
    <x v="0"/>
  </r>
  <r>
    <s v="3712-PKXZA"/>
    <x v="1"/>
    <x v="0"/>
    <x v="0"/>
    <x v="0"/>
    <x v="59"/>
    <x v="3"/>
    <x v="1"/>
    <x v="1"/>
    <x v="2"/>
    <x v="2"/>
    <x v="2"/>
    <x v="2"/>
    <x v="2"/>
    <x v="2"/>
    <x v="2"/>
    <x v="1"/>
    <x v="0"/>
    <x v="3"/>
    <x v="155"/>
    <x v="0"/>
    <n v="1252"/>
    <x v="0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160"/>
    <x v="0"/>
    <n v="29.95"/>
    <x v="0"/>
    <x v="1"/>
  </r>
  <r>
    <s v="6582-OIVS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150"/>
    <x v="0"/>
    <n v="45.3"/>
    <x v="0"/>
    <x v="0"/>
  </r>
  <r>
    <s v="9367-WXLCH"/>
    <x v="1"/>
    <x v="0"/>
    <x v="1"/>
    <x v="0"/>
    <x v="4"/>
    <x v="0"/>
    <x v="1"/>
    <x v="2"/>
    <x v="1"/>
    <x v="0"/>
    <x v="1"/>
    <x v="0"/>
    <x v="0"/>
    <x v="0"/>
    <x v="1"/>
    <x v="0"/>
    <x v="1"/>
    <x v="2"/>
    <x v="45"/>
    <x v="1"/>
    <n v="662.65"/>
    <x v="0"/>
    <x v="1"/>
  </r>
  <r>
    <s v="5524-KHNJP"/>
    <x v="1"/>
    <x v="0"/>
    <x v="0"/>
    <x v="1"/>
    <x v="55"/>
    <x v="1"/>
    <x v="1"/>
    <x v="1"/>
    <x v="0"/>
    <x v="1"/>
    <x v="1"/>
    <x v="1"/>
    <x v="0"/>
    <x v="1"/>
    <x v="1"/>
    <x v="1"/>
    <x v="1"/>
    <x v="3"/>
    <x v="73"/>
    <x v="1"/>
    <n v="2453.3"/>
    <x v="0"/>
    <x v="0"/>
  </r>
  <r>
    <s v="1918-ZBFQJ"/>
    <x v="0"/>
    <x v="0"/>
    <x v="1"/>
    <x v="0"/>
    <x v="9"/>
    <x v="1"/>
    <x v="1"/>
    <x v="1"/>
    <x v="1"/>
    <x v="0"/>
    <x v="0"/>
    <x v="1"/>
    <x v="0"/>
    <x v="0"/>
    <x v="0"/>
    <x v="0"/>
    <x v="0"/>
    <x v="0"/>
    <x v="161"/>
    <x v="1"/>
    <n v="1111.65"/>
    <x v="0"/>
    <x v="1"/>
  </r>
  <r>
    <s v="1024-GUALD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x v="0"/>
    <n v="24.8"/>
    <x v="0"/>
    <x v="1"/>
  </r>
  <r>
    <s v="4827-USJHP"/>
    <x v="1"/>
    <x v="0"/>
    <x v="1"/>
    <x v="0"/>
    <x v="61"/>
    <x v="1"/>
    <x v="1"/>
    <x v="1"/>
    <x v="0"/>
    <x v="0"/>
    <x v="0"/>
    <x v="0"/>
    <x v="0"/>
    <x v="0"/>
    <x v="0"/>
    <x v="0"/>
    <x v="0"/>
    <x v="1"/>
    <x v="163"/>
    <x v="0"/>
    <n v="1023.85"/>
    <x v="0"/>
    <x v="0"/>
  </r>
  <r>
    <s v="8167-GJLRN"/>
    <x v="1"/>
    <x v="0"/>
    <x v="1"/>
    <x v="0"/>
    <x v="35"/>
    <x v="0"/>
    <x v="0"/>
    <x v="0"/>
    <x v="0"/>
    <x v="0"/>
    <x v="1"/>
    <x v="0"/>
    <x v="1"/>
    <x v="0"/>
    <x v="0"/>
    <x v="0"/>
    <x v="1"/>
    <x v="0"/>
    <x v="164"/>
    <x v="0"/>
    <n v="82.15"/>
    <x v="0"/>
    <x v="0"/>
  </r>
  <r>
    <s v="0956-SYCWG"/>
    <x v="0"/>
    <x v="0"/>
    <x v="1"/>
    <x v="0"/>
    <x v="9"/>
    <x v="1"/>
    <x v="1"/>
    <x v="1"/>
    <x v="2"/>
    <x v="2"/>
    <x v="2"/>
    <x v="2"/>
    <x v="2"/>
    <x v="2"/>
    <x v="2"/>
    <x v="1"/>
    <x v="1"/>
    <x v="0"/>
    <x v="165"/>
    <x v="0"/>
    <n v="244.8"/>
    <x v="0"/>
    <x v="0"/>
  </r>
  <r>
    <s v="8017-UVSZU"/>
    <x v="0"/>
    <x v="0"/>
    <x v="0"/>
    <x v="0"/>
    <x v="63"/>
    <x v="2"/>
    <x v="1"/>
    <x v="2"/>
    <x v="0"/>
    <x v="0"/>
    <x v="0"/>
    <x v="0"/>
    <x v="0"/>
    <x v="0"/>
    <x v="0"/>
    <x v="0"/>
    <x v="1"/>
    <x v="3"/>
    <x v="166"/>
    <x v="0"/>
    <n v="2379.1"/>
    <x v="0"/>
    <x v="0"/>
  </r>
  <r>
    <s v="7100-FQPRV"/>
    <x v="1"/>
    <x v="0"/>
    <x v="0"/>
    <x v="1"/>
    <x v="29"/>
    <x v="2"/>
    <x v="1"/>
    <x v="2"/>
    <x v="0"/>
    <x v="1"/>
    <x v="1"/>
    <x v="0"/>
    <x v="1"/>
    <x v="0"/>
    <x v="1"/>
    <x v="1"/>
    <x v="0"/>
    <x v="3"/>
    <x v="167"/>
    <x v="1"/>
    <n v="3173.35"/>
    <x v="1"/>
    <x v="0"/>
  </r>
  <r>
    <s v="2472-OVKUP"/>
    <x v="1"/>
    <x v="0"/>
    <x v="0"/>
    <x v="0"/>
    <x v="53"/>
    <x v="0"/>
    <x v="1"/>
    <x v="1"/>
    <x v="1"/>
    <x v="0"/>
    <x v="0"/>
    <x v="1"/>
    <x v="0"/>
    <x v="0"/>
    <x v="1"/>
    <x v="0"/>
    <x v="0"/>
    <x v="0"/>
    <x v="168"/>
    <x v="1"/>
    <n v="531"/>
    <x v="0"/>
    <x v="1"/>
  </r>
  <r>
    <s v="2984-RGEYA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119"/>
    <x v="0"/>
    <n v="1375.4"/>
    <x v="0"/>
    <x v="0"/>
  </r>
  <r>
    <s v="9680-NIAUV"/>
    <x v="0"/>
    <x v="0"/>
    <x v="0"/>
    <x v="1"/>
    <x v="21"/>
    <x v="3"/>
    <x v="1"/>
    <x v="2"/>
    <x v="1"/>
    <x v="1"/>
    <x v="0"/>
    <x v="1"/>
    <x v="0"/>
    <x v="1"/>
    <x v="1"/>
    <x v="2"/>
    <x v="1"/>
    <x v="3"/>
    <x v="169"/>
    <x v="1"/>
    <n v="8129.3"/>
    <x v="2"/>
    <x v="0"/>
  </r>
  <r>
    <s v="2146-EGVDT"/>
    <x v="1"/>
    <x v="0"/>
    <x v="0"/>
    <x v="1"/>
    <x v="64"/>
    <x v="2"/>
    <x v="1"/>
    <x v="1"/>
    <x v="2"/>
    <x v="2"/>
    <x v="2"/>
    <x v="2"/>
    <x v="2"/>
    <x v="2"/>
    <x v="2"/>
    <x v="2"/>
    <x v="1"/>
    <x v="3"/>
    <x v="170"/>
    <x v="0"/>
    <n v="1192.7"/>
    <x v="0"/>
    <x v="0"/>
  </r>
  <r>
    <s v="2604-IJPDU"/>
    <x v="0"/>
    <x v="0"/>
    <x v="0"/>
    <x v="0"/>
    <x v="61"/>
    <x v="1"/>
    <x v="1"/>
    <x v="1"/>
    <x v="1"/>
    <x v="1"/>
    <x v="0"/>
    <x v="0"/>
    <x v="1"/>
    <x v="1"/>
    <x v="0"/>
    <x v="0"/>
    <x v="0"/>
    <x v="0"/>
    <x v="171"/>
    <x v="1"/>
    <n v="1901.65"/>
    <x v="0"/>
    <x v="0"/>
  </r>
  <r>
    <s v="9178-JHUVJ"/>
    <x v="1"/>
    <x v="0"/>
    <x v="0"/>
    <x v="1"/>
    <x v="65"/>
    <x v="1"/>
    <x v="1"/>
    <x v="2"/>
    <x v="2"/>
    <x v="2"/>
    <x v="2"/>
    <x v="2"/>
    <x v="2"/>
    <x v="2"/>
    <x v="2"/>
    <x v="2"/>
    <x v="0"/>
    <x v="2"/>
    <x v="172"/>
    <x v="0"/>
    <n v="587.4"/>
    <x v="0"/>
    <x v="0"/>
  </r>
  <r>
    <s v="6168-YBYNP"/>
    <x v="1"/>
    <x v="0"/>
    <x v="1"/>
    <x v="0"/>
    <x v="64"/>
    <x v="2"/>
    <x v="1"/>
    <x v="2"/>
    <x v="1"/>
    <x v="0"/>
    <x v="0"/>
    <x v="1"/>
    <x v="1"/>
    <x v="1"/>
    <x v="1"/>
    <x v="0"/>
    <x v="0"/>
    <x v="0"/>
    <x v="173"/>
    <x v="1"/>
    <n v="6519.75"/>
    <x v="2"/>
    <x v="0"/>
  </r>
  <r>
    <s v="7255-SSFBC"/>
    <x v="1"/>
    <x v="0"/>
    <x v="0"/>
    <x v="1"/>
    <x v="21"/>
    <x v="3"/>
    <x v="1"/>
    <x v="2"/>
    <x v="1"/>
    <x v="0"/>
    <x v="0"/>
    <x v="1"/>
    <x v="1"/>
    <x v="1"/>
    <x v="1"/>
    <x v="2"/>
    <x v="0"/>
    <x v="2"/>
    <x v="174"/>
    <x v="1"/>
    <n v="8041.65"/>
    <x v="2"/>
    <x v="0"/>
  </r>
  <r>
    <s v="3645-DEYGF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"/>
    <x v="0"/>
    <n v="20.75"/>
    <x v="0"/>
    <x v="0"/>
  </r>
  <r>
    <s v="9323-HGFWY"/>
    <x v="0"/>
    <x v="0"/>
    <x v="0"/>
    <x v="0"/>
    <x v="23"/>
    <x v="1"/>
    <x v="1"/>
    <x v="1"/>
    <x v="1"/>
    <x v="1"/>
    <x v="1"/>
    <x v="0"/>
    <x v="1"/>
    <x v="1"/>
    <x v="1"/>
    <x v="1"/>
    <x v="0"/>
    <x v="3"/>
    <x v="175"/>
    <x v="1"/>
    <n v="2681.15"/>
    <x v="0"/>
    <x v="0"/>
  </r>
  <r>
    <s v="8544-GOQSH"/>
    <x v="0"/>
    <x v="0"/>
    <x v="1"/>
    <x v="0"/>
    <x v="60"/>
    <x v="1"/>
    <x v="1"/>
    <x v="1"/>
    <x v="1"/>
    <x v="0"/>
    <x v="0"/>
    <x v="0"/>
    <x v="1"/>
    <x v="0"/>
    <x v="0"/>
    <x v="0"/>
    <x v="0"/>
    <x v="3"/>
    <x v="176"/>
    <x v="1"/>
    <n v="1112.3"/>
    <x v="0"/>
    <x v="0"/>
  </r>
  <r>
    <s v="3363-DTIVD"/>
    <x v="1"/>
    <x v="0"/>
    <x v="0"/>
    <x v="1"/>
    <x v="16"/>
    <x v="3"/>
    <x v="1"/>
    <x v="2"/>
    <x v="1"/>
    <x v="1"/>
    <x v="1"/>
    <x v="1"/>
    <x v="0"/>
    <x v="1"/>
    <x v="1"/>
    <x v="2"/>
    <x v="1"/>
    <x v="0"/>
    <x v="177"/>
    <x v="1"/>
    <n v="7405.5"/>
    <x v="2"/>
    <x v="0"/>
  </r>
  <r>
    <s v="7018-WBJNK"/>
    <x v="1"/>
    <x v="0"/>
    <x v="1"/>
    <x v="1"/>
    <x v="9"/>
    <x v="1"/>
    <x v="1"/>
    <x v="1"/>
    <x v="1"/>
    <x v="0"/>
    <x v="1"/>
    <x v="0"/>
    <x v="0"/>
    <x v="1"/>
    <x v="0"/>
    <x v="0"/>
    <x v="0"/>
    <x v="3"/>
    <x v="178"/>
    <x v="1"/>
    <n v="1033.95"/>
    <x v="0"/>
    <x v="0"/>
  </r>
  <r>
    <s v="9142-KZXOP"/>
    <x v="1"/>
    <x v="0"/>
    <x v="1"/>
    <x v="0"/>
    <x v="66"/>
    <x v="2"/>
    <x v="1"/>
    <x v="1"/>
    <x v="1"/>
    <x v="0"/>
    <x v="1"/>
    <x v="0"/>
    <x v="0"/>
    <x v="0"/>
    <x v="0"/>
    <x v="0"/>
    <x v="1"/>
    <x v="3"/>
    <x v="179"/>
    <x v="1"/>
    <n v="2958.95"/>
    <x v="0"/>
    <x v="0"/>
  </r>
  <r>
    <s v="7674-YTAFD"/>
    <x v="0"/>
    <x v="0"/>
    <x v="1"/>
    <x v="0"/>
    <x v="55"/>
    <x v="1"/>
    <x v="1"/>
    <x v="1"/>
    <x v="1"/>
    <x v="0"/>
    <x v="0"/>
    <x v="0"/>
    <x v="1"/>
    <x v="0"/>
    <x v="0"/>
    <x v="1"/>
    <x v="0"/>
    <x v="2"/>
    <x v="180"/>
    <x v="1"/>
    <n v="2684.85"/>
    <x v="0"/>
    <x v="0"/>
  </r>
  <r>
    <s v="6348-SNFUS"/>
    <x v="1"/>
    <x v="0"/>
    <x v="0"/>
    <x v="1"/>
    <x v="21"/>
    <x v="3"/>
    <x v="0"/>
    <x v="0"/>
    <x v="0"/>
    <x v="1"/>
    <x v="0"/>
    <x v="1"/>
    <x v="1"/>
    <x v="0"/>
    <x v="1"/>
    <x v="2"/>
    <x v="0"/>
    <x v="3"/>
    <x v="181"/>
    <x v="0"/>
    <n v="4179.2"/>
    <x v="1"/>
    <x v="0"/>
  </r>
  <r>
    <s v="1285-OKIPP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82"/>
    <x v="1"/>
    <n v="79.9"/>
    <x v="0"/>
    <x v="1"/>
  </r>
  <r>
    <s v="7825-ECJRF"/>
    <x v="0"/>
    <x v="0"/>
    <x v="1"/>
    <x v="0"/>
    <x v="67"/>
    <x v="1"/>
    <x v="1"/>
    <x v="1"/>
    <x v="1"/>
    <x v="1"/>
    <x v="1"/>
    <x v="1"/>
    <x v="1"/>
    <x v="1"/>
    <x v="1"/>
    <x v="0"/>
    <x v="0"/>
    <x v="0"/>
    <x v="183"/>
    <x v="1"/>
    <n v="1934.45"/>
    <x v="0"/>
    <x v="1"/>
  </r>
  <r>
    <s v="1347-KTTTA"/>
    <x v="1"/>
    <x v="0"/>
    <x v="0"/>
    <x v="0"/>
    <x v="38"/>
    <x v="3"/>
    <x v="1"/>
    <x v="1"/>
    <x v="1"/>
    <x v="0"/>
    <x v="0"/>
    <x v="1"/>
    <x v="1"/>
    <x v="1"/>
    <x v="1"/>
    <x v="1"/>
    <x v="0"/>
    <x v="3"/>
    <x v="184"/>
    <x v="1"/>
    <n v="6654.1"/>
    <x v="2"/>
    <x v="0"/>
  </r>
  <r>
    <s v="7841-TZDMQ"/>
    <x v="1"/>
    <x v="0"/>
    <x v="1"/>
    <x v="0"/>
    <x v="2"/>
    <x v="0"/>
    <x v="1"/>
    <x v="1"/>
    <x v="0"/>
    <x v="0"/>
    <x v="1"/>
    <x v="0"/>
    <x v="0"/>
    <x v="0"/>
    <x v="0"/>
    <x v="0"/>
    <x v="0"/>
    <x v="3"/>
    <x v="185"/>
    <x v="0"/>
    <n v="84.5"/>
    <x v="0"/>
    <x v="1"/>
  </r>
  <r>
    <s v="4195-NZGTA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186"/>
    <x v="0"/>
    <n v="25.25"/>
    <x v="0"/>
    <x v="0"/>
  </r>
  <r>
    <s v="7157-SMCFK"/>
    <x v="1"/>
    <x v="0"/>
    <x v="1"/>
    <x v="1"/>
    <x v="59"/>
    <x v="3"/>
    <x v="1"/>
    <x v="1"/>
    <x v="2"/>
    <x v="2"/>
    <x v="2"/>
    <x v="2"/>
    <x v="2"/>
    <x v="2"/>
    <x v="2"/>
    <x v="2"/>
    <x v="1"/>
    <x v="1"/>
    <x v="119"/>
    <x v="0"/>
    <n v="1124.2"/>
    <x v="0"/>
    <x v="0"/>
  </r>
  <r>
    <s v="4709-LKHYG"/>
    <x v="0"/>
    <x v="0"/>
    <x v="0"/>
    <x v="1"/>
    <x v="44"/>
    <x v="1"/>
    <x v="1"/>
    <x v="1"/>
    <x v="2"/>
    <x v="2"/>
    <x v="2"/>
    <x v="2"/>
    <x v="2"/>
    <x v="2"/>
    <x v="2"/>
    <x v="1"/>
    <x v="1"/>
    <x v="0"/>
    <x v="187"/>
    <x v="0"/>
    <n v="540.05"/>
    <x v="0"/>
    <x v="0"/>
  </r>
  <r>
    <s v="2504-DSHIH"/>
    <x v="1"/>
    <x v="1"/>
    <x v="0"/>
    <x v="0"/>
    <x v="57"/>
    <x v="1"/>
    <x v="1"/>
    <x v="2"/>
    <x v="1"/>
    <x v="0"/>
    <x v="1"/>
    <x v="0"/>
    <x v="0"/>
    <x v="0"/>
    <x v="1"/>
    <x v="0"/>
    <x v="1"/>
    <x v="0"/>
    <x v="188"/>
    <x v="1"/>
    <n v="1975.85"/>
    <x v="0"/>
    <x v="0"/>
  </r>
  <r>
    <s v="0699-NDKJM"/>
    <x v="0"/>
    <x v="0"/>
    <x v="0"/>
    <x v="0"/>
    <x v="58"/>
    <x v="2"/>
    <x v="0"/>
    <x v="0"/>
    <x v="0"/>
    <x v="1"/>
    <x v="0"/>
    <x v="1"/>
    <x v="0"/>
    <x v="1"/>
    <x v="1"/>
    <x v="0"/>
    <x v="0"/>
    <x v="2"/>
    <x v="189"/>
    <x v="0"/>
    <n v="3437.45"/>
    <x v="1"/>
    <x v="0"/>
  </r>
  <r>
    <s v="9286-BHDQG"/>
    <x v="1"/>
    <x v="0"/>
    <x v="0"/>
    <x v="1"/>
    <x v="21"/>
    <x v="3"/>
    <x v="0"/>
    <x v="0"/>
    <x v="0"/>
    <x v="1"/>
    <x v="0"/>
    <x v="1"/>
    <x v="1"/>
    <x v="0"/>
    <x v="0"/>
    <x v="2"/>
    <x v="1"/>
    <x v="3"/>
    <x v="34"/>
    <x v="0"/>
    <n v="3139.8"/>
    <x v="1"/>
    <x v="0"/>
  </r>
  <r>
    <s v="0230-WEQUW"/>
    <x v="1"/>
    <x v="0"/>
    <x v="0"/>
    <x v="0"/>
    <x v="33"/>
    <x v="3"/>
    <x v="0"/>
    <x v="0"/>
    <x v="0"/>
    <x v="1"/>
    <x v="0"/>
    <x v="1"/>
    <x v="1"/>
    <x v="1"/>
    <x v="0"/>
    <x v="2"/>
    <x v="0"/>
    <x v="2"/>
    <x v="166"/>
    <x v="0"/>
    <n v="3789.2"/>
    <x v="1"/>
    <x v="0"/>
  </r>
  <r>
    <s v="2040-LDIWQ"/>
    <x v="1"/>
    <x v="0"/>
    <x v="0"/>
    <x v="1"/>
    <x v="45"/>
    <x v="3"/>
    <x v="1"/>
    <x v="2"/>
    <x v="0"/>
    <x v="0"/>
    <x v="0"/>
    <x v="1"/>
    <x v="1"/>
    <x v="1"/>
    <x v="1"/>
    <x v="2"/>
    <x v="0"/>
    <x v="2"/>
    <x v="190"/>
    <x v="1"/>
    <n v="5324.5"/>
    <x v="1"/>
    <x v="0"/>
  </r>
  <r>
    <s v="6496-JDSSB"/>
    <x v="0"/>
    <x v="0"/>
    <x v="1"/>
    <x v="0"/>
    <x v="4"/>
    <x v="0"/>
    <x v="1"/>
    <x v="1"/>
    <x v="1"/>
    <x v="0"/>
    <x v="1"/>
    <x v="0"/>
    <x v="0"/>
    <x v="1"/>
    <x v="0"/>
    <x v="0"/>
    <x v="0"/>
    <x v="2"/>
    <x v="191"/>
    <x v="1"/>
    <n v="624.6"/>
    <x v="0"/>
    <x v="0"/>
  </r>
  <r>
    <s v="9408-SSNVZ"/>
    <x v="0"/>
    <x v="0"/>
    <x v="1"/>
    <x v="0"/>
    <x v="54"/>
    <x v="0"/>
    <x v="1"/>
    <x v="1"/>
    <x v="1"/>
    <x v="0"/>
    <x v="1"/>
    <x v="0"/>
    <x v="0"/>
    <x v="0"/>
    <x v="0"/>
    <x v="0"/>
    <x v="0"/>
    <x v="0"/>
    <x v="192"/>
    <x v="1"/>
    <n v="268.35"/>
    <x v="0"/>
    <x v="1"/>
  </r>
  <r>
    <s v="4443-EMBNA"/>
    <x v="0"/>
    <x v="0"/>
    <x v="0"/>
    <x v="0"/>
    <x v="16"/>
    <x v="3"/>
    <x v="1"/>
    <x v="2"/>
    <x v="2"/>
    <x v="2"/>
    <x v="2"/>
    <x v="2"/>
    <x v="2"/>
    <x v="2"/>
    <x v="2"/>
    <x v="2"/>
    <x v="1"/>
    <x v="2"/>
    <x v="193"/>
    <x v="0"/>
    <n v="1836.9"/>
    <x v="0"/>
    <x v="0"/>
  </r>
  <r>
    <s v="6469-MRVET"/>
    <x v="1"/>
    <x v="0"/>
    <x v="0"/>
    <x v="1"/>
    <x v="0"/>
    <x v="0"/>
    <x v="1"/>
    <x v="1"/>
    <x v="2"/>
    <x v="2"/>
    <x v="2"/>
    <x v="2"/>
    <x v="2"/>
    <x v="2"/>
    <x v="2"/>
    <x v="1"/>
    <x v="0"/>
    <x v="0"/>
    <x v="33"/>
    <x v="0"/>
    <n v="20.2"/>
    <x v="0"/>
    <x v="0"/>
  </r>
  <r>
    <s v="0742-MOABM"/>
    <x v="1"/>
    <x v="0"/>
    <x v="0"/>
    <x v="0"/>
    <x v="54"/>
    <x v="0"/>
    <x v="1"/>
    <x v="1"/>
    <x v="0"/>
    <x v="0"/>
    <x v="1"/>
    <x v="0"/>
    <x v="1"/>
    <x v="0"/>
    <x v="0"/>
    <x v="0"/>
    <x v="1"/>
    <x v="1"/>
    <x v="194"/>
    <x v="0"/>
    <n v="179.35"/>
    <x v="0"/>
    <x v="1"/>
  </r>
  <r>
    <s v="5961-VUSRV"/>
    <x v="0"/>
    <x v="0"/>
    <x v="1"/>
    <x v="0"/>
    <x v="18"/>
    <x v="0"/>
    <x v="1"/>
    <x v="1"/>
    <x v="2"/>
    <x v="2"/>
    <x v="2"/>
    <x v="2"/>
    <x v="2"/>
    <x v="2"/>
    <x v="2"/>
    <x v="1"/>
    <x v="0"/>
    <x v="2"/>
    <x v="195"/>
    <x v="0"/>
    <n v="219.35"/>
    <x v="0"/>
    <x v="0"/>
  </r>
  <r>
    <s v="6778-JFCMK"/>
    <x v="1"/>
    <x v="0"/>
    <x v="1"/>
    <x v="0"/>
    <x v="65"/>
    <x v="1"/>
    <x v="0"/>
    <x v="0"/>
    <x v="0"/>
    <x v="1"/>
    <x v="1"/>
    <x v="0"/>
    <x v="0"/>
    <x v="1"/>
    <x v="1"/>
    <x v="1"/>
    <x v="0"/>
    <x v="1"/>
    <x v="196"/>
    <x v="0"/>
    <n v="1288.75"/>
    <x v="0"/>
    <x v="0"/>
  </r>
  <r>
    <s v="6341-JVQGF"/>
    <x v="0"/>
    <x v="0"/>
    <x v="0"/>
    <x v="1"/>
    <x v="36"/>
    <x v="1"/>
    <x v="1"/>
    <x v="1"/>
    <x v="0"/>
    <x v="1"/>
    <x v="1"/>
    <x v="1"/>
    <x v="1"/>
    <x v="1"/>
    <x v="1"/>
    <x v="1"/>
    <x v="0"/>
    <x v="1"/>
    <x v="197"/>
    <x v="1"/>
    <n v="2545.75"/>
    <x v="0"/>
    <x v="0"/>
  </r>
  <r>
    <s v="2232-DMLXU"/>
    <x v="0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x v="0"/>
    <n v="55.2"/>
    <x v="0"/>
    <x v="1"/>
  </r>
  <r>
    <s v="4811-JBUVU"/>
    <x v="1"/>
    <x v="0"/>
    <x v="1"/>
    <x v="0"/>
    <x v="19"/>
    <x v="1"/>
    <x v="1"/>
    <x v="2"/>
    <x v="1"/>
    <x v="0"/>
    <x v="1"/>
    <x v="0"/>
    <x v="1"/>
    <x v="0"/>
    <x v="1"/>
    <x v="0"/>
    <x v="0"/>
    <x v="3"/>
    <x v="58"/>
    <x v="1"/>
    <n v="2723.15"/>
    <x v="0"/>
    <x v="0"/>
  </r>
  <r>
    <s v="0945-TSONX"/>
    <x v="0"/>
    <x v="0"/>
    <x v="0"/>
    <x v="1"/>
    <x v="20"/>
    <x v="2"/>
    <x v="1"/>
    <x v="2"/>
    <x v="0"/>
    <x v="1"/>
    <x v="0"/>
    <x v="0"/>
    <x v="1"/>
    <x v="1"/>
    <x v="1"/>
    <x v="2"/>
    <x v="0"/>
    <x v="3"/>
    <x v="198"/>
    <x v="1"/>
    <n v="4107.25"/>
    <x v="1"/>
    <x v="0"/>
  </r>
  <r>
    <s v="2651-ZCBXV"/>
    <x v="1"/>
    <x v="0"/>
    <x v="1"/>
    <x v="0"/>
    <x v="68"/>
    <x v="2"/>
    <x v="1"/>
    <x v="2"/>
    <x v="1"/>
    <x v="1"/>
    <x v="0"/>
    <x v="0"/>
    <x v="1"/>
    <x v="1"/>
    <x v="1"/>
    <x v="2"/>
    <x v="0"/>
    <x v="3"/>
    <x v="199"/>
    <x v="1"/>
    <n v="5760.65"/>
    <x v="1"/>
    <x v="0"/>
  </r>
  <r>
    <s v="3316-UWXUY"/>
    <x v="1"/>
    <x v="0"/>
    <x v="1"/>
    <x v="0"/>
    <x v="37"/>
    <x v="2"/>
    <x v="1"/>
    <x v="1"/>
    <x v="1"/>
    <x v="1"/>
    <x v="0"/>
    <x v="0"/>
    <x v="1"/>
    <x v="0"/>
    <x v="1"/>
    <x v="0"/>
    <x v="0"/>
    <x v="3"/>
    <x v="200"/>
    <x v="1"/>
    <n v="4747.5"/>
    <x v="1"/>
    <x v="0"/>
  </r>
  <r>
    <s v="8937-RDTHP"/>
    <x v="1"/>
    <x v="0"/>
    <x v="1"/>
    <x v="0"/>
    <x v="0"/>
    <x v="0"/>
    <x v="1"/>
    <x v="1"/>
    <x v="1"/>
    <x v="1"/>
    <x v="1"/>
    <x v="0"/>
    <x v="0"/>
    <x v="0"/>
    <x v="1"/>
    <x v="0"/>
    <x v="0"/>
    <x v="1"/>
    <x v="201"/>
    <x v="1"/>
    <n v="84.6"/>
    <x v="0"/>
    <x v="1"/>
  </r>
  <r>
    <s v="7083-MIOPC"/>
    <x v="0"/>
    <x v="0"/>
    <x v="1"/>
    <x v="0"/>
    <x v="21"/>
    <x v="3"/>
    <x v="1"/>
    <x v="1"/>
    <x v="2"/>
    <x v="2"/>
    <x v="2"/>
    <x v="2"/>
    <x v="2"/>
    <x v="2"/>
    <x v="2"/>
    <x v="2"/>
    <x v="1"/>
    <x v="3"/>
    <x v="202"/>
    <x v="0"/>
    <n v="1566.9"/>
    <x v="0"/>
    <x v="0"/>
  </r>
  <r>
    <s v="1984-GPTEH"/>
    <x v="0"/>
    <x v="0"/>
    <x v="1"/>
    <x v="0"/>
    <x v="44"/>
    <x v="1"/>
    <x v="1"/>
    <x v="2"/>
    <x v="2"/>
    <x v="2"/>
    <x v="2"/>
    <x v="2"/>
    <x v="2"/>
    <x v="2"/>
    <x v="2"/>
    <x v="0"/>
    <x v="1"/>
    <x v="0"/>
    <x v="203"/>
    <x v="0"/>
    <n v="702"/>
    <x v="0"/>
    <x v="0"/>
  </r>
  <r>
    <s v="1251-KRREG"/>
    <x v="1"/>
    <x v="0"/>
    <x v="1"/>
    <x v="0"/>
    <x v="2"/>
    <x v="0"/>
    <x v="1"/>
    <x v="2"/>
    <x v="0"/>
    <x v="0"/>
    <x v="0"/>
    <x v="0"/>
    <x v="0"/>
    <x v="0"/>
    <x v="0"/>
    <x v="0"/>
    <x v="0"/>
    <x v="1"/>
    <x v="60"/>
    <x v="0"/>
    <n v="114.1"/>
    <x v="0"/>
    <x v="1"/>
  </r>
  <r>
    <s v="0621-JFHOL"/>
    <x v="0"/>
    <x v="0"/>
    <x v="1"/>
    <x v="0"/>
    <x v="6"/>
    <x v="0"/>
    <x v="0"/>
    <x v="0"/>
    <x v="0"/>
    <x v="0"/>
    <x v="1"/>
    <x v="0"/>
    <x v="1"/>
    <x v="0"/>
    <x v="0"/>
    <x v="2"/>
    <x v="0"/>
    <x v="1"/>
    <x v="204"/>
    <x v="0"/>
    <n v="299.05"/>
    <x v="0"/>
    <x v="0"/>
  </r>
  <r>
    <s v="9903-LYSAB"/>
    <x v="1"/>
    <x v="0"/>
    <x v="0"/>
    <x v="0"/>
    <x v="32"/>
    <x v="1"/>
    <x v="1"/>
    <x v="2"/>
    <x v="1"/>
    <x v="0"/>
    <x v="1"/>
    <x v="0"/>
    <x v="0"/>
    <x v="0"/>
    <x v="0"/>
    <x v="0"/>
    <x v="0"/>
    <x v="0"/>
    <x v="205"/>
    <x v="1"/>
    <n v="1305.95"/>
    <x v="0"/>
    <x v="0"/>
  </r>
  <r>
    <s v="0094-OIFMO"/>
    <x v="0"/>
    <x v="1"/>
    <x v="1"/>
    <x v="0"/>
    <x v="26"/>
    <x v="0"/>
    <x v="1"/>
    <x v="1"/>
    <x v="1"/>
    <x v="0"/>
    <x v="0"/>
    <x v="0"/>
    <x v="0"/>
    <x v="1"/>
    <x v="1"/>
    <x v="0"/>
    <x v="0"/>
    <x v="0"/>
    <x v="94"/>
    <x v="1"/>
    <n v="1120.3"/>
    <x v="0"/>
    <x v="1"/>
  </r>
  <r>
    <s v="9227-UAQFT"/>
    <x v="1"/>
    <x v="0"/>
    <x v="1"/>
    <x v="0"/>
    <x v="10"/>
    <x v="1"/>
    <x v="1"/>
    <x v="1"/>
    <x v="2"/>
    <x v="2"/>
    <x v="2"/>
    <x v="2"/>
    <x v="2"/>
    <x v="2"/>
    <x v="2"/>
    <x v="2"/>
    <x v="1"/>
    <x v="1"/>
    <x v="119"/>
    <x v="0"/>
    <n v="284.35"/>
    <x v="0"/>
    <x v="0"/>
  </r>
  <r>
    <s v="7301-ABVAD"/>
    <x v="0"/>
    <x v="0"/>
    <x v="1"/>
    <x v="0"/>
    <x v="21"/>
    <x v="3"/>
    <x v="1"/>
    <x v="2"/>
    <x v="0"/>
    <x v="0"/>
    <x v="0"/>
    <x v="1"/>
    <x v="1"/>
    <x v="1"/>
    <x v="1"/>
    <x v="2"/>
    <x v="1"/>
    <x v="2"/>
    <x v="206"/>
    <x v="1"/>
    <n v="6350.5"/>
    <x v="2"/>
    <x v="0"/>
  </r>
  <r>
    <s v="6614-FHDBO"/>
    <x v="1"/>
    <x v="0"/>
    <x v="1"/>
    <x v="0"/>
    <x v="21"/>
    <x v="3"/>
    <x v="1"/>
    <x v="2"/>
    <x v="1"/>
    <x v="0"/>
    <x v="0"/>
    <x v="1"/>
    <x v="1"/>
    <x v="1"/>
    <x v="1"/>
    <x v="2"/>
    <x v="1"/>
    <x v="2"/>
    <x v="207"/>
    <x v="1"/>
    <n v="7878.3"/>
    <x v="2"/>
    <x v="0"/>
  </r>
  <r>
    <s v="7576-ASEJU"/>
    <x v="0"/>
    <x v="0"/>
    <x v="0"/>
    <x v="1"/>
    <x v="52"/>
    <x v="2"/>
    <x v="1"/>
    <x v="1"/>
    <x v="0"/>
    <x v="1"/>
    <x v="1"/>
    <x v="0"/>
    <x v="1"/>
    <x v="1"/>
    <x v="1"/>
    <x v="1"/>
    <x v="0"/>
    <x v="3"/>
    <x v="84"/>
    <x v="1"/>
    <n v="3187.65"/>
    <x v="1"/>
    <x v="0"/>
  </r>
  <r>
    <s v="9058-HRZSV"/>
    <x v="0"/>
    <x v="1"/>
    <x v="0"/>
    <x v="0"/>
    <x v="45"/>
    <x v="3"/>
    <x v="1"/>
    <x v="1"/>
    <x v="1"/>
    <x v="1"/>
    <x v="0"/>
    <x v="1"/>
    <x v="0"/>
    <x v="0"/>
    <x v="1"/>
    <x v="0"/>
    <x v="1"/>
    <x v="0"/>
    <x v="61"/>
    <x v="1"/>
    <n v="6126.15"/>
    <x v="2"/>
    <x v="0"/>
  </r>
  <r>
    <s v="4522-AKYLR"/>
    <x v="0"/>
    <x v="1"/>
    <x v="1"/>
    <x v="0"/>
    <x v="9"/>
    <x v="1"/>
    <x v="1"/>
    <x v="1"/>
    <x v="0"/>
    <x v="0"/>
    <x v="0"/>
    <x v="1"/>
    <x v="0"/>
    <x v="0"/>
    <x v="0"/>
    <x v="0"/>
    <x v="0"/>
    <x v="0"/>
    <x v="208"/>
    <x v="0"/>
    <n v="731.3"/>
    <x v="0"/>
    <x v="0"/>
  </r>
  <r>
    <s v="0221-WMXNQ"/>
    <x v="1"/>
    <x v="1"/>
    <x v="1"/>
    <x v="0"/>
    <x v="54"/>
    <x v="0"/>
    <x v="1"/>
    <x v="1"/>
    <x v="1"/>
    <x v="1"/>
    <x v="1"/>
    <x v="0"/>
    <x v="0"/>
    <x v="0"/>
    <x v="0"/>
    <x v="0"/>
    <x v="1"/>
    <x v="0"/>
    <x v="209"/>
    <x v="1"/>
    <n v="273.4"/>
    <x v="0"/>
    <x v="0"/>
  </r>
  <r>
    <s v="0303-UNCIP"/>
    <x v="1"/>
    <x v="0"/>
    <x v="1"/>
    <x v="0"/>
    <x v="52"/>
    <x v="2"/>
    <x v="1"/>
    <x v="2"/>
    <x v="0"/>
    <x v="0"/>
    <x v="1"/>
    <x v="1"/>
    <x v="0"/>
    <x v="0"/>
    <x v="1"/>
    <x v="1"/>
    <x v="1"/>
    <x v="1"/>
    <x v="210"/>
    <x v="1"/>
    <n v="2531.8"/>
    <x v="0"/>
    <x v="0"/>
  </r>
  <r>
    <s v="9947-OTFQU"/>
    <x v="1"/>
    <x v="1"/>
    <x v="1"/>
    <x v="0"/>
    <x v="30"/>
    <x v="1"/>
    <x v="1"/>
    <x v="1"/>
    <x v="1"/>
    <x v="0"/>
    <x v="0"/>
    <x v="0"/>
    <x v="0"/>
    <x v="0"/>
    <x v="0"/>
    <x v="0"/>
    <x v="0"/>
    <x v="0"/>
    <x v="113"/>
    <x v="1"/>
    <n v="1074.3"/>
    <x v="0"/>
    <x v="1"/>
  </r>
  <r>
    <s v="0322-YINQP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211"/>
    <x v="0"/>
    <n v="48.55"/>
    <x v="0"/>
    <x v="1"/>
  </r>
  <r>
    <s v="0959-WHOKV"/>
    <x v="1"/>
    <x v="0"/>
    <x v="1"/>
    <x v="0"/>
    <x v="41"/>
    <x v="2"/>
    <x v="1"/>
    <x v="2"/>
    <x v="1"/>
    <x v="1"/>
    <x v="0"/>
    <x v="1"/>
    <x v="0"/>
    <x v="0"/>
    <x v="1"/>
    <x v="1"/>
    <x v="0"/>
    <x v="0"/>
    <x v="212"/>
    <x v="1"/>
    <n v="4298.45"/>
    <x v="1"/>
    <x v="0"/>
  </r>
  <r>
    <s v="4075-JFPGR"/>
    <x v="0"/>
    <x v="0"/>
    <x v="0"/>
    <x v="0"/>
    <x v="69"/>
    <x v="2"/>
    <x v="1"/>
    <x v="1"/>
    <x v="1"/>
    <x v="1"/>
    <x v="0"/>
    <x v="1"/>
    <x v="0"/>
    <x v="1"/>
    <x v="0"/>
    <x v="1"/>
    <x v="0"/>
    <x v="0"/>
    <x v="200"/>
    <x v="1"/>
    <n v="4619.55"/>
    <x v="1"/>
    <x v="0"/>
  </r>
  <r>
    <s v="4629-NRXKX"/>
    <x v="0"/>
    <x v="0"/>
    <x v="0"/>
    <x v="1"/>
    <x v="2"/>
    <x v="0"/>
    <x v="1"/>
    <x v="1"/>
    <x v="1"/>
    <x v="0"/>
    <x v="1"/>
    <x v="0"/>
    <x v="0"/>
    <x v="0"/>
    <x v="0"/>
    <x v="0"/>
    <x v="1"/>
    <x v="0"/>
    <x v="213"/>
    <x v="1"/>
    <n v="147.15"/>
    <x v="0"/>
    <x v="1"/>
  </r>
  <r>
    <s v="9514-JDSKI"/>
    <x v="1"/>
    <x v="1"/>
    <x v="0"/>
    <x v="0"/>
    <x v="0"/>
    <x v="0"/>
    <x v="0"/>
    <x v="0"/>
    <x v="0"/>
    <x v="0"/>
    <x v="0"/>
    <x v="0"/>
    <x v="0"/>
    <x v="1"/>
    <x v="0"/>
    <x v="0"/>
    <x v="1"/>
    <x v="0"/>
    <x v="214"/>
    <x v="0"/>
    <n v="40.2"/>
    <x v="0"/>
    <x v="1"/>
  </r>
  <r>
    <s v="3282-ZISZV"/>
    <x v="1"/>
    <x v="0"/>
    <x v="1"/>
    <x v="1"/>
    <x v="48"/>
    <x v="1"/>
    <x v="1"/>
    <x v="2"/>
    <x v="0"/>
    <x v="0"/>
    <x v="0"/>
    <x v="1"/>
    <x v="1"/>
    <x v="1"/>
    <x v="1"/>
    <x v="1"/>
    <x v="1"/>
    <x v="3"/>
    <x v="215"/>
    <x v="1"/>
    <n v="2633.3"/>
    <x v="0"/>
    <x v="0"/>
  </r>
  <r>
    <s v="3675-YDUPJ"/>
    <x v="1"/>
    <x v="0"/>
    <x v="1"/>
    <x v="0"/>
    <x v="6"/>
    <x v="0"/>
    <x v="1"/>
    <x v="1"/>
    <x v="2"/>
    <x v="2"/>
    <x v="2"/>
    <x v="2"/>
    <x v="2"/>
    <x v="2"/>
    <x v="2"/>
    <x v="0"/>
    <x v="0"/>
    <x v="1"/>
    <x v="216"/>
    <x v="0"/>
    <n v="193.05"/>
    <x v="0"/>
    <x v="0"/>
  </r>
  <r>
    <s v="4111-BNXIF"/>
    <x v="0"/>
    <x v="0"/>
    <x v="0"/>
    <x v="1"/>
    <x v="56"/>
    <x v="3"/>
    <x v="0"/>
    <x v="0"/>
    <x v="0"/>
    <x v="0"/>
    <x v="0"/>
    <x v="1"/>
    <x v="1"/>
    <x v="1"/>
    <x v="1"/>
    <x v="2"/>
    <x v="0"/>
    <x v="0"/>
    <x v="217"/>
    <x v="0"/>
    <n v="4103.9"/>
    <x v="1"/>
    <x v="0"/>
  </r>
  <r>
    <s v="7017-VFHAY"/>
    <x v="0"/>
    <x v="0"/>
    <x v="0"/>
    <x v="1"/>
    <x v="59"/>
    <x v="3"/>
    <x v="1"/>
    <x v="2"/>
    <x v="1"/>
    <x v="1"/>
    <x v="0"/>
    <x v="1"/>
    <x v="1"/>
    <x v="1"/>
    <x v="1"/>
    <x v="2"/>
    <x v="1"/>
    <x v="3"/>
    <x v="218"/>
    <x v="1"/>
    <n v="7008.15"/>
    <x v="2"/>
    <x v="0"/>
  </r>
  <r>
    <s v="6655-LHBYW"/>
    <x v="1"/>
    <x v="0"/>
    <x v="1"/>
    <x v="0"/>
    <x v="37"/>
    <x v="2"/>
    <x v="1"/>
    <x v="2"/>
    <x v="1"/>
    <x v="1"/>
    <x v="0"/>
    <x v="1"/>
    <x v="1"/>
    <x v="1"/>
    <x v="1"/>
    <x v="1"/>
    <x v="1"/>
    <x v="3"/>
    <x v="219"/>
    <x v="1"/>
    <n v="5791.1"/>
    <x v="1"/>
    <x v="0"/>
  </r>
  <r>
    <s v="4959-JOSRX"/>
    <x v="0"/>
    <x v="0"/>
    <x v="0"/>
    <x v="0"/>
    <x v="2"/>
    <x v="0"/>
    <x v="1"/>
    <x v="1"/>
    <x v="0"/>
    <x v="0"/>
    <x v="1"/>
    <x v="0"/>
    <x v="0"/>
    <x v="0"/>
    <x v="0"/>
    <x v="0"/>
    <x v="0"/>
    <x v="3"/>
    <x v="220"/>
    <x v="0"/>
    <n v="80.55"/>
    <x v="0"/>
    <x v="1"/>
  </r>
  <r>
    <s v="5046-NUHWD"/>
    <x v="0"/>
    <x v="1"/>
    <x v="0"/>
    <x v="0"/>
    <x v="44"/>
    <x v="1"/>
    <x v="0"/>
    <x v="0"/>
    <x v="0"/>
    <x v="1"/>
    <x v="1"/>
    <x v="1"/>
    <x v="0"/>
    <x v="0"/>
    <x v="1"/>
    <x v="0"/>
    <x v="0"/>
    <x v="0"/>
    <x v="221"/>
    <x v="0"/>
    <n v="1228.65"/>
    <x v="0"/>
    <x v="0"/>
  </r>
  <r>
    <s v="7273-TEFQD"/>
    <x v="1"/>
    <x v="1"/>
    <x v="1"/>
    <x v="0"/>
    <x v="35"/>
    <x v="0"/>
    <x v="0"/>
    <x v="0"/>
    <x v="0"/>
    <x v="0"/>
    <x v="1"/>
    <x v="1"/>
    <x v="0"/>
    <x v="0"/>
    <x v="1"/>
    <x v="0"/>
    <x v="0"/>
    <x v="0"/>
    <x v="222"/>
    <x v="0"/>
    <n v="132.2"/>
    <x v="0"/>
    <x v="1"/>
  </r>
  <r>
    <s v="3606-TWKGI"/>
    <x v="1"/>
    <x v="1"/>
    <x v="1"/>
    <x v="0"/>
    <x v="9"/>
    <x v="1"/>
    <x v="1"/>
    <x v="2"/>
    <x v="1"/>
    <x v="0"/>
    <x v="0"/>
    <x v="1"/>
    <x v="0"/>
    <x v="1"/>
    <x v="1"/>
    <x v="0"/>
    <x v="0"/>
    <x v="0"/>
    <x v="223"/>
    <x v="1"/>
    <n v="1364.3"/>
    <x v="0"/>
    <x v="1"/>
  </r>
  <r>
    <s v="7529-ZDFXI"/>
    <x v="1"/>
    <x v="1"/>
    <x v="0"/>
    <x v="0"/>
    <x v="58"/>
    <x v="2"/>
    <x v="1"/>
    <x v="2"/>
    <x v="1"/>
    <x v="0"/>
    <x v="0"/>
    <x v="0"/>
    <x v="0"/>
    <x v="0"/>
    <x v="1"/>
    <x v="0"/>
    <x v="0"/>
    <x v="0"/>
    <x v="107"/>
    <x v="1"/>
    <n v="4925.35"/>
    <x v="1"/>
    <x v="0"/>
  </r>
  <r>
    <s v="7605-BDWDC"/>
    <x v="0"/>
    <x v="0"/>
    <x v="1"/>
    <x v="0"/>
    <x v="36"/>
    <x v="1"/>
    <x v="0"/>
    <x v="0"/>
    <x v="0"/>
    <x v="1"/>
    <x v="0"/>
    <x v="0"/>
    <x v="1"/>
    <x v="0"/>
    <x v="1"/>
    <x v="2"/>
    <x v="0"/>
    <x v="2"/>
    <x v="224"/>
    <x v="0"/>
    <n v="1520.1"/>
    <x v="0"/>
    <x v="0"/>
  </r>
  <r>
    <s v="1950-KSVVJ"/>
    <x v="0"/>
    <x v="0"/>
    <x v="0"/>
    <x v="0"/>
    <x v="3"/>
    <x v="2"/>
    <x v="1"/>
    <x v="2"/>
    <x v="1"/>
    <x v="1"/>
    <x v="0"/>
    <x v="1"/>
    <x v="1"/>
    <x v="1"/>
    <x v="1"/>
    <x v="1"/>
    <x v="1"/>
    <x v="1"/>
    <x v="225"/>
    <x v="1"/>
    <n v="5032.25"/>
    <x v="1"/>
    <x v="0"/>
  </r>
  <r>
    <s v="0123-CRBRT"/>
    <x v="0"/>
    <x v="0"/>
    <x v="0"/>
    <x v="1"/>
    <x v="59"/>
    <x v="3"/>
    <x v="1"/>
    <x v="2"/>
    <x v="0"/>
    <x v="1"/>
    <x v="0"/>
    <x v="1"/>
    <x v="1"/>
    <x v="1"/>
    <x v="1"/>
    <x v="2"/>
    <x v="1"/>
    <x v="1"/>
    <x v="226"/>
    <x v="1"/>
    <n v="5526.75"/>
    <x v="1"/>
    <x v="0"/>
  </r>
  <r>
    <s v="6292-TOSSS"/>
    <x v="1"/>
    <x v="0"/>
    <x v="1"/>
    <x v="0"/>
    <x v="37"/>
    <x v="2"/>
    <x v="1"/>
    <x v="2"/>
    <x v="2"/>
    <x v="2"/>
    <x v="2"/>
    <x v="2"/>
    <x v="2"/>
    <x v="2"/>
    <x v="2"/>
    <x v="2"/>
    <x v="1"/>
    <x v="2"/>
    <x v="227"/>
    <x v="0"/>
    <n v="1195.25"/>
    <x v="0"/>
    <x v="0"/>
  </r>
  <r>
    <s v="3197-ARFOY"/>
    <x v="0"/>
    <x v="1"/>
    <x v="1"/>
    <x v="0"/>
    <x v="67"/>
    <x v="1"/>
    <x v="1"/>
    <x v="1"/>
    <x v="1"/>
    <x v="1"/>
    <x v="0"/>
    <x v="0"/>
    <x v="1"/>
    <x v="1"/>
    <x v="1"/>
    <x v="0"/>
    <x v="0"/>
    <x v="1"/>
    <x v="228"/>
    <x v="1"/>
    <n v="2007.25"/>
    <x v="0"/>
    <x v="0"/>
  </r>
  <r>
    <s v="6323-AYBRX"/>
    <x v="1"/>
    <x v="0"/>
    <x v="1"/>
    <x v="0"/>
    <x v="64"/>
    <x v="2"/>
    <x v="1"/>
    <x v="1"/>
    <x v="2"/>
    <x v="2"/>
    <x v="2"/>
    <x v="2"/>
    <x v="2"/>
    <x v="2"/>
    <x v="2"/>
    <x v="2"/>
    <x v="1"/>
    <x v="1"/>
    <x v="195"/>
    <x v="0"/>
    <n v="1099.6"/>
    <x v="0"/>
    <x v="1"/>
  </r>
  <r>
    <s v="7014-ZZXAW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68"/>
    <x v="0"/>
    <n v="1732.95"/>
    <x v="0"/>
    <x v="0"/>
  </r>
  <r>
    <s v="4385-GZQXV"/>
    <x v="0"/>
    <x v="1"/>
    <x v="1"/>
    <x v="0"/>
    <x v="10"/>
    <x v="1"/>
    <x v="1"/>
    <x v="1"/>
    <x v="1"/>
    <x v="0"/>
    <x v="1"/>
    <x v="0"/>
    <x v="1"/>
    <x v="1"/>
    <x v="1"/>
    <x v="0"/>
    <x v="0"/>
    <x v="0"/>
    <x v="229"/>
    <x v="1"/>
    <n v="1511.2"/>
    <x v="0"/>
    <x v="1"/>
  </r>
  <r>
    <s v="7633-MVPUY"/>
    <x v="1"/>
    <x v="0"/>
    <x v="0"/>
    <x v="0"/>
    <x v="58"/>
    <x v="2"/>
    <x v="1"/>
    <x v="1"/>
    <x v="0"/>
    <x v="1"/>
    <x v="0"/>
    <x v="0"/>
    <x v="1"/>
    <x v="0"/>
    <x v="0"/>
    <x v="2"/>
    <x v="0"/>
    <x v="0"/>
    <x v="230"/>
    <x v="0"/>
    <n v="3450.15"/>
    <x v="1"/>
    <x v="0"/>
  </r>
  <r>
    <s v="6366-ZGQGL"/>
    <x v="1"/>
    <x v="0"/>
    <x v="1"/>
    <x v="0"/>
    <x v="0"/>
    <x v="0"/>
    <x v="0"/>
    <x v="0"/>
    <x v="0"/>
    <x v="0"/>
    <x v="1"/>
    <x v="0"/>
    <x v="0"/>
    <x v="0"/>
    <x v="0"/>
    <x v="0"/>
    <x v="1"/>
    <x v="2"/>
    <x v="162"/>
    <x v="0"/>
    <n v="24.8"/>
    <x v="0"/>
    <x v="1"/>
  </r>
  <r>
    <s v="4716-HHKQH"/>
    <x v="1"/>
    <x v="1"/>
    <x v="0"/>
    <x v="0"/>
    <x v="61"/>
    <x v="1"/>
    <x v="1"/>
    <x v="2"/>
    <x v="1"/>
    <x v="0"/>
    <x v="0"/>
    <x v="0"/>
    <x v="1"/>
    <x v="1"/>
    <x v="1"/>
    <x v="0"/>
    <x v="1"/>
    <x v="0"/>
    <x v="231"/>
    <x v="1"/>
    <n v="2172.05"/>
    <x v="0"/>
    <x v="0"/>
  </r>
  <r>
    <s v="5940-AHUHD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232"/>
    <x v="1"/>
    <n v="70.6"/>
    <x v="0"/>
    <x v="1"/>
  </r>
  <r>
    <s v="6432-TWQLB"/>
    <x v="1"/>
    <x v="0"/>
    <x v="0"/>
    <x v="0"/>
    <x v="24"/>
    <x v="0"/>
    <x v="1"/>
    <x v="2"/>
    <x v="1"/>
    <x v="0"/>
    <x v="0"/>
    <x v="0"/>
    <x v="1"/>
    <x v="0"/>
    <x v="0"/>
    <x v="0"/>
    <x v="0"/>
    <x v="0"/>
    <x v="233"/>
    <x v="1"/>
    <n v="401.1"/>
    <x v="0"/>
    <x v="1"/>
  </r>
  <r>
    <s v="4484-GLZOU"/>
    <x v="0"/>
    <x v="0"/>
    <x v="0"/>
    <x v="0"/>
    <x v="15"/>
    <x v="2"/>
    <x v="1"/>
    <x v="2"/>
    <x v="1"/>
    <x v="0"/>
    <x v="0"/>
    <x v="1"/>
    <x v="0"/>
    <x v="1"/>
    <x v="1"/>
    <x v="0"/>
    <x v="0"/>
    <x v="0"/>
    <x v="234"/>
    <x v="1"/>
    <n v="5624.85"/>
    <x v="1"/>
    <x v="1"/>
  </r>
  <r>
    <s v="3179-GBRWV"/>
    <x v="1"/>
    <x v="1"/>
    <x v="0"/>
    <x v="0"/>
    <x v="17"/>
    <x v="1"/>
    <x v="1"/>
    <x v="1"/>
    <x v="0"/>
    <x v="1"/>
    <x v="0"/>
    <x v="0"/>
    <x v="0"/>
    <x v="0"/>
    <x v="1"/>
    <x v="0"/>
    <x v="0"/>
    <x v="2"/>
    <x v="235"/>
    <x v="1"/>
    <n v="1339.8"/>
    <x v="0"/>
    <x v="0"/>
  </r>
  <r>
    <s v="8645-KWHJO"/>
    <x v="1"/>
    <x v="0"/>
    <x v="1"/>
    <x v="0"/>
    <x v="60"/>
    <x v="1"/>
    <x v="0"/>
    <x v="0"/>
    <x v="0"/>
    <x v="0"/>
    <x v="1"/>
    <x v="1"/>
    <x v="1"/>
    <x v="1"/>
    <x v="1"/>
    <x v="0"/>
    <x v="0"/>
    <x v="0"/>
    <x v="236"/>
    <x v="0"/>
    <n v="771.95"/>
    <x v="0"/>
    <x v="0"/>
  </r>
  <r>
    <s v="4130-MZLCC"/>
    <x v="0"/>
    <x v="0"/>
    <x v="1"/>
    <x v="0"/>
    <x v="24"/>
    <x v="0"/>
    <x v="1"/>
    <x v="1"/>
    <x v="0"/>
    <x v="0"/>
    <x v="0"/>
    <x v="0"/>
    <x v="0"/>
    <x v="0"/>
    <x v="0"/>
    <x v="0"/>
    <x v="1"/>
    <x v="2"/>
    <x v="76"/>
    <x v="0"/>
    <n v="244.75"/>
    <x v="0"/>
    <x v="0"/>
  </r>
  <r>
    <s v="0314-TKOSI"/>
    <x v="0"/>
    <x v="0"/>
    <x v="1"/>
    <x v="0"/>
    <x v="53"/>
    <x v="0"/>
    <x v="1"/>
    <x v="1"/>
    <x v="0"/>
    <x v="1"/>
    <x v="0"/>
    <x v="0"/>
    <x v="0"/>
    <x v="0"/>
    <x v="0"/>
    <x v="0"/>
    <x v="1"/>
    <x v="1"/>
    <x v="237"/>
    <x v="0"/>
    <n v="322.9"/>
    <x v="0"/>
    <x v="0"/>
  </r>
  <r>
    <s v="8229-MYEJZ"/>
    <x v="0"/>
    <x v="0"/>
    <x v="1"/>
    <x v="0"/>
    <x v="6"/>
    <x v="0"/>
    <x v="1"/>
    <x v="1"/>
    <x v="0"/>
    <x v="0"/>
    <x v="0"/>
    <x v="0"/>
    <x v="0"/>
    <x v="0"/>
    <x v="0"/>
    <x v="0"/>
    <x v="1"/>
    <x v="0"/>
    <x v="238"/>
    <x v="0"/>
    <n v="498.25"/>
    <x v="0"/>
    <x v="0"/>
  </r>
  <r>
    <s v="2080-SRCDE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239"/>
    <x v="0"/>
    <n v="25.4"/>
    <x v="0"/>
    <x v="0"/>
  </r>
  <r>
    <s v="9577-WJVCQ"/>
    <x v="0"/>
    <x v="0"/>
    <x v="1"/>
    <x v="0"/>
    <x v="47"/>
    <x v="3"/>
    <x v="1"/>
    <x v="2"/>
    <x v="0"/>
    <x v="1"/>
    <x v="1"/>
    <x v="0"/>
    <x v="0"/>
    <x v="0"/>
    <x v="0"/>
    <x v="0"/>
    <x v="1"/>
    <x v="1"/>
    <x v="240"/>
    <x v="0"/>
    <n v="3687.75"/>
    <x v="1"/>
    <x v="0"/>
  </r>
  <r>
    <s v="9512-UIBFX"/>
    <x v="1"/>
    <x v="0"/>
    <x v="0"/>
    <x v="1"/>
    <x v="32"/>
    <x v="1"/>
    <x v="1"/>
    <x v="1"/>
    <x v="1"/>
    <x v="0"/>
    <x v="1"/>
    <x v="1"/>
    <x v="0"/>
    <x v="1"/>
    <x v="1"/>
    <x v="0"/>
    <x v="1"/>
    <x v="1"/>
    <x v="241"/>
    <x v="1"/>
    <n v="1779.95"/>
    <x v="0"/>
    <x v="1"/>
  </r>
  <r>
    <s v="6202-DYYFX"/>
    <x v="0"/>
    <x v="0"/>
    <x v="1"/>
    <x v="0"/>
    <x v="5"/>
    <x v="1"/>
    <x v="1"/>
    <x v="2"/>
    <x v="1"/>
    <x v="0"/>
    <x v="1"/>
    <x v="0"/>
    <x v="0"/>
    <x v="0"/>
    <x v="0"/>
    <x v="1"/>
    <x v="0"/>
    <x v="3"/>
    <x v="242"/>
    <x v="1"/>
    <n v="1783.6"/>
    <x v="0"/>
    <x v="0"/>
  </r>
  <r>
    <s v="3808-HFKDE"/>
    <x v="0"/>
    <x v="0"/>
    <x v="1"/>
    <x v="0"/>
    <x v="61"/>
    <x v="1"/>
    <x v="1"/>
    <x v="1"/>
    <x v="0"/>
    <x v="0"/>
    <x v="1"/>
    <x v="0"/>
    <x v="0"/>
    <x v="0"/>
    <x v="0"/>
    <x v="0"/>
    <x v="0"/>
    <x v="0"/>
    <x v="124"/>
    <x v="0"/>
    <n v="927.15"/>
    <x v="0"/>
    <x v="0"/>
  </r>
  <r>
    <s v="5583-SXDAG"/>
    <x v="1"/>
    <x v="0"/>
    <x v="0"/>
    <x v="0"/>
    <x v="0"/>
    <x v="0"/>
    <x v="1"/>
    <x v="1"/>
    <x v="1"/>
    <x v="0"/>
    <x v="1"/>
    <x v="0"/>
    <x v="0"/>
    <x v="0"/>
    <x v="0"/>
    <x v="0"/>
    <x v="1"/>
    <x v="0"/>
    <x v="243"/>
    <x v="1"/>
    <n v="70"/>
    <x v="0"/>
    <x v="1"/>
  </r>
  <r>
    <s v="3488-PGMQJ"/>
    <x v="1"/>
    <x v="1"/>
    <x v="1"/>
    <x v="0"/>
    <x v="4"/>
    <x v="0"/>
    <x v="1"/>
    <x v="1"/>
    <x v="1"/>
    <x v="0"/>
    <x v="0"/>
    <x v="0"/>
    <x v="0"/>
    <x v="0"/>
    <x v="0"/>
    <x v="0"/>
    <x v="0"/>
    <x v="0"/>
    <x v="244"/>
    <x v="1"/>
    <n v="606.55"/>
    <x v="0"/>
    <x v="1"/>
  </r>
  <r>
    <s v="3580-REOAC"/>
    <x v="1"/>
    <x v="0"/>
    <x v="1"/>
    <x v="0"/>
    <x v="6"/>
    <x v="0"/>
    <x v="1"/>
    <x v="1"/>
    <x v="0"/>
    <x v="0"/>
    <x v="1"/>
    <x v="0"/>
    <x v="0"/>
    <x v="0"/>
    <x v="0"/>
    <x v="0"/>
    <x v="0"/>
    <x v="3"/>
    <x v="245"/>
    <x v="0"/>
    <n v="435.4"/>
    <x v="0"/>
    <x v="1"/>
  </r>
  <r>
    <s v="7534-BFESC"/>
    <x v="1"/>
    <x v="1"/>
    <x v="1"/>
    <x v="0"/>
    <x v="65"/>
    <x v="1"/>
    <x v="1"/>
    <x v="2"/>
    <x v="1"/>
    <x v="0"/>
    <x v="1"/>
    <x v="0"/>
    <x v="0"/>
    <x v="0"/>
    <x v="0"/>
    <x v="0"/>
    <x v="0"/>
    <x v="0"/>
    <x v="246"/>
    <x v="1"/>
    <n v="1712.7"/>
    <x v="0"/>
    <x v="1"/>
  </r>
  <r>
    <s v="3727-OWVYD"/>
    <x v="1"/>
    <x v="0"/>
    <x v="1"/>
    <x v="0"/>
    <x v="42"/>
    <x v="1"/>
    <x v="1"/>
    <x v="1"/>
    <x v="0"/>
    <x v="1"/>
    <x v="0"/>
    <x v="1"/>
    <x v="0"/>
    <x v="0"/>
    <x v="0"/>
    <x v="1"/>
    <x v="1"/>
    <x v="1"/>
    <x v="247"/>
    <x v="1"/>
    <n v="2021.2"/>
    <x v="0"/>
    <x v="0"/>
  </r>
  <r>
    <s v="2294-SALNE"/>
    <x v="1"/>
    <x v="0"/>
    <x v="0"/>
    <x v="1"/>
    <x v="57"/>
    <x v="1"/>
    <x v="1"/>
    <x v="1"/>
    <x v="1"/>
    <x v="0"/>
    <x v="0"/>
    <x v="1"/>
    <x v="1"/>
    <x v="0"/>
    <x v="0"/>
    <x v="1"/>
    <x v="1"/>
    <x v="1"/>
    <x v="188"/>
    <x v="1"/>
    <n v="1940.8"/>
    <x v="0"/>
    <x v="0"/>
  </r>
  <r>
    <s v="4847-TAJYI"/>
    <x v="0"/>
    <x v="1"/>
    <x v="1"/>
    <x v="0"/>
    <x v="53"/>
    <x v="0"/>
    <x v="1"/>
    <x v="1"/>
    <x v="1"/>
    <x v="0"/>
    <x v="1"/>
    <x v="0"/>
    <x v="0"/>
    <x v="1"/>
    <x v="1"/>
    <x v="0"/>
    <x v="0"/>
    <x v="0"/>
    <x v="248"/>
    <x v="1"/>
    <n v="567.8"/>
    <x v="0"/>
    <x v="0"/>
  </r>
  <r>
    <s v="1563-IWQEX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139"/>
    <x v="0"/>
    <n v="220.35"/>
    <x v="0"/>
    <x v="0"/>
  </r>
  <r>
    <s v="8203-XJZR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x v="0"/>
    <n v="20.25"/>
    <x v="0"/>
    <x v="0"/>
  </r>
  <r>
    <s v="6556-DBKZF"/>
    <x v="0"/>
    <x v="0"/>
    <x v="0"/>
    <x v="1"/>
    <x v="16"/>
    <x v="3"/>
    <x v="1"/>
    <x v="1"/>
    <x v="1"/>
    <x v="0"/>
    <x v="1"/>
    <x v="1"/>
    <x v="0"/>
    <x v="0"/>
    <x v="0"/>
    <x v="2"/>
    <x v="1"/>
    <x v="0"/>
    <x v="249"/>
    <x v="1"/>
    <n v="5436.45"/>
    <x v="1"/>
    <x v="0"/>
  </r>
  <r>
    <s v="6851-WEFYX"/>
    <x v="1"/>
    <x v="1"/>
    <x v="0"/>
    <x v="0"/>
    <x v="42"/>
    <x v="1"/>
    <x v="1"/>
    <x v="2"/>
    <x v="1"/>
    <x v="0"/>
    <x v="1"/>
    <x v="1"/>
    <x v="0"/>
    <x v="1"/>
    <x v="1"/>
    <x v="0"/>
    <x v="0"/>
    <x v="0"/>
    <x v="250"/>
    <x v="1"/>
    <n v="3437.5"/>
    <x v="1"/>
    <x v="0"/>
  </r>
  <r>
    <s v="2985-JUUBZ"/>
    <x v="1"/>
    <x v="0"/>
    <x v="0"/>
    <x v="1"/>
    <x v="63"/>
    <x v="2"/>
    <x v="1"/>
    <x v="2"/>
    <x v="0"/>
    <x v="0"/>
    <x v="1"/>
    <x v="1"/>
    <x v="0"/>
    <x v="1"/>
    <x v="1"/>
    <x v="0"/>
    <x v="0"/>
    <x v="0"/>
    <x v="251"/>
    <x v="1"/>
    <n v="3015.75"/>
    <x v="1"/>
    <x v="0"/>
  </r>
  <r>
    <s v="6390-DSAZX"/>
    <x v="0"/>
    <x v="0"/>
    <x v="1"/>
    <x v="1"/>
    <x v="0"/>
    <x v="0"/>
    <x v="1"/>
    <x v="1"/>
    <x v="1"/>
    <x v="1"/>
    <x v="1"/>
    <x v="0"/>
    <x v="0"/>
    <x v="0"/>
    <x v="0"/>
    <x v="0"/>
    <x v="0"/>
    <x v="1"/>
    <x v="252"/>
    <x v="1"/>
    <n v="73.6"/>
    <x v="0"/>
    <x v="1"/>
  </r>
  <r>
    <s v="0895-LMRSF"/>
    <x v="1"/>
    <x v="0"/>
    <x v="1"/>
    <x v="0"/>
    <x v="57"/>
    <x v="1"/>
    <x v="1"/>
    <x v="1"/>
    <x v="0"/>
    <x v="0"/>
    <x v="1"/>
    <x v="0"/>
    <x v="0"/>
    <x v="1"/>
    <x v="1"/>
    <x v="1"/>
    <x v="0"/>
    <x v="2"/>
    <x v="253"/>
    <x v="1"/>
    <n v="1509.8"/>
    <x v="0"/>
    <x v="0"/>
  </r>
  <r>
    <s v="8098-LLAZX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53"/>
    <x v="1"/>
    <n v="396.1"/>
    <x v="0"/>
    <x v="1"/>
  </r>
  <r>
    <s v="8266-VBFQL"/>
    <x v="1"/>
    <x v="0"/>
    <x v="1"/>
    <x v="0"/>
    <x v="54"/>
    <x v="0"/>
    <x v="1"/>
    <x v="1"/>
    <x v="1"/>
    <x v="0"/>
    <x v="1"/>
    <x v="1"/>
    <x v="1"/>
    <x v="0"/>
    <x v="1"/>
    <x v="0"/>
    <x v="0"/>
    <x v="0"/>
    <x v="254"/>
    <x v="1"/>
    <n v="356.65"/>
    <x v="0"/>
    <x v="0"/>
  </r>
  <r>
    <s v="8181-YHCMF"/>
    <x v="0"/>
    <x v="0"/>
    <x v="0"/>
    <x v="1"/>
    <x v="47"/>
    <x v="3"/>
    <x v="0"/>
    <x v="0"/>
    <x v="0"/>
    <x v="0"/>
    <x v="0"/>
    <x v="1"/>
    <x v="1"/>
    <x v="1"/>
    <x v="1"/>
    <x v="2"/>
    <x v="1"/>
    <x v="3"/>
    <x v="255"/>
    <x v="1"/>
    <n v="4109"/>
    <x v="1"/>
    <x v="0"/>
  </r>
  <r>
    <s v="2240-HSJQD"/>
    <x v="1"/>
    <x v="0"/>
    <x v="1"/>
    <x v="1"/>
    <x v="46"/>
    <x v="2"/>
    <x v="1"/>
    <x v="2"/>
    <x v="1"/>
    <x v="0"/>
    <x v="0"/>
    <x v="0"/>
    <x v="0"/>
    <x v="0"/>
    <x v="0"/>
    <x v="0"/>
    <x v="0"/>
    <x v="1"/>
    <x v="256"/>
    <x v="1"/>
    <n v="3141.7"/>
    <x v="1"/>
    <x v="0"/>
  </r>
  <r>
    <s v="1248-DYXUB"/>
    <x v="1"/>
    <x v="0"/>
    <x v="0"/>
    <x v="1"/>
    <x v="15"/>
    <x v="2"/>
    <x v="1"/>
    <x v="2"/>
    <x v="2"/>
    <x v="2"/>
    <x v="2"/>
    <x v="2"/>
    <x v="2"/>
    <x v="2"/>
    <x v="2"/>
    <x v="2"/>
    <x v="1"/>
    <x v="1"/>
    <x v="162"/>
    <x v="0"/>
    <n v="1229.1"/>
    <x v="0"/>
    <x v="0"/>
  </r>
  <r>
    <s v="0265-EDXBD"/>
    <x v="1"/>
    <x v="1"/>
    <x v="0"/>
    <x v="0"/>
    <x v="48"/>
    <x v="1"/>
    <x v="1"/>
    <x v="2"/>
    <x v="1"/>
    <x v="0"/>
    <x v="1"/>
    <x v="0"/>
    <x v="0"/>
    <x v="0"/>
    <x v="0"/>
    <x v="0"/>
    <x v="0"/>
    <x v="0"/>
    <x v="257"/>
    <x v="1"/>
    <n v="2303.35"/>
    <x v="0"/>
    <x v="1"/>
  </r>
  <r>
    <s v="4115-BNPJY"/>
    <x v="1"/>
    <x v="0"/>
    <x v="0"/>
    <x v="1"/>
    <x v="44"/>
    <x v="1"/>
    <x v="1"/>
    <x v="1"/>
    <x v="0"/>
    <x v="0"/>
    <x v="1"/>
    <x v="1"/>
    <x v="1"/>
    <x v="1"/>
    <x v="1"/>
    <x v="2"/>
    <x v="1"/>
    <x v="1"/>
    <x v="258"/>
    <x v="1"/>
    <n v="2054.4"/>
    <x v="0"/>
    <x v="0"/>
  </r>
  <r>
    <s v="3167-SNQPL"/>
    <x v="1"/>
    <x v="1"/>
    <x v="0"/>
    <x v="1"/>
    <x v="46"/>
    <x v="2"/>
    <x v="1"/>
    <x v="2"/>
    <x v="1"/>
    <x v="0"/>
    <x v="0"/>
    <x v="0"/>
    <x v="0"/>
    <x v="1"/>
    <x v="1"/>
    <x v="0"/>
    <x v="1"/>
    <x v="0"/>
    <x v="259"/>
    <x v="1"/>
    <n v="3741.85"/>
    <x v="1"/>
    <x v="0"/>
  </r>
  <r>
    <s v="4091-TVOCN"/>
    <x v="1"/>
    <x v="0"/>
    <x v="1"/>
    <x v="1"/>
    <x v="43"/>
    <x v="2"/>
    <x v="1"/>
    <x v="2"/>
    <x v="0"/>
    <x v="1"/>
    <x v="1"/>
    <x v="1"/>
    <x v="0"/>
    <x v="1"/>
    <x v="1"/>
    <x v="1"/>
    <x v="0"/>
    <x v="3"/>
    <x v="260"/>
    <x v="1"/>
    <n v="3682.45"/>
    <x v="1"/>
    <x v="0"/>
  </r>
  <r>
    <s v="1098-TDVUQ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261"/>
    <x v="0"/>
    <n v="19.25"/>
    <x v="0"/>
    <x v="0"/>
  </r>
  <r>
    <s v="7277-OZCGZ"/>
    <x v="0"/>
    <x v="0"/>
    <x v="1"/>
    <x v="0"/>
    <x v="5"/>
    <x v="1"/>
    <x v="1"/>
    <x v="1"/>
    <x v="1"/>
    <x v="1"/>
    <x v="1"/>
    <x v="0"/>
    <x v="1"/>
    <x v="0"/>
    <x v="1"/>
    <x v="0"/>
    <x v="0"/>
    <x v="0"/>
    <x v="149"/>
    <x v="1"/>
    <n v="1886.25"/>
    <x v="0"/>
    <x v="0"/>
  </r>
  <r>
    <s v="1557-EMYVT"/>
    <x v="0"/>
    <x v="0"/>
    <x v="1"/>
    <x v="0"/>
    <x v="29"/>
    <x v="2"/>
    <x v="1"/>
    <x v="2"/>
    <x v="1"/>
    <x v="1"/>
    <x v="0"/>
    <x v="1"/>
    <x v="1"/>
    <x v="1"/>
    <x v="1"/>
    <x v="2"/>
    <x v="1"/>
    <x v="3"/>
    <x v="262"/>
    <x v="1"/>
    <n v="4895.1"/>
    <x v="1"/>
    <x v="0"/>
  </r>
  <r>
    <s v="2799-ARNLO"/>
    <x v="0"/>
    <x v="1"/>
    <x v="0"/>
    <x v="0"/>
    <x v="24"/>
    <x v="0"/>
    <x v="1"/>
    <x v="1"/>
    <x v="1"/>
    <x v="0"/>
    <x v="1"/>
    <x v="0"/>
    <x v="0"/>
    <x v="0"/>
    <x v="0"/>
    <x v="0"/>
    <x v="0"/>
    <x v="0"/>
    <x v="263"/>
    <x v="1"/>
    <n v="341.6"/>
    <x v="0"/>
    <x v="0"/>
  </r>
  <r>
    <s v="7563-BIUPC"/>
    <x v="1"/>
    <x v="0"/>
    <x v="1"/>
    <x v="0"/>
    <x v="24"/>
    <x v="0"/>
    <x v="1"/>
    <x v="1"/>
    <x v="1"/>
    <x v="0"/>
    <x v="1"/>
    <x v="0"/>
    <x v="0"/>
    <x v="1"/>
    <x v="0"/>
    <x v="0"/>
    <x v="0"/>
    <x v="0"/>
    <x v="264"/>
    <x v="1"/>
    <n v="415.55"/>
    <x v="0"/>
    <x v="1"/>
  </r>
  <r>
    <s v="5027-YOCXN"/>
    <x v="1"/>
    <x v="0"/>
    <x v="0"/>
    <x v="1"/>
    <x v="69"/>
    <x v="2"/>
    <x v="1"/>
    <x v="2"/>
    <x v="1"/>
    <x v="1"/>
    <x v="0"/>
    <x v="0"/>
    <x v="1"/>
    <x v="1"/>
    <x v="1"/>
    <x v="1"/>
    <x v="1"/>
    <x v="3"/>
    <x v="265"/>
    <x v="1"/>
    <n v="5686.4"/>
    <x v="1"/>
    <x v="0"/>
  </r>
  <r>
    <s v="3973-SKMLN"/>
    <x v="1"/>
    <x v="0"/>
    <x v="1"/>
    <x v="0"/>
    <x v="16"/>
    <x v="3"/>
    <x v="1"/>
    <x v="1"/>
    <x v="2"/>
    <x v="2"/>
    <x v="2"/>
    <x v="2"/>
    <x v="2"/>
    <x v="2"/>
    <x v="2"/>
    <x v="2"/>
    <x v="0"/>
    <x v="3"/>
    <x v="147"/>
    <x v="0"/>
    <n v="1355.1"/>
    <x v="0"/>
    <x v="0"/>
  </r>
  <r>
    <s v="2321-OMBXY"/>
    <x v="0"/>
    <x v="0"/>
    <x v="0"/>
    <x v="1"/>
    <x v="46"/>
    <x v="2"/>
    <x v="1"/>
    <x v="1"/>
    <x v="0"/>
    <x v="1"/>
    <x v="0"/>
    <x v="0"/>
    <x v="1"/>
    <x v="1"/>
    <x v="1"/>
    <x v="1"/>
    <x v="1"/>
    <x v="3"/>
    <x v="266"/>
    <x v="1"/>
    <n v="3058.65"/>
    <x v="1"/>
    <x v="1"/>
  </r>
  <r>
    <s v="2840-XANRC"/>
    <x v="1"/>
    <x v="1"/>
    <x v="0"/>
    <x v="0"/>
    <x v="65"/>
    <x v="1"/>
    <x v="1"/>
    <x v="1"/>
    <x v="1"/>
    <x v="0"/>
    <x v="1"/>
    <x v="1"/>
    <x v="0"/>
    <x v="1"/>
    <x v="1"/>
    <x v="0"/>
    <x v="0"/>
    <x v="0"/>
    <x v="267"/>
    <x v="1"/>
    <n v="2231.05"/>
    <x v="0"/>
    <x v="1"/>
  </r>
  <r>
    <s v="6745-JEFZB"/>
    <x v="1"/>
    <x v="0"/>
    <x v="0"/>
    <x v="0"/>
    <x v="42"/>
    <x v="1"/>
    <x v="1"/>
    <x v="2"/>
    <x v="1"/>
    <x v="0"/>
    <x v="1"/>
    <x v="0"/>
    <x v="1"/>
    <x v="1"/>
    <x v="0"/>
    <x v="0"/>
    <x v="0"/>
    <x v="3"/>
    <x v="268"/>
    <x v="1"/>
    <n v="3236.35"/>
    <x v="1"/>
    <x v="0"/>
  </r>
  <r>
    <s v="5020-ZSTTY"/>
    <x v="0"/>
    <x v="1"/>
    <x v="1"/>
    <x v="0"/>
    <x v="68"/>
    <x v="2"/>
    <x v="1"/>
    <x v="2"/>
    <x v="0"/>
    <x v="1"/>
    <x v="0"/>
    <x v="0"/>
    <x v="1"/>
    <x v="1"/>
    <x v="1"/>
    <x v="1"/>
    <x v="1"/>
    <x v="2"/>
    <x v="269"/>
    <x v="1"/>
    <n v="4350.1"/>
    <x v="1"/>
    <x v="1"/>
  </r>
  <r>
    <s v="9880-TDQAC"/>
    <x v="0"/>
    <x v="0"/>
    <x v="0"/>
    <x v="1"/>
    <x v="21"/>
    <x v="3"/>
    <x v="0"/>
    <x v="0"/>
    <x v="0"/>
    <x v="0"/>
    <x v="0"/>
    <x v="1"/>
    <x v="1"/>
    <x v="1"/>
    <x v="1"/>
    <x v="2"/>
    <x v="0"/>
    <x v="0"/>
    <x v="270"/>
    <x v="0"/>
    <n v="4264"/>
    <x v="1"/>
    <x v="0"/>
  </r>
  <r>
    <s v="8705-WZCY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271"/>
    <x v="0"/>
    <n v="44.8"/>
    <x v="0"/>
    <x v="0"/>
  </r>
  <r>
    <s v="7102-JJVTX"/>
    <x v="0"/>
    <x v="0"/>
    <x v="0"/>
    <x v="1"/>
    <x v="34"/>
    <x v="0"/>
    <x v="1"/>
    <x v="1"/>
    <x v="0"/>
    <x v="1"/>
    <x v="1"/>
    <x v="0"/>
    <x v="0"/>
    <x v="0"/>
    <x v="0"/>
    <x v="1"/>
    <x v="1"/>
    <x v="1"/>
    <x v="272"/>
    <x v="0"/>
    <n v="422.3"/>
    <x v="0"/>
    <x v="0"/>
  </r>
  <r>
    <s v="8626-PTQGE"/>
    <x v="1"/>
    <x v="0"/>
    <x v="1"/>
    <x v="0"/>
    <x v="14"/>
    <x v="3"/>
    <x v="0"/>
    <x v="0"/>
    <x v="0"/>
    <x v="1"/>
    <x v="0"/>
    <x v="0"/>
    <x v="1"/>
    <x v="1"/>
    <x v="1"/>
    <x v="2"/>
    <x v="0"/>
    <x v="2"/>
    <x v="273"/>
    <x v="1"/>
    <n v="4176.7"/>
    <x v="1"/>
    <x v="0"/>
  </r>
  <r>
    <s v="4983-CLMLV"/>
    <x v="0"/>
    <x v="0"/>
    <x v="0"/>
    <x v="0"/>
    <x v="15"/>
    <x v="2"/>
    <x v="1"/>
    <x v="2"/>
    <x v="1"/>
    <x v="0"/>
    <x v="0"/>
    <x v="0"/>
    <x v="1"/>
    <x v="1"/>
    <x v="1"/>
    <x v="0"/>
    <x v="0"/>
    <x v="3"/>
    <x v="274"/>
    <x v="1"/>
    <n v="5138.1"/>
    <x v="1"/>
    <x v="0"/>
  </r>
  <r>
    <s v="5701-YVSVF"/>
    <x v="0"/>
    <x v="1"/>
    <x v="0"/>
    <x v="0"/>
    <x v="26"/>
    <x v="0"/>
    <x v="1"/>
    <x v="1"/>
    <x v="1"/>
    <x v="0"/>
    <x v="1"/>
    <x v="0"/>
    <x v="1"/>
    <x v="1"/>
    <x v="0"/>
    <x v="0"/>
    <x v="0"/>
    <x v="0"/>
    <x v="275"/>
    <x v="1"/>
    <n v="880.05"/>
    <x v="0"/>
    <x v="0"/>
  </r>
  <r>
    <s v="5804-LEPIM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276"/>
    <x v="1"/>
    <n v="139.05"/>
    <x v="0"/>
    <x v="1"/>
  </r>
  <r>
    <s v="5697-GOMBF"/>
    <x v="0"/>
    <x v="1"/>
    <x v="0"/>
    <x v="1"/>
    <x v="7"/>
    <x v="1"/>
    <x v="0"/>
    <x v="0"/>
    <x v="0"/>
    <x v="0"/>
    <x v="1"/>
    <x v="0"/>
    <x v="0"/>
    <x v="1"/>
    <x v="0"/>
    <x v="0"/>
    <x v="0"/>
    <x v="0"/>
    <x v="277"/>
    <x v="0"/>
    <n v="973.65"/>
    <x v="0"/>
    <x v="0"/>
  </r>
  <r>
    <s v="2739-CACDQ"/>
    <x v="0"/>
    <x v="1"/>
    <x v="1"/>
    <x v="0"/>
    <x v="22"/>
    <x v="1"/>
    <x v="1"/>
    <x v="2"/>
    <x v="1"/>
    <x v="0"/>
    <x v="1"/>
    <x v="1"/>
    <x v="0"/>
    <x v="0"/>
    <x v="0"/>
    <x v="0"/>
    <x v="0"/>
    <x v="3"/>
    <x v="278"/>
    <x v="1"/>
    <n v="1470.05"/>
    <x v="0"/>
    <x v="0"/>
  </r>
  <r>
    <s v="9385-EHGDO"/>
    <x v="0"/>
    <x v="0"/>
    <x v="0"/>
    <x v="1"/>
    <x v="42"/>
    <x v="1"/>
    <x v="1"/>
    <x v="1"/>
    <x v="2"/>
    <x v="2"/>
    <x v="2"/>
    <x v="2"/>
    <x v="2"/>
    <x v="2"/>
    <x v="2"/>
    <x v="2"/>
    <x v="0"/>
    <x v="1"/>
    <x v="216"/>
    <x v="0"/>
    <n v="739.35"/>
    <x v="0"/>
    <x v="0"/>
  </r>
  <r>
    <s v="9498-FIMXL"/>
    <x v="0"/>
    <x v="0"/>
    <x v="1"/>
    <x v="0"/>
    <x v="4"/>
    <x v="0"/>
    <x v="1"/>
    <x v="1"/>
    <x v="2"/>
    <x v="2"/>
    <x v="2"/>
    <x v="2"/>
    <x v="2"/>
    <x v="2"/>
    <x v="2"/>
    <x v="1"/>
    <x v="0"/>
    <x v="1"/>
    <x v="279"/>
    <x v="0"/>
    <n v="161.95"/>
    <x v="0"/>
    <x v="0"/>
  </r>
  <r>
    <s v="2379-GYFLQ"/>
    <x v="1"/>
    <x v="0"/>
    <x v="1"/>
    <x v="0"/>
    <x v="25"/>
    <x v="2"/>
    <x v="1"/>
    <x v="2"/>
    <x v="1"/>
    <x v="0"/>
    <x v="0"/>
    <x v="1"/>
    <x v="0"/>
    <x v="1"/>
    <x v="0"/>
    <x v="1"/>
    <x v="0"/>
    <x v="3"/>
    <x v="280"/>
    <x v="1"/>
    <n v="4422.95"/>
    <x v="1"/>
    <x v="0"/>
  </r>
  <r>
    <s v="0122-OAHPZ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81"/>
    <x v="1"/>
    <n v="511.25"/>
    <x v="0"/>
    <x v="1"/>
  </r>
  <r>
    <s v="2868-SNELZ"/>
    <x v="0"/>
    <x v="0"/>
    <x v="1"/>
    <x v="0"/>
    <x v="2"/>
    <x v="0"/>
    <x v="1"/>
    <x v="2"/>
    <x v="1"/>
    <x v="0"/>
    <x v="1"/>
    <x v="1"/>
    <x v="0"/>
    <x v="0"/>
    <x v="0"/>
    <x v="0"/>
    <x v="1"/>
    <x v="1"/>
    <x v="264"/>
    <x v="1"/>
    <n v="155.8"/>
    <x v="0"/>
    <x v="1"/>
  </r>
  <r>
    <s v="4322-RCYMT"/>
    <x v="1"/>
    <x v="0"/>
    <x v="0"/>
    <x v="1"/>
    <x v="47"/>
    <x v="3"/>
    <x v="1"/>
    <x v="2"/>
    <x v="0"/>
    <x v="0"/>
    <x v="0"/>
    <x v="1"/>
    <x v="1"/>
    <x v="0"/>
    <x v="1"/>
    <x v="1"/>
    <x v="0"/>
    <x v="2"/>
    <x v="282"/>
    <x v="1"/>
    <n v="5293.95"/>
    <x v="1"/>
    <x v="1"/>
  </r>
  <r>
    <s v="6680-NENYN"/>
    <x v="0"/>
    <x v="0"/>
    <x v="1"/>
    <x v="0"/>
    <x v="29"/>
    <x v="2"/>
    <x v="1"/>
    <x v="2"/>
    <x v="1"/>
    <x v="0"/>
    <x v="0"/>
    <x v="1"/>
    <x v="0"/>
    <x v="1"/>
    <x v="1"/>
    <x v="2"/>
    <x v="0"/>
    <x v="0"/>
    <x v="283"/>
    <x v="1"/>
    <n v="4759.85"/>
    <x v="1"/>
    <x v="1"/>
  </r>
  <r>
    <s v="2088-IEBAU"/>
    <x v="0"/>
    <x v="0"/>
    <x v="1"/>
    <x v="0"/>
    <x v="47"/>
    <x v="3"/>
    <x v="1"/>
    <x v="2"/>
    <x v="0"/>
    <x v="1"/>
    <x v="0"/>
    <x v="1"/>
    <x v="1"/>
    <x v="1"/>
    <x v="1"/>
    <x v="2"/>
    <x v="0"/>
    <x v="0"/>
    <x v="284"/>
    <x v="1"/>
    <n v="6148.45"/>
    <x v="2"/>
    <x v="0"/>
  </r>
  <r>
    <s v="7982-VCELR"/>
    <x v="0"/>
    <x v="0"/>
    <x v="1"/>
    <x v="0"/>
    <x v="51"/>
    <x v="1"/>
    <x v="1"/>
    <x v="1"/>
    <x v="1"/>
    <x v="0"/>
    <x v="0"/>
    <x v="0"/>
    <x v="0"/>
    <x v="1"/>
    <x v="1"/>
    <x v="0"/>
    <x v="0"/>
    <x v="3"/>
    <x v="285"/>
    <x v="1"/>
    <n v="3565.65"/>
    <x v="1"/>
    <x v="0"/>
  </r>
  <r>
    <s v="1343-EHPYB"/>
    <x v="1"/>
    <x v="0"/>
    <x v="0"/>
    <x v="0"/>
    <x v="28"/>
    <x v="3"/>
    <x v="1"/>
    <x v="2"/>
    <x v="1"/>
    <x v="0"/>
    <x v="0"/>
    <x v="1"/>
    <x v="0"/>
    <x v="1"/>
    <x v="1"/>
    <x v="0"/>
    <x v="0"/>
    <x v="0"/>
    <x v="286"/>
    <x v="1"/>
    <n v="6603"/>
    <x v="2"/>
    <x v="1"/>
  </r>
  <r>
    <s v="6035-BXTTY"/>
    <x v="0"/>
    <x v="1"/>
    <x v="1"/>
    <x v="0"/>
    <x v="48"/>
    <x v="1"/>
    <x v="1"/>
    <x v="1"/>
    <x v="0"/>
    <x v="0"/>
    <x v="0"/>
    <x v="0"/>
    <x v="1"/>
    <x v="0"/>
    <x v="0"/>
    <x v="0"/>
    <x v="1"/>
    <x v="2"/>
    <x v="72"/>
    <x v="0"/>
    <n v="1830.1"/>
    <x v="0"/>
    <x v="0"/>
  </r>
  <r>
    <s v="6885-PKOAM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287"/>
    <x v="1"/>
    <n v="6223.8"/>
    <x v="2"/>
    <x v="0"/>
  </r>
  <r>
    <s v="7520-HQWJU"/>
    <x v="0"/>
    <x v="0"/>
    <x v="0"/>
    <x v="1"/>
    <x v="33"/>
    <x v="3"/>
    <x v="1"/>
    <x v="2"/>
    <x v="0"/>
    <x v="1"/>
    <x v="0"/>
    <x v="1"/>
    <x v="0"/>
    <x v="0"/>
    <x v="0"/>
    <x v="0"/>
    <x v="0"/>
    <x v="2"/>
    <x v="288"/>
    <x v="1"/>
    <n v="4508.65"/>
    <x v="1"/>
    <x v="0"/>
  </r>
  <r>
    <s v="9639-BUJXT"/>
    <x v="1"/>
    <x v="0"/>
    <x v="1"/>
    <x v="0"/>
    <x v="28"/>
    <x v="3"/>
    <x v="1"/>
    <x v="1"/>
    <x v="2"/>
    <x v="2"/>
    <x v="2"/>
    <x v="2"/>
    <x v="2"/>
    <x v="2"/>
    <x v="2"/>
    <x v="1"/>
    <x v="1"/>
    <x v="1"/>
    <x v="289"/>
    <x v="0"/>
    <n v="1328.15"/>
    <x v="0"/>
    <x v="0"/>
  </r>
  <r>
    <s v="5924-SNGKP"/>
    <x v="0"/>
    <x v="0"/>
    <x v="1"/>
    <x v="1"/>
    <x v="52"/>
    <x v="2"/>
    <x v="1"/>
    <x v="1"/>
    <x v="2"/>
    <x v="2"/>
    <x v="2"/>
    <x v="2"/>
    <x v="2"/>
    <x v="2"/>
    <x v="2"/>
    <x v="1"/>
    <x v="0"/>
    <x v="3"/>
    <x v="202"/>
    <x v="0"/>
    <n v="865"/>
    <x v="0"/>
    <x v="0"/>
  </r>
  <r>
    <s v="0021-IKXGC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290"/>
    <x v="1"/>
    <n v="72.1"/>
    <x v="0"/>
    <x v="0"/>
  </r>
  <r>
    <s v="2034-GDRCN"/>
    <x v="0"/>
    <x v="0"/>
    <x v="1"/>
    <x v="0"/>
    <x v="2"/>
    <x v="0"/>
    <x v="1"/>
    <x v="1"/>
    <x v="1"/>
    <x v="0"/>
    <x v="1"/>
    <x v="0"/>
    <x v="0"/>
    <x v="1"/>
    <x v="1"/>
    <x v="0"/>
    <x v="0"/>
    <x v="0"/>
    <x v="254"/>
    <x v="1"/>
    <n v="168.2"/>
    <x v="0"/>
    <x v="1"/>
  </r>
  <r>
    <s v="8966-SNIZF"/>
    <x v="0"/>
    <x v="0"/>
    <x v="0"/>
    <x v="0"/>
    <x v="27"/>
    <x v="3"/>
    <x v="1"/>
    <x v="1"/>
    <x v="2"/>
    <x v="2"/>
    <x v="2"/>
    <x v="2"/>
    <x v="2"/>
    <x v="2"/>
    <x v="2"/>
    <x v="2"/>
    <x v="1"/>
    <x v="2"/>
    <x v="93"/>
    <x v="0"/>
    <n v="1303.5"/>
    <x v="0"/>
    <x v="0"/>
  </r>
  <r>
    <s v="6243-OZGFH"/>
    <x v="0"/>
    <x v="0"/>
    <x v="1"/>
    <x v="0"/>
    <x v="57"/>
    <x v="1"/>
    <x v="0"/>
    <x v="0"/>
    <x v="0"/>
    <x v="0"/>
    <x v="1"/>
    <x v="0"/>
    <x v="0"/>
    <x v="1"/>
    <x v="1"/>
    <x v="0"/>
    <x v="0"/>
    <x v="0"/>
    <x v="291"/>
    <x v="0"/>
    <n v="996.85"/>
    <x v="0"/>
    <x v="0"/>
  </r>
  <r>
    <s v="4654-DLAMQ"/>
    <x v="0"/>
    <x v="1"/>
    <x v="0"/>
    <x v="0"/>
    <x v="38"/>
    <x v="3"/>
    <x v="1"/>
    <x v="1"/>
    <x v="1"/>
    <x v="1"/>
    <x v="0"/>
    <x v="1"/>
    <x v="0"/>
    <x v="0"/>
    <x v="1"/>
    <x v="1"/>
    <x v="1"/>
    <x v="2"/>
    <x v="292"/>
    <x v="1"/>
    <n v="6430.9"/>
    <x v="2"/>
    <x v="0"/>
  </r>
  <r>
    <s v="0513-RBGPE"/>
    <x v="1"/>
    <x v="0"/>
    <x v="0"/>
    <x v="1"/>
    <x v="50"/>
    <x v="2"/>
    <x v="1"/>
    <x v="2"/>
    <x v="0"/>
    <x v="1"/>
    <x v="1"/>
    <x v="1"/>
    <x v="1"/>
    <x v="0"/>
    <x v="0"/>
    <x v="2"/>
    <x v="0"/>
    <x v="3"/>
    <x v="293"/>
    <x v="1"/>
    <n v="2278.75"/>
    <x v="0"/>
    <x v="0"/>
  </r>
  <r>
    <s v="5160-UXJED"/>
    <x v="1"/>
    <x v="0"/>
    <x v="1"/>
    <x v="1"/>
    <x v="22"/>
    <x v="1"/>
    <x v="1"/>
    <x v="1"/>
    <x v="0"/>
    <x v="0"/>
    <x v="1"/>
    <x v="0"/>
    <x v="0"/>
    <x v="0"/>
    <x v="0"/>
    <x v="1"/>
    <x v="1"/>
    <x v="1"/>
    <x v="220"/>
    <x v="0"/>
    <n v="681.4"/>
    <x v="0"/>
    <x v="0"/>
  </r>
  <r>
    <s v="4115-NZRKS"/>
    <x v="0"/>
    <x v="1"/>
    <x v="1"/>
    <x v="0"/>
    <x v="40"/>
    <x v="0"/>
    <x v="1"/>
    <x v="1"/>
    <x v="1"/>
    <x v="0"/>
    <x v="1"/>
    <x v="0"/>
    <x v="0"/>
    <x v="1"/>
    <x v="1"/>
    <x v="0"/>
    <x v="0"/>
    <x v="0"/>
    <x v="294"/>
    <x v="1"/>
    <n v="574.35"/>
    <x v="0"/>
    <x v="0"/>
  </r>
  <r>
    <s v="0219-YTZUE"/>
    <x v="1"/>
    <x v="0"/>
    <x v="0"/>
    <x v="1"/>
    <x v="54"/>
    <x v="0"/>
    <x v="1"/>
    <x v="2"/>
    <x v="1"/>
    <x v="0"/>
    <x v="0"/>
    <x v="1"/>
    <x v="0"/>
    <x v="0"/>
    <x v="0"/>
    <x v="0"/>
    <x v="0"/>
    <x v="2"/>
    <x v="295"/>
    <x v="1"/>
    <n v="371.9"/>
    <x v="0"/>
    <x v="1"/>
  </r>
  <r>
    <s v="0623-IIHUG"/>
    <x v="0"/>
    <x v="1"/>
    <x v="1"/>
    <x v="0"/>
    <x v="17"/>
    <x v="1"/>
    <x v="0"/>
    <x v="0"/>
    <x v="0"/>
    <x v="1"/>
    <x v="1"/>
    <x v="0"/>
    <x v="0"/>
    <x v="1"/>
    <x v="0"/>
    <x v="0"/>
    <x v="0"/>
    <x v="0"/>
    <x v="296"/>
    <x v="0"/>
    <n v="840.1"/>
    <x v="0"/>
    <x v="1"/>
  </r>
  <r>
    <s v="4572-DVCGN"/>
    <x v="0"/>
    <x v="0"/>
    <x v="1"/>
    <x v="0"/>
    <x v="6"/>
    <x v="0"/>
    <x v="1"/>
    <x v="1"/>
    <x v="1"/>
    <x v="0"/>
    <x v="1"/>
    <x v="0"/>
    <x v="0"/>
    <x v="0"/>
    <x v="1"/>
    <x v="0"/>
    <x v="0"/>
    <x v="2"/>
    <x v="297"/>
    <x v="1"/>
    <n v="846"/>
    <x v="0"/>
    <x v="1"/>
  </r>
  <r>
    <s v="3351-NGXYI"/>
    <x v="0"/>
    <x v="1"/>
    <x v="1"/>
    <x v="0"/>
    <x v="10"/>
    <x v="1"/>
    <x v="1"/>
    <x v="2"/>
    <x v="0"/>
    <x v="1"/>
    <x v="1"/>
    <x v="0"/>
    <x v="0"/>
    <x v="0"/>
    <x v="0"/>
    <x v="0"/>
    <x v="0"/>
    <x v="0"/>
    <x v="298"/>
    <x v="0"/>
    <n v="889"/>
    <x v="0"/>
    <x v="0"/>
  </r>
  <r>
    <s v="8984-EYLLL"/>
    <x v="1"/>
    <x v="0"/>
    <x v="0"/>
    <x v="0"/>
    <x v="38"/>
    <x v="3"/>
    <x v="1"/>
    <x v="2"/>
    <x v="1"/>
    <x v="0"/>
    <x v="0"/>
    <x v="0"/>
    <x v="1"/>
    <x v="1"/>
    <x v="1"/>
    <x v="2"/>
    <x v="0"/>
    <x v="0"/>
    <x v="299"/>
    <x v="1"/>
    <n v="6823.4"/>
    <x v="2"/>
    <x v="0"/>
  </r>
  <r>
    <s v="9057-MSWCO"/>
    <x v="1"/>
    <x v="1"/>
    <x v="0"/>
    <x v="0"/>
    <x v="23"/>
    <x v="1"/>
    <x v="0"/>
    <x v="0"/>
    <x v="0"/>
    <x v="1"/>
    <x v="1"/>
    <x v="0"/>
    <x v="0"/>
    <x v="0"/>
    <x v="0"/>
    <x v="0"/>
    <x v="1"/>
    <x v="3"/>
    <x v="300"/>
    <x v="0"/>
    <n v="805.1"/>
    <x v="0"/>
    <x v="1"/>
  </r>
  <r>
    <s v="9833-TGFHX"/>
    <x v="1"/>
    <x v="0"/>
    <x v="0"/>
    <x v="1"/>
    <x v="41"/>
    <x v="2"/>
    <x v="1"/>
    <x v="2"/>
    <x v="1"/>
    <x v="1"/>
    <x v="1"/>
    <x v="0"/>
    <x v="0"/>
    <x v="1"/>
    <x v="1"/>
    <x v="1"/>
    <x v="1"/>
    <x v="0"/>
    <x v="301"/>
    <x v="1"/>
    <n v="4016.75"/>
    <x v="1"/>
    <x v="0"/>
  </r>
  <r>
    <s v="9294-TDIPC"/>
    <x v="1"/>
    <x v="0"/>
    <x v="1"/>
    <x v="1"/>
    <x v="24"/>
    <x v="0"/>
    <x v="1"/>
    <x v="1"/>
    <x v="2"/>
    <x v="2"/>
    <x v="2"/>
    <x v="2"/>
    <x v="2"/>
    <x v="2"/>
    <x v="2"/>
    <x v="0"/>
    <x v="1"/>
    <x v="1"/>
    <x v="33"/>
    <x v="0"/>
    <n v="83.75"/>
    <x v="0"/>
    <x v="0"/>
  </r>
  <r>
    <s v="5229-DTFYB"/>
    <x v="0"/>
    <x v="0"/>
    <x v="1"/>
    <x v="0"/>
    <x v="52"/>
    <x v="2"/>
    <x v="1"/>
    <x v="1"/>
    <x v="1"/>
    <x v="0"/>
    <x v="0"/>
    <x v="0"/>
    <x v="1"/>
    <x v="1"/>
    <x v="1"/>
    <x v="2"/>
    <x v="0"/>
    <x v="2"/>
    <x v="302"/>
    <x v="1"/>
    <n v="3959.15"/>
    <x v="1"/>
    <x v="0"/>
  </r>
  <r>
    <s v="0104-PPXDV"/>
    <x v="1"/>
    <x v="0"/>
    <x v="0"/>
    <x v="0"/>
    <x v="11"/>
    <x v="2"/>
    <x v="1"/>
    <x v="1"/>
    <x v="0"/>
    <x v="0"/>
    <x v="1"/>
    <x v="1"/>
    <x v="0"/>
    <x v="0"/>
    <x v="0"/>
    <x v="1"/>
    <x v="1"/>
    <x v="3"/>
    <x v="303"/>
    <x v="0"/>
    <n v="2878.55"/>
    <x v="0"/>
    <x v="0"/>
  </r>
  <r>
    <s v="5176-LMJXE"/>
    <x v="0"/>
    <x v="0"/>
    <x v="1"/>
    <x v="0"/>
    <x v="20"/>
    <x v="2"/>
    <x v="1"/>
    <x v="1"/>
    <x v="2"/>
    <x v="2"/>
    <x v="2"/>
    <x v="2"/>
    <x v="2"/>
    <x v="2"/>
    <x v="2"/>
    <x v="2"/>
    <x v="0"/>
    <x v="1"/>
    <x v="155"/>
    <x v="0"/>
    <n v="945.7"/>
    <x v="0"/>
    <x v="0"/>
  </r>
  <r>
    <s v="3583-KRKMD"/>
    <x v="1"/>
    <x v="0"/>
    <x v="1"/>
    <x v="0"/>
    <x v="32"/>
    <x v="1"/>
    <x v="1"/>
    <x v="1"/>
    <x v="1"/>
    <x v="0"/>
    <x v="1"/>
    <x v="0"/>
    <x v="1"/>
    <x v="0"/>
    <x v="0"/>
    <x v="0"/>
    <x v="0"/>
    <x v="2"/>
    <x v="304"/>
    <x v="1"/>
    <n v="1373.05"/>
    <x v="0"/>
    <x v="0"/>
  </r>
  <r>
    <s v="1010-DIAUQ"/>
    <x v="1"/>
    <x v="0"/>
    <x v="1"/>
    <x v="0"/>
    <x v="24"/>
    <x v="0"/>
    <x v="1"/>
    <x v="1"/>
    <x v="1"/>
    <x v="0"/>
    <x v="1"/>
    <x v="1"/>
    <x v="0"/>
    <x v="1"/>
    <x v="1"/>
    <x v="0"/>
    <x v="1"/>
    <x v="2"/>
    <x v="305"/>
    <x v="1"/>
    <n v="492.55"/>
    <x v="0"/>
    <x v="1"/>
  </r>
  <r>
    <s v="9069-LGEUL"/>
    <x v="1"/>
    <x v="0"/>
    <x v="0"/>
    <x v="0"/>
    <x v="57"/>
    <x v="1"/>
    <x v="1"/>
    <x v="1"/>
    <x v="0"/>
    <x v="1"/>
    <x v="1"/>
    <x v="0"/>
    <x v="0"/>
    <x v="0"/>
    <x v="1"/>
    <x v="0"/>
    <x v="0"/>
    <x v="2"/>
    <x v="306"/>
    <x v="0"/>
    <n v="1406"/>
    <x v="0"/>
    <x v="0"/>
  </r>
  <r>
    <s v="7302-ZHMH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307"/>
    <x v="0"/>
    <n v="19.15"/>
    <x v="0"/>
    <x v="0"/>
  </r>
  <r>
    <s v="9571-EDEBV"/>
    <x v="1"/>
    <x v="0"/>
    <x v="0"/>
    <x v="0"/>
    <x v="16"/>
    <x v="3"/>
    <x v="1"/>
    <x v="2"/>
    <x v="1"/>
    <x v="0"/>
    <x v="1"/>
    <x v="1"/>
    <x v="0"/>
    <x v="1"/>
    <x v="1"/>
    <x v="1"/>
    <x v="0"/>
    <x v="3"/>
    <x v="308"/>
    <x v="1"/>
    <n v="6962.85"/>
    <x v="2"/>
    <x v="0"/>
  </r>
  <r>
    <s v="3520-FJGCV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09"/>
    <x v="1"/>
    <n v="8126.65"/>
    <x v="2"/>
    <x v="0"/>
  </r>
  <r>
    <s v="6563-VRERX"/>
    <x v="1"/>
    <x v="0"/>
    <x v="0"/>
    <x v="1"/>
    <x v="55"/>
    <x v="1"/>
    <x v="1"/>
    <x v="1"/>
    <x v="2"/>
    <x v="2"/>
    <x v="2"/>
    <x v="2"/>
    <x v="2"/>
    <x v="2"/>
    <x v="2"/>
    <x v="1"/>
    <x v="1"/>
    <x v="1"/>
    <x v="146"/>
    <x v="0"/>
    <n v="690.25"/>
    <x v="0"/>
    <x v="0"/>
  </r>
  <r>
    <s v="0259-GBZSH"/>
    <x v="1"/>
    <x v="0"/>
    <x v="1"/>
    <x v="0"/>
    <x v="2"/>
    <x v="0"/>
    <x v="1"/>
    <x v="2"/>
    <x v="1"/>
    <x v="0"/>
    <x v="1"/>
    <x v="0"/>
    <x v="0"/>
    <x v="1"/>
    <x v="0"/>
    <x v="0"/>
    <x v="0"/>
    <x v="0"/>
    <x v="310"/>
    <x v="1"/>
    <n v="181.5"/>
    <x v="0"/>
    <x v="1"/>
  </r>
  <r>
    <s v="6122-EFVKN"/>
    <x v="1"/>
    <x v="0"/>
    <x v="1"/>
    <x v="1"/>
    <x v="65"/>
    <x v="1"/>
    <x v="0"/>
    <x v="0"/>
    <x v="0"/>
    <x v="1"/>
    <x v="1"/>
    <x v="0"/>
    <x v="1"/>
    <x v="0"/>
    <x v="0"/>
    <x v="2"/>
    <x v="1"/>
    <x v="1"/>
    <x v="311"/>
    <x v="0"/>
    <n v="830.8"/>
    <x v="0"/>
    <x v="0"/>
  </r>
  <r>
    <s v="2805-EDJPQ"/>
    <x v="0"/>
    <x v="0"/>
    <x v="0"/>
    <x v="1"/>
    <x v="39"/>
    <x v="2"/>
    <x v="1"/>
    <x v="2"/>
    <x v="1"/>
    <x v="0"/>
    <x v="0"/>
    <x v="1"/>
    <x v="1"/>
    <x v="0"/>
    <x v="1"/>
    <x v="1"/>
    <x v="0"/>
    <x v="3"/>
    <x v="312"/>
    <x v="1"/>
    <n v="5608.4"/>
    <x v="1"/>
    <x v="0"/>
  </r>
  <r>
    <s v="6862-CQUMB"/>
    <x v="1"/>
    <x v="0"/>
    <x v="1"/>
    <x v="0"/>
    <x v="50"/>
    <x v="2"/>
    <x v="1"/>
    <x v="1"/>
    <x v="1"/>
    <x v="0"/>
    <x v="0"/>
    <x v="0"/>
    <x v="0"/>
    <x v="1"/>
    <x v="1"/>
    <x v="0"/>
    <x v="0"/>
    <x v="3"/>
    <x v="313"/>
    <x v="1"/>
    <n v="3646.8"/>
    <x v="1"/>
    <x v="0"/>
  </r>
  <r>
    <s v="7156-MXBJE"/>
    <x v="0"/>
    <x v="0"/>
    <x v="1"/>
    <x v="0"/>
    <x v="29"/>
    <x v="2"/>
    <x v="1"/>
    <x v="2"/>
    <x v="0"/>
    <x v="0"/>
    <x v="0"/>
    <x v="1"/>
    <x v="1"/>
    <x v="1"/>
    <x v="1"/>
    <x v="1"/>
    <x v="1"/>
    <x v="3"/>
    <x v="314"/>
    <x v="1"/>
    <n v="3662.25"/>
    <x v="1"/>
    <x v="0"/>
  </r>
  <r>
    <s v="6158-HDPXZ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15"/>
    <x v="0"/>
    <n v="25.35"/>
    <x v="0"/>
    <x v="0"/>
  </r>
  <r>
    <s v="9601-BRXPO"/>
    <x v="0"/>
    <x v="0"/>
    <x v="0"/>
    <x v="0"/>
    <x v="13"/>
    <x v="1"/>
    <x v="1"/>
    <x v="2"/>
    <x v="1"/>
    <x v="0"/>
    <x v="1"/>
    <x v="1"/>
    <x v="1"/>
    <x v="1"/>
    <x v="1"/>
    <x v="0"/>
    <x v="0"/>
    <x v="2"/>
    <x v="316"/>
    <x v="1"/>
    <n v="2566.5"/>
    <x v="0"/>
    <x v="1"/>
  </r>
  <r>
    <s v="2863-IMQDR"/>
    <x v="0"/>
    <x v="0"/>
    <x v="1"/>
    <x v="0"/>
    <x v="59"/>
    <x v="3"/>
    <x v="1"/>
    <x v="2"/>
    <x v="0"/>
    <x v="1"/>
    <x v="0"/>
    <x v="1"/>
    <x v="1"/>
    <x v="1"/>
    <x v="1"/>
    <x v="2"/>
    <x v="1"/>
    <x v="0"/>
    <x v="317"/>
    <x v="1"/>
    <n v="5308.7"/>
    <x v="1"/>
    <x v="0"/>
  </r>
  <r>
    <s v="5686-CMAWK"/>
    <x v="1"/>
    <x v="0"/>
    <x v="1"/>
    <x v="0"/>
    <x v="22"/>
    <x v="1"/>
    <x v="1"/>
    <x v="2"/>
    <x v="1"/>
    <x v="0"/>
    <x v="1"/>
    <x v="1"/>
    <x v="1"/>
    <x v="0"/>
    <x v="0"/>
    <x v="1"/>
    <x v="1"/>
    <x v="0"/>
    <x v="318"/>
    <x v="1"/>
    <n v="1410.25"/>
    <x v="0"/>
    <x v="0"/>
  </r>
  <r>
    <s v="5651-CRHKQ"/>
    <x v="0"/>
    <x v="0"/>
    <x v="0"/>
    <x v="0"/>
    <x v="52"/>
    <x v="2"/>
    <x v="1"/>
    <x v="1"/>
    <x v="1"/>
    <x v="0"/>
    <x v="0"/>
    <x v="1"/>
    <x v="1"/>
    <x v="0"/>
    <x v="0"/>
    <x v="1"/>
    <x v="0"/>
    <x v="2"/>
    <x v="319"/>
    <x v="1"/>
    <n v="3339.05"/>
    <x v="1"/>
    <x v="0"/>
  </r>
  <r>
    <s v="6905-NIQIN"/>
    <x v="1"/>
    <x v="0"/>
    <x v="1"/>
    <x v="0"/>
    <x v="0"/>
    <x v="0"/>
    <x v="1"/>
    <x v="1"/>
    <x v="0"/>
    <x v="0"/>
    <x v="0"/>
    <x v="0"/>
    <x v="0"/>
    <x v="0"/>
    <x v="0"/>
    <x v="0"/>
    <x v="1"/>
    <x v="1"/>
    <x v="320"/>
    <x v="0"/>
    <n v="50.65"/>
    <x v="0"/>
    <x v="1"/>
  </r>
  <r>
    <s v="8204-YJCLA"/>
    <x v="1"/>
    <x v="1"/>
    <x v="0"/>
    <x v="1"/>
    <x v="21"/>
    <x v="3"/>
    <x v="0"/>
    <x v="0"/>
    <x v="0"/>
    <x v="1"/>
    <x v="0"/>
    <x v="1"/>
    <x v="1"/>
    <x v="1"/>
    <x v="1"/>
    <x v="2"/>
    <x v="0"/>
    <x v="2"/>
    <x v="321"/>
    <x v="1"/>
    <n v="4732.35"/>
    <x v="1"/>
    <x v="0"/>
  </r>
  <r>
    <s v="5167-ZFFMM"/>
    <x v="1"/>
    <x v="0"/>
    <x v="1"/>
    <x v="0"/>
    <x v="0"/>
    <x v="0"/>
    <x v="1"/>
    <x v="2"/>
    <x v="1"/>
    <x v="0"/>
    <x v="0"/>
    <x v="0"/>
    <x v="0"/>
    <x v="0"/>
    <x v="1"/>
    <x v="0"/>
    <x v="0"/>
    <x v="3"/>
    <x v="322"/>
    <x v="1"/>
    <n v="90.85"/>
    <x v="0"/>
    <x v="1"/>
  </r>
  <r>
    <s v="6583-SZVGP"/>
    <x v="1"/>
    <x v="0"/>
    <x v="1"/>
    <x v="0"/>
    <x v="43"/>
    <x v="2"/>
    <x v="1"/>
    <x v="2"/>
    <x v="1"/>
    <x v="0"/>
    <x v="0"/>
    <x v="1"/>
    <x v="0"/>
    <x v="1"/>
    <x v="1"/>
    <x v="2"/>
    <x v="0"/>
    <x v="2"/>
    <x v="323"/>
    <x v="1"/>
    <n v="5067.45"/>
    <x v="1"/>
    <x v="0"/>
  </r>
  <r>
    <s v="4895-TMWIR"/>
    <x v="1"/>
    <x v="1"/>
    <x v="0"/>
    <x v="0"/>
    <x v="26"/>
    <x v="0"/>
    <x v="1"/>
    <x v="1"/>
    <x v="2"/>
    <x v="2"/>
    <x v="2"/>
    <x v="2"/>
    <x v="2"/>
    <x v="2"/>
    <x v="2"/>
    <x v="0"/>
    <x v="1"/>
    <x v="1"/>
    <x v="81"/>
    <x v="0"/>
    <n v="214.75"/>
    <x v="0"/>
    <x v="1"/>
  </r>
  <r>
    <s v="0533-BNWKF"/>
    <x v="0"/>
    <x v="1"/>
    <x v="0"/>
    <x v="0"/>
    <x v="49"/>
    <x v="2"/>
    <x v="1"/>
    <x v="2"/>
    <x v="1"/>
    <x v="0"/>
    <x v="0"/>
    <x v="1"/>
    <x v="0"/>
    <x v="0"/>
    <x v="0"/>
    <x v="0"/>
    <x v="0"/>
    <x v="0"/>
    <x v="324"/>
    <x v="1"/>
    <n v="4874.7"/>
    <x v="1"/>
    <x v="1"/>
  </r>
  <r>
    <s v="1708-PBBOA"/>
    <x v="0"/>
    <x v="0"/>
    <x v="1"/>
    <x v="0"/>
    <x v="41"/>
    <x v="2"/>
    <x v="0"/>
    <x v="0"/>
    <x v="0"/>
    <x v="1"/>
    <x v="0"/>
    <x v="1"/>
    <x v="1"/>
    <x v="0"/>
    <x v="1"/>
    <x v="1"/>
    <x v="0"/>
    <x v="0"/>
    <x v="325"/>
    <x v="0"/>
    <n v="2348.45"/>
    <x v="0"/>
    <x v="0"/>
  </r>
  <r>
    <s v="8782-LKFPK"/>
    <x v="1"/>
    <x v="0"/>
    <x v="1"/>
    <x v="0"/>
    <x v="66"/>
    <x v="2"/>
    <x v="1"/>
    <x v="2"/>
    <x v="1"/>
    <x v="0"/>
    <x v="1"/>
    <x v="1"/>
    <x v="0"/>
    <x v="0"/>
    <x v="1"/>
    <x v="0"/>
    <x v="0"/>
    <x v="1"/>
    <x v="254"/>
    <x v="1"/>
    <n v="4063"/>
    <x v="1"/>
    <x v="0"/>
  </r>
  <r>
    <s v="5522-JBWMO"/>
    <x v="1"/>
    <x v="0"/>
    <x v="1"/>
    <x v="1"/>
    <x v="0"/>
    <x v="0"/>
    <x v="1"/>
    <x v="1"/>
    <x v="0"/>
    <x v="0"/>
    <x v="1"/>
    <x v="0"/>
    <x v="0"/>
    <x v="0"/>
    <x v="0"/>
    <x v="0"/>
    <x v="1"/>
    <x v="0"/>
    <x v="326"/>
    <x v="0"/>
    <n v="44"/>
    <x v="0"/>
    <x v="0"/>
  </r>
  <r>
    <s v="3597-MVHJT"/>
    <x v="0"/>
    <x v="0"/>
    <x v="1"/>
    <x v="0"/>
    <x v="23"/>
    <x v="1"/>
    <x v="1"/>
    <x v="2"/>
    <x v="1"/>
    <x v="0"/>
    <x v="1"/>
    <x v="0"/>
    <x v="0"/>
    <x v="1"/>
    <x v="1"/>
    <x v="0"/>
    <x v="0"/>
    <x v="2"/>
    <x v="327"/>
    <x v="1"/>
    <n v="2595.25"/>
    <x v="0"/>
    <x v="0"/>
  </r>
  <r>
    <s v="9774-NRNAU"/>
    <x v="1"/>
    <x v="1"/>
    <x v="0"/>
    <x v="0"/>
    <x v="23"/>
    <x v="1"/>
    <x v="1"/>
    <x v="2"/>
    <x v="0"/>
    <x v="0"/>
    <x v="0"/>
    <x v="1"/>
    <x v="1"/>
    <x v="1"/>
    <x v="1"/>
    <x v="0"/>
    <x v="0"/>
    <x v="2"/>
    <x v="295"/>
    <x v="1"/>
    <n v="2309.55"/>
    <x v="0"/>
    <x v="0"/>
  </r>
  <r>
    <s v="0224-RLWWD"/>
    <x v="0"/>
    <x v="1"/>
    <x v="1"/>
    <x v="0"/>
    <x v="2"/>
    <x v="0"/>
    <x v="1"/>
    <x v="1"/>
    <x v="0"/>
    <x v="0"/>
    <x v="1"/>
    <x v="0"/>
    <x v="0"/>
    <x v="0"/>
    <x v="0"/>
    <x v="0"/>
    <x v="0"/>
    <x v="0"/>
    <x v="328"/>
    <x v="0"/>
    <n v="89.3"/>
    <x v="0"/>
    <x v="0"/>
  </r>
  <r>
    <s v="9967-ATRFS"/>
    <x v="0"/>
    <x v="0"/>
    <x v="1"/>
    <x v="0"/>
    <x v="67"/>
    <x v="1"/>
    <x v="1"/>
    <x v="1"/>
    <x v="2"/>
    <x v="2"/>
    <x v="2"/>
    <x v="2"/>
    <x v="2"/>
    <x v="2"/>
    <x v="2"/>
    <x v="0"/>
    <x v="1"/>
    <x v="1"/>
    <x v="147"/>
    <x v="0"/>
    <n v="367.55"/>
    <x v="0"/>
    <x v="0"/>
  </r>
  <r>
    <s v="3951-NJCVI"/>
    <x v="0"/>
    <x v="1"/>
    <x v="0"/>
    <x v="0"/>
    <x v="41"/>
    <x v="2"/>
    <x v="1"/>
    <x v="2"/>
    <x v="1"/>
    <x v="0"/>
    <x v="1"/>
    <x v="0"/>
    <x v="0"/>
    <x v="1"/>
    <x v="1"/>
    <x v="0"/>
    <x v="0"/>
    <x v="0"/>
    <x v="329"/>
    <x v="1"/>
    <n v="3944.5"/>
    <x v="1"/>
    <x v="0"/>
  </r>
  <r>
    <s v="2977-CEBSX"/>
    <x v="0"/>
    <x v="0"/>
    <x v="1"/>
    <x v="0"/>
    <x v="33"/>
    <x v="3"/>
    <x v="1"/>
    <x v="2"/>
    <x v="0"/>
    <x v="1"/>
    <x v="0"/>
    <x v="1"/>
    <x v="1"/>
    <x v="1"/>
    <x v="1"/>
    <x v="2"/>
    <x v="0"/>
    <x v="3"/>
    <x v="19"/>
    <x v="1"/>
    <n v="5965.95"/>
    <x v="1"/>
    <x v="0"/>
  </r>
  <r>
    <s v="0177-PXBAT"/>
    <x v="1"/>
    <x v="1"/>
    <x v="0"/>
    <x v="0"/>
    <x v="55"/>
    <x v="1"/>
    <x v="1"/>
    <x v="2"/>
    <x v="1"/>
    <x v="1"/>
    <x v="1"/>
    <x v="1"/>
    <x v="1"/>
    <x v="1"/>
    <x v="1"/>
    <x v="0"/>
    <x v="0"/>
    <x v="2"/>
    <x v="330"/>
    <x v="1"/>
    <n v="3694.7"/>
    <x v="1"/>
    <x v="0"/>
  </r>
  <r>
    <s v="6599-CEBNN"/>
    <x v="0"/>
    <x v="0"/>
    <x v="1"/>
    <x v="0"/>
    <x v="1"/>
    <x v="1"/>
    <x v="1"/>
    <x v="1"/>
    <x v="1"/>
    <x v="0"/>
    <x v="0"/>
    <x v="0"/>
    <x v="0"/>
    <x v="0"/>
    <x v="0"/>
    <x v="0"/>
    <x v="0"/>
    <x v="3"/>
    <x v="331"/>
    <x v="1"/>
    <n v="2524.45"/>
    <x v="0"/>
    <x v="1"/>
  </r>
  <r>
    <s v="2519-ERQOJ"/>
    <x v="1"/>
    <x v="1"/>
    <x v="1"/>
    <x v="0"/>
    <x v="55"/>
    <x v="1"/>
    <x v="0"/>
    <x v="0"/>
    <x v="0"/>
    <x v="0"/>
    <x v="1"/>
    <x v="1"/>
    <x v="1"/>
    <x v="1"/>
    <x v="1"/>
    <x v="0"/>
    <x v="0"/>
    <x v="0"/>
    <x v="106"/>
    <x v="0"/>
    <n v="1803.7"/>
    <x v="0"/>
    <x v="0"/>
  </r>
  <r>
    <s v="5876-QMYLD"/>
    <x v="0"/>
    <x v="0"/>
    <x v="0"/>
    <x v="1"/>
    <x v="57"/>
    <x v="1"/>
    <x v="1"/>
    <x v="1"/>
    <x v="2"/>
    <x v="2"/>
    <x v="2"/>
    <x v="2"/>
    <x v="2"/>
    <x v="2"/>
    <x v="2"/>
    <x v="1"/>
    <x v="1"/>
    <x v="1"/>
    <x v="332"/>
    <x v="0"/>
    <n v="415.1"/>
    <x v="0"/>
    <x v="0"/>
  </r>
  <r>
    <s v="2277-AXSDC"/>
    <x v="0"/>
    <x v="0"/>
    <x v="1"/>
    <x v="0"/>
    <x v="48"/>
    <x v="1"/>
    <x v="1"/>
    <x v="1"/>
    <x v="2"/>
    <x v="2"/>
    <x v="2"/>
    <x v="2"/>
    <x v="2"/>
    <x v="2"/>
    <x v="2"/>
    <x v="1"/>
    <x v="1"/>
    <x v="2"/>
    <x v="119"/>
    <x v="0"/>
    <n v="624.15"/>
    <x v="0"/>
    <x v="0"/>
  </r>
  <r>
    <s v="9442-JTWDL"/>
    <x v="0"/>
    <x v="0"/>
    <x v="1"/>
    <x v="0"/>
    <x v="26"/>
    <x v="0"/>
    <x v="1"/>
    <x v="1"/>
    <x v="2"/>
    <x v="2"/>
    <x v="2"/>
    <x v="2"/>
    <x v="2"/>
    <x v="2"/>
    <x v="2"/>
    <x v="1"/>
    <x v="1"/>
    <x v="3"/>
    <x v="332"/>
    <x v="0"/>
    <n v="237.7"/>
    <x v="0"/>
    <x v="0"/>
  </r>
  <r>
    <s v="0979-PHULV"/>
    <x v="1"/>
    <x v="0"/>
    <x v="0"/>
    <x v="1"/>
    <x v="14"/>
    <x v="3"/>
    <x v="1"/>
    <x v="2"/>
    <x v="1"/>
    <x v="0"/>
    <x v="1"/>
    <x v="1"/>
    <x v="0"/>
    <x v="1"/>
    <x v="1"/>
    <x v="0"/>
    <x v="0"/>
    <x v="3"/>
    <x v="333"/>
    <x v="1"/>
    <n v="7007.6"/>
    <x v="2"/>
    <x v="1"/>
  </r>
  <r>
    <s v="3067-SVMTC"/>
    <x v="0"/>
    <x v="0"/>
    <x v="0"/>
    <x v="0"/>
    <x v="47"/>
    <x v="3"/>
    <x v="1"/>
    <x v="1"/>
    <x v="0"/>
    <x v="1"/>
    <x v="1"/>
    <x v="0"/>
    <x v="1"/>
    <x v="0"/>
    <x v="0"/>
    <x v="1"/>
    <x v="1"/>
    <x v="2"/>
    <x v="334"/>
    <x v="0"/>
    <n v="3848.8"/>
    <x v="1"/>
    <x v="0"/>
  </r>
  <r>
    <s v="5495-GPSRW"/>
    <x v="1"/>
    <x v="0"/>
    <x v="1"/>
    <x v="0"/>
    <x v="61"/>
    <x v="1"/>
    <x v="1"/>
    <x v="1"/>
    <x v="2"/>
    <x v="2"/>
    <x v="2"/>
    <x v="2"/>
    <x v="2"/>
    <x v="2"/>
    <x v="2"/>
    <x v="2"/>
    <x v="0"/>
    <x v="1"/>
    <x v="139"/>
    <x v="0"/>
    <n v="419.4"/>
    <x v="0"/>
    <x v="0"/>
  </r>
  <r>
    <s v="7606-BPHHN"/>
    <x v="1"/>
    <x v="0"/>
    <x v="1"/>
    <x v="0"/>
    <x v="21"/>
    <x v="3"/>
    <x v="1"/>
    <x v="1"/>
    <x v="2"/>
    <x v="2"/>
    <x v="2"/>
    <x v="2"/>
    <x v="2"/>
    <x v="2"/>
    <x v="2"/>
    <x v="2"/>
    <x v="0"/>
    <x v="3"/>
    <x v="21"/>
    <x v="0"/>
    <n v="1468.75"/>
    <x v="0"/>
    <x v="0"/>
  </r>
  <r>
    <s v="4742-DRORA"/>
    <x v="1"/>
    <x v="0"/>
    <x v="0"/>
    <x v="1"/>
    <x v="31"/>
    <x v="3"/>
    <x v="1"/>
    <x v="2"/>
    <x v="1"/>
    <x v="1"/>
    <x v="1"/>
    <x v="1"/>
    <x v="0"/>
    <x v="1"/>
    <x v="0"/>
    <x v="1"/>
    <x v="0"/>
    <x v="2"/>
    <x v="335"/>
    <x v="1"/>
    <n v="5812"/>
    <x v="1"/>
    <x v="0"/>
  </r>
  <r>
    <s v="0111-KLBQG"/>
    <x v="1"/>
    <x v="1"/>
    <x v="0"/>
    <x v="1"/>
    <x v="48"/>
    <x v="1"/>
    <x v="1"/>
    <x v="1"/>
    <x v="1"/>
    <x v="0"/>
    <x v="0"/>
    <x v="0"/>
    <x v="0"/>
    <x v="1"/>
    <x v="1"/>
    <x v="0"/>
    <x v="0"/>
    <x v="1"/>
    <x v="336"/>
    <x v="1"/>
    <n v="2861.45"/>
    <x v="0"/>
    <x v="0"/>
  </r>
  <r>
    <s v="4800-VHZKI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x v="0"/>
    <n v="19.9"/>
    <x v="0"/>
    <x v="1"/>
  </r>
  <r>
    <s v="7989-CHGT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x v="0"/>
    <n v="19.6"/>
    <x v="0"/>
    <x v="1"/>
  </r>
  <r>
    <s v="0334-GDDSO"/>
    <x v="1"/>
    <x v="1"/>
    <x v="1"/>
    <x v="0"/>
    <x v="35"/>
    <x v="0"/>
    <x v="1"/>
    <x v="2"/>
    <x v="1"/>
    <x v="0"/>
    <x v="0"/>
    <x v="0"/>
    <x v="0"/>
    <x v="0"/>
    <x v="0"/>
    <x v="0"/>
    <x v="0"/>
    <x v="0"/>
    <x v="337"/>
    <x v="1"/>
    <n v="233.7"/>
    <x v="0"/>
    <x v="1"/>
  </r>
  <r>
    <s v="4163-NCJAK"/>
    <x v="0"/>
    <x v="0"/>
    <x v="0"/>
    <x v="0"/>
    <x v="25"/>
    <x v="2"/>
    <x v="1"/>
    <x v="2"/>
    <x v="2"/>
    <x v="2"/>
    <x v="2"/>
    <x v="2"/>
    <x v="2"/>
    <x v="2"/>
    <x v="2"/>
    <x v="1"/>
    <x v="0"/>
    <x v="2"/>
    <x v="338"/>
    <x v="0"/>
    <n v="1066.15"/>
    <x v="0"/>
    <x v="0"/>
  </r>
  <r>
    <s v="5233-AOZUF"/>
    <x v="0"/>
    <x v="0"/>
    <x v="0"/>
    <x v="0"/>
    <x v="44"/>
    <x v="1"/>
    <x v="1"/>
    <x v="2"/>
    <x v="1"/>
    <x v="0"/>
    <x v="1"/>
    <x v="0"/>
    <x v="0"/>
    <x v="0"/>
    <x v="0"/>
    <x v="0"/>
    <x v="0"/>
    <x v="0"/>
    <x v="339"/>
    <x v="1"/>
    <n v="2149.05"/>
    <x v="0"/>
    <x v="0"/>
  </r>
  <r>
    <s v="5973-EJGDP"/>
    <x v="1"/>
    <x v="0"/>
    <x v="1"/>
    <x v="0"/>
    <x v="69"/>
    <x v="2"/>
    <x v="1"/>
    <x v="2"/>
    <x v="1"/>
    <x v="0"/>
    <x v="0"/>
    <x v="1"/>
    <x v="1"/>
    <x v="0"/>
    <x v="0"/>
    <x v="0"/>
    <x v="0"/>
    <x v="0"/>
    <x v="340"/>
    <x v="1"/>
    <n v="4473"/>
    <x v="1"/>
    <x v="0"/>
  </r>
  <r>
    <s v="1996-DBMUS"/>
    <x v="0"/>
    <x v="1"/>
    <x v="0"/>
    <x v="0"/>
    <x v="43"/>
    <x v="2"/>
    <x v="1"/>
    <x v="1"/>
    <x v="1"/>
    <x v="0"/>
    <x v="1"/>
    <x v="0"/>
    <x v="0"/>
    <x v="0"/>
    <x v="0"/>
    <x v="0"/>
    <x v="0"/>
    <x v="2"/>
    <x v="341"/>
    <x v="1"/>
    <n v="3545.05"/>
    <x v="1"/>
    <x v="0"/>
  </r>
  <r>
    <s v="7916-VCCPB"/>
    <x v="0"/>
    <x v="0"/>
    <x v="0"/>
    <x v="1"/>
    <x v="10"/>
    <x v="1"/>
    <x v="1"/>
    <x v="1"/>
    <x v="1"/>
    <x v="0"/>
    <x v="0"/>
    <x v="0"/>
    <x v="0"/>
    <x v="0"/>
    <x v="0"/>
    <x v="0"/>
    <x v="1"/>
    <x v="2"/>
    <x v="342"/>
    <x v="1"/>
    <n v="1195.75"/>
    <x v="0"/>
    <x v="0"/>
  </r>
  <r>
    <s v="4686-GEFRM"/>
    <x v="1"/>
    <x v="0"/>
    <x v="0"/>
    <x v="0"/>
    <x v="27"/>
    <x v="3"/>
    <x v="1"/>
    <x v="2"/>
    <x v="1"/>
    <x v="0"/>
    <x v="0"/>
    <x v="1"/>
    <x v="1"/>
    <x v="0"/>
    <x v="1"/>
    <x v="2"/>
    <x v="0"/>
    <x v="2"/>
    <x v="343"/>
    <x v="1"/>
    <n v="6858.9"/>
    <x v="2"/>
    <x v="0"/>
  </r>
  <r>
    <s v="5249-QYHEX"/>
    <x v="0"/>
    <x v="0"/>
    <x v="0"/>
    <x v="1"/>
    <x v="63"/>
    <x v="2"/>
    <x v="1"/>
    <x v="2"/>
    <x v="2"/>
    <x v="2"/>
    <x v="2"/>
    <x v="2"/>
    <x v="2"/>
    <x v="2"/>
    <x v="2"/>
    <x v="2"/>
    <x v="0"/>
    <x v="1"/>
    <x v="162"/>
    <x v="0"/>
    <n v="1024.7"/>
    <x v="0"/>
    <x v="0"/>
  </r>
  <r>
    <s v="0578-SKVMF"/>
    <x v="0"/>
    <x v="0"/>
    <x v="0"/>
    <x v="1"/>
    <x v="5"/>
    <x v="1"/>
    <x v="1"/>
    <x v="1"/>
    <x v="1"/>
    <x v="0"/>
    <x v="0"/>
    <x v="0"/>
    <x v="0"/>
    <x v="0"/>
    <x v="1"/>
    <x v="0"/>
    <x v="1"/>
    <x v="0"/>
    <x v="344"/>
    <x v="1"/>
    <n v="1845.9"/>
    <x v="0"/>
    <x v="1"/>
  </r>
  <r>
    <s v="5564-NEMQO"/>
    <x v="0"/>
    <x v="1"/>
    <x v="1"/>
    <x v="0"/>
    <x v="0"/>
    <x v="0"/>
    <x v="1"/>
    <x v="1"/>
    <x v="1"/>
    <x v="0"/>
    <x v="1"/>
    <x v="1"/>
    <x v="0"/>
    <x v="0"/>
    <x v="0"/>
    <x v="0"/>
    <x v="0"/>
    <x v="2"/>
    <x v="62"/>
    <x v="1"/>
    <n v="75.3"/>
    <x v="0"/>
    <x v="1"/>
  </r>
  <r>
    <s v="2233-FAGXV"/>
    <x v="0"/>
    <x v="0"/>
    <x v="0"/>
    <x v="1"/>
    <x v="24"/>
    <x v="0"/>
    <x v="1"/>
    <x v="2"/>
    <x v="2"/>
    <x v="2"/>
    <x v="2"/>
    <x v="2"/>
    <x v="2"/>
    <x v="2"/>
    <x v="2"/>
    <x v="0"/>
    <x v="0"/>
    <x v="1"/>
    <x v="97"/>
    <x v="0"/>
    <n v="132.25"/>
    <x v="0"/>
    <x v="0"/>
  </r>
  <r>
    <s v="5605-IYGFG"/>
    <x v="0"/>
    <x v="0"/>
    <x v="1"/>
    <x v="0"/>
    <x v="40"/>
    <x v="0"/>
    <x v="1"/>
    <x v="1"/>
    <x v="1"/>
    <x v="0"/>
    <x v="1"/>
    <x v="0"/>
    <x v="0"/>
    <x v="0"/>
    <x v="0"/>
    <x v="0"/>
    <x v="0"/>
    <x v="2"/>
    <x v="345"/>
    <x v="1"/>
    <n v="515.45"/>
    <x v="0"/>
    <x v="0"/>
  </r>
  <r>
    <s v="7663-ZTEGJ"/>
    <x v="1"/>
    <x v="0"/>
    <x v="1"/>
    <x v="1"/>
    <x v="44"/>
    <x v="1"/>
    <x v="1"/>
    <x v="2"/>
    <x v="1"/>
    <x v="0"/>
    <x v="0"/>
    <x v="1"/>
    <x v="1"/>
    <x v="0"/>
    <x v="1"/>
    <x v="1"/>
    <x v="1"/>
    <x v="3"/>
    <x v="346"/>
    <x v="1"/>
    <n v="2830.45"/>
    <x v="0"/>
    <x v="0"/>
  </r>
  <r>
    <s v="3935-TBRZZ"/>
    <x v="1"/>
    <x v="0"/>
    <x v="0"/>
    <x v="1"/>
    <x v="66"/>
    <x v="2"/>
    <x v="1"/>
    <x v="2"/>
    <x v="2"/>
    <x v="2"/>
    <x v="2"/>
    <x v="2"/>
    <x v="2"/>
    <x v="2"/>
    <x v="2"/>
    <x v="1"/>
    <x v="1"/>
    <x v="1"/>
    <x v="125"/>
    <x v="0"/>
    <n v="1110.5"/>
    <x v="0"/>
    <x v="0"/>
  </r>
  <r>
    <s v="8111-BKVDS"/>
    <x v="0"/>
    <x v="0"/>
    <x v="1"/>
    <x v="0"/>
    <x v="6"/>
    <x v="0"/>
    <x v="0"/>
    <x v="0"/>
    <x v="0"/>
    <x v="1"/>
    <x v="0"/>
    <x v="1"/>
    <x v="0"/>
    <x v="0"/>
    <x v="0"/>
    <x v="0"/>
    <x v="1"/>
    <x v="2"/>
    <x v="347"/>
    <x v="0"/>
    <n v="449.3"/>
    <x v="0"/>
    <x v="0"/>
  </r>
  <r>
    <s v="2055-SIFSS"/>
    <x v="0"/>
    <x v="1"/>
    <x v="0"/>
    <x v="0"/>
    <x v="49"/>
    <x v="2"/>
    <x v="1"/>
    <x v="2"/>
    <x v="0"/>
    <x v="0"/>
    <x v="1"/>
    <x v="0"/>
    <x v="0"/>
    <x v="0"/>
    <x v="0"/>
    <x v="0"/>
    <x v="1"/>
    <x v="2"/>
    <x v="348"/>
    <x v="0"/>
    <n v="2838.55"/>
    <x v="0"/>
    <x v="0"/>
  </r>
  <r>
    <s v="2806-MLNTI"/>
    <x v="1"/>
    <x v="1"/>
    <x v="0"/>
    <x v="0"/>
    <x v="15"/>
    <x v="2"/>
    <x v="1"/>
    <x v="2"/>
    <x v="1"/>
    <x v="0"/>
    <x v="0"/>
    <x v="1"/>
    <x v="0"/>
    <x v="1"/>
    <x v="1"/>
    <x v="1"/>
    <x v="0"/>
    <x v="2"/>
    <x v="349"/>
    <x v="1"/>
    <n v="5376.4"/>
    <x v="1"/>
    <x v="0"/>
  </r>
  <r>
    <s v="8734-DKSTZ"/>
    <x v="0"/>
    <x v="0"/>
    <x v="0"/>
    <x v="1"/>
    <x v="6"/>
    <x v="0"/>
    <x v="1"/>
    <x v="2"/>
    <x v="1"/>
    <x v="0"/>
    <x v="1"/>
    <x v="0"/>
    <x v="0"/>
    <x v="0"/>
    <x v="1"/>
    <x v="0"/>
    <x v="1"/>
    <x v="0"/>
    <x v="121"/>
    <x v="1"/>
    <n v="858.6"/>
    <x v="0"/>
    <x v="0"/>
  </r>
  <r>
    <s v="4360-PNRQB"/>
    <x v="1"/>
    <x v="0"/>
    <x v="1"/>
    <x v="0"/>
    <x v="32"/>
    <x v="1"/>
    <x v="1"/>
    <x v="2"/>
    <x v="1"/>
    <x v="0"/>
    <x v="1"/>
    <x v="0"/>
    <x v="0"/>
    <x v="0"/>
    <x v="0"/>
    <x v="0"/>
    <x v="0"/>
    <x v="2"/>
    <x v="350"/>
    <x v="1"/>
    <n v="1395.05"/>
    <x v="0"/>
    <x v="0"/>
  </r>
  <r>
    <s v="6152-ONASV"/>
    <x v="0"/>
    <x v="0"/>
    <x v="0"/>
    <x v="0"/>
    <x v="47"/>
    <x v="3"/>
    <x v="1"/>
    <x v="2"/>
    <x v="0"/>
    <x v="1"/>
    <x v="1"/>
    <x v="0"/>
    <x v="1"/>
    <x v="0"/>
    <x v="0"/>
    <x v="1"/>
    <x v="1"/>
    <x v="2"/>
    <x v="351"/>
    <x v="0"/>
    <n v="3975.7"/>
    <x v="1"/>
    <x v="0"/>
  </r>
  <r>
    <s v="9063-ZGTUY"/>
    <x v="0"/>
    <x v="0"/>
    <x v="0"/>
    <x v="1"/>
    <x v="59"/>
    <x v="3"/>
    <x v="1"/>
    <x v="1"/>
    <x v="2"/>
    <x v="2"/>
    <x v="2"/>
    <x v="2"/>
    <x v="2"/>
    <x v="2"/>
    <x v="2"/>
    <x v="0"/>
    <x v="0"/>
    <x v="1"/>
    <x v="101"/>
    <x v="0"/>
    <n v="1182.55"/>
    <x v="0"/>
    <x v="1"/>
  </r>
  <r>
    <s v="7781-HVGMK"/>
    <x v="0"/>
    <x v="0"/>
    <x v="0"/>
    <x v="1"/>
    <x v="21"/>
    <x v="3"/>
    <x v="0"/>
    <x v="0"/>
    <x v="0"/>
    <x v="1"/>
    <x v="0"/>
    <x v="1"/>
    <x v="1"/>
    <x v="1"/>
    <x v="1"/>
    <x v="2"/>
    <x v="0"/>
    <x v="3"/>
    <x v="352"/>
    <x v="1"/>
    <n v="4784.45"/>
    <x v="1"/>
    <x v="0"/>
  </r>
  <r>
    <s v="2181-UAESM"/>
    <x v="1"/>
    <x v="0"/>
    <x v="1"/>
    <x v="0"/>
    <x v="2"/>
    <x v="0"/>
    <x v="1"/>
    <x v="1"/>
    <x v="0"/>
    <x v="1"/>
    <x v="1"/>
    <x v="1"/>
    <x v="0"/>
    <x v="0"/>
    <x v="0"/>
    <x v="0"/>
    <x v="1"/>
    <x v="0"/>
    <x v="353"/>
    <x v="0"/>
    <n v="119.5"/>
    <x v="0"/>
    <x v="0"/>
  </r>
  <r>
    <s v="2957-LOLHO"/>
    <x v="1"/>
    <x v="0"/>
    <x v="1"/>
    <x v="0"/>
    <x v="18"/>
    <x v="0"/>
    <x v="1"/>
    <x v="1"/>
    <x v="0"/>
    <x v="0"/>
    <x v="1"/>
    <x v="0"/>
    <x v="0"/>
    <x v="0"/>
    <x v="0"/>
    <x v="0"/>
    <x v="0"/>
    <x v="2"/>
    <x v="354"/>
    <x v="0"/>
    <n v="518.9"/>
    <x v="0"/>
    <x v="1"/>
  </r>
  <r>
    <s v="6048-NJXHX"/>
    <x v="1"/>
    <x v="0"/>
    <x v="0"/>
    <x v="0"/>
    <x v="52"/>
    <x v="2"/>
    <x v="1"/>
    <x v="1"/>
    <x v="2"/>
    <x v="2"/>
    <x v="2"/>
    <x v="2"/>
    <x v="2"/>
    <x v="2"/>
    <x v="2"/>
    <x v="2"/>
    <x v="0"/>
    <x v="0"/>
    <x v="119"/>
    <x v="0"/>
    <n v="899.45"/>
    <x v="0"/>
    <x v="0"/>
  </r>
  <r>
    <s v="2320-SLKMB"/>
    <x v="0"/>
    <x v="0"/>
    <x v="1"/>
    <x v="0"/>
    <x v="70"/>
    <x v="1"/>
    <x v="0"/>
    <x v="0"/>
    <x v="0"/>
    <x v="0"/>
    <x v="1"/>
    <x v="1"/>
    <x v="1"/>
    <x v="1"/>
    <x v="0"/>
    <x v="0"/>
    <x v="0"/>
    <x v="3"/>
    <x v="355"/>
    <x v="0"/>
    <n v="1183.8"/>
    <x v="0"/>
    <x v="0"/>
  </r>
  <r>
    <s v="4980-URKXC"/>
    <x v="1"/>
    <x v="0"/>
    <x v="0"/>
    <x v="0"/>
    <x v="51"/>
    <x v="1"/>
    <x v="1"/>
    <x v="1"/>
    <x v="2"/>
    <x v="2"/>
    <x v="2"/>
    <x v="2"/>
    <x v="2"/>
    <x v="2"/>
    <x v="2"/>
    <x v="1"/>
    <x v="1"/>
    <x v="2"/>
    <x v="115"/>
    <x v="0"/>
    <n v="720.05"/>
    <x v="0"/>
    <x v="0"/>
  </r>
  <r>
    <s v="4376-KFVRS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56"/>
    <x v="1"/>
    <n v="8468.2"/>
    <x v="2"/>
    <x v="0"/>
  </r>
  <r>
    <s v="5886-VLQVU"/>
    <x v="1"/>
    <x v="0"/>
    <x v="0"/>
    <x v="0"/>
    <x v="42"/>
    <x v="1"/>
    <x v="1"/>
    <x v="2"/>
    <x v="1"/>
    <x v="0"/>
    <x v="1"/>
    <x v="0"/>
    <x v="1"/>
    <x v="0"/>
    <x v="1"/>
    <x v="0"/>
    <x v="0"/>
    <x v="2"/>
    <x v="107"/>
    <x v="1"/>
    <n v="3161.2"/>
    <x v="1"/>
    <x v="0"/>
  </r>
  <r>
    <s v="3577-AMVUX"/>
    <x v="1"/>
    <x v="0"/>
    <x v="1"/>
    <x v="0"/>
    <x v="0"/>
    <x v="0"/>
    <x v="1"/>
    <x v="1"/>
    <x v="0"/>
    <x v="0"/>
    <x v="1"/>
    <x v="1"/>
    <x v="1"/>
    <x v="0"/>
    <x v="0"/>
    <x v="0"/>
    <x v="1"/>
    <x v="1"/>
    <x v="357"/>
    <x v="0"/>
    <n v="55.05"/>
    <x v="0"/>
    <x v="0"/>
  </r>
  <r>
    <s v="0771-WLCLA"/>
    <x v="0"/>
    <x v="0"/>
    <x v="0"/>
    <x v="1"/>
    <x v="10"/>
    <x v="1"/>
    <x v="1"/>
    <x v="2"/>
    <x v="1"/>
    <x v="1"/>
    <x v="1"/>
    <x v="1"/>
    <x v="1"/>
    <x v="1"/>
    <x v="1"/>
    <x v="0"/>
    <x v="0"/>
    <x v="0"/>
    <x v="358"/>
    <x v="1"/>
    <n v="1882.55"/>
    <x v="0"/>
    <x v="0"/>
  </r>
  <r>
    <s v="5628-RKIFK"/>
    <x v="0"/>
    <x v="1"/>
    <x v="1"/>
    <x v="0"/>
    <x v="12"/>
    <x v="2"/>
    <x v="1"/>
    <x v="2"/>
    <x v="1"/>
    <x v="1"/>
    <x v="1"/>
    <x v="0"/>
    <x v="0"/>
    <x v="1"/>
    <x v="1"/>
    <x v="0"/>
    <x v="1"/>
    <x v="3"/>
    <x v="359"/>
    <x v="1"/>
    <n v="5070.4"/>
    <x v="1"/>
    <x v="0"/>
  </r>
  <r>
    <s v="0206-TBWLC"/>
    <x v="0"/>
    <x v="0"/>
    <x v="0"/>
    <x v="0"/>
    <x v="68"/>
    <x v="2"/>
    <x v="1"/>
    <x v="2"/>
    <x v="1"/>
    <x v="1"/>
    <x v="0"/>
    <x v="1"/>
    <x v="1"/>
    <x v="1"/>
    <x v="1"/>
    <x v="1"/>
    <x v="0"/>
    <x v="1"/>
    <x v="360"/>
    <x v="1"/>
    <n v="6049.5"/>
    <x v="2"/>
    <x v="0"/>
  </r>
  <r>
    <s v="2937-FTHUR"/>
    <x v="0"/>
    <x v="0"/>
    <x v="1"/>
    <x v="1"/>
    <x v="32"/>
    <x v="1"/>
    <x v="1"/>
    <x v="2"/>
    <x v="0"/>
    <x v="1"/>
    <x v="1"/>
    <x v="0"/>
    <x v="0"/>
    <x v="0"/>
    <x v="1"/>
    <x v="0"/>
    <x v="1"/>
    <x v="0"/>
    <x v="321"/>
    <x v="1"/>
    <n v="1166.7"/>
    <x v="0"/>
    <x v="0"/>
  </r>
  <r>
    <s v="1910-FMXJM"/>
    <x v="0"/>
    <x v="0"/>
    <x v="0"/>
    <x v="0"/>
    <x v="51"/>
    <x v="1"/>
    <x v="1"/>
    <x v="1"/>
    <x v="1"/>
    <x v="0"/>
    <x v="1"/>
    <x v="0"/>
    <x v="0"/>
    <x v="0"/>
    <x v="1"/>
    <x v="0"/>
    <x v="1"/>
    <x v="0"/>
    <x v="361"/>
    <x v="1"/>
    <n v="2937.65"/>
    <x v="0"/>
    <x v="0"/>
  </r>
  <r>
    <s v="7752-XUSCI"/>
    <x v="0"/>
    <x v="0"/>
    <x v="1"/>
    <x v="0"/>
    <x v="31"/>
    <x v="3"/>
    <x v="1"/>
    <x v="2"/>
    <x v="1"/>
    <x v="0"/>
    <x v="0"/>
    <x v="1"/>
    <x v="0"/>
    <x v="1"/>
    <x v="1"/>
    <x v="0"/>
    <x v="0"/>
    <x v="0"/>
    <x v="362"/>
    <x v="1"/>
    <n v="6396.45"/>
    <x v="2"/>
    <x v="1"/>
  </r>
  <r>
    <s v="4110-PFEUZ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363"/>
    <x v="1"/>
    <n v="69.55"/>
    <x v="0"/>
    <x v="1"/>
  </r>
  <r>
    <s v="0732-OCQOC"/>
    <x v="0"/>
    <x v="0"/>
    <x v="0"/>
    <x v="1"/>
    <x v="15"/>
    <x v="2"/>
    <x v="1"/>
    <x v="2"/>
    <x v="2"/>
    <x v="2"/>
    <x v="2"/>
    <x v="2"/>
    <x v="2"/>
    <x v="2"/>
    <x v="2"/>
    <x v="2"/>
    <x v="0"/>
    <x v="2"/>
    <x v="364"/>
    <x v="0"/>
    <n v="1270.25"/>
    <x v="0"/>
    <x v="0"/>
  </r>
  <r>
    <s v="5168-MSWXT"/>
    <x v="1"/>
    <x v="0"/>
    <x v="0"/>
    <x v="1"/>
    <x v="4"/>
    <x v="0"/>
    <x v="1"/>
    <x v="1"/>
    <x v="1"/>
    <x v="0"/>
    <x v="1"/>
    <x v="1"/>
    <x v="0"/>
    <x v="1"/>
    <x v="1"/>
    <x v="0"/>
    <x v="0"/>
    <x v="0"/>
    <x v="365"/>
    <x v="1"/>
    <n v="759.55"/>
    <x v="0"/>
    <x v="0"/>
  </r>
  <r>
    <s v="1090-ESELR"/>
    <x v="1"/>
    <x v="0"/>
    <x v="0"/>
    <x v="1"/>
    <x v="21"/>
    <x v="3"/>
    <x v="1"/>
    <x v="1"/>
    <x v="1"/>
    <x v="1"/>
    <x v="0"/>
    <x v="0"/>
    <x v="1"/>
    <x v="1"/>
    <x v="1"/>
    <x v="2"/>
    <x v="1"/>
    <x v="2"/>
    <x v="14"/>
    <x v="1"/>
    <n v="7611.55"/>
    <x v="2"/>
    <x v="0"/>
  </r>
  <r>
    <s v="8592-PLTMQ"/>
    <x v="0"/>
    <x v="0"/>
    <x v="1"/>
    <x v="0"/>
    <x v="38"/>
    <x v="3"/>
    <x v="1"/>
    <x v="2"/>
    <x v="2"/>
    <x v="2"/>
    <x v="2"/>
    <x v="2"/>
    <x v="2"/>
    <x v="2"/>
    <x v="2"/>
    <x v="1"/>
    <x v="1"/>
    <x v="1"/>
    <x v="156"/>
    <x v="0"/>
    <n v="1642.75"/>
    <x v="0"/>
    <x v="0"/>
  </r>
  <r>
    <s v="5760-WRAHC"/>
    <x v="0"/>
    <x v="1"/>
    <x v="1"/>
    <x v="0"/>
    <x v="5"/>
    <x v="1"/>
    <x v="1"/>
    <x v="1"/>
    <x v="0"/>
    <x v="1"/>
    <x v="1"/>
    <x v="1"/>
    <x v="1"/>
    <x v="0"/>
    <x v="1"/>
    <x v="0"/>
    <x v="0"/>
    <x v="1"/>
    <x v="366"/>
    <x v="1"/>
    <n v="1545.4"/>
    <x v="0"/>
    <x v="0"/>
  </r>
  <r>
    <s v="8847-GEOOQ"/>
    <x v="1"/>
    <x v="0"/>
    <x v="0"/>
    <x v="0"/>
    <x v="31"/>
    <x v="3"/>
    <x v="0"/>
    <x v="0"/>
    <x v="0"/>
    <x v="0"/>
    <x v="0"/>
    <x v="1"/>
    <x v="1"/>
    <x v="1"/>
    <x v="1"/>
    <x v="0"/>
    <x v="0"/>
    <x v="2"/>
    <x v="367"/>
    <x v="1"/>
    <n v="3582.4"/>
    <x v="1"/>
    <x v="0"/>
  </r>
  <r>
    <s v="0256-LTHVJ"/>
    <x v="0"/>
    <x v="0"/>
    <x v="0"/>
    <x v="1"/>
    <x v="7"/>
    <x v="1"/>
    <x v="1"/>
    <x v="1"/>
    <x v="1"/>
    <x v="0"/>
    <x v="1"/>
    <x v="0"/>
    <x v="0"/>
    <x v="0"/>
    <x v="1"/>
    <x v="0"/>
    <x v="0"/>
    <x v="0"/>
    <x v="368"/>
    <x v="1"/>
    <n v="2227.1"/>
    <x v="0"/>
    <x v="1"/>
  </r>
  <r>
    <s v="4785-FCIFB"/>
    <x v="0"/>
    <x v="0"/>
    <x v="0"/>
    <x v="0"/>
    <x v="59"/>
    <x v="3"/>
    <x v="1"/>
    <x v="2"/>
    <x v="2"/>
    <x v="2"/>
    <x v="2"/>
    <x v="2"/>
    <x v="2"/>
    <x v="2"/>
    <x v="2"/>
    <x v="2"/>
    <x v="1"/>
    <x v="1"/>
    <x v="369"/>
    <x v="0"/>
    <n v="1417.9"/>
    <x v="0"/>
    <x v="0"/>
  </r>
  <r>
    <s v="8313-NDOIA"/>
    <x v="0"/>
    <x v="0"/>
    <x v="1"/>
    <x v="0"/>
    <x v="65"/>
    <x v="1"/>
    <x v="1"/>
    <x v="2"/>
    <x v="1"/>
    <x v="0"/>
    <x v="0"/>
    <x v="1"/>
    <x v="0"/>
    <x v="1"/>
    <x v="1"/>
    <x v="0"/>
    <x v="0"/>
    <x v="0"/>
    <x v="98"/>
    <x v="1"/>
    <n v="2494.65"/>
    <x v="0"/>
    <x v="0"/>
  </r>
  <r>
    <s v="5149-CUZUJ"/>
    <x v="1"/>
    <x v="0"/>
    <x v="0"/>
    <x v="1"/>
    <x v="7"/>
    <x v="1"/>
    <x v="1"/>
    <x v="1"/>
    <x v="1"/>
    <x v="0"/>
    <x v="0"/>
    <x v="1"/>
    <x v="1"/>
    <x v="1"/>
    <x v="0"/>
    <x v="1"/>
    <x v="1"/>
    <x v="2"/>
    <x v="370"/>
    <x v="1"/>
    <n v="2768.35"/>
    <x v="0"/>
    <x v="0"/>
  </r>
  <r>
    <s v="0942-KOWSM"/>
    <x v="0"/>
    <x v="0"/>
    <x v="0"/>
    <x v="1"/>
    <x v="19"/>
    <x v="1"/>
    <x v="1"/>
    <x v="1"/>
    <x v="0"/>
    <x v="0"/>
    <x v="0"/>
    <x v="1"/>
    <x v="1"/>
    <x v="1"/>
    <x v="1"/>
    <x v="2"/>
    <x v="1"/>
    <x v="2"/>
    <x v="371"/>
    <x v="1"/>
    <n v="2369.3"/>
    <x v="0"/>
    <x v="0"/>
  </r>
  <r>
    <s v="4237-CLSMM"/>
    <x v="1"/>
    <x v="0"/>
    <x v="0"/>
    <x v="0"/>
    <x v="2"/>
    <x v="0"/>
    <x v="1"/>
    <x v="1"/>
    <x v="2"/>
    <x v="2"/>
    <x v="2"/>
    <x v="2"/>
    <x v="2"/>
    <x v="2"/>
    <x v="2"/>
    <x v="0"/>
    <x v="1"/>
    <x v="1"/>
    <x v="187"/>
    <x v="0"/>
    <n v="38"/>
    <x v="0"/>
    <x v="0"/>
  </r>
  <r>
    <s v="1452-VOQCH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x v="1"/>
    <n v="75.1"/>
    <x v="0"/>
    <x v="0"/>
  </r>
  <r>
    <s v="4719-UMSIY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165"/>
    <x v="0"/>
    <n v="100.9"/>
    <x v="0"/>
    <x v="0"/>
  </r>
  <r>
    <s v="6614-VBEGU"/>
    <x v="0"/>
    <x v="0"/>
    <x v="0"/>
    <x v="0"/>
    <x v="65"/>
    <x v="1"/>
    <x v="1"/>
    <x v="1"/>
    <x v="0"/>
    <x v="0"/>
    <x v="0"/>
    <x v="0"/>
    <x v="0"/>
    <x v="1"/>
    <x v="1"/>
    <x v="0"/>
    <x v="0"/>
    <x v="2"/>
    <x v="373"/>
    <x v="1"/>
    <n v="1614.05"/>
    <x v="0"/>
    <x v="0"/>
  </r>
  <r>
    <s v="0880-TKATG"/>
    <x v="1"/>
    <x v="0"/>
    <x v="0"/>
    <x v="1"/>
    <x v="54"/>
    <x v="0"/>
    <x v="1"/>
    <x v="2"/>
    <x v="1"/>
    <x v="0"/>
    <x v="1"/>
    <x v="1"/>
    <x v="0"/>
    <x v="1"/>
    <x v="1"/>
    <x v="0"/>
    <x v="1"/>
    <x v="0"/>
    <x v="259"/>
    <x v="1"/>
    <n v="385.9"/>
    <x v="0"/>
    <x v="1"/>
  </r>
  <r>
    <s v="3811-VBYBZ"/>
    <x v="1"/>
    <x v="0"/>
    <x v="1"/>
    <x v="0"/>
    <x v="40"/>
    <x v="0"/>
    <x v="1"/>
    <x v="2"/>
    <x v="1"/>
    <x v="0"/>
    <x v="0"/>
    <x v="0"/>
    <x v="0"/>
    <x v="1"/>
    <x v="1"/>
    <x v="0"/>
    <x v="0"/>
    <x v="0"/>
    <x v="111"/>
    <x v="1"/>
    <n v="673.25"/>
    <x v="0"/>
    <x v="1"/>
  </r>
  <r>
    <s v="1480-BKXGA"/>
    <x v="1"/>
    <x v="1"/>
    <x v="0"/>
    <x v="0"/>
    <x v="21"/>
    <x v="3"/>
    <x v="1"/>
    <x v="2"/>
    <x v="1"/>
    <x v="1"/>
    <x v="0"/>
    <x v="1"/>
    <x v="1"/>
    <x v="1"/>
    <x v="1"/>
    <x v="2"/>
    <x v="0"/>
    <x v="2"/>
    <x v="374"/>
    <x v="1"/>
    <n v="8404.9"/>
    <x v="2"/>
    <x v="0"/>
  </r>
  <r>
    <s v="2996-XAUVF"/>
    <x v="1"/>
    <x v="0"/>
    <x v="1"/>
    <x v="0"/>
    <x v="27"/>
    <x v="3"/>
    <x v="0"/>
    <x v="0"/>
    <x v="0"/>
    <x v="0"/>
    <x v="1"/>
    <x v="0"/>
    <x v="1"/>
    <x v="0"/>
    <x v="1"/>
    <x v="2"/>
    <x v="0"/>
    <x v="1"/>
    <x v="375"/>
    <x v="0"/>
    <n v="2799.75"/>
    <x v="0"/>
    <x v="0"/>
  </r>
  <r>
    <s v="9076-AXYIK"/>
    <x v="1"/>
    <x v="1"/>
    <x v="0"/>
    <x v="0"/>
    <x v="38"/>
    <x v="3"/>
    <x v="1"/>
    <x v="2"/>
    <x v="1"/>
    <x v="0"/>
    <x v="1"/>
    <x v="1"/>
    <x v="1"/>
    <x v="1"/>
    <x v="1"/>
    <x v="2"/>
    <x v="1"/>
    <x v="0"/>
    <x v="376"/>
    <x v="1"/>
    <n v="6538.45"/>
    <x v="2"/>
    <x v="0"/>
  </r>
  <r>
    <s v="5968-XQIVE"/>
    <x v="1"/>
    <x v="0"/>
    <x v="0"/>
    <x v="1"/>
    <x v="21"/>
    <x v="3"/>
    <x v="1"/>
    <x v="2"/>
    <x v="1"/>
    <x v="0"/>
    <x v="0"/>
    <x v="0"/>
    <x v="0"/>
    <x v="1"/>
    <x v="0"/>
    <x v="1"/>
    <x v="0"/>
    <x v="0"/>
    <x v="377"/>
    <x v="1"/>
    <n v="6588.95"/>
    <x v="2"/>
    <x v="0"/>
  </r>
  <r>
    <s v="8896-RAZCR"/>
    <x v="0"/>
    <x v="0"/>
    <x v="1"/>
    <x v="1"/>
    <x v="66"/>
    <x v="2"/>
    <x v="1"/>
    <x v="1"/>
    <x v="2"/>
    <x v="2"/>
    <x v="2"/>
    <x v="2"/>
    <x v="2"/>
    <x v="2"/>
    <x v="2"/>
    <x v="2"/>
    <x v="1"/>
    <x v="1"/>
    <x v="147"/>
    <x v="0"/>
    <n v="868.1"/>
    <x v="0"/>
    <x v="0"/>
  </r>
  <r>
    <s v="4640-UHDOS"/>
    <x v="0"/>
    <x v="0"/>
    <x v="0"/>
    <x v="1"/>
    <x v="9"/>
    <x v="1"/>
    <x v="1"/>
    <x v="1"/>
    <x v="0"/>
    <x v="0"/>
    <x v="1"/>
    <x v="0"/>
    <x v="0"/>
    <x v="0"/>
    <x v="1"/>
    <x v="0"/>
    <x v="1"/>
    <x v="0"/>
    <x v="378"/>
    <x v="0"/>
    <n v="734.35"/>
    <x v="0"/>
    <x v="1"/>
  </r>
  <r>
    <s v="4933-IKULF"/>
    <x v="0"/>
    <x v="1"/>
    <x v="1"/>
    <x v="0"/>
    <x v="22"/>
    <x v="1"/>
    <x v="1"/>
    <x v="1"/>
    <x v="2"/>
    <x v="2"/>
    <x v="2"/>
    <x v="2"/>
    <x v="2"/>
    <x v="2"/>
    <x v="2"/>
    <x v="1"/>
    <x v="1"/>
    <x v="1"/>
    <x v="16"/>
    <x v="0"/>
    <n v="330.6"/>
    <x v="0"/>
    <x v="0"/>
  </r>
  <r>
    <s v="3583-EKAPL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236"/>
    <x v="0"/>
    <n v="55"/>
    <x v="0"/>
    <x v="1"/>
  </r>
  <r>
    <s v="1304-BCCFO"/>
    <x v="1"/>
    <x v="0"/>
    <x v="0"/>
    <x v="0"/>
    <x v="34"/>
    <x v="0"/>
    <x v="1"/>
    <x v="1"/>
    <x v="0"/>
    <x v="0"/>
    <x v="1"/>
    <x v="1"/>
    <x v="0"/>
    <x v="1"/>
    <x v="1"/>
    <x v="0"/>
    <x v="0"/>
    <x v="1"/>
    <x v="379"/>
    <x v="1"/>
    <n v="564.4"/>
    <x v="0"/>
    <x v="0"/>
  </r>
  <r>
    <s v="4104-PVRPS"/>
    <x v="1"/>
    <x v="0"/>
    <x v="0"/>
    <x v="0"/>
    <x v="65"/>
    <x v="1"/>
    <x v="1"/>
    <x v="1"/>
    <x v="0"/>
    <x v="1"/>
    <x v="1"/>
    <x v="0"/>
    <x v="1"/>
    <x v="0"/>
    <x v="0"/>
    <x v="0"/>
    <x v="1"/>
    <x v="1"/>
    <x v="380"/>
    <x v="0"/>
    <n v="1315.35"/>
    <x v="0"/>
    <x v="0"/>
  </r>
  <r>
    <s v="9399-APLBT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x v="1"/>
    <n v="74.7"/>
    <x v="0"/>
    <x v="1"/>
  </r>
  <r>
    <s v="2359-KMGLI"/>
    <x v="1"/>
    <x v="0"/>
    <x v="1"/>
    <x v="0"/>
    <x v="65"/>
    <x v="1"/>
    <x v="1"/>
    <x v="2"/>
    <x v="1"/>
    <x v="0"/>
    <x v="0"/>
    <x v="0"/>
    <x v="0"/>
    <x v="0"/>
    <x v="0"/>
    <x v="0"/>
    <x v="0"/>
    <x v="0"/>
    <x v="297"/>
    <x v="1"/>
    <n v="1861.5"/>
    <x v="0"/>
    <x v="1"/>
  </r>
  <r>
    <s v="3780-DDGSE"/>
    <x v="1"/>
    <x v="1"/>
    <x v="0"/>
    <x v="1"/>
    <x v="42"/>
    <x v="1"/>
    <x v="1"/>
    <x v="1"/>
    <x v="0"/>
    <x v="0"/>
    <x v="0"/>
    <x v="0"/>
    <x v="1"/>
    <x v="1"/>
    <x v="1"/>
    <x v="0"/>
    <x v="0"/>
    <x v="0"/>
    <x v="249"/>
    <x v="1"/>
    <n v="2747.2"/>
    <x v="0"/>
    <x v="0"/>
  </r>
  <r>
    <s v="4431-EDMIQ"/>
    <x v="0"/>
    <x v="0"/>
    <x v="0"/>
    <x v="1"/>
    <x v="40"/>
    <x v="0"/>
    <x v="1"/>
    <x v="1"/>
    <x v="0"/>
    <x v="1"/>
    <x v="0"/>
    <x v="1"/>
    <x v="1"/>
    <x v="1"/>
    <x v="0"/>
    <x v="0"/>
    <x v="0"/>
    <x v="0"/>
    <x v="381"/>
    <x v="1"/>
    <n v="554.05"/>
    <x v="0"/>
    <x v="0"/>
  </r>
  <r>
    <s v="0306-JAELE"/>
    <x v="1"/>
    <x v="0"/>
    <x v="1"/>
    <x v="0"/>
    <x v="24"/>
    <x v="0"/>
    <x v="1"/>
    <x v="1"/>
    <x v="1"/>
    <x v="0"/>
    <x v="1"/>
    <x v="0"/>
    <x v="1"/>
    <x v="1"/>
    <x v="1"/>
    <x v="0"/>
    <x v="0"/>
    <x v="0"/>
    <x v="313"/>
    <x v="1"/>
    <n v="453.4"/>
    <x v="0"/>
    <x v="1"/>
  </r>
  <r>
    <s v="6227-HWPWX"/>
    <x v="0"/>
    <x v="0"/>
    <x v="1"/>
    <x v="1"/>
    <x v="30"/>
    <x v="1"/>
    <x v="1"/>
    <x v="1"/>
    <x v="1"/>
    <x v="0"/>
    <x v="1"/>
    <x v="0"/>
    <x v="0"/>
    <x v="0"/>
    <x v="0"/>
    <x v="0"/>
    <x v="1"/>
    <x v="2"/>
    <x v="382"/>
    <x v="1"/>
    <n v="994.8"/>
    <x v="0"/>
    <x v="1"/>
  </r>
  <r>
    <s v="0486-LGCCH"/>
    <x v="1"/>
    <x v="0"/>
    <x v="0"/>
    <x v="1"/>
    <x v="26"/>
    <x v="0"/>
    <x v="1"/>
    <x v="1"/>
    <x v="2"/>
    <x v="2"/>
    <x v="2"/>
    <x v="2"/>
    <x v="2"/>
    <x v="2"/>
    <x v="2"/>
    <x v="2"/>
    <x v="1"/>
    <x v="1"/>
    <x v="165"/>
    <x v="0"/>
    <n v="225.75"/>
    <x v="0"/>
    <x v="0"/>
  </r>
  <r>
    <s v="0447-BEMNG"/>
    <x v="0"/>
    <x v="0"/>
    <x v="0"/>
    <x v="0"/>
    <x v="43"/>
    <x v="2"/>
    <x v="0"/>
    <x v="0"/>
    <x v="0"/>
    <x v="1"/>
    <x v="1"/>
    <x v="1"/>
    <x v="0"/>
    <x v="0"/>
    <x v="1"/>
    <x v="0"/>
    <x v="0"/>
    <x v="2"/>
    <x v="150"/>
    <x v="0"/>
    <n v="2145"/>
    <x v="0"/>
    <x v="1"/>
  </r>
  <r>
    <s v="4612-SSVHJ"/>
    <x v="0"/>
    <x v="1"/>
    <x v="1"/>
    <x v="0"/>
    <x v="61"/>
    <x v="1"/>
    <x v="1"/>
    <x v="1"/>
    <x v="1"/>
    <x v="0"/>
    <x v="1"/>
    <x v="0"/>
    <x v="0"/>
    <x v="0"/>
    <x v="1"/>
    <x v="0"/>
    <x v="0"/>
    <x v="0"/>
    <x v="383"/>
    <x v="1"/>
    <n v="1671.6"/>
    <x v="0"/>
    <x v="0"/>
  </r>
  <r>
    <s v="5168-MQQCA"/>
    <x v="0"/>
    <x v="0"/>
    <x v="0"/>
    <x v="0"/>
    <x v="21"/>
    <x v="3"/>
    <x v="1"/>
    <x v="2"/>
    <x v="1"/>
    <x v="0"/>
    <x v="0"/>
    <x v="1"/>
    <x v="1"/>
    <x v="1"/>
    <x v="1"/>
    <x v="1"/>
    <x v="0"/>
    <x v="2"/>
    <x v="384"/>
    <x v="1"/>
    <n v="8003.8"/>
    <x v="2"/>
    <x v="0"/>
  </r>
  <r>
    <s v="5949-XIKAE"/>
    <x v="0"/>
    <x v="0"/>
    <x v="0"/>
    <x v="1"/>
    <x v="4"/>
    <x v="0"/>
    <x v="1"/>
    <x v="1"/>
    <x v="1"/>
    <x v="0"/>
    <x v="0"/>
    <x v="0"/>
    <x v="0"/>
    <x v="1"/>
    <x v="0"/>
    <x v="0"/>
    <x v="0"/>
    <x v="0"/>
    <x v="385"/>
    <x v="1"/>
    <n v="680.05"/>
    <x v="0"/>
    <x v="1"/>
  </r>
  <r>
    <s v="7971-HLVXI"/>
    <x v="1"/>
    <x v="0"/>
    <x v="0"/>
    <x v="1"/>
    <x v="21"/>
    <x v="3"/>
    <x v="1"/>
    <x v="2"/>
    <x v="1"/>
    <x v="0"/>
    <x v="1"/>
    <x v="0"/>
    <x v="0"/>
    <x v="0"/>
    <x v="1"/>
    <x v="2"/>
    <x v="0"/>
    <x v="3"/>
    <x v="45"/>
    <x v="1"/>
    <n v="6130.85"/>
    <x v="2"/>
    <x v="0"/>
  </r>
  <r>
    <s v="9094-AZPHK"/>
    <x v="0"/>
    <x v="0"/>
    <x v="1"/>
    <x v="0"/>
    <x v="30"/>
    <x v="1"/>
    <x v="1"/>
    <x v="2"/>
    <x v="1"/>
    <x v="0"/>
    <x v="0"/>
    <x v="0"/>
    <x v="0"/>
    <x v="1"/>
    <x v="1"/>
    <x v="0"/>
    <x v="0"/>
    <x v="0"/>
    <x v="386"/>
    <x v="1"/>
    <n v="1415"/>
    <x v="0"/>
    <x v="0"/>
  </r>
  <r>
    <s v="3649-JPUGY"/>
    <x v="1"/>
    <x v="0"/>
    <x v="1"/>
    <x v="0"/>
    <x v="21"/>
    <x v="3"/>
    <x v="1"/>
    <x v="2"/>
    <x v="0"/>
    <x v="0"/>
    <x v="0"/>
    <x v="1"/>
    <x v="1"/>
    <x v="1"/>
    <x v="1"/>
    <x v="2"/>
    <x v="0"/>
    <x v="2"/>
    <x v="387"/>
    <x v="1"/>
    <n v="6201.95"/>
    <x v="2"/>
    <x v="0"/>
  </r>
  <r>
    <s v="8372-JUXUI"/>
    <x v="1"/>
    <x v="0"/>
    <x v="1"/>
    <x v="1"/>
    <x v="0"/>
    <x v="0"/>
    <x v="1"/>
    <x v="2"/>
    <x v="1"/>
    <x v="0"/>
    <x v="1"/>
    <x v="0"/>
    <x v="0"/>
    <x v="0"/>
    <x v="0"/>
    <x v="0"/>
    <x v="0"/>
    <x v="0"/>
    <x v="388"/>
    <x v="1"/>
    <n v="74.35"/>
    <x v="0"/>
    <x v="1"/>
  </r>
  <r>
    <s v="3552-CTCYF"/>
    <x v="1"/>
    <x v="0"/>
    <x v="0"/>
    <x v="1"/>
    <x v="28"/>
    <x v="3"/>
    <x v="1"/>
    <x v="2"/>
    <x v="1"/>
    <x v="0"/>
    <x v="0"/>
    <x v="1"/>
    <x v="0"/>
    <x v="1"/>
    <x v="1"/>
    <x v="2"/>
    <x v="0"/>
    <x v="2"/>
    <x v="8"/>
    <x v="1"/>
    <n v="6597.25"/>
    <x v="2"/>
    <x v="0"/>
  </r>
  <r>
    <s v="6778-YSNIH"/>
    <x v="0"/>
    <x v="0"/>
    <x v="1"/>
    <x v="0"/>
    <x v="2"/>
    <x v="0"/>
    <x v="1"/>
    <x v="1"/>
    <x v="0"/>
    <x v="0"/>
    <x v="0"/>
    <x v="0"/>
    <x v="0"/>
    <x v="1"/>
    <x v="0"/>
    <x v="0"/>
    <x v="0"/>
    <x v="0"/>
    <x v="389"/>
    <x v="0"/>
    <n v="114.15"/>
    <x v="0"/>
    <x v="0"/>
  </r>
  <r>
    <s v="0388-EOPEX"/>
    <x v="0"/>
    <x v="0"/>
    <x v="0"/>
    <x v="0"/>
    <x v="2"/>
    <x v="0"/>
    <x v="1"/>
    <x v="1"/>
    <x v="1"/>
    <x v="1"/>
    <x v="1"/>
    <x v="0"/>
    <x v="0"/>
    <x v="0"/>
    <x v="0"/>
    <x v="0"/>
    <x v="0"/>
    <x v="0"/>
    <x v="113"/>
    <x v="1"/>
    <n v="139.4"/>
    <x v="0"/>
    <x v="1"/>
  </r>
  <r>
    <s v="5756-OZRIO"/>
    <x v="1"/>
    <x v="1"/>
    <x v="0"/>
    <x v="0"/>
    <x v="59"/>
    <x v="3"/>
    <x v="1"/>
    <x v="2"/>
    <x v="0"/>
    <x v="0"/>
    <x v="0"/>
    <x v="0"/>
    <x v="0"/>
    <x v="0"/>
    <x v="1"/>
    <x v="1"/>
    <x v="1"/>
    <x v="2"/>
    <x v="390"/>
    <x v="1"/>
    <n v="3902.6"/>
    <x v="1"/>
    <x v="0"/>
  </r>
  <r>
    <s v="6579-JPICP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x v="0"/>
    <n v="20.4"/>
    <x v="0"/>
    <x v="0"/>
  </r>
  <r>
    <s v="8205-OTCHB"/>
    <x v="1"/>
    <x v="0"/>
    <x v="1"/>
    <x v="0"/>
    <x v="5"/>
    <x v="1"/>
    <x v="0"/>
    <x v="0"/>
    <x v="0"/>
    <x v="0"/>
    <x v="0"/>
    <x v="1"/>
    <x v="0"/>
    <x v="0"/>
    <x v="1"/>
    <x v="1"/>
    <x v="0"/>
    <x v="2"/>
    <x v="391"/>
    <x v="0"/>
    <n v="903.6"/>
    <x v="0"/>
    <x v="1"/>
  </r>
  <r>
    <s v="4134-BSXLX"/>
    <x v="1"/>
    <x v="0"/>
    <x v="0"/>
    <x v="0"/>
    <x v="7"/>
    <x v="1"/>
    <x v="1"/>
    <x v="1"/>
    <x v="0"/>
    <x v="1"/>
    <x v="0"/>
    <x v="0"/>
    <x v="1"/>
    <x v="0"/>
    <x v="0"/>
    <x v="0"/>
    <x v="1"/>
    <x v="1"/>
    <x v="392"/>
    <x v="1"/>
    <n v="1785.65"/>
    <x v="0"/>
    <x v="0"/>
  </r>
  <r>
    <s v="0505-SPOOW"/>
    <x v="0"/>
    <x v="0"/>
    <x v="0"/>
    <x v="0"/>
    <x v="27"/>
    <x v="3"/>
    <x v="1"/>
    <x v="1"/>
    <x v="2"/>
    <x v="2"/>
    <x v="2"/>
    <x v="2"/>
    <x v="2"/>
    <x v="2"/>
    <x v="2"/>
    <x v="2"/>
    <x v="1"/>
    <x v="2"/>
    <x v="21"/>
    <x v="0"/>
    <n v="1397.65"/>
    <x v="0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0"/>
    <x v="1"/>
    <x v="0"/>
    <x v="393"/>
    <x v="0"/>
    <n v="131.05"/>
    <x v="0"/>
    <x v="1"/>
  </r>
  <r>
    <s v="7783-YKGDV"/>
    <x v="0"/>
    <x v="0"/>
    <x v="1"/>
    <x v="0"/>
    <x v="18"/>
    <x v="0"/>
    <x v="1"/>
    <x v="2"/>
    <x v="1"/>
    <x v="1"/>
    <x v="0"/>
    <x v="1"/>
    <x v="0"/>
    <x v="0"/>
    <x v="1"/>
    <x v="0"/>
    <x v="0"/>
    <x v="2"/>
    <x v="394"/>
    <x v="1"/>
    <n v="1238.45"/>
    <x v="0"/>
    <x v="1"/>
  </r>
  <r>
    <s v="4374-YMUSQ"/>
    <x v="1"/>
    <x v="0"/>
    <x v="1"/>
    <x v="0"/>
    <x v="1"/>
    <x v="1"/>
    <x v="1"/>
    <x v="2"/>
    <x v="1"/>
    <x v="1"/>
    <x v="0"/>
    <x v="1"/>
    <x v="1"/>
    <x v="1"/>
    <x v="1"/>
    <x v="1"/>
    <x v="1"/>
    <x v="3"/>
    <x v="395"/>
    <x v="1"/>
    <n v="3899.05"/>
    <x v="1"/>
    <x v="0"/>
  </r>
  <r>
    <s v="4513-CXYIX"/>
    <x v="0"/>
    <x v="1"/>
    <x v="0"/>
    <x v="0"/>
    <x v="16"/>
    <x v="3"/>
    <x v="1"/>
    <x v="2"/>
    <x v="1"/>
    <x v="1"/>
    <x v="1"/>
    <x v="0"/>
    <x v="0"/>
    <x v="0"/>
    <x v="0"/>
    <x v="2"/>
    <x v="0"/>
    <x v="3"/>
    <x v="396"/>
    <x v="1"/>
    <n v="5676"/>
    <x v="1"/>
    <x v="0"/>
  </r>
  <r>
    <s v="3957-HHLMR"/>
    <x v="0"/>
    <x v="0"/>
    <x v="0"/>
    <x v="1"/>
    <x v="27"/>
    <x v="3"/>
    <x v="1"/>
    <x v="2"/>
    <x v="0"/>
    <x v="1"/>
    <x v="1"/>
    <x v="0"/>
    <x v="0"/>
    <x v="0"/>
    <x v="1"/>
    <x v="1"/>
    <x v="1"/>
    <x v="2"/>
    <x v="352"/>
    <x v="1"/>
    <n v="4543.15"/>
    <x v="1"/>
    <x v="0"/>
  </r>
  <r>
    <s v="7803-XOCCZ"/>
    <x v="0"/>
    <x v="0"/>
    <x v="0"/>
    <x v="1"/>
    <x v="15"/>
    <x v="2"/>
    <x v="1"/>
    <x v="1"/>
    <x v="1"/>
    <x v="1"/>
    <x v="1"/>
    <x v="1"/>
    <x v="1"/>
    <x v="0"/>
    <x v="0"/>
    <x v="0"/>
    <x v="0"/>
    <x v="2"/>
    <x v="397"/>
    <x v="1"/>
    <n v="4326.8"/>
    <x v="1"/>
    <x v="0"/>
  </r>
  <r>
    <s v="5736-YEJAX"/>
    <x v="1"/>
    <x v="0"/>
    <x v="1"/>
    <x v="1"/>
    <x v="14"/>
    <x v="3"/>
    <x v="1"/>
    <x v="2"/>
    <x v="0"/>
    <x v="1"/>
    <x v="0"/>
    <x v="1"/>
    <x v="1"/>
    <x v="1"/>
    <x v="0"/>
    <x v="2"/>
    <x v="0"/>
    <x v="3"/>
    <x v="398"/>
    <x v="1"/>
    <n v="5502.55"/>
    <x v="1"/>
    <x v="0"/>
  </r>
  <r>
    <s v="5609-CEBID"/>
    <x v="0"/>
    <x v="1"/>
    <x v="1"/>
    <x v="0"/>
    <x v="61"/>
    <x v="1"/>
    <x v="1"/>
    <x v="2"/>
    <x v="1"/>
    <x v="0"/>
    <x v="0"/>
    <x v="1"/>
    <x v="0"/>
    <x v="0"/>
    <x v="1"/>
    <x v="0"/>
    <x v="0"/>
    <x v="0"/>
    <x v="399"/>
    <x v="1"/>
    <n v="1782.4"/>
    <x v="0"/>
    <x v="1"/>
  </r>
  <r>
    <s v="8981-FJGLA"/>
    <x v="1"/>
    <x v="0"/>
    <x v="1"/>
    <x v="1"/>
    <x v="26"/>
    <x v="0"/>
    <x v="1"/>
    <x v="2"/>
    <x v="1"/>
    <x v="0"/>
    <x v="1"/>
    <x v="1"/>
    <x v="0"/>
    <x v="0"/>
    <x v="0"/>
    <x v="0"/>
    <x v="0"/>
    <x v="1"/>
    <x v="400"/>
    <x v="1"/>
    <n v="851.8"/>
    <x v="0"/>
    <x v="0"/>
  </r>
  <r>
    <s v="7218-HKQFK"/>
    <x v="1"/>
    <x v="0"/>
    <x v="0"/>
    <x v="0"/>
    <x v="2"/>
    <x v="0"/>
    <x v="1"/>
    <x v="1"/>
    <x v="1"/>
    <x v="0"/>
    <x v="1"/>
    <x v="0"/>
    <x v="1"/>
    <x v="1"/>
    <x v="1"/>
    <x v="0"/>
    <x v="0"/>
    <x v="0"/>
    <x v="401"/>
    <x v="1"/>
    <n v="167.5"/>
    <x v="0"/>
    <x v="1"/>
  </r>
  <r>
    <s v="4636-QRJKY"/>
    <x v="0"/>
    <x v="0"/>
    <x v="0"/>
    <x v="1"/>
    <x v="53"/>
    <x v="0"/>
    <x v="1"/>
    <x v="2"/>
    <x v="1"/>
    <x v="0"/>
    <x v="1"/>
    <x v="0"/>
    <x v="1"/>
    <x v="0"/>
    <x v="0"/>
    <x v="0"/>
    <x v="0"/>
    <x v="0"/>
    <x v="402"/>
    <x v="1"/>
    <n v="502.85"/>
    <x v="0"/>
    <x v="1"/>
  </r>
  <r>
    <s v="1135-LMEC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16"/>
    <x v="0"/>
    <n v="19.85"/>
    <x v="0"/>
    <x v="0"/>
  </r>
  <r>
    <s v="4332-MUOEZ"/>
    <x v="1"/>
    <x v="1"/>
    <x v="0"/>
    <x v="1"/>
    <x v="61"/>
    <x v="1"/>
    <x v="1"/>
    <x v="1"/>
    <x v="1"/>
    <x v="1"/>
    <x v="1"/>
    <x v="1"/>
    <x v="1"/>
    <x v="0"/>
    <x v="1"/>
    <x v="1"/>
    <x v="1"/>
    <x v="3"/>
    <x v="403"/>
    <x v="1"/>
    <n v="1818.3"/>
    <x v="0"/>
    <x v="0"/>
  </r>
  <r>
    <s v="8535-SFUTN"/>
    <x v="1"/>
    <x v="0"/>
    <x v="1"/>
    <x v="0"/>
    <x v="59"/>
    <x v="3"/>
    <x v="1"/>
    <x v="2"/>
    <x v="1"/>
    <x v="1"/>
    <x v="1"/>
    <x v="1"/>
    <x v="0"/>
    <x v="1"/>
    <x v="1"/>
    <x v="0"/>
    <x v="0"/>
    <x v="0"/>
    <x v="404"/>
    <x v="1"/>
    <n v="6300.15"/>
    <x v="2"/>
    <x v="0"/>
  </r>
  <r>
    <s v="5956-VKDTT"/>
    <x v="0"/>
    <x v="1"/>
    <x v="0"/>
    <x v="0"/>
    <x v="24"/>
    <x v="0"/>
    <x v="1"/>
    <x v="2"/>
    <x v="1"/>
    <x v="0"/>
    <x v="1"/>
    <x v="0"/>
    <x v="0"/>
    <x v="0"/>
    <x v="0"/>
    <x v="0"/>
    <x v="0"/>
    <x v="0"/>
    <x v="388"/>
    <x v="1"/>
    <n v="334.8"/>
    <x v="0"/>
    <x v="1"/>
  </r>
  <r>
    <s v="8677-HDZEE"/>
    <x v="0"/>
    <x v="0"/>
    <x v="1"/>
    <x v="0"/>
    <x v="39"/>
    <x v="2"/>
    <x v="1"/>
    <x v="2"/>
    <x v="1"/>
    <x v="0"/>
    <x v="0"/>
    <x v="0"/>
    <x v="1"/>
    <x v="1"/>
    <x v="1"/>
    <x v="0"/>
    <x v="0"/>
    <x v="2"/>
    <x v="405"/>
    <x v="1"/>
    <n v="5916.95"/>
    <x v="1"/>
    <x v="0"/>
  </r>
  <r>
    <s v="2475-MROZF"/>
    <x v="1"/>
    <x v="0"/>
    <x v="1"/>
    <x v="0"/>
    <x v="19"/>
    <x v="1"/>
    <x v="1"/>
    <x v="2"/>
    <x v="1"/>
    <x v="1"/>
    <x v="0"/>
    <x v="1"/>
    <x v="1"/>
    <x v="0"/>
    <x v="0"/>
    <x v="0"/>
    <x v="0"/>
    <x v="3"/>
    <x v="94"/>
    <x v="1"/>
    <n v="2852.4"/>
    <x v="0"/>
    <x v="0"/>
  </r>
  <r>
    <s v="9412-GHEEC"/>
    <x v="1"/>
    <x v="0"/>
    <x v="1"/>
    <x v="0"/>
    <x v="63"/>
    <x v="2"/>
    <x v="1"/>
    <x v="2"/>
    <x v="1"/>
    <x v="0"/>
    <x v="1"/>
    <x v="1"/>
    <x v="1"/>
    <x v="1"/>
    <x v="1"/>
    <x v="0"/>
    <x v="1"/>
    <x v="2"/>
    <x v="8"/>
    <x v="1"/>
    <n v="4131.95"/>
    <x v="1"/>
    <x v="1"/>
  </r>
  <r>
    <s v="3482-ABPKK"/>
    <x v="0"/>
    <x v="0"/>
    <x v="1"/>
    <x v="0"/>
    <x v="7"/>
    <x v="1"/>
    <x v="1"/>
    <x v="1"/>
    <x v="0"/>
    <x v="1"/>
    <x v="1"/>
    <x v="0"/>
    <x v="1"/>
    <x v="0"/>
    <x v="0"/>
    <x v="1"/>
    <x v="1"/>
    <x v="1"/>
    <x v="406"/>
    <x v="0"/>
    <n v="1546.3"/>
    <x v="0"/>
    <x v="0"/>
  </r>
  <r>
    <s v="6705-LXORM"/>
    <x v="0"/>
    <x v="1"/>
    <x v="0"/>
    <x v="0"/>
    <x v="24"/>
    <x v="0"/>
    <x v="1"/>
    <x v="1"/>
    <x v="1"/>
    <x v="0"/>
    <x v="1"/>
    <x v="0"/>
    <x v="0"/>
    <x v="0"/>
    <x v="0"/>
    <x v="0"/>
    <x v="1"/>
    <x v="0"/>
    <x v="379"/>
    <x v="1"/>
    <n v="302.6"/>
    <x v="0"/>
    <x v="0"/>
  </r>
  <r>
    <s v="0257-ZESQC"/>
    <x v="0"/>
    <x v="1"/>
    <x v="0"/>
    <x v="0"/>
    <x v="23"/>
    <x v="1"/>
    <x v="1"/>
    <x v="1"/>
    <x v="1"/>
    <x v="1"/>
    <x v="1"/>
    <x v="0"/>
    <x v="0"/>
    <x v="0"/>
    <x v="0"/>
    <x v="0"/>
    <x v="0"/>
    <x v="2"/>
    <x v="407"/>
    <x v="1"/>
    <n v="1929.35"/>
    <x v="0"/>
    <x v="1"/>
  </r>
  <r>
    <s v="7531-GQHME"/>
    <x v="1"/>
    <x v="0"/>
    <x v="1"/>
    <x v="0"/>
    <x v="18"/>
    <x v="0"/>
    <x v="1"/>
    <x v="1"/>
    <x v="2"/>
    <x v="2"/>
    <x v="2"/>
    <x v="2"/>
    <x v="2"/>
    <x v="2"/>
    <x v="2"/>
    <x v="0"/>
    <x v="1"/>
    <x v="3"/>
    <x v="332"/>
    <x v="0"/>
    <n v="265.45"/>
    <x v="0"/>
    <x v="0"/>
  </r>
  <r>
    <s v="5174-ITUMV"/>
    <x v="1"/>
    <x v="0"/>
    <x v="0"/>
    <x v="1"/>
    <x v="56"/>
    <x v="3"/>
    <x v="1"/>
    <x v="2"/>
    <x v="1"/>
    <x v="0"/>
    <x v="0"/>
    <x v="1"/>
    <x v="0"/>
    <x v="1"/>
    <x v="1"/>
    <x v="1"/>
    <x v="0"/>
    <x v="0"/>
    <x v="408"/>
    <x v="1"/>
    <n v="6989.45"/>
    <x v="2"/>
    <x v="0"/>
  </r>
  <r>
    <s v="4109-CYRBD"/>
    <x v="1"/>
    <x v="1"/>
    <x v="0"/>
    <x v="0"/>
    <x v="44"/>
    <x v="1"/>
    <x v="1"/>
    <x v="2"/>
    <x v="0"/>
    <x v="0"/>
    <x v="1"/>
    <x v="0"/>
    <x v="0"/>
    <x v="0"/>
    <x v="0"/>
    <x v="0"/>
    <x v="0"/>
    <x v="0"/>
    <x v="409"/>
    <x v="0"/>
    <n v="1442"/>
    <x v="0"/>
    <x v="0"/>
  </r>
  <r>
    <s v="0913-XWSCN"/>
    <x v="1"/>
    <x v="0"/>
    <x v="0"/>
    <x v="1"/>
    <x v="49"/>
    <x v="2"/>
    <x v="1"/>
    <x v="2"/>
    <x v="1"/>
    <x v="0"/>
    <x v="1"/>
    <x v="0"/>
    <x v="0"/>
    <x v="0"/>
    <x v="1"/>
    <x v="0"/>
    <x v="1"/>
    <x v="2"/>
    <x v="410"/>
    <x v="1"/>
    <n v="4713.4"/>
    <x v="1"/>
    <x v="0"/>
  </r>
  <r>
    <s v="6825-UYPFK"/>
    <x v="0"/>
    <x v="0"/>
    <x v="1"/>
    <x v="0"/>
    <x v="57"/>
    <x v="1"/>
    <x v="1"/>
    <x v="2"/>
    <x v="1"/>
    <x v="0"/>
    <x v="1"/>
    <x v="0"/>
    <x v="0"/>
    <x v="0"/>
    <x v="0"/>
    <x v="0"/>
    <x v="1"/>
    <x v="2"/>
    <x v="350"/>
    <x v="1"/>
    <n v="1758.6"/>
    <x v="0"/>
    <x v="1"/>
  </r>
  <r>
    <s v="8397-MVTAZ"/>
    <x v="1"/>
    <x v="0"/>
    <x v="0"/>
    <x v="0"/>
    <x v="1"/>
    <x v="1"/>
    <x v="1"/>
    <x v="2"/>
    <x v="1"/>
    <x v="0"/>
    <x v="1"/>
    <x v="1"/>
    <x v="0"/>
    <x v="1"/>
    <x v="1"/>
    <x v="0"/>
    <x v="0"/>
    <x v="0"/>
    <x v="411"/>
    <x v="1"/>
    <n v="3480"/>
    <x v="1"/>
    <x v="1"/>
  </r>
  <r>
    <s v="0750-EBAIU"/>
    <x v="1"/>
    <x v="0"/>
    <x v="1"/>
    <x v="0"/>
    <x v="15"/>
    <x v="2"/>
    <x v="1"/>
    <x v="1"/>
    <x v="1"/>
    <x v="1"/>
    <x v="1"/>
    <x v="1"/>
    <x v="0"/>
    <x v="1"/>
    <x v="0"/>
    <x v="1"/>
    <x v="1"/>
    <x v="0"/>
    <x v="412"/>
    <x v="1"/>
    <n v="4738.3"/>
    <x v="1"/>
    <x v="0"/>
  </r>
  <r>
    <s v="8606-CIQUL"/>
    <x v="1"/>
    <x v="1"/>
    <x v="0"/>
    <x v="1"/>
    <x v="21"/>
    <x v="3"/>
    <x v="1"/>
    <x v="2"/>
    <x v="1"/>
    <x v="1"/>
    <x v="0"/>
    <x v="1"/>
    <x v="1"/>
    <x v="1"/>
    <x v="1"/>
    <x v="2"/>
    <x v="0"/>
    <x v="3"/>
    <x v="413"/>
    <x v="1"/>
    <n v="8399.15"/>
    <x v="2"/>
    <x v="0"/>
  </r>
  <r>
    <s v="3571-DPYUH"/>
    <x v="1"/>
    <x v="0"/>
    <x v="0"/>
    <x v="1"/>
    <x v="11"/>
    <x v="2"/>
    <x v="1"/>
    <x v="2"/>
    <x v="1"/>
    <x v="0"/>
    <x v="0"/>
    <x v="0"/>
    <x v="1"/>
    <x v="1"/>
    <x v="0"/>
    <x v="1"/>
    <x v="0"/>
    <x v="3"/>
    <x v="414"/>
    <x v="1"/>
    <n v="5430.35"/>
    <x v="1"/>
    <x v="0"/>
  </r>
  <r>
    <s v="7601-GNDYK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127"/>
    <x v="0"/>
    <n v="686.95"/>
    <x v="0"/>
    <x v="0"/>
  </r>
  <r>
    <s v="0356-OBMAC"/>
    <x v="0"/>
    <x v="1"/>
    <x v="1"/>
    <x v="0"/>
    <x v="39"/>
    <x v="2"/>
    <x v="1"/>
    <x v="2"/>
    <x v="1"/>
    <x v="0"/>
    <x v="0"/>
    <x v="1"/>
    <x v="1"/>
    <x v="1"/>
    <x v="0"/>
    <x v="2"/>
    <x v="0"/>
    <x v="2"/>
    <x v="35"/>
    <x v="1"/>
    <n v="5706.3"/>
    <x v="1"/>
    <x v="0"/>
  </r>
  <r>
    <s v="8067-NIOYM"/>
    <x v="0"/>
    <x v="0"/>
    <x v="0"/>
    <x v="1"/>
    <x v="65"/>
    <x v="1"/>
    <x v="1"/>
    <x v="1"/>
    <x v="2"/>
    <x v="2"/>
    <x v="2"/>
    <x v="2"/>
    <x v="2"/>
    <x v="2"/>
    <x v="2"/>
    <x v="2"/>
    <x v="0"/>
    <x v="3"/>
    <x v="415"/>
    <x v="0"/>
    <n v="490.65"/>
    <x v="0"/>
    <x v="0"/>
  </r>
  <r>
    <s v="1403-GYAFU"/>
    <x v="1"/>
    <x v="0"/>
    <x v="0"/>
    <x v="1"/>
    <x v="27"/>
    <x v="3"/>
    <x v="1"/>
    <x v="1"/>
    <x v="2"/>
    <x v="2"/>
    <x v="2"/>
    <x v="2"/>
    <x v="2"/>
    <x v="2"/>
    <x v="2"/>
    <x v="2"/>
    <x v="1"/>
    <x v="3"/>
    <x v="332"/>
    <x v="0"/>
    <n v="1360.25"/>
    <x v="0"/>
    <x v="0"/>
  </r>
  <r>
    <s v="4234-XTNEA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180"/>
    <x v="1"/>
    <n v="174.45"/>
    <x v="0"/>
    <x v="0"/>
  </r>
  <r>
    <s v="1297-VQDRP"/>
    <x v="1"/>
    <x v="1"/>
    <x v="0"/>
    <x v="1"/>
    <x v="47"/>
    <x v="3"/>
    <x v="1"/>
    <x v="2"/>
    <x v="1"/>
    <x v="0"/>
    <x v="1"/>
    <x v="1"/>
    <x v="1"/>
    <x v="1"/>
    <x v="1"/>
    <x v="1"/>
    <x v="0"/>
    <x v="3"/>
    <x v="416"/>
    <x v="1"/>
    <n v="7379.8"/>
    <x v="2"/>
    <x v="0"/>
  </r>
  <r>
    <s v="9282-IZGQK"/>
    <x v="0"/>
    <x v="0"/>
    <x v="1"/>
    <x v="0"/>
    <x v="0"/>
    <x v="0"/>
    <x v="1"/>
    <x v="2"/>
    <x v="1"/>
    <x v="0"/>
    <x v="1"/>
    <x v="0"/>
    <x v="0"/>
    <x v="0"/>
    <x v="1"/>
    <x v="0"/>
    <x v="0"/>
    <x v="0"/>
    <x v="417"/>
    <x v="1"/>
    <n v="85"/>
    <x v="0"/>
    <x v="1"/>
  </r>
  <r>
    <s v="5348-CAGXB"/>
    <x v="1"/>
    <x v="0"/>
    <x v="1"/>
    <x v="0"/>
    <x v="18"/>
    <x v="0"/>
    <x v="1"/>
    <x v="2"/>
    <x v="1"/>
    <x v="0"/>
    <x v="1"/>
    <x v="1"/>
    <x v="0"/>
    <x v="1"/>
    <x v="0"/>
    <x v="0"/>
    <x v="0"/>
    <x v="0"/>
    <x v="418"/>
    <x v="1"/>
    <n v="1021.75"/>
    <x v="0"/>
    <x v="0"/>
  </r>
  <r>
    <s v="0621-HJWXJ"/>
    <x v="0"/>
    <x v="0"/>
    <x v="0"/>
    <x v="0"/>
    <x v="28"/>
    <x v="3"/>
    <x v="1"/>
    <x v="2"/>
    <x v="1"/>
    <x v="0"/>
    <x v="0"/>
    <x v="0"/>
    <x v="0"/>
    <x v="0"/>
    <x v="0"/>
    <x v="0"/>
    <x v="0"/>
    <x v="2"/>
    <x v="419"/>
    <x v="1"/>
    <n v="5029.05"/>
    <x v="1"/>
    <x v="0"/>
  </r>
  <r>
    <s v="5844-QVTAT"/>
    <x v="0"/>
    <x v="0"/>
    <x v="0"/>
    <x v="1"/>
    <x v="55"/>
    <x v="1"/>
    <x v="1"/>
    <x v="1"/>
    <x v="0"/>
    <x v="1"/>
    <x v="0"/>
    <x v="1"/>
    <x v="0"/>
    <x v="0"/>
    <x v="0"/>
    <x v="1"/>
    <x v="0"/>
    <x v="1"/>
    <x v="420"/>
    <x v="0"/>
    <n v="1955.4"/>
    <x v="0"/>
    <x v="0"/>
  </r>
  <r>
    <s v="8905-IAZPF"/>
    <x v="0"/>
    <x v="0"/>
    <x v="0"/>
    <x v="0"/>
    <x v="14"/>
    <x v="3"/>
    <x v="1"/>
    <x v="1"/>
    <x v="1"/>
    <x v="0"/>
    <x v="0"/>
    <x v="0"/>
    <x v="0"/>
    <x v="1"/>
    <x v="1"/>
    <x v="1"/>
    <x v="0"/>
    <x v="3"/>
    <x v="421"/>
    <x v="1"/>
    <n v="6744.2"/>
    <x v="2"/>
    <x v="0"/>
  </r>
  <r>
    <s v="5394-MEITZ"/>
    <x v="0"/>
    <x v="0"/>
    <x v="0"/>
    <x v="1"/>
    <x v="31"/>
    <x v="3"/>
    <x v="1"/>
    <x v="1"/>
    <x v="0"/>
    <x v="0"/>
    <x v="0"/>
    <x v="1"/>
    <x v="1"/>
    <x v="1"/>
    <x v="1"/>
    <x v="2"/>
    <x v="0"/>
    <x v="2"/>
    <x v="264"/>
    <x v="1"/>
    <n v="4946.7"/>
    <x v="1"/>
    <x v="0"/>
  </r>
  <r>
    <s v="6859-QNXI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422"/>
    <x v="1"/>
    <n v="8248.5"/>
    <x v="2"/>
    <x v="0"/>
  </r>
  <r>
    <s v="2782-LFZVW"/>
    <x v="0"/>
    <x v="0"/>
    <x v="1"/>
    <x v="0"/>
    <x v="26"/>
    <x v="0"/>
    <x v="1"/>
    <x v="2"/>
    <x v="0"/>
    <x v="0"/>
    <x v="1"/>
    <x v="0"/>
    <x v="0"/>
    <x v="0"/>
    <x v="1"/>
    <x v="0"/>
    <x v="0"/>
    <x v="1"/>
    <x v="423"/>
    <x v="0"/>
    <n v="601.6"/>
    <x v="0"/>
    <x v="0"/>
  </r>
  <r>
    <s v="2866-IKBTM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4"/>
    <x v="0"/>
    <n v="19.55"/>
    <x v="0"/>
    <x v="0"/>
  </r>
  <r>
    <s v="1342-JPNKI"/>
    <x v="1"/>
    <x v="0"/>
    <x v="1"/>
    <x v="0"/>
    <x v="6"/>
    <x v="0"/>
    <x v="1"/>
    <x v="2"/>
    <x v="1"/>
    <x v="0"/>
    <x v="1"/>
    <x v="0"/>
    <x v="0"/>
    <x v="1"/>
    <x v="0"/>
    <x v="0"/>
    <x v="0"/>
    <x v="2"/>
    <x v="425"/>
    <x v="1"/>
    <n v="834.1"/>
    <x v="0"/>
    <x v="1"/>
  </r>
  <r>
    <s v="2817-NTQDO"/>
    <x v="1"/>
    <x v="0"/>
    <x v="1"/>
    <x v="0"/>
    <x v="9"/>
    <x v="1"/>
    <x v="0"/>
    <x v="0"/>
    <x v="0"/>
    <x v="1"/>
    <x v="1"/>
    <x v="0"/>
    <x v="1"/>
    <x v="1"/>
    <x v="0"/>
    <x v="0"/>
    <x v="0"/>
    <x v="3"/>
    <x v="95"/>
    <x v="0"/>
    <n v="597"/>
    <x v="0"/>
    <x v="1"/>
  </r>
  <r>
    <s v="7129-AZJDE"/>
    <x v="1"/>
    <x v="0"/>
    <x v="0"/>
    <x v="1"/>
    <x v="1"/>
    <x v="1"/>
    <x v="1"/>
    <x v="1"/>
    <x v="1"/>
    <x v="0"/>
    <x v="1"/>
    <x v="0"/>
    <x v="0"/>
    <x v="0"/>
    <x v="1"/>
    <x v="1"/>
    <x v="0"/>
    <x v="2"/>
    <x v="88"/>
    <x v="1"/>
    <n v="2647.2"/>
    <x v="0"/>
    <x v="0"/>
  </r>
  <r>
    <s v="6986-IJDHX"/>
    <x v="1"/>
    <x v="0"/>
    <x v="0"/>
    <x v="1"/>
    <x v="71"/>
    <x v="2"/>
    <x v="1"/>
    <x v="1"/>
    <x v="1"/>
    <x v="0"/>
    <x v="0"/>
    <x v="0"/>
    <x v="0"/>
    <x v="1"/>
    <x v="0"/>
    <x v="0"/>
    <x v="0"/>
    <x v="1"/>
    <x v="426"/>
    <x v="1"/>
    <n v="3266"/>
    <x v="1"/>
    <x v="1"/>
  </r>
  <r>
    <s v="2560-PPCHE"/>
    <x v="0"/>
    <x v="0"/>
    <x v="1"/>
    <x v="0"/>
    <x v="45"/>
    <x v="3"/>
    <x v="1"/>
    <x v="2"/>
    <x v="1"/>
    <x v="0"/>
    <x v="0"/>
    <x v="0"/>
    <x v="1"/>
    <x v="1"/>
    <x v="1"/>
    <x v="1"/>
    <x v="0"/>
    <x v="2"/>
    <x v="234"/>
    <x v="1"/>
    <n v="6744.25"/>
    <x v="2"/>
    <x v="0"/>
  </r>
  <r>
    <s v="4676-MQUEA"/>
    <x v="1"/>
    <x v="1"/>
    <x v="0"/>
    <x v="0"/>
    <x v="37"/>
    <x v="2"/>
    <x v="1"/>
    <x v="2"/>
    <x v="1"/>
    <x v="1"/>
    <x v="0"/>
    <x v="1"/>
    <x v="0"/>
    <x v="1"/>
    <x v="0"/>
    <x v="1"/>
    <x v="0"/>
    <x v="2"/>
    <x v="175"/>
    <x v="1"/>
    <n v="5265.5"/>
    <x v="1"/>
    <x v="0"/>
  </r>
  <r>
    <s v="8138-EALND"/>
    <x v="1"/>
    <x v="0"/>
    <x v="1"/>
    <x v="0"/>
    <x v="30"/>
    <x v="1"/>
    <x v="1"/>
    <x v="1"/>
    <x v="2"/>
    <x v="2"/>
    <x v="2"/>
    <x v="2"/>
    <x v="2"/>
    <x v="2"/>
    <x v="2"/>
    <x v="0"/>
    <x v="1"/>
    <x v="1"/>
    <x v="119"/>
    <x v="0"/>
    <n v="311.6"/>
    <x v="0"/>
    <x v="0"/>
  </r>
  <r>
    <s v="3580-HYCSP"/>
    <x v="1"/>
    <x v="0"/>
    <x v="0"/>
    <x v="1"/>
    <x v="21"/>
    <x v="3"/>
    <x v="1"/>
    <x v="2"/>
    <x v="1"/>
    <x v="1"/>
    <x v="0"/>
    <x v="1"/>
    <x v="0"/>
    <x v="1"/>
    <x v="1"/>
    <x v="2"/>
    <x v="0"/>
    <x v="2"/>
    <x v="427"/>
    <x v="1"/>
    <n v="7966.9"/>
    <x v="2"/>
    <x v="0"/>
  </r>
  <r>
    <s v="1352-HNSAW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428"/>
    <x v="1"/>
    <n v="8220.4"/>
    <x v="2"/>
    <x v="0"/>
  </r>
  <r>
    <s v="2075-PUEPR"/>
    <x v="1"/>
    <x v="0"/>
    <x v="0"/>
    <x v="1"/>
    <x v="49"/>
    <x v="2"/>
    <x v="1"/>
    <x v="1"/>
    <x v="2"/>
    <x v="2"/>
    <x v="2"/>
    <x v="2"/>
    <x v="2"/>
    <x v="2"/>
    <x v="2"/>
    <x v="2"/>
    <x v="1"/>
    <x v="2"/>
    <x v="195"/>
    <x v="0"/>
    <n v="1153.25"/>
    <x v="0"/>
    <x v="0"/>
  </r>
  <r>
    <s v="1982-FEBTD"/>
    <x v="0"/>
    <x v="0"/>
    <x v="0"/>
    <x v="1"/>
    <x v="57"/>
    <x v="1"/>
    <x v="1"/>
    <x v="2"/>
    <x v="2"/>
    <x v="2"/>
    <x v="2"/>
    <x v="2"/>
    <x v="2"/>
    <x v="2"/>
    <x v="2"/>
    <x v="2"/>
    <x v="0"/>
    <x v="3"/>
    <x v="429"/>
    <x v="0"/>
    <n v="514.75"/>
    <x v="0"/>
    <x v="0"/>
  </r>
  <r>
    <s v="5301-GAUUY"/>
    <x v="1"/>
    <x v="0"/>
    <x v="1"/>
    <x v="0"/>
    <x v="48"/>
    <x v="1"/>
    <x v="1"/>
    <x v="2"/>
    <x v="1"/>
    <x v="0"/>
    <x v="0"/>
    <x v="0"/>
    <x v="0"/>
    <x v="0"/>
    <x v="0"/>
    <x v="0"/>
    <x v="0"/>
    <x v="2"/>
    <x v="430"/>
    <x v="1"/>
    <n v="2596.15"/>
    <x v="0"/>
    <x v="1"/>
  </r>
  <r>
    <s v="5791-KAJFD"/>
    <x v="0"/>
    <x v="0"/>
    <x v="0"/>
    <x v="1"/>
    <x v="39"/>
    <x v="2"/>
    <x v="1"/>
    <x v="2"/>
    <x v="0"/>
    <x v="1"/>
    <x v="1"/>
    <x v="1"/>
    <x v="0"/>
    <x v="0"/>
    <x v="1"/>
    <x v="1"/>
    <x v="0"/>
    <x v="2"/>
    <x v="431"/>
    <x v="1"/>
    <n v="3808"/>
    <x v="1"/>
    <x v="0"/>
  </r>
  <r>
    <s v="2654-VBVPB"/>
    <x v="0"/>
    <x v="0"/>
    <x v="1"/>
    <x v="0"/>
    <x v="0"/>
    <x v="0"/>
    <x v="1"/>
    <x v="1"/>
    <x v="2"/>
    <x v="2"/>
    <x v="2"/>
    <x v="2"/>
    <x v="2"/>
    <x v="2"/>
    <x v="2"/>
    <x v="0"/>
    <x v="1"/>
    <x v="2"/>
    <x v="147"/>
    <x v="0"/>
    <n v="19.9"/>
    <x v="0"/>
    <x v="0"/>
  </r>
  <r>
    <s v="1154-HYWWO"/>
    <x v="1"/>
    <x v="0"/>
    <x v="1"/>
    <x v="0"/>
    <x v="46"/>
    <x v="2"/>
    <x v="1"/>
    <x v="1"/>
    <x v="0"/>
    <x v="1"/>
    <x v="0"/>
    <x v="0"/>
    <x v="1"/>
    <x v="1"/>
    <x v="0"/>
    <x v="1"/>
    <x v="1"/>
    <x v="1"/>
    <x v="232"/>
    <x v="1"/>
    <n v="2708.2"/>
    <x v="0"/>
    <x v="0"/>
  </r>
  <r>
    <s v="2501-XWWTZ"/>
    <x v="1"/>
    <x v="0"/>
    <x v="1"/>
    <x v="0"/>
    <x v="26"/>
    <x v="0"/>
    <x v="1"/>
    <x v="1"/>
    <x v="1"/>
    <x v="0"/>
    <x v="1"/>
    <x v="0"/>
    <x v="0"/>
    <x v="0"/>
    <x v="0"/>
    <x v="0"/>
    <x v="1"/>
    <x v="0"/>
    <x v="432"/>
    <x v="1"/>
    <n v="760.05"/>
    <x v="0"/>
    <x v="0"/>
  </r>
  <r>
    <s v="3716-UVSPD"/>
    <x v="1"/>
    <x v="0"/>
    <x v="1"/>
    <x v="0"/>
    <x v="0"/>
    <x v="0"/>
    <x v="1"/>
    <x v="1"/>
    <x v="0"/>
    <x v="0"/>
    <x v="1"/>
    <x v="0"/>
    <x v="1"/>
    <x v="0"/>
    <x v="0"/>
    <x v="0"/>
    <x v="0"/>
    <x v="0"/>
    <x v="433"/>
    <x v="0"/>
    <n v="49.3"/>
    <x v="0"/>
    <x v="0"/>
  </r>
  <r>
    <s v="6815-ABQFQ"/>
    <x v="1"/>
    <x v="0"/>
    <x v="0"/>
    <x v="0"/>
    <x v="39"/>
    <x v="2"/>
    <x v="1"/>
    <x v="2"/>
    <x v="1"/>
    <x v="0"/>
    <x v="0"/>
    <x v="0"/>
    <x v="1"/>
    <x v="1"/>
    <x v="1"/>
    <x v="1"/>
    <x v="0"/>
    <x v="0"/>
    <x v="434"/>
    <x v="1"/>
    <n v="6033.3"/>
    <x v="2"/>
    <x v="0"/>
  </r>
  <r>
    <s v="7343-EOBEU"/>
    <x v="1"/>
    <x v="0"/>
    <x v="0"/>
    <x v="0"/>
    <x v="35"/>
    <x v="0"/>
    <x v="1"/>
    <x v="2"/>
    <x v="2"/>
    <x v="2"/>
    <x v="2"/>
    <x v="2"/>
    <x v="2"/>
    <x v="2"/>
    <x v="2"/>
    <x v="0"/>
    <x v="0"/>
    <x v="1"/>
    <x v="435"/>
    <x v="0"/>
    <n v="89.05"/>
    <x v="0"/>
    <x v="0"/>
  </r>
  <r>
    <s v="3701-SFMUH"/>
    <x v="1"/>
    <x v="0"/>
    <x v="0"/>
    <x v="1"/>
    <x v="40"/>
    <x v="0"/>
    <x v="1"/>
    <x v="1"/>
    <x v="0"/>
    <x v="1"/>
    <x v="1"/>
    <x v="0"/>
    <x v="0"/>
    <x v="1"/>
    <x v="1"/>
    <x v="0"/>
    <x v="1"/>
    <x v="3"/>
    <x v="36"/>
    <x v="1"/>
    <n v="516.15"/>
    <x v="0"/>
    <x v="0"/>
  </r>
  <r>
    <s v="6103-LIANB"/>
    <x v="1"/>
    <x v="0"/>
    <x v="0"/>
    <x v="1"/>
    <x v="64"/>
    <x v="2"/>
    <x v="1"/>
    <x v="2"/>
    <x v="1"/>
    <x v="0"/>
    <x v="1"/>
    <x v="1"/>
    <x v="0"/>
    <x v="1"/>
    <x v="1"/>
    <x v="2"/>
    <x v="0"/>
    <x v="3"/>
    <x v="436"/>
    <x v="1"/>
    <n v="5861.75"/>
    <x v="1"/>
    <x v="0"/>
  </r>
  <r>
    <s v="7319-VENRZ"/>
    <x v="1"/>
    <x v="0"/>
    <x v="1"/>
    <x v="0"/>
    <x v="40"/>
    <x v="0"/>
    <x v="1"/>
    <x v="1"/>
    <x v="0"/>
    <x v="0"/>
    <x v="1"/>
    <x v="1"/>
    <x v="1"/>
    <x v="1"/>
    <x v="0"/>
    <x v="0"/>
    <x v="1"/>
    <x v="2"/>
    <x v="437"/>
    <x v="1"/>
    <n v="445.95"/>
    <x v="0"/>
    <x v="0"/>
  </r>
  <r>
    <s v="5846-NEQVZ"/>
    <x v="1"/>
    <x v="0"/>
    <x v="0"/>
    <x v="1"/>
    <x v="16"/>
    <x v="3"/>
    <x v="1"/>
    <x v="1"/>
    <x v="0"/>
    <x v="1"/>
    <x v="1"/>
    <x v="1"/>
    <x v="1"/>
    <x v="0"/>
    <x v="1"/>
    <x v="2"/>
    <x v="0"/>
    <x v="3"/>
    <x v="438"/>
    <x v="1"/>
    <n v="4973.4"/>
    <x v="1"/>
    <x v="0"/>
  </r>
  <r>
    <s v="6967-QIQRV"/>
    <x v="1"/>
    <x v="0"/>
    <x v="0"/>
    <x v="1"/>
    <x v="30"/>
    <x v="1"/>
    <x v="1"/>
    <x v="1"/>
    <x v="1"/>
    <x v="1"/>
    <x v="1"/>
    <x v="0"/>
    <x v="1"/>
    <x v="1"/>
    <x v="1"/>
    <x v="1"/>
    <x v="1"/>
    <x v="0"/>
    <x v="175"/>
    <x v="1"/>
    <n v="1667.25"/>
    <x v="0"/>
    <x v="0"/>
  </r>
  <r>
    <s v="5781-RFZRP"/>
    <x v="1"/>
    <x v="0"/>
    <x v="0"/>
    <x v="0"/>
    <x v="16"/>
    <x v="3"/>
    <x v="1"/>
    <x v="2"/>
    <x v="0"/>
    <x v="1"/>
    <x v="0"/>
    <x v="0"/>
    <x v="1"/>
    <x v="1"/>
    <x v="0"/>
    <x v="2"/>
    <x v="1"/>
    <x v="3"/>
    <x v="439"/>
    <x v="1"/>
    <n v="5357.75"/>
    <x v="1"/>
    <x v="0"/>
  </r>
  <r>
    <s v="0939-YAPAF"/>
    <x v="0"/>
    <x v="0"/>
    <x v="1"/>
    <x v="0"/>
    <x v="42"/>
    <x v="1"/>
    <x v="1"/>
    <x v="2"/>
    <x v="1"/>
    <x v="0"/>
    <x v="1"/>
    <x v="1"/>
    <x v="0"/>
    <x v="1"/>
    <x v="1"/>
    <x v="0"/>
    <x v="0"/>
    <x v="0"/>
    <x v="109"/>
    <x v="1"/>
    <n v="3527.6"/>
    <x v="1"/>
    <x v="1"/>
  </r>
  <r>
    <s v="0308-IVGOK"/>
    <x v="0"/>
    <x v="0"/>
    <x v="1"/>
    <x v="0"/>
    <x v="26"/>
    <x v="0"/>
    <x v="0"/>
    <x v="0"/>
    <x v="0"/>
    <x v="0"/>
    <x v="0"/>
    <x v="1"/>
    <x v="1"/>
    <x v="0"/>
    <x v="0"/>
    <x v="1"/>
    <x v="0"/>
    <x v="3"/>
    <x v="440"/>
    <x v="0"/>
    <n v="422.6"/>
    <x v="0"/>
    <x v="0"/>
  </r>
  <r>
    <s v="7293-LSCDV"/>
    <x v="0"/>
    <x v="0"/>
    <x v="0"/>
    <x v="1"/>
    <x v="31"/>
    <x v="3"/>
    <x v="1"/>
    <x v="1"/>
    <x v="2"/>
    <x v="2"/>
    <x v="2"/>
    <x v="2"/>
    <x v="2"/>
    <x v="2"/>
    <x v="2"/>
    <x v="2"/>
    <x v="0"/>
    <x v="3"/>
    <x v="261"/>
    <x v="0"/>
    <n v="1103.25"/>
    <x v="0"/>
    <x v="0"/>
  </r>
  <r>
    <s v="7025-WCBNE"/>
    <x v="1"/>
    <x v="1"/>
    <x v="1"/>
    <x v="0"/>
    <x v="20"/>
    <x v="2"/>
    <x v="1"/>
    <x v="2"/>
    <x v="0"/>
    <x v="0"/>
    <x v="0"/>
    <x v="0"/>
    <x v="1"/>
    <x v="0"/>
    <x v="0"/>
    <x v="2"/>
    <x v="1"/>
    <x v="2"/>
    <x v="24"/>
    <x v="0"/>
    <n v="2754"/>
    <x v="0"/>
    <x v="0"/>
  </r>
  <r>
    <s v="5756-JYOJT"/>
    <x v="0"/>
    <x v="0"/>
    <x v="1"/>
    <x v="0"/>
    <x v="26"/>
    <x v="0"/>
    <x v="1"/>
    <x v="1"/>
    <x v="0"/>
    <x v="0"/>
    <x v="1"/>
    <x v="1"/>
    <x v="1"/>
    <x v="0"/>
    <x v="1"/>
    <x v="1"/>
    <x v="1"/>
    <x v="3"/>
    <x v="253"/>
    <x v="1"/>
    <n v="697.25"/>
    <x v="0"/>
    <x v="0"/>
  </r>
  <r>
    <s v="4710-FDUIZ"/>
    <x v="1"/>
    <x v="0"/>
    <x v="0"/>
    <x v="0"/>
    <x v="39"/>
    <x v="2"/>
    <x v="1"/>
    <x v="2"/>
    <x v="1"/>
    <x v="0"/>
    <x v="0"/>
    <x v="0"/>
    <x v="0"/>
    <x v="1"/>
    <x v="1"/>
    <x v="1"/>
    <x v="1"/>
    <x v="3"/>
    <x v="441"/>
    <x v="1"/>
    <n v="5614.45"/>
    <x v="1"/>
    <x v="1"/>
  </r>
  <r>
    <s v="6030-REHUX"/>
    <x v="0"/>
    <x v="1"/>
    <x v="0"/>
    <x v="0"/>
    <x v="7"/>
    <x v="1"/>
    <x v="1"/>
    <x v="2"/>
    <x v="1"/>
    <x v="0"/>
    <x v="0"/>
    <x v="1"/>
    <x v="1"/>
    <x v="1"/>
    <x v="1"/>
    <x v="0"/>
    <x v="0"/>
    <x v="0"/>
    <x v="442"/>
    <x v="1"/>
    <n v="3204.4"/>
    <x v="1"/>
    <x v="0"/>
  </r>
  <r>
    <s v="9548-LIGTA"/>
    <x v="1"/>
    <x v="0"/>
    <x v="0"/>
    <x v="0"/>
    <x v="59"/>
    <x v="3"/>
    <x v="1"/>
    <x v="1"/>
    <x v="0"/>
    <x v="1"/>
    <x v="0"/>
    <x v="0"/>
    <x v="1"/>
    <x v="1"/>
    <x v="1"/>
    <x v="2"/>
    <x v="0"/>
    <x v="1"/>
    <x v="368"/>
    <x v="1"/>
    <n v="4747.65"/>
    <x v="1"/>
    <x v="0"/>
  </r>
  <r>
    <s v="5150-LJNSR"/>
    <x v="1"/>
    <x v="0"/>
    <x v="0"/>
    <x v="1"/>
    <x v="36"/>
    <x v="1"/>
    <x v="1"/>
    <x v="2"/>
    <x v="1"/>
    <x v="1"/>
    <x v="1"/>
    <x v="1"/>
    <x v="0"/>
    <x v="1"/>
    <x v="0"/>
    <x v="1"/>
    <x v="1"/>
    <x v="2"/>
    <x v="443"/>
    <x v="1"/>
    <n v="3082.1"/>
    <x v="1"/>
    <x v="0"/>
  </r>
  <r>
    <s v="8270-RKSAP"/>
    <x v="1"/>
    <x v="0"/>
    <x v="1"/>
    <x v="0"/>
    <x v="34"/>
    <x v="0"/>
    <x v="1"/>
    <x v="1"/>
    <x v="1"/>
    <x v="0"/>
    <x v="1"/>
    <x v="0"/>
    <x v="0"/>
    <x v="0"/>
    <x v="0"/>
    <x v="0"/>
    <x v="0"/>
    <x v="0"/>
    <x v="444"/>
    <x v="1"/>
    <n v="597.9"/>
    <x v="0"/>
    <x v="0"/>
  </r>
  <r>
    <s v="6522-YRBXD"/>
    <x v="1"/>
    <x v="1"/>
    <x v="0"/>
    <x v="0"/>
    <x v="42"/>
    <x v="1"/>
    <x v="1"/>
    <x v="2"/>
    <x v="1"/>
    <x v="1"/>
    <x v="0"/>
    <x v="0"/>
    <x v="0"/>
    <x v="0"/>
    <x v="1"/>
    <x v="0"/>
    <x v="0"/>
    <x v="0"/>
    <x v="445"/>
    <x v="1"/>
    <n v="3365.4"/>
    <x v="1"/>
    <x v="0"/>
  </r>
  <r>
    <s v="2640-LYMOV"/>
    <x v="1"/>
    <x v="0"/>
    <x v="1"/>
    <x v="0"/>
    <x v="2"/>
    <x v="0"/>
    <x v="1"/>
    <x v="1"/>
    <x v="2"/>
    <x v="2"/>
    <x v="2"/>
    <x v="2"/>
    <x v="2"/>
    <x v="2"/>
    <x v="2"/>
    <x v="0"/>
    <x v="0"/>
    <x v="1"/>
    <x v="165"/>
    <x v="0"/>
    <n v="38.8"/>
    <x v="0"/>
    <x v="0"/>
  </r>
  <r>
    <s v="1218-VKFPE"/>
    <x v="0"/>
    <x v="0"/>
    <x v="0"/>
    <x v="1"/>
    <x v="18"/>
    <x v="0"/>
    <x v="1"/>
    <x v="1"/>
    <x v="2"/>
    <x v="2"/>
    <x v="2"/>
    <x v="2"/>
    <x v="2"/>
    <x v="2"/>
    <x v="2"/>
    <x v="0"/>
    <x v="1"/>
    <x v="1"/>
    <x v="446"/>
    <x v="0"/>
    <n v="233.55"/>
    <x v="0"/>
    <x v="1"/>
  </r>
  <r>
    <s v="3627-FHKBK"/>
    <x v="0"/>
    <x v="0"/>
    <x v="1"/>
    <x v="0"/>
    <x v="0"/>
    <x v="0"/>
    <x v="1"/>
    <x v="1"/>
    <x v="1"/>
    <x v="1"/>
    <x v="1"/>
    <x v="0"/>
    <x v="0"/>
    <x v="0"/>
    <x v="0"/>
    <x v="0"/>
    <x v="1"/>
    <x v="1"/>
    <x v="62"/>
    <x v="1"/>
    <n v="75.3"/>
    <x v="0"/>
    <x v="1"/>
  </r>
  <r>
    <s v="2865-TCHJW"/>
    <x v="0"/>
    <x v="1"/>
    <x v="1"/>
    <x v="0"/>
    <x v="54"/>
    <x v="0"/>
    <x v="1"/>
    <x v="2"/>
    <x v="1"/>
    <x v="0"/>
    <x v="1"/>
    <x v="1"/>
    <x v="0"/>
    <x v="1"/>
    <x v="0"/>
    <x v="0"/>
    <x v="0"/>
    <x v="0"/>
    <x v="447"/>
    <x v="1"/>
    <n v="346.2"/>
    <x v="0"/>
    <x v="1"/>
  </r>
  <r>
    <s v="1423-BMPBQ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446"/>
    <x v="0"/>
    <n v="19"/>
    <x v="0"/>
    <x v="0"/>
  </r>
  <r>
    <s v="2393-DIVAI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87"/>
    <x v="0"/>
    <n v="61.7"/>
    <x v="0"/>
    <x v="0"/>
  </r>
  <r>
    <s v="5192-EBGOV"/>
    <x v="0"/>
    <x v="1"/>
    <x v="1"/>
    <x v="0"/>
    <x v="0"/>
    <x v="0"/>
    <x v="1"/>
    <x v="2"/>
    <x v="1"/>
    <x v="0"/>
    <x v="1"/>
    <x v="0"/>
    <x v="0"/>
    <x v="1"/>
    <x v="0"/>
    <x v="0"/>
    <x v="0"/>
    <x v="0"/>
    <x v="448"/>
    <x v="1"/>
    <n v="85.7"/>
    <x v="0"/>
    <x v="1"/>
  </r>
  <r>
    <s v="4568-KNYWR"/>
    <x v="1"/>
    <x v="0"/>
    <x v="1"/>
    <x v="0"/>
    <x v="15"/>
    <x v="2"/>
    <x v="1"/>
    <x v="1"/>
    <x v="0"/>
    <x v="1"/>
    <x v="0"/>
    <x v="0"/>
    <x v="0"/>
    <x v="1"/>
    <x v="0"/>
    <x v="2"/>
    <x v="0"/>
    <x v="3"/>
    <x v="449"/>
    <x v="1"/>
    <n v="3342.45"/>
    <x v="1"/>
    <x v="0"/>
  </r>
  <r>
    <s v="8752-IMQOS"/>
    <x v="1"/>
    <x v="0"/>
    <x v="0"/>
    <x v="1"/>
    <x v="24"/>
    <x v="0"/>
    <x v="1"/>
    <x v="1"/>
    <x v="2"/>
    <x v="2"/>
    <x v="2"/>
    <x v="2"/>
    <x v="2"/>
    <x v="2"/>
    <x v="2"/>
    <x v="1"/>
    <x v="1"/>
    <x v="1"/>
    <x v="450"/>
    <x v="0"/>
    <n v="85.1"/>
    <x v="0"/>
    <x v="0"/>
  </r>
  <r>
    <s v="0742-LAFQK"/>
    <x v="1"/>
    <x v="0"/>
    <x v="0"/>
    <x v="0"/>
    <x v="21"/>
    <x v="3"/>
    <x v="1"/>
    <x v="2"/>
    <x v="1"/>
    <x v="1"/>
    <x v="0"/>
    <x v="1"/>
    <x v="0"/>
    <x v="0"/>
    <x v="1"/>
    <x v="2"/>
    <x v="0"/>
    <x v="0"/>
    <x v="451"/>
    <x v="1"/>
    <n v="7422.1"/>
    <x v="2"/>
    <x v="0"/>
  </r>
  <r>
    <s v="0795-LAFGP"/>
    <x v="1"/>
    <x v="0"/>
    <x v="0"/>
    <x v="1"/>
    <x v="16"/>
    <x v="3"/>
    <x v="1"/>
    <x v="2"/>
    <x v="0"/>
    <x v="1"/>
    <x v="0"/>
    <x v="1"/>
    <x v="1"/>
    <x v="1"/>
    <x v="1"/>
    <x v="2"/>
    <x v="1"/>
    <x v="0"/>
    <x v="254"/>
    <x v="1"/>
    <n v="6668.05"/>
    <x v="2"/>
    <x v="0"/>
  </r>
  <r>
    <s v="0619-OLYUR"/>
    <x v="1"/>
    <x v="0"/>
    <x v="0"/>
    <x v="0"/>
    <x v="21"/>
    <x v="3"/>
    <x v="1"/>
    <x v="2"/>
    <x v="1"/>
    <x v="1"/>
    <x v="1"/>
    <x v="1"/>
    <x v="1"/>
    <x v="1"/>
    <x v="1"/>
    <x v="2"/>
    <x v="0"/>
    <x v="3"/>
    <x v="452"/>
    <x v="1"/>
    <n v="8071.05"/>
    <x v="2"/>
    <x v="0"/>
  </r>
  <r>
    <s v="5512-IDZEI"/>
    <x v="1"/>
    <x v="0"/>
    <x v="0"/>
    <x v="1"/>
    <x v="25"/>
    <x v="2"/>
    <x v="1"/>
    <x v="2"/>
    <x v="2"/>
    <x v="2"/>
    <x v="2"/>
    <x v="2"/>
    <x v="2"/>
    <x v="2"/>
    <x v="2"/>
    <x v="1"/>
    <x v="1"/>
    <x v="0"/>
    <x v="227"/>
    <x v="0"/>
    <n v="1174.8"/>
    <x v="0"/>
    <x v="0"/>
  </r>
  <r>
    <s v="0459-SPZHJ"/>
    <x v="1"/>
    <x v="0"/>
    <x v="0"/>
    <x v="1"/>
    <x v="28"/>
    <x v="3"/>
    <x v="1"/>
    <x v="2"/>
    <x v="0"/>
    <x v="1"/>
    <x v="0"/>
    <x v="1"/>
    <x v="0"/>
    <x v="1"/>
    <x v="1"/>
    <x v="2"/>
    <x v="1"/>
    <x v="3"/>
    <x v="453"/>
    <x v="1"/>
    <n v="5435"/>
    <x v="1"/>
    <x v="0"/>
  </r>
  <r>
    <s v="0215-BQKGS"/>
    <x v="1"/>
    <x v="0"/>
    <x v="1"/>
    <x v="0"/>
    <x v="19"/>
    <x v="1"/>
    <x v="1"/>
    <x v="1"/>
    <x v="1"/>
    <x v="1"/>
    <x v="0"/>
    <x v="1"/>
    <x v="0"/>
    <x v="0"/>
    <x v="0"/>
    <x v="0"/>
    <x v="0"/>
    <x v="3"/>
    <x v="132"/>
    <x v="1"/>
    <n v="2438.6"/>
    <x v="0"/>
    <x v="0"/>
  </r>
  <r>
    <s v="9244-ZVAPM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454"/>
    <x v="0"/>
    <n v="45.6"/>
    <x v="0"/>
    <x v="0"/>
  </r>
  <r>
    <s v="0719-SYFRB"/>
    <x v="0"/>
    <x v="0"/>
    <x v="1"/>
    <x v="0"/>
    <x v="18"/>
    <x v="0"/>
    <x v="1"/>
    <x v="2"/>
    <x v="0"/>
    <x v="1"/>
    <x v="1"/>
    <x v="1"/>
    <x v="1"/>
    <x v="0"/>
    <x v="0"/>
    <x v="0"/>
    <x v="0"/>
    <x v="1"/>
    <x v="455"/>
    <x v="1"/>
    <n v="713.75"/>
    <x v="0"/>
    <x v="1"/>
  </r>
  <r>
    <s v="8208-EUMTE"/>
    <x v="1"/>
    <x v="0"/>
    <x v="1"/>
    <x v="0"/>
    <x v="10"/>
    <x v="1"/>
    <x v="0"/>
    <x v="0"/>
    <x v="0"/>
    <x v="1"/>
    <x v="0"/>
    <x v="1"/>
    <x v="1"/>
    <x v="1"/>
    <x v="0"/>
    <x v="2"/>
    <x v="1"/>
    <x v="1"/>
    <x v="456"/>
    <x v="0"/>
    <n v="916.15"/>
    <x v="0"/>
    <x v="0"/>
  </r>
  <r>
    <s v="5172-MIGPM"/>
    <x v="1"/>
    <x v="0"/>
    <x v="1"/>
    <x v="0"/>
    <x v="54"/>
    <x v="0"/>
    <x v="1"/>
    <x v="2"/>
    <x v="0"/>
    <x v="0"/>
    <x v="1"/>
    <x v="0"/>
    <x v="1"/>
    <x v="0"/>
    <x v="1"/>
    <x v="0"/>
    <x v="1"/>
    <x v="1"/>
    <x v="457"/>
    <x v="1"/>
    <n v="237.2"/>
    <x v="0"/>
    <x v="0"/>
  </r>
  <r>
    <s v="1710-RCXUS"/>
    <x v="1"/>
    <x v="0"/>
    <x v="0"/>
    <x v="0"/>
    <x v="69"/>
    <x v="2"/>
    <x v="1"/>
    <x v="2"/>
    <x v="1"/>
    <x v="0"/>
    <x v="0"/>
    <x v="0"/>
    <x v="0"/>
    <x v="0"/>
    <x v="1"/>
    <x v="1"/>
    <x v="0"/>
    <x v="3"/>
    <x v="458"/>
    <x v="1"/>
    <n v="4614.55"/>
    <x v="1"/>
    <x v="0"/>
  </r>
  <r>
    <s v="0374-FIUCA"/>
    <x v="1"/>
    <x v="0"/>
    <x v="0"/>
    <x v="0"/>
    <x v="45"/>
    <x v="3"/>
    <x v="1"/>
    <x v="1"/>
    <x v="2"/>
    <x v="2"/>
    <x v="2"/>
    <x v="2"/>
    <x v="2"/>
    <x v="2"/>
    <x v="2"/>
    <x v="2"/>
    <x v="0"/>
    <x v="3"/>
    <x v="66"/>
    <x v="0"/>
    <n v="1414.45"/>
    <x v="0"/>
    <x v="0"/>
  </r>
  <r>
    <s v="5839-SUYVZ"/>
    <x v="1"/>
    <x v="0"/>
    <x v="1"/>
    <x v="0"/>
    <x v="10"/>
    <x v="1"/>
    <x v="1"/>
    <x v="1"/>
    <x v="1"/>
    <x v="0"/>
    <x v="1"/>
    <x v="0"/>
    <x v="1"/>
    <x v="0"/>
    <x v="0"/>
    <x v="0"/>
    <x v="0"/>
    <x v="3"/>
    <x v="251"/>
    <x v="1"/>
    <n v="1170.5"/>
    <x v="0"/>
    <x v="0"/>
  </r>
  <r>
    <s v="5173-ZXXXL"/>
    <x v="1"/>
    <x v="0"/>
    <x v="1"/>
    <x v="0"/>
    <x v="2"/>
    <x v="0"/>
    <x v="1"/>
    <x v="1"/>
    <x v="2"/>
    <x v="2"/>
    <x v="2"/>
    <x v="2"/>
    <x v="2"/>
    <x v="2"/>
    <x v="2"/>
    <x v="1"/>
    <x v="1"/>
    <x v="1"/>
    <x v="81"/>
    <x v="0"/>
    <n v="47.7"/>
    <x v="0"/>
    <x v="0"/>
  </r>
  <r>
    <s v="1096-ADRUX"/>
    <x v="0"/>
    <x v="0"/>
    <x v="0"/>
    <x v="1"/>
    <x v="33"/>
    <x v="3"/>
    <x v="1"/>
    <x v="2"/>
    <x v="1"/>
    <x v="0"/>
    <x v="1"/>
    <x v="0"/>
    <x v="0"/>
    <x v="0"/>
    <x v="0"/>
    <x v="1"/>
    <x v="0"/>
    <x v="2"/>
    <x v="459"/>
    <x v="1"/>
    <n v="4859.25"/>
    <x v="1"/>
    <x v="0"/>
  </r>
  <r>
    <s v="2001-MCUUW"/>
    <x v="1"/>
    <x v="0"/>
    <x v="1"/>
    <x v="0"/>
    <x v="25"/>
    <x v="2"/>
    <x v="1"/>
    <x v="2"/>
    <x v="1"/>
    <x v="0"/>
    <x v="0"/>
    <x v="1"/>
    <x v="1"/>
    <x v="1"/>
    <x v="1"/>
    <x v="2"/>
    <x v="1"/>
    <x v="0"/>
    <x v="460"/>
    <x v="1"/>
    <n v="4903.2"/>
    <x v="1"/>
    <x v="0"/>
  </r>
  <r>
    <s v="2731-GJRDG"/>
    <x v="0"/>
    <x v="0"/>
    <x v="1"/>
    <x v="0"/>
    <x v="48"/>
    <x v="1"/>
    <x v="1"/>
    <x v="2"/>
    <x v="1"/>
    <x v="1"/>
    <x v="1"/>
    <x v="1"/>
    <x v="1"/>
    <x v="1"/>
    <x v="1"/>
    <x v="1"/>
    <x v="0"/>
    <x v="2"/>
    <x v="461"/>
    <x v="1"/>
    <n v="3608"/>
    <x v="1"/>
    <x v="0"/>
  </r>
  <r>
    <s v="4723-BEGSG"/>
    <x v="1"/>
    <x v="0"/>
    <x v="0"/>
    <x v="0"/>
    <x v="21"/>
    <x v="3"/>
    <x v="1"/>
    <x v="2"/>
    <x v="0"/>
    <x v="1"/>
    <x v="1"/>
    <x v="1"/>
    <x v="1"/>
    <x v="1"/>
    <x v="1"/>
    <x v="2"/>
    <x v="1"/>
    <x v="3"/>
    <x v="462"/>
    <x v="1"/>
    <n v="6094.25"/>
    <x v="2"/>
    <x v="0"/>
  </r>
  <r>
    <s v="6516-NKQBO"/>
    <x v="1"/>
    <x v="0"/>
    <x v="0"/>
    <x v="1"/>
    <x v="46"/>
    <x v="2"/>
    <x v="1"/>
    <x v="1"/>
    <x v="0"/>
    <x v="1"/>
    <x v="1"/>
    <x v="1"/>
    <x v="1"/>
    <x v="1"/>
    <x v="1"/>
    <x v="2"/>
    <x v="1"/>
    <x v="3"/>
    <x v="463"/>
    <x v="1"/>
    <n v="3084.9"/>
    <x v="1"/>
    <x v="0"/>
  </r>
  <r>
    <s v="8672-OAUPW"/>
    <x v="1"/>
    <x v="0"/>
    <x v="1"/>
    <x v="1"/>
    <x v="69"/>
    <x v="2"/>
    <x v="1"/>
    <x v="1"/>
    <x v="0"/>
    <x v="0"/>
    <x v="1"/>
    <x v="0"/>
    <x v="1"/>
    <x v="0"/>
    <x v="0"/>
    <x v="1"/>
    <x v="1"/>
    <x v="3"/>
    <x v="464"/>
    <x v="0"/>
    <n v="2356.75"/>
    <x v="0"/>
    <x v="0"/>
  </r>
  <r>
    <s v="8207-DMRVL"/>
    <x v="1"/>
    <x v="0"/>
    <x v="0"/>
    <x v="1"/>
    <x v="21"/>
    <x v="3"/>
    <x v="1"/>
    <x v="2"/>
    <x v="1"/>
    <x v="1"/>
    <x v="0"/>
    <x v="1"/>
    <x v="1"/>
    <x v="1"/>
    <x v="1"/>
    <x v="2"/>
    <x v="1"/>
    <x v="2"/>
    <x v="465"/>
    <x v="1"/>
    <n v="8306.05"/>
    <x v="2"/>
    <x v="0"/>
  </r>
  <r>
    <s v="3419-SNJJD"/>
    <x v="0"/>
    <x v="1"/>
    <x v="0"/>
    <x v="0"/>
    <x v="45"/>
    <x v="3"/>
    <x v="1"/>
    <x v="2"/>
    <x v="1"/>
    <x v="1"/>
    <x v="1"/>
    <x v="1"/>
    <x v="0"/>
    <x v="1"/>
    <x v="1"/>
    <x v="0"/>
    <x v="1"/>
    <x v="2"/>
    <x v="299"/>
    <x v="1"/>
    <n v="6786.4"/>
    <x v="2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0"/>
    <x v="160"/>
    <x v="0"/>
    <n v="248.95"/>
    <x v="0"/>
    <x v="1"/>
  </r>
  <r>
    <s v="4765-OXPPD"/>
    <x v="0"/>
    <x v="0"/>
    <x v="0"/>
    <x v="1"/>
    <x v="34"/>
    <x v="0"/>
    <x v="1"/>
    <x v="1"/>
    <x v="0"/>
    <x v="1"/>
    <x v="0"/>
    <x v="1"/>
    <x v="1"/>
    <x v="0"/>
    <x v="0"/>
    <x v="0"/>
    <x v="1"/>
    <x v="1"/>
    <x v="210"/>
    <x v="1"/>
    <n v="663.05"/>
    <x v="0"/>
    <x v="1"/>
  </r>
  <r>
    <s v="2804-ETQDK"/>
    <x v="1"/>
    <x v="0"/>
    <x v="1"/>
    <x v="1"/>
    <x v="33"/>
    <x v="3"/>
    <x v="1"/>
    <x v="1"/>
    <x v="2"/>
    <x v="2"/>
    <x v="2"/>
    <x v="2"/>
    <x v="2"/>
    <x v="2"/>
    <x v="2"/>
    <x v="2"/>
    <x v="1"/>
    <x v="1"/>
    <x v="155"/>
    <x v="0"/>
    <n v="1357.1"/>
    <x v="0"/>
    <x v="0"/>
  </r>
  <r>
    <s v="6689-VRRTK"/>
    <x v="0"/>
    <x v="1"/>
    <x v="1"/>
    <x v="0"/>
    <x v="66"/>
    <x v="2"/>
    <x v="1"/>
    <x v="2"/>
    <x v="1"/>
    <x v="1"/>
    <x v="0"/>
    <x v="1"/>
    <x v="0"/>
    <x v="1"/>
    <x v="1"/>
    <x v="1"/>
    <x v="0"/>
    <x v="3"/>
    <x v="466"/>
    <x v="1"/>
    <n v="4860.35"/>
    <x v="1"/>
    <x v="0"/>
  </r>
  <r>
    <s v="7138-GIRSH"/>
    <x v="1"/>
    <x v="0"/>
    <x v="1"/>
    <x v="0"/>
    <x v="37"/>
    <x v="2"/>
    <x v="1"/>
    <x v="2"/>
    <x v="0"/>
    <x v="0"/>
    <x v="1"/>
    <x v="1"/>
    <x v="1"/>
    <x v="0"/>
    <x v="1"/>
    <x v="2"/>
    <x v="1"/>
    <x v="2"/>
    <x v="51"/>
    <x v="1"/>
    <n v="3418.2"/>
    <x v="1"/>
    <x v="0"/>
  </r>
  <r>
    <s v="9396-ZSFLL"/>
    <x v="0"/>
    <x v="0"/>
    <x v="1"/>
    <x v="0"/>
    <x v="30"/>
    <x v="1"/>
    <x v="1"/>
    <x v="2"/>
    <x v="0"/>
    <x v="0"/>
    <x v="1"/>
    <x v="0"/>
    <x v="0"/>
    <x v="0"/>
    <x v="0"/>
    <x v="0"/>
    <x v="1"/>
    <x v="1"/>
    <x v="467"/>
    <x v="0"/>
    <n v="631.4"/>
    <x v="0"/>
    <x v="0"/>
  </r>
  <r>
    <s v="6464-KEXXH"/>
    <x v="1"/>
    <x v="0"/>
    <x v="1"/>
    <x v="0"/>
    <x v="4"/>
    <x v="0"/>
    <x v="0"/>
    <x v="0"/>
    <x v="0"/>
    <x v="0"/>
    <x v="1"/>
    <x v="0"/>
    <x v="0"/>
    <x v="0"/>
    <x v="0"/>
    <x v="0"/>
    <x v="0"/>
    <x v="3"/>
    <x v="186"/>
    <x v="0"/>
    <n v="186.3"/>
    <x v="0"/>
    <x v="0"/>
  </r>
  <r>
    <s v="7134-MJPDY"/>
    <x v="0"/>
    <x v="1"/>
    <x v="1"/>
    <x v="0"/>
    <x v="33"/>
    <x v="3"/>
    <x v="1"/>
    <x v="2"/>
    <x v="1"/>
    <x v="0"/>
    <x v="1"/>
    <x v="1"/>
    <x v="1"/>
    <x v="1"/>
    <x v="1"/>
    <x v="1"/>
    <x v="0"/>
    <x v="3"/>
    <x v="468"/>
    <x v="1"/>
    <n v="6976.75"/>
    <x v="2"/>
    <x v="0"/>
  </r>
  <r>
    <s v="5240-CAOYT"/>
    <x v="0"/>
    <x v="0"/>
    <x v="1"/>
    <x v="0"/>
    <x v="58"/>
    <x v="2"/>
    <x v="1"/>
    <x v="2"/>
    <x v="1"/>
    <x v="1"/>
    <x v="0"/>
    <x v="0"/>
    <x v="1"/>
    <x v="0"/>
    <x v="0"/>
    <x v="0"/>
    <x v="0"/>
    <x v="2"/>
    <x v="469"/>
    <x v="1"/>
    <n v="4884.85"/>
    <x v="1"/>
    <x v="0"/>
  </r>
  <r>
    <s v="4059-IIEBK"/>
    <x v="0"/>
    <x v="0"/>
    <x v="1"/>
    <x v="0"/>
    <x v="40"/>
    <x v="0"/>
    <x v="1"/>
    <x v="2"/>
    <x v="1"/>
    <x v="0"/>
    <x v="0"/>
    <x v="0"/>
    <x v="0"/>
    <x v="0"/>
    <x v="0"/>
    <x v="0"/>
    <x v="0"/>
    <x v="2"/>
    <x v="470"/>
    <x v="1"/>
    <n v="522.95"/>
    <x v="0"/>
    <x v="0"/>
  </r>
  <r>
    <s v="4881-JVQOD"/>
    <x v="1"/>
    <x v="1"/>
    <x v="0"/>
    <x v="1"/>
    <x v="6"/>
    <x v="0"/>
    <x v="0"/>
    <x v="0"/>
    <x v="0"/>
    <x v="0"/>
    <x v="1"/>
    <x v="0"/>
    <x v="0"/>
    <x v="0"/>
    <x v="1"/>
    <x v="0"/>
    <x v="0"/>
    <x v="2"/>
    <x v="471"/>
    <x v="0"/>
    <n v="362.6"/>
    <x v="0"/>
    <x v="0"/>
  </r>
  <r>
    <s v="0516-UXRMT"/>
    <x v="0"/>
    <x v="0"/>
    <x v="1"/>
    <x v="0"/>
    <x v="8"/>
    <x v="3"/>
    <x v="1"/>
    <x v="2"/>
    <x v="1"/>
    <x v="1"/>
    <x v="0"/>
    <x v="1"/>
    <x v="0"/>
    <x v="0"/>
    <x v="0"/>
    <x v="1"/>
    <x v="0"/>
    <x v="0"/>
    <x v="472"/>
    <x v="1"/>
    <n v="5755.8"/>
    <x v="1"/>
    <x v="0"/>
  </r>
  <r>
    <s v="4851-BQDNX"/>
    <x v="1"/>
    <x v="0"/>
    <x v="0"/>
    <x v="1"/>
    <x v="63"/>
    <x v="2"/>
    <x v="1"/>
    <x v="1"/>
    <x v="1"/>
    <x v="0"/>
    <x v="1"/>
    <x v="1"/>
    <x v="0"/>
    <x v="1"/>
    <x v="0"/>
    <x v="1"/>
    <x v="0"/>
    <x v="0"/>
    <x v="473"/>
    <x v="1"/>
    <n v="3355.65"/>
    <x v="1"/>
    <x v="0"/>
  </r>
  <r>
    <s v="5148-HKFIR"/>
    <x v="0"/>
    <x v="0"/>
    <x v="1"/>
    <x v="0"/>
    <x v="61"/>
    <x v="1"/>
    <x v="1"/>
    <x v="1"/>
    <x v="2"/>
    <x v="2"/>
    <x v="2"/>
    <x v="2"/>
    <x v="2"/>
    <x v="2"/>
    <x v="2"/>
    <x v="2"/>
    <x v="1"/>
    <x v="1"/>
    <x v="139"/>
    <x v="0"/>
    <n v="406.95"/>
    <x v="0"/>
    <x v="0"/>
  </r>
  <r>
    <s v="1009-IRMNA"/>
    <x v="0"/>
    <x v="0"/>
    <x v="1"/>
    <x v="0"/>
    <x v="40"/>
    <x v="0"/>
    <x v="1"/>
    <x v="1"/>
    <x v="2"/>
    <x v="2"/>
    <x v="2"/>
    <x v="2"/>
    <x v="2"/>
    <x v="2"/>
    <x v="2"/>
    <x v="0"/>
    <x v="1"/>
    <x v="2"/>
    <x v="187"/>
    <x v="0"/>
    <n v="137.6"/>
    <x v="0"/>
    <x v="1"/>
  </r>
  <r>
    <s v="3003-CMDUU"/>
    <x v="0"/>
    <x v="0"/>
    <x v="0"/>
    <x v="0"/>
    <x v="13"/>
    <x v="1"/>
    <x v="1"/>
    <x v="1"/>
    <x v="1"/>
    <x v="0"/>
    <x v="1"/>
    <x v="0"/>
    <x v="1"/>
    <x v="1"/>
    <x v="1"/>
    <x v="0"/>
    <x v="0"/>
    <x v="0"/>
    <x v="241"/>
    <x v="1"/>
    <n v="2395.7"/>
    <x v="0"/>
    <x v="0"/>
  </r>
  <r>
    <s v="5016-IBERQ"/>
    <x v="1"/>
    <x v="0"/>
    <x v="0"/>
    <x v="0"/>
    <x v="57"/>
    <x v="1"/>
    <x v="1"/>
    <x v="2"/>
    <x v="1"/>
    <x v="0"/>
    <x v="0"/>
    <x v="1"/>
    <x v="0"/>
    <x v="0"/>
    <x v="0"/>
    <x v="0"/>
    <x v="1"/>
    <x v="0"/>
    <x v="151"/>
    <x v="1"/>
    <n v="1968.1"/>
    <x v="0"/>
    <x v="0"/>
  </r>
  <r>
    <s v="6797-UCJHZ"/>
    <x v="0"/>
    <x v="1"/>
    <x v="0"/>
    <x v="0"/>
    <x v="33"/>
    <x v="3"/>
    <x v="1"/>
    <x v="2"/>
    <x v="1"/>
    <x v="0"/>
    <x v="0"/>
    <x v="1"/>
    <x v="0"/>
    <x v="1"/>
    <x v="1"/>
    <x v="1"/>
    <x v="1"/>
    <x v="3"/>
    <x v="283"/>
    <x v="1"/>
    <n v="6819.45"/>
    <x v="2"/>
    <x v="0"/>
  </r>
  <r>
    <s v="2469-DTSGX"/>
    <x v="0"/>
    <x v="1"/>
    <x v="1"/>
    <x v="0"/>
    <x v="21"/>
    <x v="3"/>
    <x v="1"/>
    <x v="2"/>
    <x v="1"/>
    <x v="0"/>
    <x v="0"/>
    <x v="1"/>
    <x v="1"/>
    <x v="1"/>
    <x v="1"/>
    <x v="2"/>
    <x v="1"/>
    <x v="0"/>
    <x v="474"/>
    <x v="1"/>
    <n v="7943.45"/>
    <x v="2"/>
    <x v="0"/>
  </r>
  <r>
    <s v="4554-YGZIH"/>
    <x v="1"/>
    <x v="1"/>
    <x v="0"/>
    <x v="0"/>
    <x v="12"/>
    <x v="2"/>
    <x v="1"/>
    <x v="2"/>
    <x v="1"/>
    <x v="0"/>
    <x v="0"/>
    <x v="0"/>
    <x v="0"/>
    <x v="0"/>
    <x v="1"/>
    <x v="0"/>
    <x v="1"/>
    <x v="3"/>
    <x v="19"/>
    <x v="1"/>
    <n v="4547.25"/>
    <x v="1"/>
    <x v="1"/>
  </r>
  <r>
    <s v="5099-BAILX"/>
    <x v="1"/>
    <x v="1"/>
    <x v="0"/>
    <x v="1"/>
    <x v="29"/>
    <x v="2"/>
    <x v="1"/>
    <x v="2"/>
    <x v="1"/>
    <x v="0"/>
    <x v="0"/>
    <x v="1"/>
    <x v="1"/>
    <x v="1"/>
    <x v="1"/>
    <x v="0"/>
    <x v="0"/>
    <x v="2"/>
    <x v="475"/>
    <x v="1"/>
    <n v="4687.9"/>
    <x v="1"/>
    <x v="1"/>
  </r>
  <r>
    <s v="9931-KGHOA"/>
    <x v="0"/>
    <x v="0"/>
    <x v="0"/>
    <x v="0"/>
    <x v="25"/>
    <x v="2"/>
    <x v="1"/>
    <x v="2"/>
    <x v="0"/>
    <x v="1"/>
    <x v="1"/>
    <x v="0"/>
    <x v="0"/>
    <x v="0"/>
    <x v="0"/>
    <x v="0"/>
    <x v="1"/>
    <x v="2"/>
    <x v="236"/>
    <x v="0"/>
    <n v="2473.95"/>
    <x v="0"/>
    <x v="0"/>
  </r>
  <r>
    <s v="1775-KWJKQ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107"/>
    <x v="1"/>
    <n v="6562.9"/>
    <x v="2"/>
    <x v="0"/>
  </r>
  <r>
    <s v="7665-VIGUD"/>
    <x v="1"/>
    <x v="0"/>
    <x v="1"/>
    <x v="0"/>
    <x v="6"/>
    <x v="0"/>
    <x v="1"/>
    <x v="1"/>
    <x v="2"/>
    <x v="2"/>
    <x v="2"/>
    <x v="2"/>
    <x v="2"/>
    <x v="2"/>
    <x v="2"/>
    <x v="1"/>
    <x v="1"/>
    <x v="1"/>
    <x v="476"/>
    <x v="0"/>
    <n v="176.3"/>
    <x v="0"/>
    <x v="0"/>
  </r>
  <r>
    <s v="9411-TPQQV"/>
    <x v="0"/>
    <x v="0"/>
    <x v="1"/>
    <x v="0"/>
    <x v="63"/>
    <x v="2"/>
    <x v="0"/>
    <x v="0"/>
    <x v="0"/>
    <x v="1"/>
    <x v="1"/>
    <x v="0"/>
    <x v="1"/>
    <x v="1"/>
    <x v="1"/>
    <x v="1"/>
    <x v="0"/>
    <x v="2"/>
    <x v="477"/>
    <x v="0"/>
    <n v="2236.2"/>
    <x v="0"/>
    <x v="0"/>
  </r>
  <r>
    <s v="7207-RMRDB"/>
    <x v="0"/>
    <x v="0"/>
    <x v="0"/>
    <x v="1"/>
    <x v="45"/>
    <x v="3"/>
    <x v="1"/>
    <x v="2"/>
    <x v="1"/>
    <x v="0"/>
    <x v="0"/>
    <x v="1"/>
    <x v="0"/>
    <x v="1"/>
    <x v="1"/>
    <x v="0"/>
    <x v="0"/>
    <x v="0"/>
    <x v="14"/>
    <x v="1"/>
    <n v="6985.65"/>
    <x v="2"/>
    <x v="1"/>
  </r>
  <r>
    <s v="7954-MLBUN"/>
    <x v="1"/>
    <x v="0"/>
    <x v="1"/>
    <x v="0"/>
    <x v="36"/>
    <x v="1"/>
    <x v="1"/>
    <x v="1"/>
    <x v="1"/>
    <x v="0"/>
    <x v="1"/>
    <x v="1"/>
    <x v="1"/>
    <x v="1"/>
    <x v="1"/>
    <x v="2"/>
    <x v="1"/>
    <x v="2"/>
    <x v="333"/>
    <x v="1"/>
    <n v="3109.9"/>
    <x v="1"/>
    <x v="0"/>
  </r>
  <r>
    <s v="2077-DDHJK"/>
    <x v="0"/>
    <x v="0"/>
    <x v="0"/>
    <x v="0"/>
    <x v="47"/>
    <x v="3"/>
    <x v="1"/>
    <x v="2"/>
    <x v="0"/>
    <x v="1"/>
    <x v="0"/>
    <x v="1"/>
    <x v="1"/>
    <x v="0"/>
    <x v="0"/>
    <x v="2"/>
    <x v="1"/>
    <x v="3"/>
    <x v="148"/>
    <x v="1"/>
    <n v="4911.35"/>
    <x v="1"/>
    <x v="0"/>
  </r>
  <r>
    <s v="4913-EHYUI"/>
    <x v="1"/>
    <x v="1"/>
    <x v="0"/>
    <x v="1"/>
    <x v="39"/>
    <x v="2"/>
    <x v="1"/>
    <x v="2"/>
    <x v="1"/>
    <x v="1"/>
    <x v="1"/>
    <x v="1"/>
    <x v="0"/>
    <x v="1"/>
    <x v="1"/>
    <x v="1"/>
    <x v="0"/>
    <x v="2"/>
    <x v="478"/>
    <x v="1"/>
    <n v="5794.65"/>
    <x v="1"/>
    <x v="1"/>
  </r>
  <r>
    <s v="0195-IESCP"/>
    <x v="1"/>
    <x v="0"/>
    <x v="0"/>
    <x v="0"/>
    <x v="6"/>
    <x v="0"/>
    <x v="1"/>
    <x v="2"/>
    <x v="1"/>
    <x v="0"/>
    <x v="1"/>
    <x v="0"/>
    <x v="0"/>
    <x v="0"/>
    <x v="1"/>
    <x v="0"/>
    <x v="0"/>
    <x v="0"/>
    <x v="479"/>
    <x v="1"/>
    <n v="855.3"/>
    <x v="0"/>
    <x v="1"/>
  </r>
  <r>
    <s v="9574-BOSMD"/>
    <x v="1"/>
    <x v="0"/>
    <x v="0"/>
    <x v="1"/>
    <x v="47"/>
    <x v="3"/>
    <x v="1"/>
    <x v="2"/>
    <x v="2"/>
    <x v="2"/>
    <x v="2"/>
    <x v="2"/>
    <x v="2"/>
    <x v="2"/>
    <x v="2"/>
    <x v="2"/>
    <x v="1"/>
    <x v="2"/>
    <x v="239"/>
    <x v="0"/>
    <n v="1620.2"/>
    <x v="0"/>
    <x v="0"/>
  </r>
  <r>
    <s v="4580-TMHJU"/>
    <x v="0"/>
    <x v="0"/>
    <x v="0"/>
    <x v="1"/>
    <x v="29"/>
    <x v="2"/>
    <x v="1"/>
    <x v="1"/>
    <x v="0"/>
    <x v="0"/>
    <x v="1"/>
    <x v="0"/>
    <x v="0"/>
    <x v="1"/>
    <x v="0"/>
    <x v="0"/>
    <x v="1"/>
    <x v="0"/>
    <x v="9"/>
    <x v="0"/>
    <n v="2499.3"/>
    <x v="0"/>
    <x v="1"/>
  </r>
  <r>
    <s v="0970-ETWGE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418"/>
    <x v="1"/>
    <n v="89.55"/>
    <x v="0"/>
    <x v="1"/>
  </r>
  <r>
    <s v="4908-XAXAY"/>
    <x v="0"/>
    <x v="1"/>
    <x v="1"/>
    <x v="0"/>
    <x v="12"/>
    <x v="2"/>
    <x v="1"/>
    <x v="1"/>
    <x v="1"/>
    <x v="0"/>
    <x v="0"/>
    <x v="1"/>
    <x v="0"/>
    <x v="0"/>
    <x v="1"/>
    <x v="1"/>
    <x v="0"/>
    <x v="2"/>
    <x v="107"/>
    <x v="1"/>
    <n v="4287.2"/>
    <x v="1"/>
    <x v="0"/>
  </r>
  <r>
    <s v="8404-VLQFB"/>
    <x v="0"/>
    <x v="0"/>
    <x v="0"/>
    <x v="1"/>
    <x v="30"/>
    <x v="1"/>
    <x v="1"/>
    <x v="2"/>
    <x v="2"/>
    <x v="2"/>
    <x v="2"/>
    <x v="2"/>
    <x v="2"/>
    <x v="2"/>
    <x v="2"/>
    <x v="0"/>
    <x v="0"/>
    <x v="0"/>
    <x v="186"/>
    <x v="0"/>
    <n v="394.85"/>
    <x v="0"/>
    <x v="0"/>
  </r>
  <r>
    <s v="1626-ERCMM"/>
    <x v="1"/>
    <x v="1"/>
    <x v="0"/>
    <x v="0"/>
    <x v="61"/>
    <x v="1"/>
    <x v="1"/>
    <x v="2"/>
    <x v="1"/>
    <x v="0"/>
    <x v="1"/>
    <x v="0"/>
    <x v="0"/>
    <x v="1"/>
    <x v="1"/>
    <x v="0"/>
    <x v="0"/>
    <x v="0"/>
    <x v="445"/>
    <x v="1"/>
    <n v="1899.65"/>
    <x v="0"/>
    <x v="1"/>
  </r>
  <r>
    <s v="0887-HJGAR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0"/>
    <x v="0"/>
    <n v="45.7"/>
    <x v="0"/>
    <x v="1"/>
  </r>
  <r>
    <s v="2391-IPLOP"/>
    <x v="1"/>
    <x v="0"/>
    <x v="0"/>
    <x v="1"/>
    <x v="37"/>
    <x v="2"/>
    <x v="1"/>
    <x v="2"/>
    <x v="0"/>
    <x v="0"/>
    <x v="1"/>
    <x v="1"/>
    <x v="1"/>
    <x v="1"/>
    <x v="0"/>
    <x v="1"/>
    <x v="0"/>
    <x v="0"/>
    <x v="481"/>
    <x v="1"/>
    <n v="3442.15"/>
    <x v="1"/>
    <x v="0"/>
  </r>
  <r>
    <s v="5644-PDMZC"/>
    <x v="0"/>
    <x v="1"/>
    <x v="1"/>
    <x v="0"/>
    <x v="2"/>
    <x v="0"/>
    <x v="1"/>
    <x v="2"/>
    <x v="1"/>
    <x v="0"/>
    <x v="0"/>
    <x v="0"/>
    <x v="0"/>
    <x v="0"/>
    <x v="1"/>
    <x v="0"/>
    <x v="1"/>
    <x v="0"/>
    <x v="482"/>
    <x v="1"/>
    <n v="161.5"/>
    <x v="0"/>
    <x v="1"/>
  </r>
  <r>
    <s v="3509-GWQGF"/>
    <x v="1"/>
    <x v="1"/>
    <x v="1"/>
    <x v="0"/>
    <x v="65"/>
    <x v="1"/>
    <x v="1"/>
    <x v="1"/>
    <x v="1"/>
    <x v="0"/>
    <x v="1"/>
    <x v="0"/>
    <x v="0"/>
    <x v="0"/>
    <x v="0"/>
    <x v="0"/>
    <x v="1"/>
    <x v="3"/>
    <x v="243"/>
    <x v="1"/>
    <n v="1732.6"/>
    <x v="0"/>
    <x v="0"/>
  </r>
  <r>
    <s v="9576-ANLXO"/>
    <x v="0"/>
    <x v="0"/>
    <x v="1"/>
    <x v="0"/>
    <x v="35"/>
    <x v="0"/>
    <x v="1"/>
    <x v="1"/>
    <x v="1"/>
    <x v="0"/>
    <x v="1"/>
    <x v="0"/>
    <x v="0"/>
    <x v="0"/>
    <x v="0"/>
    <x v="0"/>
    <x v="0"/>
    <x v="2"/>
    <x v="363"/>
    <x v="1"/>
    <n v="222.3"/>
    <x v="0"/>
    <x v="1"/>
  </r>
  <r>
    <s v="2024-BASKD"/>
    <x v="0"/>
    <x v="0"/>
    <x v="1"/>
    <x v="0"/>
    <x v="0"/>
    <x v="0"/>
    <x v="1"/>
    <x v="1"/>
    <x v="1"/>
    <x v="0"/>
    <x v="1"/>
    <x v="1"/>
    <x v="0"/>
    <x v="0"/>
    <x v="0"/>
    <x v="0"/>
    <x v="0"/>
    <x v="1"/>
    <x v="483"/>
    <x v="1"/>
    <n v="74.6"/>
    <x v="0"/>
    <x v="1"/>
  </r>
  <r>
    <s v="5845-BZZIB"/>
    <x v="1"/>
    <x v="0"/>
    <x v="0"/>
    <x v="1"/>
    <x v="42"/>
    <x v="1"/>
    <x v="1"/>
    <x v="1"/>
    <x v="2"/>
    <x v="2"/>
    <x v="2"/>
    <x v="2"/>
    <x v="2"/>
    <x v="2"/>
    <x v="2"/>
    <x v="2"/>
    <x v="1"/>
    <x v="1"/>
    <x v="450"/>
    <x v="0"/>
    <n v="655.3"/>
    <x v="0"/>
    <x v="0"/>
  </r>
  <r>
    <s v="1140-UKVZG"/>
    <x v="0"/>
    <x v="0"/>
    <x v="1"/>
    <x v="0"/>
    <x v="22"/>
    <x v="1"/>
    <x v="1"/>
    <x v="2"/>
    <x v="2"/>
    <x v="2"/>
    <x v="2"/>
    <x v="2"/>
    <x v="2"/>
    <x v="2"/>
    <x v="2"/>
    <x v="0"/>
    <x v="1"/>
    <x v="1"/>
    <x v="162"/>
    <x v="0"/>
    <n v="475.25"/>
    <x v="0"/>
    <x v="0"/>
  </r>
  <r>
    <s v="4160-AMJTL"/>
    <x v="0"/>
    <x v="1"/>
    <x v="1"/>
    <x v="0"/>
    <x v="4"/>
    <x v="0"/>
    <x v="1"/>
    <x v="1"/>
    <x v="2"/>
    <x v="2"/>
    <x v="2"/>
    <x v="2"/>
    <x v="2"/>
    <x v="2"/>
    <x v="2"/>
    <x v="0"/>
    <x v="1"/>
    <x v="0"/>
    <x v="165"/>
    <x v="0"/>
    <n v="164.3"/>
    <x v="0"/>
    <x v="1"/>
  </r>
  <r>
    <s v="5183-SNMJQ"/>
    <x v="1"/>
    <x v="0"/>
    <x v="1"/>
    <x v="0"/>
    <x v="6"/>
    <x v="0"/>
    <x v="1"/>
    <x v="1"/>
    <x v="1"/>
    <x v="0"/>
    <x v="1"/>
    <x v="0"/>
    <x v="1"/>
    <x v="1"/>
    <x v="1"/>
    <x v="0"/>
    <x v="0"/>
    <x v="3"/>
    <x v="484"/>
    <x v="1"/>
    <n v="865.1"/>
    <x v="0"/>
    <x v="0"/>
  </r>
  <r>
    <s v="8100-PNJMH"/>
    <x v="1"/>
    <x v="0"/>
    <x v="0"/>
    <x v="1"/>
    <x v="47"/>
    <x v="3"/>
    <x v="1"/>
    <x v="2"/>
    <x v="0"/>
    <x v="1"/>
    <x v="0"/>
    <x v="1"/>
    <x v="1"/>
    <x v="1"/>
    <x v="1"/>
    <x v="2"/>
    <x v="0"/>
    <x v="3"/>
    <x v="485"/>
    <x v="1"/>
    <n v="6132.7"/>
    <x v="2"/>
    <x v="0"/>
  </r>
  <r>
    <s v="7838-LAZFO"/>
    <x v="1"/>
    <x v="0"/>
    <x v="0"/>
    <x v="0"/>
    <x v="3"/>
    <x v="2"/>
    <x v="1"/>
    <x v="1"/>
    <x v="0"/>
    <x v="1"/>
    <x v="0"/>
    <x v="1"/>
    <x v="0"/>
    <x v="1"/>
    <x v="1"/>
    <x v="1"/>
    <x v="1"/>
    <x v="2"/>
    <x v="486"/>
    <x v="1"/>
    <n v="3597.5"/>
    <x v="1"/>
    <x v="0"/>
  </r>
  <r>
    <s v="4464-JCOLN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216"/>
    <x v="0"/>
    <n v="35.9"/>
    <x v="0"/>
    <x v="1"/>
  </r>
  <r>
    <s v="2085-JVGAD"/>
    <x v="1"/>
    <x v="0"/>
    <x v="0"/>
    <x v="0"/>
    <x v="50"/>
    <x v="2"/>
    <x v="1"/>
    <x v="1"/>
    <x v="2"/>
    <x v="2"/>
    <x v="2"/>
    <x v="2"/>
    <x v="2"/>
    <x v="2"/>
    <x v="2"/>
    <x v="0"/>
    <x v="1"/>
    <x v="2"/>
    <x v="476"/>
    <x v="0"/>
    <n v="697.65"/>
    <x v="0"/>
    <x v="0"/>
  </r>
  <r>
    <s v="5650-VDUDS"/>
    <x v="0"/>
    <x v="0"/>
    <x v="1"/>
    <x v="0"/>
    <x v="54"/>
    <x v="0"/>
    <x v="0"/>
    <x v="0"/>
    <x v="0"/>
    <x v="0"/>
    <x v="1"/>
    <x v="0"/>
    <x v="0"/>
    <x v="0"/>
    <x v="0"/>
    <x v="0"/>
    <x v="0"/>
    <x v="1"/>
    <x v="68"/>
    <x v="0"/>
    <n v="96.05"/>
    <x v="0"/>
    <x v="1"/>
  </r>
  <r>
    <s v="8095-WANWK"/>
    <x v="0"/>
    <x v="0"/>
    <x v="1"/>
    <x v="0"/>
    <x v="6"/>
    <x v="0"/>
    <x v="1"/>
    <x v="1"/>
    <x v="0"/>
    <x v="0"/>
    <x v="1"/>
    <x v="0"/>
    <x v="0"/>
    <x v="0"/>
    <x v="0"/>
    <x v="0"/>
    <x v="1"/>
    <x v="1"/>
    <x v="34"/>
    <x v="0"/>
    <n v="428.7"/>
    <x v="0"/>
    <x v="0"/>
  </r>
  <r>
    <s v="3030-ZKIWL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0"/>
  </r>
  <r>
    <s v="9565-FLVCG"/>
    <x v="1"/>
    <x v="0"/>
    <x v="0"/>
    <x v="1"/>
    <x v="45"/>
    <x v="3"/>
    <x v="1"/>
    <x v="2"/>
    <x v="0"/>
    <x v="1"/>
    <x v="0"/>
    <x v="0"/>
    <x v="0"/>
    <x v="0"/>
    <x v="1"/>
    <x v="2"/>
    <x v="0"/>
    <x v="1"/>
    <x v="363"/>
    <x v="1"/>
    <n v="4459.15"/>
    <x v="1"/>
    <x v="0"/>
  </r>
  <r>
    <s v="8755-OGKNA"/>
    <x v="0"/>
    <x v="0"/>
    <x v="0"/>
    <x v="1"/>
    <x v="58"/>
    <x v="2"/>
    <x v="1"/>
    <x v="1"/>
    <x v="2"/>
    <x v="2"/>
    <x v="2"/>
    <x v="2"/>
    <x v="2"/>
    <x v="2"/>
    <x v="2"/>
    <x v="2"/>
    <x v="1"/>
    <x v="2"/>
    <x v="487"/>
    <x v="0"/>
    <n v="1167.6"/>
    <x v="0"/>
    <x v="0"/>
  </r>
  <r>
    <s v="2800-VEQXM"/>
    <x v="0"/>
    <x v="0"/>
    <x v="1"/>
    <x v="0"/>
    <x v="35"/>
    <x v="0"/>
    <x v="1"/>
    <x v="1"/>
    <x v="1"/>
    <x v="0"/>
    <x v="1"/>
    <x v="1"/>
    <x v="0"/>
    <x v="0"/>
    <x v="0"/>
    <x v="0"/>
    <x v="0"/>
    <x v="1"/>
    <x v="73"/>
    <x v="1"/>
    <n v="238.1"/>
    <x v="0"/>
    <x v="0"/>
  </r>
  <r>
    <s v="7538-GWHML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481"/>
    <x v="1"/>
    <n v="145.15"/>
    <x v="0"/>
    <x v="1"/>
  </r>
  <r>
    <s v="5533-RJFTJ"/>
    <x v="1"/>
    <x v="0"/>
    <x v="1"/>
    <x v="0"/>
    <x v="12"/>
    <x v="2"/>
    <x v="0"/>
    <x v="0"/>
    <x v="0"/>
    <x v="0"/>
    <x v="1"/>
    <x v="1"/>
    <x v="0"/>
    <x v="0"/>
    <x v="0"/>
    <x v="0"/>
    <x v="0"/>
    <x v="2"/>
    <x v="27"/>
    <x v="0"/>
    <n v="1453.1"/>
    <x v="0"/>
    <x v="0"/>
  </r>
  <r>
    <s v="3859-CVCET"/>
    <x v="0"/>
    <x v="0"/>
    <x v="1"/>
    <x v="0"/>
    <x v="54"/>
    <x v="0"/>
    <x v="1"/>
    <x v="1"/>
    <x v="0"/>
    <x v="0"/>
    <x v="1"/>
    <x v="0"/>
    <x v="0"/>
    <x v="0"/>
    <x v="0"/>
    <x v="0"/>
    <x v="1"/>
    <x v="1"/>
    <x v="135"/>
    <x v="0"/>
    <n v="191.05"/>
    <x v="0"/>
    <x v="1"/>
  </r>
  <r>
    <s v="0214-JHPFW"/>
    <x v="0"/>
    <x v="0"/>
    <x v="0"/>
    <x v="0"/>
    <x v="27"/>
    <x v="3"/>
    <x v="0"/>
    <x v="0"/>
    <x v="0"/>
    <x v="0"/>
    <x v="0"/>
    <x v="1"/>
    <x v="1"/>
    <x v="1"/>
    <x v="1"/>
    <x v="2"/>
    <x v="1"/>
    <x v="2"/>
    <x v="488"/>
    <x v="0"/>
    <n v="4039.3"/>
    <x v="1"/>
    <x v="0"/>
  </r>
  <r>
    <s v="5642-MHDQT"/>
    <x v="0"/>
    <x v="0"/>
    <x v="0"/>
    <x v="1"/>
    <x v="62"/>
    <x v="2"/>
    <x v="1"/>
    <x v="1"/>
    <x v="2"/>
    <x v="2"/>
    <x v="2"/>
    <x v="2"/>
    <x v="2"/>
    <x v="2"/>
    <x v="2"/>
    <x v="1"/>
    <x v="0"/>
    <x v="2"/>
    <x v="216"/>
    <x v="0"/>
    <n v="1039.45"/>
    <x v="0"/>
    <x v="0"/>
  </r>
  <r>
    <s v="3088-FVYWK"/>
    <x v="1"/>
    <x v="0"/>
    <x v="0"/>
    <x v="1"/>
    <x v="62"/>
    <x v="2"/>
    <x v="1"/>
    <x v="2"/>
    <x v="2"/>
    <x v="2"/>
    <x v="2"/>
    <x v="2"/>
    <x v="2"/>
    <x v="2"/>
    <x v="2"/>
    <x v="2"/>
    <x v="1"/>
    <x v="3"/>
    <x v="489"/>
    <x v="0"/>
    <n v="1336.1"/>
    <x v="0"/>
    <x v="0"/>
  </r>
  <r>
    <s v="3276-HDUEG"/>
    <x v="0"/>
    <x v="0"/>
    <x v="1"/>
    <x v="0"/>
    <x v="0"/>
    <x v="0"/>
    <x v="1"/>
    <x v="2"/>
    <x v="1"/>
    <x v="0"/>
    <x v="1"/>
    <x v="0"/>
    <x v="0"/>
    <x v="0"/>
    <x v="0"/>
    <x v="0"/>
    <x v="0"/>
    <x v="1"/>
    <x v="490"/>
    <x v="1"/>
    <n v="75.05"/>
    <x v="0"/>
    <x v="1"/>
  </r>
  <r>
    <s v="9092-GDZKO"/>
    <x v="1"/>
    <x v="0"/>
    <x v="1"/>
    <x v="0"/>
    <x v="5"/>
    <x v="1"/>
    <x v="1"/>
    <x v="2"/>
    <x v="2"/>
    <x v="2"/>
    <x v="2"/>
    <x v="2"/>
    <x v="2"/>
    <x v="2"/>
    <x v="2"/>
    <x v="0"/>
    <x v="0"/>
    <x v="3"/>
    <x v="491"/>
    <x v="0"/>
    <n v="493.4"/>
    <x v="0"/>
    <x v="0"/>
  </r>
  <r>
    <s v="0823-HSCDJ"/>
    <x v="1"/>
    <x v="1"/>
    <x v="1"/>
    <x v="0"/>
    <x v="15"/>
    <x v="2"/>
    <x v="0"/>
    <x v="0"/>
    <x v="0"/>
    <x v="0"/>
    <x v="0"/>
    <x v="0"/>
    <x v="0"/>
    <x v="1"/>
    <x v="1"/>
    <x v="0"/>
    <x v="0"/>
    <x v="0"/>
    <x v="492"/>
    <x v="0"/>
    <n v="2550.9"/>
    <x v="0"/>
    <x v="1"/>
  </r>
  <r>
    <s v="3729-OWRVL"/>
    <x v="1"/>
    <x v="1"/>
    <x v="1"/>
    <x v="0"/>
    <x v="45"/>
    <x v="3"/>
    <x v="1"/>
    <x v="2"/>
    <x v="1"/>
    <x v="1"/>
    <x v="1"/>
    <x v="1"/>
    <x v="1"/>
    <x v="1"/>
    <x v="1"/>
    <x v="2"/>
    <x v="0"/>
    <x v="0"/>
    <x v="493"/>
    <x v="1"/>
    <n v="7246.15"/>
    <x v="2"/>
    <x v="0"/>
  </r>
  <r>
    <s v="2324-AALNO"/>
    <x v="0"/>
    <x v="0"/>
    <x v="1"/>
    <x v="0"/>
    <x v="43"/>
    <x v="2"/>
    <x v="1"/>
    <x v="2"/>
    <x v="2"/>
    <x v="2"/>
    <x v="2"/>
    <x v="2"/>
    <x v="2"/>
    <x v="2"/>
    <x v="2"/>
    <x v="1"/>
    <x v="1"/>
    <x v="2"/>
    <x v="494"/>
    <x v="0"/>
    <n v="1203.95"/>
    <x v="0"/>
    <x v="0"/>
  </r>
  <r>
    <s v="0822-GAVAP"/>
    <x v="0"/>
    <x v="0"/>
    <x v="1"/>
    <x v="0"/>
    <x v="2"/>
    <x v="0"/>
    <x v="0"/>
    <x v="0"/>
    <x v="0"/>
    <x v="0"/>
    <x v="1"/>
    <x v="0"/>
    <x v="0"/>
    <x v="0"/>
    <x v="1"/>
    <x v="0"/>
    <x v="0"/>
    <x v="0"/>
    <x v="495"/>
    <x v="0"/>
    <n v="62.25"/>
    <x v="0"/>
    <x v="1"/>
  </r>
  <r>
    <s v="5760-IFJOZ"/>
    <x v="1"/>
    <x v="0"/>
    <x v="1"/>
    <x v="0"/>
    <x v="35"/>
    <x v="0"/>
    <x v="1"/>
    <x v="2"/>
    <x v="1"/>
    <x v="0"/>
    <x v="0"/>
    <x v="1"/>
    <x v="0"/>
    <x v="1"/>
    <x v="1"/>
    <x v="0"/>
    <x v="1"/>
    <x v="1"/>
    <x v="496"/>
    <x v="1"/>
    <n v="313.6"/>
    <x v="0"/>
    <x v="0"/>
  </r>
  <r>
    <s v="2826-UWHIS"/>
    <x v="1"/>
    <x v="0"/>
    <x v="0"/>
    <x v="0"/>
    <x v="3"/>
    <x v="2"/>
    <x v="1"/>
    <x v="2"/>
    <x v="1"/>
    <x v="0"/>
    <x v="0"/>
    <x v="0"/>
    <x v="0"/>
    <x v="0"/>
    <x v="0"/>
    <x v="0"/>
    <x v="1"/>
    <x v="2"/>
    <x v="497"/>
    <x v="1"/>
    <n v="3775.85"/>
    <x v="1"/>
    <x v="0"/>
  </r>
  <r>
    <s v="1448-PWKYE"/>
    <x v="1"/>
    <x v="0"/>
    <x v="0"/>
    <x v="1"/>
    <x v="0"/>
    <x v="0"/>
    <x v="1"/>
    <x v="1"/>
    <x v="1"/>
    <x v="0"/>
    <x v="1"/>
    <x v="0"/>
    <x v="0"/>
    <x v="0"/>
    <x v="1"/>
    <x v="0"/>
    <x v="1"/>
    <x v="0"/>
    <x v="191"/>
    <x v="1"/>
    <n v="80"/>
    <x v="0"/>
    <x v="1"/>
  </r>
  <r>
    <s v="7501-IWUNG"/>
    <x v="0"/>
    <x v="0"/>
    <x v="0"/>
    <x v="1"/>
    <x v="59"/>
    <x v="3"/>
    <x v="1"/>
    <x v="1"/>
    <x v="0"/>
    <x v="0"/>
    <x v="1"/>
    <x v="1"/>
    <x v="1"/>
    <x v="1"/>
    <x v="1"/>
    <x v="2"/>
    <x v="0"/>
    <x v="2"/>
    <x v="498"/>
    <x v="1"/>
    <n v="4616.05"/>
    <x v="1"/>
    <x v="0"/>
  </r>
  <r>
    <s v="4957-TREIR"/>
    <x v="1"/>
    <x v="0"/>
    <x v="1"/>
    <x v="0"/>
    <x v="35"/>
    <x v="0"/>
    <x v="1"/>
    <x v="1"/>
    <x v="0"/>
    <x v="1"/>
    <x v="1"/>
    <x v="0"/>
    <x v="1"/>
    <x v="1"/>
    <x v="0"/>
    <x v="0"/>
    <x v="0"/>
    <x v="3"/>
    <x v="499"/>
    <x v="1"/>
    <n v="195.65"/>
    <x v="0"/>
    <x v="0"/>
  </r>
  <r>
    <s v="7251-LJBQN"/>
    <x v="0"/>
    <x v="1"/>
    <x v="1"/>
    <x v="0"/>
    <x v="63"/>
    <x v="2"/>
    <x v="1"/>
    <x v="2"/>
    <x v="1"/>
    <x v="0"/>
    <x v="1"/>
    <x v="1"/>
    <x v="1"/>
    <x v="1"/>
    <x v="1"/>
    <x v="1"/>
    <x v="0"/>
    <x v="3"/>
    <x v="500"/>
    <x v="1"/>
    <n v="4188.4"/>
    <x v="1"/>
    <x v="0"/>
  </r>
  <r>
    <s v="8040-MNRTF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1"/>
    <x v="1"/>
    <n v="71.1"/>
    <x v="0"/>
    <x v="0"/>
  </r>
  <r>
    <s v="1536-HBSWP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02"/>
    <x v="0"/>
    <n v="49.9"/>
    <x v="0"/>
    <x v="0"/>
  </r>
  <r>
    <s v="5313-FPXWG"/>
    <x v="1"/>
    <x v="0"/>
    <x v="1"/>
    <x v="0"/>
    <x v="69"/>
    <x v="2"/>
    <x v="1"/>
    <x v="2"/>
    <x v="2"/>
    <x v="2"/>
    <x v="2"/>
    <x v="2"/>
    <x v="2"/>
    <x v="2"/>
    <x v="2"/>
    <x v="1"/>
    <x v="0"/>
    <x v="2"/>
    <x v="503"/>
    <x v="0"/>
    <n v="1266.4"/>
    <x v="0"/>
    <x v="0"/>
  </r>
  <r>
    <s v="0067-DKWBL"/>
    <x v="1"/>
    <x v="1"/>
    <x v="1"/>
    <x v="0"/>
    <x v="2"/>
    <x v="0"/>
    <x v="1"/>
    <x v="1"/>
    <x v="0"/>
    <x v="1"/>
    <x v="1"/>
    <x v="0"/>
    <x v="0"/>
    <x v="0"/>
    <x v="0"/>
    <x v="0"/>
    <x v="0"/>
    <x v="0"/>
    <x v="46"/>
    <x v="0"/>
    <n v="91.1"/>
    <x v="0"/>
    <x v="1"/>
  </r>
  <r>
    <s v="0946-FKYTX"/>
    <x v="1"/>
    <x v="0"/>
    <x v="1"/>
    <x v="0"/>
    <x v="15"/>
    <x v="2"/>
    <x v="0"/>
    <x v="0"/>
    <x v="0"/>
    <x v="0"/>
    <x v="0"/>
    <x v="0"/>
    <x v="0"/>
    <x v="0"/>
    <x v="0"/>
    <x v="1"/>
    <x v="1"/>
    <x v="1"/>
    <x v="504"/>
    <x v="0"/>
    <n v="1623.4"/>
    <x v="0"/>
    <x v="0"/>
  </r>
  <r>
    <s v="5076-YVXCM"/>
    <x v="1"/>
    <x v="0"/>
    <x v="1"/>
    <x v="0"/>
    <x v="69"/>
    <x v="2"/>
    <x v="1"/>
    <x v="2"/>
    <x v="1"/>
    <x v="0"/>
    <x v="1"/>
    <x v="0"/>
    <x v="0"/>
    <x v="0"/>
    <x v="1"/>
    <x v="0"/>
    <x v="1"/>
    <x v="2"/>
    <x v="505"/>
    <x v="1"/>
    <n v="4149.45"/>
    <x v="1"/>
    <x v="0"/>
  </r>
  <r>
    <s v="8262-COGGB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6"/>
    <x v="0"/>
    <n v="20.45"/>
    <x v="0"/>
    <x v="0"/>
  </r>
  <r>
    <s v="6663-JOCQO"/>
    <x v="1"/>
    <x v="0"/>
    <x v="0"/>
    <x v="1"/>
    <x v="36"/>
    <x v="1"/>
    <x v="1"/>
    <x v="2"/>
    <x v="0"/>
    <x v="1"/>
    <x v="0"/>
    <x v="0"/>
    <x v="1"/>
    <x v="0"/>
    <x v="1"/>
    <x v="1"/>
    <x v="0"/>
    <x v="2"/>
    <x v="507"/>
    <x v="1"/>
    <n v="2344.5"/>
    <x v="0"/>
    <x v="0"/>
  </r>
  <r>
    <s v="9620-QJREV"/>
    <x v="1"/>
    <x v="0"/>
    <x v="1"/>
    <x v="1"/>
    <x v="20"/>
    <x v="2"/>
    <x v="1"/>
    <x v="1"/>
    <x v="2"/>
    <x v="2"/>
    <x v="2"/>
    <x v="2"/>
    <x v="2"/>
    <x v="2"/>
    <x v="2"/>
    <x v="1"/>
    <x v="1"/>
    <x v="3"/>
    <x v="155"/>
    <x v="0"/>
    <n v="1013.05"/>
    <x v="0"/>
    <x v="0"/>
  </r>
  <r>
    <s v="2276-YDAVZ"/>
    <x v="0"/>
    <x v="0"/>
    <x v="1"/>
    <x v="0"/>
    <x v="35"/>
    <x v="0"/>
    <x v="1"/>
    <x v="2"/>
    <x v="1"/>
    <x v="0"/>
    <x v="1"/>
    <x v="0"/>
    <x v="0"/>
    <x v="0"/>
    <x v="0"/>
    <x v="0"/>
    <x v="0"/>
    <x v="3"/>
    <x v="372"/>
    <x v="1"/>
    <n v="270.7"/>
    <x v="0"/>
    <x v="1"/>
  </r>
  <r>
    <s v="2682-KEVRP"/>
    <x v="0"/>
    <x v="1"/>
    <x v="1"/>
    <x v="0"/>
    <x v="5"/>
    <x v="1"/>
    <x v="1"/>
    <x v="1"/>
    <x v="2"/>
    <x v="2"/>
    <x v="2"/>
    <x v="2"/>
    <x v="2"/>
    <x v="2"/>
    <x v="2"/>
    <x v="1"/>
    <x v="0"/>
    <x v="1"/>
    <x v="332"/>
    <x v="0"/>
    <n v="417"/>
    <x v="0"/>
    <x v="0"/>
  </r>
  <r>
    <s v="2480-JZOSN"/>
    <x v="0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x v="0"/>
    <n v="20.65"/>
    <x v="0"/>
    <x v="0"/>
  </r>
  <r>
    <s v="0078-XZMHT"/>
    <x v="1"/>
    <x v="0"/>
    <x v="0"/>
    <x v="0"/>
    <x v="21"/>
    <x v="3"/>
    <x v="1"/>
    <x v="2"/>
    <x v="0"/>
    <x v="0"/>
    <x v="0"/>
    <x v="1"/>
    <x v="1"/>
    <x v="1"/>
    <x v="1"/>
    <x v="2"/>
    <x v="0"/>
    <x v="2"/>
    <x v="508"/>
    <x v="1"/>
    <n v="6316.2"/>
    <x v="2"/>
    <x v="0"/>
  </r>
  <r>
    <s v="5896-NPFWW"/>
    <x v="1"/>
    <x v="0"/>
    <x v="0"/>
    <x v="1"/>
    <x v="35"/>
    <x v="0"/>
    <x v="1"/>
    <x v="1"/>
    <x v="0"/>
    <x v="0"/>
    <x v="1"/>
    <x v="1"/>
    <x v="0"/>
    <x v="0"/>
    <x v="0"/>
    <x v="0"/>
    <x v="0"/>
    <x v="0"/>
    <x v="509"/>
    <x v="0"/>
    <n v="168.15"/>
    <x v="0"/>
    <x v="1"/>
  </r>
  <r>
    <s v="9978-HYCIN"/>
    <x v="1"/>
    <x v="1"/>
    <x v="0"/>
    <x v="1"/>
    <x v="20"/>
    <x v="2"/>
    <x v="1"/>
    <x v="1"/>
    <x v="1"/>
    <x v="0"/>
    <x v="0"/>
    <x v="0"/>
    <x v="0"/>
    <x v="1"/>
    <x v="0"/>
    <x v="1"/>
    <x v="0"/>
    <x v="2"/>
    <x v="510"/>
    <x v="1"/>
    <n v="4018.05"/>
    <x v="1"/>
    <x v="0"/>
  </r>
  <r>
    <s v="8338-QIUNR"/>
    <x v="1"/>
    <x v="0"/>
    <x v="0"/>
    <x v="1"/>
    <x v="21"/>
    <x v="3"/>
    <x v="1"/>
    <x v="2"/>
    <x v="0"/>
    <x v="1"/>
    <x v="1"/>
    <x v="1"/>
    <x v="1"/>
    <x v="0"/>
    <x v="0"/>
    <x v="2"/>
    <x v="0"/>
    <x v="3"/>
    <x v="511"/>
    <x v="1"/>
    <n v="4811.6"/>
    <x v="1"/>
    <x v="0"/>
  </r>
  <r>
    <s v="1525-LNLOJ"/>
    <x v="1"/>
    <x v="0"/>
    <x v="0"/>
    <x v="1"/>
    <x v="33"/>
    <x v="3"/>
    <x v="1"/>
    <x v="2"/>
    <x v="0"/>
    <x v="0"/>
    <x v="1"/>
    <x v="1"/>
    <x v="0"/>
    <x v="1"/>
    <x v="0"/>
    <x v="2"/>
    <x v="0"/>
    <x v="2"/>
    <x v="512"/>
    <x v="1"/>
    <n v="4189.7"/>
    <x v="1"/>
    <x v="0"/>
  </r>
  <r>
    <s v="9450-TRJUU"/>
    <x v="1"/>
    <x v="0"/>
    <x v="1"/>
    <x v="0"/>
    <x v="42"/>
    <x v="1"/>
    <x v="1"/>
    <x v="2"/>
    <x v="1"/>
    <x v="0"/>
    <x v="1"/>
    <x v="0"/>
    <x v="0"/>
    <x v="1"/>
    <x v="0"/>
    <x v="0"/>
    <x v="1"/>
    <x v="0"/>
    <x v="513"/>
    <x v="1"/>
    <n v="2848.45"/>
    <x v="0"/>
    <x v="0"/>
  </r>
  <r>
    <s v="1766-GKNMI"/>
    <x v="1"/>
    <x v="0"/>
    <x v="1"/>
    <x v="0"/>
    <x v="44"/>
    <x v="1"/>
    <x v="1"/>
    <x v="2"/>
    <x v="1"/>
    <x v="0"/>
    <x v="1"/>
    <x v="0"/>
    <x v="0"/>
    <x v="0"/>
    <x v="1"/>
    <x v="0"/>
    <x v="0"/>
    <x v="0"/>
    <x v="514"/>
    <x v="1"/>
    <n v="2516.2"/>
    <x v="0"/>
    <x v="0"/>
  </r>
  <r>
    <s v="6942-LBFD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55"/>
    <x v="0"/>
    <n v="33.6"/>
    <x v="0"/>
    <x v="0"/>
  </r>
  <r>
    <s v="1456-TWCGB"/>
    <x v="1"/>
    <x v="0"/>
    <x v="1"/>
    <x v="0"/>
    <x v="54"/>
    <x v="0"/>
    <x v="1"/>
    <x v="1"/>
    <x v="0"/>
    <x v="0"/>
    <x v="0"/>
    <x v="0"/>
    <x v="0"/>
    <x v="0"/>
    <x v="0"/>
    <x v="0"/>
    <x v="1"/>
    <x v="1"/>
    <x v="46"/>
    <x v="0"/>
    <n v="208.45"/>
    <x v="0"/>
    <x v="0"/>
  </r>
  <r>
    <s v="7133-VBDCG"/>
    <x v="0"/>
    <x v="0"/>
    <x v="1"/>
    <x v="0"/>
    <x v="13"/>
    <x v="1"/>
    <x v="1"/>
    <x v="1"/>
    <x v="1"/>
    <x v="1"/>
    <x v="0"/>
    <x v="0"/>
    <x v="0"/>
    <x v="0"/>
    <x v="0"/>
    <x v="0"/>
    <x v="0"/>
    <x v="2"/>
    <x v="43"/>
    <x v="1"/>
    <n v="2015.35"/>
    <x v="0"/>
    <x v="1"/>
  </r>
  <r>
    <s v="7596-ZYWBB"/>
    <x v="0"/>
    <x v="0"/>
    <x v="1"/>
    <x v="0"/>
    <x v="45"/>
    <x v="3"/>
    <x v="1"/>
    <x v="1"/>
    <x v="0"/>
    <x v="1"/>
    <x v="0"/>
    <x v="0"/>
    <x v="1"/>
    <x v="0"/>
    <x v="0"/>
    <x v="2"/>
    <x v="0"/>
    <x v="1"/>
    <x v="24"/>
    <x v="0"/>
    <n v="3739.8"/>
    <x v="1"/>
    <x v="0"/>
  </r>
  <r>
    <s v="8329-UTMVM"/>
    <x v="1"/>
    <x v="1"/>
    <x v="1"/>
    <x v="0"/>
    <x v="23"/>
    <x v="1"/>
    <x v="1"/>
    <x v="2"/>
    <x v="1"/>
    <x v="0"/>
    <x v="0"/>
    <x v="0"/>
    <x v="1"/>
    <x v="1"/>
    <x v="1"/>
    <x v="1"/>
    <x v="0"/>
    <x v="2"/>
    <x v="515"/>
    <x v="1"/>
    <n v="2964"/>
    <x v="0"/>
    <x v="0"/>
  </r>
  <r>
    <s v="3014-WJKSM"/>
    <x v="1"/>
    <x v="0"/>
    <x v="0"/>
    <x v="0"/>
    <x v="44"/>
    <x v="1"/>
    <x v="1"/>
    <x v="1"/>
    <x v="1"/>
    <x v="0"/>
    <x v="1"/>
    <x v="1"/>
    <x v="0"/>
    <x v="0"/>
    <x v="0"/>
    <x v="0"/>
    <x v="0"/>
    <x v="3"/>
    <x v="62"/>
    <x v="1"/>
    <n v="2263.4"/>
    <x v="0"/>
    <x v="0"/>
  </r>
  <r>
    <s v="3347-YJZZE"/>
    <x v="1"/>
    <x v="0"/>
    <x v="0"/>
    <x v="1"/>
    <x v="44"/>
    <x v="1"/>
    <x v="1"/>
    <x v="2"/>
    <x v="0"/>
    <x v="0"/>
    <x v="0"/>
    <x v="1"/>
    <x v="0"/>
    <x v="1"/>
    <x v="1"/>
    <x v="0"/>
    <x v="1"/>
    <x v="3"/>
    <x v="516"/>
    <x v="1"/>
    <n v="2211.8"/>
    <x v="0"/>
    <x v="0"/>
  </r>
  <r>
    <s v="1029-QFBE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4"/>
    <x v="0"/>
    <n v="19.55"/>
    <x v="0"/>
    <x v="1"/>
  </r>
  <r>
    <s v="7929-DMBCV"/>
    <x v="0"/>
    <x v="0"/>
    <x v="0"/>
    <x v="0"/>
    <x v="61"/>
    <x v="1"/>
    <x v="1"/>
    <x v="1"/>
    <x v="1"/>
    <x v="0"/>
    <x v="1"/>
    <x v="1"/>
    <x v="1"/>
    <x v="0"/>
    <x v="0"/>
    <x v="0"/>
    <x v="0"/>
    <x v="1"/>
    <x v="463"/>
    <x v="1"/>
    <n v="1683.7"/>
    <x v="0"/>
    <x v="0"/>
  </r>
  <r>
    <s v="9661-JALZV"/>
    <x v="0"/>
    <x v="0"/>
    <x v="1"/>
    <x v="0"/>
    <x v="11"/>
    <x v="2"/>
    <x v="1"/>
    <x v="2"/>
    <x v="2"/>
    <x v="2"/>
    <x v="2"/>
    <x v="2"/>
    <x v="2"/>
    <x v="2"/>
    <x v="2"/>
    <x v="2"/>
    <x v="0"/>
    <x v="3"/>
    <x v="156"/>
    <x v="0"/>
    <n v="1519"/>
    <x v="0"/>
    <x v="0"/>
  </r>
  <r>
    <s v="5433-KYGHE"/>
    <x v="0"/>
    <x v="0"/>
    <x v="1"/>
    <x v="1"/>
    <x v="60"/>
    <x v="1"/>
    <x v="1"/>
    <x v="2"/>
    <x v="1"/>
    <x v="1"/>
    <x v="1"/>
    <x v="0"/>
    <x v="1"/>
    <x v="0"/>
    <x v="0"/>
    <x v="0"/>
    <x v="0"/>
    <x v="1"/>
    <x v="517"/>
    <x v="1"/>
    <n v="1164.05"/>
    <x v="0"/>
    <x v="0"/>
  </r>
  <r>
    <s v="4312-KFRXN"/>
    <x v="1"/>
    <x v="0"/>
    <x v="0"/>
    <x v="0"/>
    <x v="21"/>
    <x v="3"/>
    <x v="1"/>
    <x v="2"/>
    <x v="2"/>
    <x v="2"/>
    <x v="2"/>
    <x v="2"/>
    <x v="2"/>
    <x v="2"/>
    <x v="2"/>
    <x v="2"/>
    <x v="1"/>
    <x v="1"/>
    <x v="239"/>
    <x v="0"/>
    <n v="1710.9"/>
    <x v="0"/>
    <x v="0"/>
  </r>
  <r>
    <s v="5575-TPIZQ"/>
    <x v="1"/>
    <x v="0"/>
    <x v="1"/>
    <x v="0"/>
    <x v="25"/>
    <x v="2"/>
    <x v="1"/>
    <x v="2"/>
    <x v="1"/>
    <x v="1"/>
    <x v="1"/>
    <x v="0"/>
    <x v="0"/>
    <x v="1"/>
    <x v="0"/>
    <x v="0"/>
    <x v="0"/>
    <x v="3"/>
    <x v="294"/>
    <x v="1"/>
    <n v="4245.55"/>
    <x v="1"/>
    <x v="0"/>
  </r>
  <r>
    <s v="0114-IGABW"/>
    <x v="0"/>
    <x v="0"/>
    <x v="0"/>
    <x v="0"/>
    <x v="16"/>
    <x v="3"/>
    <x v="0"/>
    <x v="0"/>
    <x v="0"/>
    <x v="0"/>
    <x v="0"/>
    <x v="1"/>
    <x v="1"/>
    <x v="1"/>
    <x v="1"/>
    <x v="2"/>
    <x v="1"/>
    <x v="2"/>
    <x v="351"/>
    <x v="0"/>
    <n v="4145.9"/>
    <x v="1"/>
    <x v="0"/>
  </r>
  <r>
    <s v="9944-AEXBM"/>
    <x v="1"/>
    <x v="0"/>
    <x v="1"/>
    <x v="0"/>
    <x v="48"/>
    <x v="1"/>
    <x v="1"/>
    <x v="2"/>
    <x v="1"/>
    <x v="0"/>
    <x v="1"/>
    <x v="0"/>
    <x v="0"/>
    <x v="0"/>
    <x v="1"/>
    <x v="0"/>
    <x v="0"/>
    <x v="2"/>
    <x v="310"/>
    <x v="1"/>
    <n v="2664.3"/>
    <x v="0"/>
    <x v="0"/>
  </r>
  <r>
    <s v="1853-ARAAQ"/>
    <x v="0"/>
    <x v="0"/>
    <x v="1"/>
    <x v="0"/>
    <x v="70"/>
    <x v="1"/>
    <x v="0"/>
    <x v="0"/>
    <x v="0"/>
    <x v="0"/>
    <x v="1"/>
    <x v="1"/>
    <x v="0"/>
    <x v="1"/>
    <x v="1"/>
    <x v="0"/>
    <x v="0"/>
    <x v="3"/>
    <x v="518"/>
    <x v="0"/>
    <n v="1277.5"/>
    <x v="0"/>
    <x v="0"/>
  </r>
  <r>
    <s v="6952-OMNWB"/>
    <x v="1"/>
    <x v="1"/>
    <x v="0"/>
    <x v="0"/>
    <x v="47"/>
    <x v="3"/>
    <x v="1"/>
    <x v="2"/>
    <x v="1"/>
    <x v="0"/>
    <x v="1"/>
    <x v="1"/>
    <x v="0"/>
    <x v="0"/>
    <x v="0"/>
    <x v="0"/>
    <x v="0"/>
    <x v="3"/>
    <x v="430"/>
    <x v="1"/>
    <n v="5589.3"/>
    <x v="1"/>
    <x v="0"/>
  </r>
  <r>
    <s v="4697-LUPSU"/>
    <x v="1"/>
    <x v="0"/>
    <x v="0"/>
    <x v="1"/>
    <x v="2"/>
    <x v="0"/>
    <x v="1"/>
    <x v="1"/>
    <x v="2"/>
    <x v="2"/>
    <x v="2"/>
    <x v="2"/>
    <x v="2"/>
    <x v="2"/>
    <x v="2"/>
    <x v="1"/>
    <x v="1"/>
    <x v="1"/>
    <x v="33"/>
    <x v="0"/>
    <n v="34.75"/>
    <x v="0"/>
    <x v="0"/>
  </r>
  <r>
    <s v="8434-VGEQQ"/>
    <x v="1"/>
    <x v="0"/>
    <x v="0"/>
    <x v="1"/>
    <x v="59"/>
    <x v="3"/>
    <x v="1"/>
    <x v="1"/>
    <x v="2"/>
    <x v="2"/>
    <x v="2"/>
    <x v="2"/>
    <x v="2"/>
    <x v="2"/>
    <x v="2"/>
    <x v="2"/>
    <x v="1"/>
    <x v="3"/>
    <x v="155"/>
    <x v="0"/>
    <n v="1305.95"/>
    <x v="0"/>
    <x v="0"/>
  </r>
  <r>
    <s v="4952-YSOGZ"/>
    <x v="0"/>
    <x v="0"/>
    <x v="0"/>
    <x v="1"/>
    <x v="54"/>
    <x v="0"/>
    <x v="1"/>
    <x v="2"/>
    <x v="1"/>
    <x v="0"/>
    <x v="1"/>
    <x v="0"/>
    <x v="0"/>
    <x v="0"/>
    <x v="1"/>
    <x v="0"/>
    <x v="0"/>
    <x v="0"/>
    <x v="121"/>
    <x v="1"/>
    <n v="381.3"/>
    <x v="0"/>
    <x v="1"/>
  </r>
  <r>
    <s v="1589-AGTLK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519"/>
    <x v="0"/>
    <n v="141.5"/>
    <x v="0"/>
    <x v="1"/>
  </r>
  <r>
    <s v="5244-IRFIH"/>
    <x v="1"/>
    <x v="1"/>
    <x v="0"/>
    <x v="0"/>
    <x v="55"/>
    <x v="1"/>
    <x v="1"/>
    <x v="2"/>
    <x v="1"/>
    <x v="0"/>
    <x v="1"/>
    <x v="0"/>
    <x v="0"/>
    <x v="1"/>
    <x v="1"/>
    <x v="0"/>
    <x v="0"/>
    <x v="0"/>
    <x v="520"/>
    <x v="1"/>
    <n v="3105.55"/>
    <x v="1"/>
    <x v="1"/>
  </r>
  <r>
    <s v="6549-YMFAW"/>
    <x v="1"/>
    <x v="1"/>
    <x v="0"/>
    <x v="0"/>
    <x v="34"/>
    <x v="0"/>
    <x v="1"/>
    <x v="1"/>
    <x v="2"/>
    <x v="2"/>
    <x v="2"/>
    <x v="2"/>
    <x v="2"/>
    <x v="2"/>
    <x v="2"/>
    <x v="0"/>
    <x v="0"/>
    <x v="1"/>
    <x v="521"/>
    <x v="0"/>
    <n v="204.55"/>
    <x v="0"/>
    <x v="0"/>
  </r>
  <r>
    <s v="4950-HKQTE"/>
    <x v="0"/>
    <x v="0"/>
    <x v="1"/>
    <x v="0"/>
    <x v="5"/>
    <x v="1"/>
    <x v="1"/>
    <x v="2"/>
    <x v="2"/>
    <x v="2"/>
    <x v="2"/>
    <x v="2"/>
    <x v="2"/>
    <x v="2"/>
    <x v="2"/>
    <x v="2"/>
    <x v="1"/>
    <x v="1"/>
    <x v="522"/>
    <x v="0"/>
    <n v="605.9"/>
    <x v="0"/>
    <x v="0"/>
  </r>
  <r>
    <s v="6786-OBWQR"/>
    <x v="0"/>
    <x v="0"/>
    <x v="0"/>
    <x v="1"/>
    <x v="24"/>
    <x v="0"/>
    <x v="1"/>
    <x v="1"/>
    <x v="1"/>
    <x v="0"/>
    <x v="1"/>
    <x v="0"/>
    <x v="0"/>
    <x v="1"/>
    <x v="0"/>
    <x v="0"/>
    <x v="0"/>
    <x v="0"/>
    <x v="523"/>
    <x v="1"/>
    <n v="356.1"/>
    <x v="0"/>
    <x v="0"/>
  </r>
  <r>
    <s v="2684-EIWEO"/>
    <x v="0"/>
    <x v="1"/>
    <x v="1"/>
    <x v="0"/>
    <x v="19"/>
    <x v="1"/>
    <x v="1"/>
    <x v="2"/>
    <x v="1"/>
    <x v="1"/>
    <x v="0"/>
    <x v="1"/>
    <x v="0"/>
    <x v="0"/>
    <x v="0"/>
    <x v="0"/>
    <x v="1"/>
    <x v="3"/>
    <x v="524"/>
    <x v="1"/>
    <n v="2758.15"/>
    <x v="0"/>
    <x v="1"/>
  </r>
  <r>
    <s v="2753-JMMCV"/>
    <x v="1"/>
    <x v="0"/>
    <x v="1"/>
    <x v="0"/>
    <x v="45"/>
    <x v="3"/>
    <x v="1"/>
    <x v="2"/>
    <x v="0"/>
    <x v="0"/>
    <x v="0"/>
    <x v="1"/>
    <x v="1"/>
    <x v="0"/>
    <x v="1"/>
    <x v="2"/>
    <x v="0"/>
    <x v="3"/>
    <x v="525"/>
    <x v="1"/>
    <n v="4805.65"/>
    <x v="1"/>
    <x v="0"/>
  </r>
  <r>
    <s v="6439-GTPCA"/>
    <x v="0"/>
    <x v="0"/>
    <x v="1"/>
    <x v="0"/>
    <x v="3"/>
    <x v="2"/>
    <x v="1"/>
    <x v="2"/>
    <x v="1"/>
    <x v="0"/>
    <x v="1"/>
    <x v="1"/>
    <x v="1"/>
    <x v="0"/>
    <x v="0"/>
    <x v="0"/>
    <x v="0"/>
    <x v="0"/>
    <x v="526"/>
    <x v="1"/>
    <n v="3941.7"/>
    <x v="1"/>
    <x v="1"/>
  </r>
  <r>
    <s v="6621-YOBKI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476"/>
    <x v="0"/>
    <n v="92.75"/>
    <x v="0"/>
    <x v="0"/>
  </r>
  <r>
    <s v="1216-JWVUX"/>
    <x v="1"/>
    <x v="0"/>
    <x v="0"/>
    <x v="1"/>
    <x v="13"/>
    <x v="1"/>
    <x v="1"/>
    <x v="1"/>
    <x v="1"/>
    <x v="0"/>
    <x v="0"/>
    <x v="0"/>
    <x v="0"/>
    <x v="0"/>
    <x v="0"/>
    <x v="0"/>
    <x v="0"/>
    <x v="0"/>
    <x v="527"/>
    <x v="1"/>
    <n v="1901.05"/>
    <x v="0"/>
    <x v="0"/>
  </r>
  <r>
    <s v="7564-GHCVB"/>
    <x v="0"/>
    <x v="0"/>
    <x v="0"/>
    <x v="1"/>
    <x v="21"/>
    <x v="3"/>
    <x v="1"/>
    <x v="2"/>
    <x v="1"/>
    <x v="1"/>
    <x v="1"/>
    <x v="0"/>
    <x v="0"/>
    <x v="0"/>
    <x v="0"/>
    <x v="2"/>
    <x v="1"/>
    <x v="2"/>
    <x v="528"/>
    <x v="1"/>
    <n v="5730.7"/>
    <x v="1"/>
    <x v="0"/>
  </r>
  <r>
    <s v="1173-NOEYG"/>
    <x v="0"/>
    <x v="0"/>
    <x v="0"/>
    <x v="0"/>
    <x v="23"/>
    <x v="1"/>
    <x v="1"/>
    <x v="2"/>
    <x v="1"/>
    <x v="0"/>
    <x v="1"/>
    <x v="1"/>
    <x v="0"/>
    <x v="0"/>
    <x v="1"/>
    <x v="0"/>
    <x v="1"/>
    <x v="2"/>
    <x v="529"/>
    <x v="1"/>
    <n v="2423.4"/>
    <x v="0"/>
    <x v="0"/>
  </r>
  <r>
    <s v="7595-EHCDL"/>
    <x v="1"/>
    <x v="0"/>
    <x v="0"/>
    <x v="1"/>
    <x v="48"/>
    <x v="1"/>
    <x v="0"/>
    <x v="0"/>
    <x v="0"/>
    <x v="0"/>
    <x v="1"/>
    <x v="1"/>
    <x v="0"/>
    <x v="1"/>
    <x v="1"/>
    <x v="0"/>
    <x v="1"/>
    <x v="3"/>
    <x v="196"/>
    <x v="0"/>
    <n v="1653.45"/>
    <x v="0"/>
    <x v="0"/>
  </r>
  <r>
    <s v="6647-ZEDXT"/>
    <x v="0"/>
    <x v="0"/>
    <x v="1"/>
    <x v="0"/>
    <x v="19"/>
    <x v="1"/>
    <x v="1"/>
    <x v="2"/>
    <x v="1"/>
    <x v="0"/>
    <x v="0"/>
    <x v="1"/>
    <x v="1"/>
    <x v="1"/>
    <x v="1"/>
    <x v="1"/>
    <x v="1"/>
    <x v="3"/>
    <x v="530"/>
    <x v="1"/>
    <n v="3327.05"/>
    <x v="1"/>
    <x v="0"/>
  </r>
  <r>
    <s v="2521-NPUZR"/>
    <x v="1"/>
    <x v="0"/>
    <x v="0"/>
    <x v="0"/>
    <x v="27"/>
    <x v="3"/>
    <x v="1"/>
    <x v="1"/>
    <x v="1"/>
    <x v="1"/>
    <x v="0"/>
    <x v="1"/>
    <x v="1"/>
    <x v="0"/>
    <x v="1"/>
    <x v="2"/>
    <x v="1"/>
    <x v="3"/>
    <x v="531"/>
    <x v="1"/>
    <n v="7085.5"/>
    <x v="2"/>
    <x v="0"/>
  </r>
  <r>
    <s v="1307-TVUFB"/>
    <x v="1"/>
    <x v="1"/>
    <x v="1"/>
    <x v="0"/>
    <x v="41"/>
    <x v="2"/>
    <x v="1"/>
    <x v="2"/>
    <x v="1"/>
    <x v="0"/>
    <x v="0"/>
    <x v="0"/>
    <x v="0"/>
    <x v="0"/>
    <x v="0"/>
    <x v="0"/>
    <x v="0"/>
    <x v="2"/>
    <x v="75"/>
    <x v="1"/>
    <n v="3344.1"/>
    <x v="1"/>
    <x v="0"/>
  </r>
  <r>
    <s v="7503-MIOGA"/>
    <x v="0"/>
    <x v="1"/>
    <x v="0"/>
    <x v="0"/>
    <x v="21"/>
    <x v="3"/>
    <x v="1"/>
    <x v="2"/>
    <x v="0"/>
    <x v="1"/>
    <x v="0"/>
    <x v="1"/>
    <x v="1"/>
    <x v="1"/>
    <x v="1"/>
    <x v="2"/>
    <x v="0"/>
    <x v="2"/>
    <x v="107"/>
    <x v="1"/>
    <n v="6697.35"/>
    <x v="2"/>
    <x v="0"/>
  </r>
  <r>
    <s v="4381-MHQDC"/>
    <x v="0"/>
    <x v="0"/>
    <x v="1"/>
    <x v="0"/>
    <x v="20"/>
    <x v="2"/>
    <x v="1"/>
    <x v="2"/>
    <x v="0"/>
    <x v="1"/>
    <x v="1"/>
    <x v="1"/>
    <x v="1"/>
    <x v="0"/>
    <x v="0"/>
    <x v="2"/>
    <x v="0"/>
    <x v="1"/>
    <x v="210"/>
    <x v="1"/>
    <n v="2879.9"/>
    <x v="0"/>
    <x v="0"/>
  </r>
  <r>
    <s v="6923-JHPMP"/>
    <x v="0"/>
    <x v="0"/>
    <x v="1"/>
    <x v="0"/>
    <x v="2"/>
    <x v="0"/>
    <x v="1"/>
    <x v="1"/>
    <x v="1"/>
    <x v="1"/>
    <x v="1"/>
    <x v="1"/>
    <x v="0"/>
    <x v="0"/>
    <x v="0"/>
    <x v="0"/>
    <x v="0"/>
    <x v="0"/>
    <x v="532"/>
    <x v="1"/>
    <n v="137.1"/>
    <x v="0"/>
    <x v="0"/>
  </r>
  <r>
    <s v="5138-WVKYJ"/>
    <x v="1"/>
    <x v="0"/>
    <x v="1"/>
    <x v="0"/>
    <x v="6"/>
    <x v="0"/>
    <x v="1"/>
    <x v="2"/>
    <x v="1"/>
    <x v="1"/>
    <x v="1"/>
    <x v="0"/>
    <x v="0"/>
    <x v="1"/>
    <x v="1"/>
    <x v="0"/>
    <x v="1"/>
    <x v="0"/>
    <x v="533"/>
    <x v="1"/>
    <n v="1008.55"/>
    <x v="0"/>
    <x v="1"/>
  </r>
  <r>
    <s v="4018-PPNDW"/>
    <x v="0"/>
    <x v="0"/>
    <x v="0"/>
    <x v="1"/>
    <x v="59"/>
    <x v="3"/>
    <x v="1"/>
    <x v="2"/>
    <x v="2"/>
    <x v="2"/>
    <x v="2"/>
    <x v="2"/>
    <x v="2"/>
    <x v="2"/>
    <x v="2"/>
    <x v="2"/>
    <x v="0"/>
    <x v="1"/>
    <x v="172"/>
    <x v="0"/>
    <n v="1551.6"/>
    <x v="0"/>
    <x v="0"/>
  </r>
  <r>
    <s v="1635-FJFCC"/>
    <x v="0"/>
    <x v="0"/>
    <x v="1"/>
    <x v="0"/>
    <x v="24"/>
    <x v="0"/>
    <x v="1"/>
    <x v="1"/>
    <x v="0"/>
    <x v="0"/>
    <x v="1"/>
    <x v="0"/>
    <x v="0"/>
    <x v="0"/>
    <x v="0"/>
    <x v="0"/>
    <x v="0"/>
    <x v="3"/>
    <x v="534"/>
    <x v="0"/>
    <n v="202.15"/>
    <x v="0"/>
    <x v="0"/>
  </r>
  <r>
    <s v="2499-AJYUA"/>
    <x v="0"/>
    <x v="1"/>
    <x v="0"/>
    <x v="0"/>
    <x v="21"/>
    <x v="3"/>
    <x v="1"/>
    <x v="2"/>
    <x v="1"/>
    <x v="0"/>
    <x v="0"/>
    <x v="1"/>
    <x v="1"/>
    <x v="1"/>
    <x v="1"/>
    <x v="2"/>
    <x v="0"/>
    <x v="3"/>
    <x v="535"/>
    <x v="1"/>
    <n v="7882.25"/>
    <x v="2"/>
    <x v="0"/>
  </r>
  <r>
    <s v="6919-ELBGL"/>
    <x v="1"/>
    <x v="1"/>
    <x v="0"/>
    <x v="1"/>
    <x v="21"/>
    <x v="3"/>
    <x v="1"/>
    <x v="2"/>
    <x v="1"/>
    <x v="1"/>
    <x v="0"/>
    <x v="1"/>
    <x v="1"/>
    <x v="1"/>
    <x v="1"/>
    <x v="2"/>
    <x v="0"/>
    <x v="2"/>
    <x v="536"/>
    <x v="1"/>
    <n v="8196.4"/>
    <x v="2"/>
    <x v="0"/>
  </r>
  <r>
    <s v="3966-HRMZA"/>
    <x v="0"/>
    <x v="1"/>
    <x v="1"/>
    <x v="0"/>
    <x v="35"/>
    <x v="0"/>
    <x v="1"/>
    <x v="1"/>
    <x v="1"/>
    <x v="0"/>
    <x v="1"/>
    <x v="1"/>
    <x v="0"/>
    <x v="0"/>
    <x v="0"/>
    <x v="0"/>
    <x v="1"/>
    <x v="1"/>
    <x v="490"/>
    <x v="1"/>
    <n v="202.9"/>
    <x v="0"/>
    <x v="0"/>
  </r>
  <r>
    <s v="6425-JWTDV"/>
    <x v="1"/>
    <x v="0"/>
    <x v="0"/>
    <x v="0"/>
    <x v="43"/>
    <x v="2"/>
    <x v="1"/>
    <x v="1"/>
    <x v="2"/>
    <x v="2"/>
    <x v="2"/>
    <x v="2"/>
    <x v="2"/>
    <x v="2"/>
    <x v="2"/>
    <x v="2"/>
    <x v="1"/>
    <x v="1"/>
    <x v="261"/>
    <x v="0"/>
    <n v="855.1"/>
    <x v="0"/>
    <x v="0"/>
  </r>
  <r>
    <s v="8405-IGQFX"/>
    <x v="0"/>
    <x v="0"/>
    <x v="1"/>
    <x v="0"/>
    <x v="28"/>
    <x v="3"/>
    <x v="1"/>
    <x v="1"/>
    <x v="1"/>
    <x v="0"/>
    <x v="1"/>
    <x v="1"/>
    <x v="1"/>
    <x v="1"/>
    <x v="0"/>
    <x v="1"/>
    <x v="0"/>
    <x v="3"/>
    <x v="19"/>
    <x v="1"/>
    <n v="5817"/>
    <x v="1"/>
    <x v="0"/>
  </r>
  <r>
    <s v="8224-IVVPA"/>
    <x v="0"/>
    <x v="0"/>
    <x v="1"/>
    <x v="0"/>
    <x v="23"/>
    <x v="1"/>
    <x v="1"/>
    <x v="1"/>
    <x v="0"/>
    <x v="1"/>
    <x v="0"/>
    <x v="0"/>
    <x v="0"/>
    <x v="0"/>
    <x v="0"/>
    <x v="0"/>
    <x v="0"/>
    <x v="1"/>
    <x v="537"/>
    <x v="0"/>
    <n v="1652.95"/>
    <x v="0"/>
    <x v="0"/>
  </r>
  <r>
    <s v="9477-LGWQI"/>
    <x v="1"/>
    <x v="0"/>
    <x v="0"/>
    <x v="1"/>
    <x v="27"/>
    <x v="3"/>
    <x v="1"/>
    <x v="1"/>
    <x v="0"/>
    <x v="1"/>
    <x v="0"/>
    <x v="1"/>
    <x v="0"/>
    <x v="1"/>
    <x v="1"/>
    <x v="2"/>
    <x v="0"/>
    <x v="3"/>
    <x v="538"/>
    <x v="1"/>
    <n v="5600.15"/>
    <x v="1"/>
    <x v="0"/>
  </r>
  <r>
    <s v="1410-RSCMR"/>
    <x v="1"/>
    <x v="0"/>
    <x v="0"/>
    <x v="1"/>
    <x v="40"/>
    <x v="0"/>
    <x v="1"/>
    <x v="1"/>
    <x v="0"/>
    <x v="1"/>
    <x v="1"/>
    <x v="1"/>
    <x v="1"/>
    <x v="0"/>
    <x v="1"/>
    <x v="0"/>
    <x v="0"/>
    <x v="3"/>
    <x v="539"/>
    <x v="1"/>
    <n v="515.75"/>
    <x v="0"/>
    <x v="0"/>
  </r>
  <r>
    <s v="0139-IVFJG"/>
    <x v="0"/>
    <x v="0"/>
    <x v="0"/>
    <x v="0"/>
    <x v="2"/>
    <x v="0"/>
    <x v="1"/>
    <x v="1"/>
    <x v="1"/>
    <x v="1"/>
    <x v="0"/>
    <x v="0"/>
    <x v="0"/>
    <x v="1"/>
    <x v="0"/>
    <x v="0"/>
    <x v="1"/>
    <x v="0"/>
    <x v="458"/>
    <x v="1"/>
    <n v="190.5"/>
    <x v="0"/>
    <x v="0"/>
  </r>
  <r>
    <s v="6683-VLCTZ"/>
    <x v="1"/>
    <x v="1"/>
    <x v="1"/>
    <x v="0"/>
    <x v="61"/>
    <x v="1"/>
    <x v="1"/>
    <x v="2"/>
    <x v="1"/>
    <x v="0"/>
    <x v="1"/>
    <x v="1"/>
    <x v="0"/>
    <x v="1"/>
    <x v="1"/>
    <x v="0"/>
    <x v="0"/>
    <x v="0"/>
    <x v="533"/>
    <x v="1"/>
    <n v="1842.8"/>
    <x v="0"/>
    <x v="1"/>
  </r>
  <r>
    <s v="5730-DBDSI"/>
    <x v="1"/>
    <x v="0"/>
    <x v="1"/>
    <x v="0"/>
    <x v="33"/>
    <x v="3"/>
    <x v="1"/>
    <x v="1"/>
    <x v="2"/>
    <x v="2"/>
    <x v="2"/>
    <x v="2"/>
    <x v="2"/>
    <x v="2"/>
    <x v="2"/>
    <x v="2"/>
    <x v="1"/>
    <x v="2"/>
    <x v="139"/>
    <x v="0"/>
    <n v="1253.8"/>
    <x v="0"/>
    <x v="0"/>
  </r>
  <r>
    <s v="0030-FNXPP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x v="0"/>
    <n v="57.2"/>
    <x v="0"/>
    <x v="0"/>
  </r>
  <r>
    <s v="2189-WWOEW"/>
    <x v="0"/>
    <x v="0"/>
    <x v="1"/>
    <x v="1"/>
    <x v="30"/>
    <x v="1"/>
    <x v="1"/>
    <x v="1"/>
    <x v="1"/>
    <x v="0"/>
    <x v="0"/>
    <x v="0"/>
    <x v="0"/>
    <x v="0"/>
    <x v="1"/>
    <x v="0"/>
    <x v="0"/>
    <x v="2"/>
    <x v="540"/>
    <x v="1"/>
    <n v="1269.55"/>
    <x v="0"/>
    <x v="1"/>
  </r>
  <r>
    <s v="5684-FJVYR"/>
    <x v="0"/>
    <x v="0"/>
    <x v="0"/>
    <x v="1"/>
    <x v="21"/>
    <x v="3"/>
    <x v="1"/>
    <x v="2"/>
    <x v="1"/>
    <x v="1"/>
    <x v="0"/>
    <x v="0"/>
    <x v="1"/>
    <x v="0"/>
    <x v="0"/>
    <x v="2"/>
    <x v="0"/>
    <x v="2"/>
    <x v="458"/>
    <x v="1"/>
    <n v="6563.4"/>
    <x v="2"/>
    <x v="0"/>
  </r>
  <r>
    <s v="4013-GUXND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41"/>
    <x v="0"/>
    <n v="20.8"/>
    <x v="0"/>
    <x v="0"/>
  </r>
  <r>
    <s v="1894-IGFSG"/>
    <x v="0"/>
    <x v="0"/>
    <x v="1"/>
    <x v="0"/>
    <x v="5"/>
    <x v="1"/>
    <x v="1"/>
    <x v="1"/>
    <x v="1"/>
    <x v="0"/>
    <x v="1"/>
    <x v="0"/>
    <x v="0"/>
    <x v="1"/>
    <x v="1"/>
    <x v="0"/>
    <x v="1"/>
    <x v="0"/>
    <x v="542"/>
    <x v="1"/>
    <n v="1907.85"/>
    <x v="0"/>
    <x v="1"/>
  </r>
  <r>
    <s v="7379-POKDZ"/>
    <x v="1"/>
    <x v="0"/>
    <x v="0"/>
    <x v="0"/>
    <x v="35"/>
    <x v="0"/>
    <x v="1"/>
    <x v="1"/>
    <x v="1"/>
    <x v="0"/>
    <x v="1"/>
    <x v="0"/>
    <x v="0"/>
    <x v="0"/>
    <x v="0"/>
    <x v="0"/>
    <x v="0"/>
    <x v="0"/>
    <x v="543"/>
    <x v="1"/>
    <n v="208.85"/>
    <x v="0"/>
    <x v="1"/>
  </r>
  <r>
    <s v="1266-NZYUI"/>
    <x v="0"/>
    <x v="0"/>
    <x v="0"/>
    <x v="1"/>
    <x v="21"/>
    <x v="3"/>
    <x v="1"/>
    <x v="2"/>
    <x v="0"/>
    <x v="1"/>
    <x v="1"/>
    <x v="1"/>
    <x v="1"/>
    <x v="0"/>
    <x v="0"/>
    <x v="2"/>
    <x v="1"/>
    <x v="2"/>
    <x v="89"/>
    <x v="1"/>
    <n v="4758.8"/>
    <x v="1"/>
    <x v="0"/>
  </r>
  <r>
    <s v="7969-FFOWG"/>
    <x v="1"/>
    <x v="0"/>
    <x v="0"/>
    <x v="1"/>
    <x v="45"/>
    <x v="3"/>
    <x v="1"/>
    <x v="1"/>
    <x v="2"/>
    <x v="2"/>
    <x v="2"/>
    <x v="2"/>
    <x v="2"/>
    <x v="2"/>
    <x v="2"/>
    <x v="2"/>
    <x v="1"/>
    <x v="1"/>
    <x v="147"/>
    <x v="0"/>
    <n v="1292.6"/>
    <x v="0"/>
    <x v="0"/>
  </r>
  <r>
    <s v="4718-DHSMV"/>
    <x v="0"/>
    <x v="0"/>
    <x v="1"/>
    <x v="0"/>
    <x v="26"/>
    <x v="0"/>
    <x v="0"/>
    <x v="0"/>
    <x v="0"/>
    <x v="0"/>
    <x v="1"/>
    <x v="0"/>
    <x v="0"/>
    <x v="1"/>
    <x v="0"/>
    <x v="0"/>
    <x v="0"/>
    <x v="1"/>
    <x v="544"/>
    <x v="0"/>
    <n v="363.15"/>
    <x v="0"/>
    <x v="0"/>
  </r>
  <r>
    <s v="5175-WLYXL"/>
    <x v="1"/>
    <x v="0"/>
    <x v="1"/>
    <x v="0"/>
    <x v="5"/>
    <x v="1"/>
    <x v="1"/>
    <x v="2"/>
    <x v="1"/>
    <x v="0"/>
    <x v="0"/>
    <x v="0"/>
    <x v="0"/>
    <x v="0"/>
    <x v="0"/>
    <x v="0"/>
    <x v="0"/>
    <x v="1"/>
    <x v="545"/>
    <x v="1"/>
    <n v="1600.25"/>
    <x v="0"/>
    <x v="0"/>
  </r>
  <r>
    <s v="7817-OMJNA"/>
    <x v="1"/>
    <x v="0"/>
    <x v="1"/>
    <x v="0"/>
    <x v="60"/>
    <x v="1"/>
    <x v="1"/>
    <x v="1"/>
    <x v="2"/>
    <x v="2"/>
    <x v="2"/>
    <x v="2"/>
    <x v="2"/>
    <x v="2"/>
    <x v="2"/>
    <x v="1"/>
    <x v="1"/>
    <x v="2"/>
    <x v="66"/>
    <x v="0"/>
    <n v="275.7"/>
    <x v="0"/>
    <x v="0"/>
  </r>
  <r>
    <s v="8728-SKJLR"/>
    <x v="1"/>
    <x v="0"/>
    <x v="1"/>
    <x v="0"/>
    <x v="52"/>
    <x v="2"/>
    <x v="1"/>
    <x v="1"/>
    <x v="1"/>
    <x v="0"/>
    <x v="1"/>
    <x v="0"/>
    <x v="1"/>
    <x v="0"/>
    <x v="0"/>
    <x v="0"/>
    <x v="0"/>
    <x v="0"/>
    <x v="459"/>
    <x v="1"/>
    <n v="3089.1"/>
    <x v="1"/>
    <x v="0"/>
  </r>
  <r>
    <s v="3137-NYQQI"/>
    <x v="1"/>
    <x v="0"/>
    <x v="0"/>
    <x v="0"/>
    <x v="22"/>
    <x v="1"/>
    <x v="1"/>
    <x v="1"/>
    <x v="0"/>
    <x v="1"/>
    <x v="0"/>
    <x v="0"/>
    <x v="0"/>
    <x v="0"/>
    <x v="1"/>
    <x v="1"/>
    <x v="1"/>
    <x v="1"/>
    <x v="321"/>
    <x v="1"/>
    <n v="1175.6"/>
    <x v="0"/>
    <x v="0"/>
  </r>
  <r>
    <s v="7706-DZNKK"/>
    <x v="1"/>
    <x v="0"/>
    <x v="1"/>
    <x v="0"/>
    <x v="26"/>
    <x v="0"/>
    <x v="1"/>
    <x v="1"/>
    <x v="2"/>
    <x v="2"/>
    <x v="2"/>
    <x v="2"/>
    <x v="2"/>
    <x v="2"/>
    <x v="2"/>
    <x v="0"/>
    <x v="0"/>
    <x v="3"/>
    <x v="506"/>
    <x v="0"/>
    <n v="237.3"/>
    <x v="0"/>
    <x v="0"/>
  </r>
  <r>
    <s v="0236-HFWSV"/>
    <x v="1"/>
    <x v="0"/>
    <x v="1"/>
    <x v="0"/>
    <x v="30"/>
    <x v="1"/>
    <x v="1"/>
    <x v="2"/>
    <x v="1"/>
    <x v="0"/>
    <x v="1"/>
    <x v="0"/>
    <x v="0"/>
    <x v="1"/>
    <x v="1"/>
    <x v="0"/>
    <x v="0"/>
    <x v="0"/>
    <x v="546"/>
    <x v="1"/>
    <n v="1444.65"/>
    <x v="0"/>
    <x v="1"/>
  </r>
  <r>
    <s v="3900-AQPH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x v="0"/>
    <n v="19.9"/>
    <x v="0"/>
    <x v="1"/>
  </r>
  <r>
    <s v="5842-POCOP"/>
    <x v="0"/>
    <x v="0"/>
    <x v="0"/>
    <x v="0"/>
    <x v="24"/>
    <x v="0"/>
    <x v="1"/>
    <x v="1"/>
    <x v="1"/>
    <x v="1"/>
    <x v="1"/>
    <x v="1"/>
    <x v="0"/>
    <x v="0"/>
    <x v="1"/>
    <x v="0"/>
    <x v="0"/>
    <x v="1"/>
    <x v="547"/>
    <x v="1"/>
    <n v="454.15"/>
    <x v="0"/>
    <x v="1"/>
  </r>
  <r>
    <s v="2037-XJFUP"/>
    <x v="1"/>
    <x v="0"/>
    <x v="0"/>
    <x v="0"/>
    <x v="55"/>
    <x v="1"/>
    <x v="1"/>
    <x v="1"/>
    <x v="1"/>
    <x v="0"/>
    <x v="1"/>
    <x v="1"/>
    <x v="0"/>
    <x v="1"/>
    <x v="1"/>
    <x v="1"/>
    <x v="0"/>
    <x v="0"/>
    <x v="548"/>
    <x v="1"/>
    <n v="3036.75"/>
    <x v="1"/>
    <x v="1"/>
  </r>
  <r>
    <s v="8823-RLPWL"/>
    <x v="0"/>
    <x v="0"/>
    <x v="0"/>
    <x v="0"/>
    <x v="21"/>
    <x v="3"/>
    <x v="1"/>
    <x v="2"/>
    <x v="1"/>
    <x v="1"/>
    <x v="0"/>
    <x v="1"/>
    <x v="0"/>
    <x v="1"/>
    <x v="1"/>
    <x v="2"/>
    <x v="0"/>
    <x v="3"/>
    <x v="549"/>
    <x v="1"/>
    <n v="8065.65"/>
    <x v="2"/>
    <x v="0"/>
  </r>
  <r>
    <s v="9505-SQFSW"/>
    <x v="0"/>
    <x v="0"/>
    <x v="0"/>
    <x v="1"/>
    <x v="35"/>
    <x v="0"/>
    <x v="0"/>
    <x v="0"/>
    <x v="0"/>
    <x v="0"/>
    <x v="0"/>
    <x v="0"/>
    <x v="0"/>
    <x v="0"/>
    <x v="1"/>
    <x v="0"/>
    <x v="1"/>
    <x v="1"/>
    <x v="550"/>
    <x v="0"/>
    <n v="92.5"/>
    <x v="0"/>
    <x v="0"/>
  </r>
  <r>
    <s v="7314-OXENN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551"/>
    <x v="1"/>
    <n v="184.65"/>
    <x v="0"/>
    <x v="1"/>
  </r>
  <r>
    <s v="3758-CKOQL"/>
    <x v="0"/>
    <x v="0"/>
    <x v="0"/>
    <x v="0"/>
    <x v="64"/>
    <x v="2"/>
    <x v="1"/>
    <x v="2"/>
    <x v="1"/>
    <x v="1"/>
    <x v="0"/>
    <x v="1"/>
    <x v="1"/>
    <x v="0"/>
    <x v="1"/>
    <x v="1"/>
    <x v="0"/>
    <x v="3"/>
    <x v="552"/>
    <x v="1"/>
    <n v="6152.3"/>
    <x v="2"/>
    <x v="0"/>
  </r>
  <r>
    <s v="0322-CHQRU"/>
    <x v="1"/>
    <x v="0"/>
    <x v="1"/>
    <x v="0"/>
    <x v="2"/>
    <x v="0"/>
    <x v="1"/>
    <x v="1"/>
    <x v="0"/>
    <x v="0"/>
    <x v="1"/>
    <x v="0"/>
    <x v="0"/>
    <x v="0"/>
    <x v="0"/>
    <x v="0"/>
    <x v="1"/>
    <x v="0"/>
    <x v="519"/>
    <x v="0"/>
    <n v="89.5"/>
    <x v="0"/>
    <x v="1"/>
  </r>
  <r>
    <s v="5676-CFLYY"/>
    <x v="1"/>
    <x v="0"/>
    <x v="0"/>
    <x v="1"/>
    <x v="16"/>
    <x v="3"/>
    <x v="1"/>
    <x v="1"/>
    <x v="0"/>
    <x v="0"/>
    <x v="0"/>
    <x v="0"/>
    <x v="1"/>
    <x v="1"/>
    <x v="1"/>
    <x v="2"/>
    <x v="0"/>
    <x v="3"/>
    <x v="553"/>
    <x v="1"/>
    <n v="5154.5"/>
    <x v="1"/>
    <x v="0"/>
  </r>
  <r>
    <s v="7521-AFHAB"/>
    <x v="0"/>
    <x v="0"/>
    <x v="0"/>
    <x v="1"/>
    <x v="24"/>
    <x v="0"/>
    <x v="1"/>
    <x v="1"/>
    <x v="0"/>
    <x v="0"/>
    <x v="1"/>
    <x v="0"/>
    <x v="0"/>
    <x v="0"/>
    <x v="0"/>
    <x v="0"/>
    <x v="1"/>
    <x v="1"/>
    <x v="271"/>
    <x v="0"/>
    <n v="220.45"/>
    <x v="0"/>
    <x v="0"/>
  </r>
  <r>
    <s v="0285-INHLN"/>
    <x v="1"/>
    <x v="0"/>
    <x v="0"/>
    <x v="1"/>
    <x v="23"/>
    <x v="1"/>
    <x v="1"/>
    <x v="1"/>
    <x v="0"/>
    <x v="1"/>
    <x v="0"/>
    <x v="0"/>
    <x v="0"/>
    <x v="0"/>
    <x v="0"/>
    <x v="0"/>
    <x v="0"/>
    <x v="3"/>
    <x v="325"/>
    <x v="0"/>
    <n v="1510.3"/>
    <x v="0"/>
    <x v="0"/>
  </r>
  <r>
    <s v="4678-DVQEO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54"/>
    <x v="0"/>
    <n v="52.2"/>
    <x v="0"/>
    <x v="1"/>
  </r>
  <r>
    <s v="5125-CNDSP"/>
    <x v="1"/>
    <x v="0"/>
    <x v="1"/>
    <x v="1"/>
    <x v="28"/>
    <x v="3"/>
    <x v="0"/>
    <x v="0"/>
    <x v="0"/>
    <x v="1"/>
    <x v="0"/>
    <x v="0"/>
    <x v="1"/>
    <x v="0"/>
    <x v="0"/>
    <x v="1"/>
    <x v="0"/>
    <x v="2"/>
    <x v="555"/>
    <x v="0"/>
    <n v="2588.95"/>
    <x v="0"/>
    <x v="0"/>
  </r>
  <r>
    <s v="0691-IFBQW"/>
    <x v="0"/>
    <x v="1"/>
    <x v="1"/>
    <x v="0"/>
    <x v="25"/>
    <x v="2"/>
    <x v="1"/>
    <x v="2"/>
    <x v="1"/>
    <x v="1"/>
    <x v="0"/>
    <x v="1"/>
    <x v="0"/>
    <x v="1"/>
    <x v="1"/>
    <x v="1"/>
    <x v="0"/>
    <x v="0"/>
    <x v="96"/>
    <x v="1"/>
    <n v="4874.8"/>
    <x v="1"/>
    <x v="1"/>
  </r>
  <r>
    <s v="4992-LTJNE"/>
    <x v="1"/>
    <x v="0"/>
    <x v="0"/>
    <x v="1"/>
    <x v="21"/>
    <x v="3"/>
    <x v="1"/>
    <x v="2"/>
    <x v="0"/>
    <x v="1"/>
    <x v="1"/>
    <x v="0"/>
    <x v="0"/>
    <x v="0"/>
    <x v="0"/>
    <x v="2"/>
    <x v="1"/>
    <x v="2"/>
    <x v="25"/>
    <x v="0"/>
    <n v="3983.6"/>
    <x v="1"/>
    <x v="0"/>
  </r>
  <r>
    <s v="2202-OUTMO"/>
    <x v="0"/>
    <x v="0"/>
    <x v="0"/>
    <x v="0"/>
    <x v="1"/>
    <x v="1"/>
    <x v="1"/>
    <x v="2"/>
    <x v="0"/>
    <x v="1"/>
    <x v="1"/>
    <x v="0"/>
    <x v="1"/>
    <x v="0"/>
    <x v="0"/>
    <x v="0"/>
    <x v="0"/>
    <x v="2"/>
    <x v="556"/>
    <x v="1"/>
    <n v="2003.6"/>
    <x v="0"/>
    <x v="0"/>
  </r>
  <r>
    <s v="0810-BDHAW"/>
    <x v="0"/>
    <x v="0"/>
    <x v="0"/>
    <x v="1"/>
    <x v="65"/>
    <x v="1"/>
    <x v="1"/>
    <x v="2"/>
    <x v="0"/>
    <x v="1"/>
    <x v="0"/>
    <x v="0"/>
    <x v="0"/>
    <x v="1"/>
    <x v="1"/>
    <x v="1"/>
    <x v="1"/>
    <x v="0"/>
    <x v="557"/>
    <x v="1"/>
    <n v="1832.4"/>
    <x v="0"/>
    <x v="0"/>
  </r>
  <r>
    <s v="0229-LFJAF"/>
    <x v="1"/>
    <x v="0"/>
    <x v="1"/>
    <x v="0"/>
    <x v="21"/>
    <x v="3"/>
    <x v="1"/>
    <x v="2"/>
    <x v="0"/>
    <x v="1"/>
    <x v="0"/>
    <x v="1"/>
    <x v="1"/>
    <x v="0"/>
    <x v="0"/>
    <x v="2"/>
    <x v="1"/>
    <x v="2"/>
    <x v="481"/>
    <x v="1"/>
    <n v="4908.25"/>
    <x v="1"/>
    <x v="0"/>
  </r>
  <r>
    <s v="7131-ZQZNK"/>
    <x v="0"/>
    <x v="0"/>
    <x v="0"/>
    <x v="1"/>
    <x v="31"/>
    <x v="3"/>
    <x v="0"/>
    <x v="0"/>
    <x v="0"/>
    <x v="1"/>
    <x v="1"/>
    <x v="1"/>
    <x v="1"/>
    <x v="1"/>
    <x v="1"/>
    <x v="2"/>
    <x v="1"/>
    <x v="3"/>
    <x v="558"/>
    <x v="0"/>
    <n v="3590.2"/>
    <x v="1"/>
    <x v="0"/>
  </r>
  <r>
    <s v="3442-ZHHCC"/>
    <x v="1"/>
    <x v="0"/>
    <x v="1"/>
    <x v="0"/>
    <x v="47"/>
    <x v="3"/>
    <x v="1"/>
    <x v="2"/>
    <x v="0"/>
    <x v="1"/>
    <x v="0"/>
    <x v="1"/>
    <x v="0"/>
    <x v="0"/>
    <x v="1"/>
    <x v="1"/>
    <x v="0"/>
    <x v="3"/>
    <x v="559"/>
    <x v="1"/>
    <n v="5023"/>
    <x v="1"/>
    <x v="0"/>
  </r>
  <r>
    <s v="5726-CVNYA"/>
    <x v="0"/>
    <x v="0"/>
    <x v="0"/>
    <x v="1"/>
    <x v="4"/>
    <x v="0"/>
    <x v="1"/>
    <x v="1"/>
    <x v="2"/>
    <x v="2"/>
    <x v="2"/>
    <x v="2"/>
    <x v="2"/>
    <x v="2"/>
    <x v="2"/>
    <x v="2"/>
    <x v="0"/>
    <x v="1"/>
    <x v="216"/>
    <x v="0"/>
    <n v="146.6"/>
    <x v="0"/>
    <x v="0"/>
  </r>
  <r>
    <s v="9871-ELEYA"/>
    <x v="0"/>
    <x v="0"/>
    <x v="1"/>
    <x v="1"/>
    <x v="1"/>
    <x v="1"/>
    <x v="1"/>
    <x v="1"/>
    <x v="0"/>
    <x v="1"/>
    <x v="1"/>
    <x v="1"/>
    <x v="1"/>
    <x v="1"/>
    <x v="0"/>
    <x v="2"/>
    <x v="1"/>
    <x v="3"/>
    <x v="560"/>
    <x v="1"/>
    <n v="2339.3"/>
    <x v="0"/>
    <x v="0"/>
  </r>
  <r>
    <s v="4257-GAESD"/>
    <x v="0"/>
    <x v="0"/>
    <x v="1"/>
    <x v="0"/>
    <x v="53"/>
    <x v="0"/>
    <x v="0"/>
    <x v="0"/>
    <x v="0"/>
    <x v="0"/>
    <x v="1"/>
    <x v="0"/>
    <x v="0"/>
    <x v="1"/>
    <x v="1"/>
    <x v="0"/>
    <x v="1"/>
    <x v="3"/>
    <x v="221"/>
    <x v="0"/>
    <n v="298.7"/>
    <x v="0"/>
    <x v="0"/>
  </r>
  <r>
    <s v="5173-WXOQV"/>
    <x v="1"/>
    <x v="0"/>
    <x v="0"/>
    <x v="0"/>
    <x v="2"/>
    <x v="0"/>
    <x v="1"/>
    <x v="1"/>
    <x v="0"/>
    <x v="0"/>
    <x v="0"/>
    <x v="0"/>
    <x v="1"/>
    <x v="0"/>
    <x v="1"/>
    <x v="0"/>
    <x v="0"/>
    <x v="1"/>
    <x v="561"/>
    <x v="1"/>
    <n v="143.65"/>
    <x v="0"/>
    <x v="0"/>
  </r>
  <r>
    <s v="2040-OBMLJ"/>
    <x v="1"/>
    <x v="0"/>
    <x v="1"/>
    <x v="0"/>
    <x v="36"/>
    <x v="1"/>
    <x v="1"/>
    <x v="2"/>
    <x v="1"/>
    <x v="0"/>
    <x v="1"/>
    <x v="0"/>
    <x v="1"/>
    <x v="0"/>
    <x v="0"/>
    <x v="1"/>
    <x v="1"/>
    <x v="3"/>
    <x v="562"/>
    <x v="1"/>
    <n v="2548.65"/>
    <x v="0"/>
    <x v="0"/>
  </r>
  <r>
    <s v="6286-ZHAOK"/>
    <x v="0"/>
    <x v="0"/>
    <x v="0"/>
    <x v="1"/>
    <x v="61"/>
    <x v="1"/>
    <x v="1"/>
    <x v="2"/>
    <x v="2"/>
    <x v="2"/>
    <x v="2"/>
    <x v="2"/>
    <x v="2"/>
    <x v="2"/>
    <x v="2"/>
    <x v="0"/>
    <x v="0"/>
    <x v="2"/>
    <x v="489"/>
    <x v="0"/>
    <n v="507.4"/>
    <x v="0"/>
    <x v="0"/>
  </r>
  <r>
    <s v="3807-XHCJH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187"/>
    <x v="0"/>
    <n v="20"/>
    <x v="0"/>
    <x v="0"/>
  </r>
  <r>
    <s v="3009-JWMPU"/>
    <x v="1"/>
    <x v="0"/>
    <x v="1"/>
    <x v="0"/>
    <x v="8"/>
    <x v="3"/>
    <x v="1"/>
    <x v="2"/>
    <x v="1"/>
    <x v="0"/>
    <x v="1"/>
    <x v="1"/>
    <x v="0"/>
    <x v="1"/>
    <x v="1"/>
    <x v="1"/>
    <x v="0"/>
    <x v="0"/>
    <x v="102"/>
    <x v="1"/>
    <n v="6125.4"/>
    <x v="2"/>
    <x v="1"/>
  </r>
  <r>
    <s v="5671-RQRLP"/>
    <x v="0"/>
    <x v="1"/>
    <x v="0"/>
    <x v="0"/>
    <x v="27"/>
    <x v="3"/>
    <x v="1"/>
    <x v="2"/>
    <x v="1"/>
    <x v="0"/>
    <x v="1"/>
    <x v="0"/>
    <x v="0"/>
    <x v="0"/>
    <x v="0"/>
    <x v="2"/>
    <x v="0"/>
    <x v="3"/>
    <x v="563"/>
    <x v="1"/>
    <n v="5411.4"/>
    <x v="1"/>
    <x v="0"/>
  </r>
  <r>
    <s v="1450-GALXR"/>
    <x v="0"/>
    <x v="0"/>
    <x v="1"/>
    <x v="0"/>
    <x v="6"/>
    <x v="0"/>
    <x v="1"/>
    <x v="2"/>
    <x v="1"/>
    <x v="0"/>
    <x v="1"/>
    <x v="0"/>
    <x v="1"/>
    <x v="1"/>
    <x v="1"/>
    <x v="0"/>
    <x v="0"/>
    <x v="0"/>
    <x v="92"/>
    <x v="1"/>
    <n v="1058.25"/>
    <x v="0"/>
    <x v="1"/>
  </r>
  <r>
    <s v="8859-AXJZP"/>
    <x v="1"/>
    <x v="0"/>
    <x v="0"/>
    <x v="1"/>
    <x v="71"/>
    <x v="2"/>
    <x v="1"/>
    <x v="2"/>
    <x v="2"/>
    <x v="2"/>
    <x v="2"/>
    <x v="2"/>
    <x v="2"/>
    <x v="2"/>
    <x v="2"/>
    <x v="2"/>
    <x v="0"/>
    <x v="1"/>
    <x v="564"/>
    <x v="0"/>
    <n v="903.8"/>
    <x v="0"/>
    <x v="0"/>
  </r>
  <r>
    <s v="3174-AKMAS"/>
    <x v="0"/>
    <x v="0"/>
    <x v="0"/>
    <x v="0"/>
    <x v="25"/>
    <x v="2"/>
    <x v="1"/>
    <x v="1"/>
    <x v="0"/>
    <x v="0"/>
    <x v="0"/>
    <x v="0"/>
    <x v="1"/>
    <x v="1"/>
    <x v="0"/>
    <x v="2"/>
    <x v="0"/>
    <x v="3"/>
    <x v="561"/>
    <x v="1"/>
    <n v="3009.5"/>
    <x v="1"/>
    <x v="0"/>
  </r>
  <r>
    <s v="3138-BKYAV"/>
    <x v="1"/>
    <x v="0"/>
    <x v="1"/>
    <x v="0"/>
    <x v="53"/>
    <x v="0"/>
    <x v="1"/>
    <x v="1"/>
    <x v="1"/>
    <x v="0"/>
    <x v="0"/>
    <x v="0"/>
    <x v="0"/>
    <x v="1"/>
    <x v="0"/>
    <x v="0"/>
    <x v="0"/>
    <x v="0"/>
    <x v="565"/>
    <x v="1"/>
    <n v="489.45"/>
    <x v="0"/>
    <x v="1"/>
  </r>
  <r>
    <s v="9926-PJHDQ"/>
    <x v="0"/>
    <x v="0"/>
    <x v="0"/>
    <x v="1"/>
    <x v="21"/>
    <x v="3"/>
    <x v="1"/>
    <x v="2"/>
    <x v="0"/>
    <x v="0"/>
    <x v="1"/>
    <x v="1"/>
    <x v="0"/>
    <x v="1"/>
    <x v="1"/>
    <x v="2"/>
    <x v="0"/>
    <x v="2"/>
    <x v="566"/>
    <x v="1"/>
    <n v="5468.45"/>
    <x v="1"/>
    <x v="0"/>
  </r>
  <r>
    <s v="7382-DFJTU"/>
    <x v="1"/>
    <x v="0"/>
    <x v="1"/>
    <x v="0"/>
    <x v="32"/>
    <x v="1"/>
    <x v="1"/>
    <x v="1"/>
    <x v="0"/>
    <x v="0"/>
    <x v="1"/>
    <x v="1"/>
    <x v="1"/>
    <x v="0"/>
    <x v="0"/>
    <x v="0"/>
    <x v="1"/>
    <x v="3"/>
    <x v="18"/>
    <x v="0"/>
    <n v="1058.1"/>
    <x v="0"/>
    <x v="0"/>
  </r>
  <r>
    <s v="2798-NYLMZ"/>
    <x v="1"/>
    <x v="0"/>
    <x v="0"/>
    <x v="0"/>
    <x v="16"/>
    <x v="3"/>
    <x v="1"/>
    <x v="2"/>
    <x v="1"/>
    <x v="1"/>
    <x v="1"/>
    <x v="1"/>
    <x v="1"/>
    <x v="1"/>
    <x v="1"/>
    <x v="2"/>
    <x v="0"/>
    <x v="3"/>
    <x v="567"/>
    <x v="1"/>
    <n v="7616"/>
    <x v="2"/>
    <x v="0"/>
  </r>
  <r>
    <s v="4289-DTDKW"/>
    <x v="1"/>
    <x v="0"/>
    <x v="0"/>
    <x v="0"/>
    <x v="63"/>
    <x v="2"/>
    <x v="1"/>
    <x v="2"/>
    <x v="1"/>
    <x v="0"/>
    <x v="0"/>
    <x v="0"/>
    <x v="0"/>
    <x v="1"/>
    <x v="1"/>
    <x v="0"/>
    <x v="0"/>
    <x v="0"/>
    <x v="568"/>
    <x v="1"/>
    <n v="4113.1"/>
    <x v="1"/>
    <x v="1"/>
  </r>
  <r>
    <s v="1820-TQVE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x v="1"/>
    <n v="69.55"/>
    <x v="0"/>
    <x v="1"/>
  </r>
  <r>
    <s v="2239-JALAW"/>
    <x v="1"/>
    <x v="0"/>
    <x v="1"/>
    <x v="0"/>
    <x v="11"/>
    <x v="2"/>
    <x v="1"/>
    <x v="2"/>
    <x v="1"/>
    <x v="0"/>
    <x v="0"/>
    <x v="1"/>
    <x v="0"/>
    <x v="1"/>
    <x v="1"/>
    <x v="1"/>
    <x v="0"/>
    <x v="2"/>
    <x v="569"/>
    <x v="1"/>
    <n v="6017.65"/>
    <x v="2"/>
    <x v="1"/>
  </r>
  <r>
    <s v="4853-RULSV"/>
    <x v="1"/>
    <x v="0"/>
    <x v="1"/>
    <x v="0"/>
    <x v="27"/>
    <x v="3"/>
    <x v="1"/>
    <x v="2"/>
    <x v="1"/>
    <x v="1"/>
    <x v="1"/>
    <x v="0"/>
    <x v="1"/>
    <x v="1"/>
    <x v="1"/>
    <x v="2"/>
    <x v="0"/>
    <x v="3"/>
    <x v="570"/>
    <x v="1"/>
    <n v="7250.15"/>
    <x v="2"/>
    <x v="1"/>
  </r>
  <r>
    <s v="8098-TDCBU"/>
    <x v="0"/>
    <x v="0"/>
    <x v="0"/>
    <x v="0"/>
    <x v="41"/>
    <x v="2"/>
    <x v="1"/>
    <x v="2"/>
    <x v="2"/>
    <x v="2"/>
    <x v="2"/>
    <x v="2"/>
    <x v="2"/>
    <x v="2"/>
    <x v="2"/>
    <x v="2"/>
    <x v="1"/>
    <x v="0"/>
    <x v="186"/>
    <x v="0"/>
    <n v="1108.2"/>
    <x v="0"/>
    <x v="0"/>
  </r>
  <r>
    <s v="3551-GAEGL"/>
    <x v="1"/>
    <x v="0"/>
    <x v="0"/>
    <x v="1"/>
    <x v="1"/>
    <x v="1"/>
    <x v="0"/>
    <x v="0"/>
    <x v="0"/>
    <x v="1"/>
    <x v="1"/>
    <x v="0"/>
    <x v="0"/>
    <x v="0"/>
    <x v="0"/>
    <x v="1"/>
    <x v="1"/>
    <x v="2"/>
    <x v="164"/>
    <x v="0"/>
    <n v="938.65"/>
    <x v="0"/>
    <x v="0"/>
  </r>
  <r>
    <s v="4785-NKHCX"/>
    <x v="1"/>
    <x v="1"/>
    <x v="1"/>
    <x v="0"/>
    <x v="24"/>
    <x v="0"/>
    <x v="1"/>
    <x v="1"/>
    <x v="2"/>
    <x v="2"/>
    <x v="2"/>
    <x v="2"/>
    <x v="2"/>
    <x v="2"/>
    <x v="2"/>
    <x v="0"/>
    <x v="1"/>
    <x v="2"/>
    <x v="332"/>
    <x v="0"/>
    <n v="94.15"/>
    <x v="0"/>
    <x v="0"/>
  </r>
  <r>
    <s v="3196-NVXLZ"/>
    <x v="0"/>
    <x v="0"/>
    <x v="1"/>
    <x v="0"/>
    <x v="13"/>
    <x v="1"/>
    <x v="1"/>
    <x v="2"/>
    <x v="1"/>
    <x v="0"/>
    <x v="1"/>
    <x v="0"/>
    <x v="0"/>
    <x v="1"/>
    <x v="0"/>
    <x v="0"/>
    <x v="0"/>
    <x v="1"/>
    <x v="201"/>
    <x v="1"/>
    <n v="2088.05"/>
    <x v="0"/>
    <x v="0"/>
  </r>
  <r>
    <s v="6275-YDUVO"/>
    <x v="0"/>
    <x v="0"/>
    <x v="1"/>
    <x v="0"/>
    <x v="2"/>
    <x v="0"/>
    <x v="1"/>
    <x v="1"/>
    <x v="1"/>
    <x v="0"/>
    <x v="1"/>
    <x v="1"/>
    <x v="0"/>
    <x v="0"/>
    <x v="1"/>
    <x v="0"/>
    <x v="0"/>
    <x v="1"/>
    <x v="319"/>
    <x v="1"/>
    <n v="178.7"/>
    <x v="0"/>
    <x v="1"/>
  </r>
  <r>
    <s v="0036-IHMOT"/>
    <x v="0"/>
    <x v="0"/>
    <x v="0"/>
    <x v="1"/>
    <x v="49"/>
    <x v="2"/>
    <x v="1"/>
    <x v="1"/>
    <x v="1"/>
    <x v="0"/>
    <x v="0"/>
    <x v="1"/>
    <x v="1"/>
    <x v="1"/>
    <x v="1"/>
    <x v="1"/>
    <x v="0"/>
    <x v="2"/>
    <x v="13"/>
    <x v="1"/>
    <n v="5656.75"/>
    <x v="1"/>
    <x v="0"/>
  </r>
  <r>
    <s v="0115-TFERT"/>
    <x v="1"/>
    <x v="0"/>
    <x v="0"/>
    <x v="0"/>
    <x v="17"/>
    <x v="1"/>
    <x v="1"/>
    <x v="2"/>
    <x v="1"/>
    <x v="0"/>
    <x v="0"/>
    <x v="1"/>
    <x v="1"/>
    <x v="1"/>
    <x v="1"/>
    <x v="0"/>
    <x v="0"/>
    <x v="0"/>
    <x v="571"/>
    <x v="1"/>
    <n v="2317.1"/>
    <x v="0"/>
    <x v="1"/>
  </r>
  <r>
    <s v="4178-EGMON"/>
    <x v="1"/>
    <x v="0"/>
    <x v="0"/>
    <x v="0"/>
    <x v="27"/>
    <x v="3"/>
    <x v="1"/>
    <x v="2"/>
    <x v="1"/>
    <x v="1"/>
    <x v="0"/>
    <x v="0"/>
    <x v="1"/>
    <x v="0"/>
    <x v="0"/>
    <x v="2"/>
    <x v="0"/>
    <x v="3"/>
    <x v="572"/>
    <x v="1"/>
    <n v="5986.45"/>
    <x v="1"/>
    <x v="0"/>
  </r>
  <r>
    <s v="4220-TINQT"/>
    <x v="0"/>
    <x v="0"/>
    <x v="0"/>
    <x v="0"/>
    <x v="59"/>
    <x v="3"/>
    <x v="1"/>
    <x v="2"/>
    <x v="1"/>
    <x v="0"/>
    <x v="1"/>
    <x v="1"/>
    <x v="1"/>
    <x v="1"/>
    <x v="1"/>
    <x v="0"/>
    <x v="0"/>
    <x v="0"/>
    <x v="38"/>
    <x v="1"/>
    <n v="6751.35"/>
    <x v="2"/>
    <x v="0"/>
  </r>
  <r>
    <s v="5318-YKDPV"/>
    <x v="1"/>
    <x v="0"/>
    <x v="0"/>
    <x v="1"/>
    <x v="29"/>
    <x v="2"/>
    <x v="1"/>
    <x v="1"/>
    <x v="0"/>
    <x v="1"/>
    <x v="1"/>
    <x v="1"/>
    <x v="1"/>
    <x v="1"/>
    <x v="1"/>
    <x v="2"/>
    <x v="0"/>
    <x v="3"/>
    <x v="573"/>
    <x v="1"/>
    <n v="3566.6"/>
    <x v="1"/>
    <x v="0"/>
  </r>
  <r>
    <s v="7975-TZMLR"/>
    <x v="1"/>
    <x v="0"/>
    <x v="1"/>
    <x v="0"/>
    <x v="20"/>
    <x v="2"/>
    <x v="1"/>
    <x v="2"/>
    <x v="1"/>
    <x v="0"/>
    <x v="0"/>
    <x v="1"/>
    <x v="0"/>
    <x v="1"/>
    <x v="1"/>
    <x v="1"/>
    <x v="0"/>
    <x v="0"/>
    <x v="574"/>
    <x v="1"/>
    <n v="4889.3"/>
    <x v="1"/>
    <x v="0"/>
  </r>
  <r>
    <s v="0295-QVKPB"/>
    <x v="1"/>
    <x v="0"/>
    <x v="1"/>
    <x v="0"/>
    <x v="24"/>
    <x v="0"/>
    <x v="1"/>
    <x v="1"/>
    <x v="0"/>
    <x v="0"/>
    <x v="1"/>
    <x v="1"/>
    <x v="1"/>
    <x v="1"/>
    <x v="0"/>
    <x v="0"/>
    <x v="0"/>
    <x v="3"/>
    <x v="575"/>
    <x v="1"/>
    <n v="318.1"/>
    <x v="0"/>
    <x v="0"/>
  </r>
  <r>
    <s v="4335-BSMJS"/>
    <x v="0"/>
    <x v="0"/>
    <x v="1"/>
    <x v="0"/>
    <x v="8"/>
    <x v="3"/>
    <x v="1"/>
    <x v="2"/>
    <x v="2"/>
    <x v="2"/>
    <x v="2"/>
    <x v="2"/>
    <x v="2"/>
    <x v="2"/>
    <x v="2"/>
    <x v="2"/>
    <x v="0"/>
    <x v="3"/>
    <x v="576"/>
    <x v="0"/>
    <n v="1563.95"/>
    <x v="0"/>
    <x v="0"/>
  </r>
  <r>
    <s v="2311-QYMUQ"/>
    <x v="0"/>
    <x v="0"/>
    <x v="0"/>
    <x v="1"/>
    <x v="10"/>
    <x v="1"/>
    <x v="1"/>
    <x v="1"/>
    <x v="1"/>
    <x v="0"/>
    <x v="0"/>
    <x v="1"/>
    <x v="0"/>
    <x v="1"/>
    <x v="0"/>
    <x v="0"/>
    <x v="0"/>
    <x v="3"/>
    <x v="577"/>
    <x v="1"/>
    <n v="1430.25"/>
    <x v="0"/>
    <x v="1"/>
  </r>
  <r>
    <s v="3643-AHCFP"/>
    <x v="1"/>
    <x v="1"/>
    <x v="0"/>
    <x v="0"/>
    <x v="40"/>
    <x v="0"/>
    <x v="1"/>
    <x v="2"/>
    <x v="1"/>
    <x v="0"/>
    <x v="1"/>
    <x v="0"/>
    <x v="0"/>
    <x v="1"/>
    <x v="1"/>
    <x v="0"/>
    <x v="0"/>
    <x v="2"/>
    <x v="327"/>
    <x v="1"/>
    <n v="644.35"/>
    <x v="0"/>
    <x v="1"/>
  </r>
  <r>
    <s v="9146-JRIOX"/>
    <x v="0"/>
    <x v="0"/>
    <x v="0"/>
    <x v="1"/>
    <x v="60"/>
    <x v="1"/>
    <x v="1"/>
    <x v="2"/>
    <x v="2"/>
    <x v="2"/>
    <x v="2"/>
    <x v="2"/>
    <x v="2"/>
    <x v="2"/>
    <x v="2"/>
    <x v="0"/>
    <x v="1"/>
    <x v="1"/>
    <x v="489"/>
    <x v="0"/>
    <n v="372.45"/>
    <x v="0"/>
    <x v="0"/>
  </r>
  <r>
    <s v="3104-OWCGK"/>
    <x v="1"/>
    <x v="0"/>
    <x v="0"/>
    <x v="1"/>
    <x v="31"/>
    <x v="3"/>
    <x v="1"/>
    <x v="1"/>
    <x v="1"/>
    <x v="0"/>
    <x v="0"/>
    <x v="1"/>
    <x v="0"/>
    <x v="1"/>
    <x v="0"/>
    <x v="1"/>
    <x v="1"/>
    <x v="0"/>
    <x v="578"/>
    <x v="1"/>
    <n v="5453.4"/>
    <x v="1"/>
    <x v="1"/>
  </r>
  <r>
    <s v="5337-IIWKZ"/>
    <x v="1"/>
    <x v="0"/>
    <x v="0"/>
    <x v="1"/>
    <x v="1"/>
    <x v="1"/>
    <x v="0"/>
    <x v="0"/>
    <x v="0"/>
    <x v="0"/>
    <x v="1"/>
    <x v="1"/>
    <x v="1"/>
    <x v="1"/>
    <x v="0"/>
    <x v="0"/>
    <x v="0"/>
    <x v="0"/>
    <x v="245"/>
    <x v="0"/>
    <n v="1442.6"/>
    <x v="0"/>
    <x v="0"/>
  </r>
  <r>
    <s v="9101-BWFSS"/>
    <x v="0"/>
    <x v="0"/>
    <x v="0"/>
    <x v="0"/>
    <x v="37"/>
    <x v="2"/>
    <x v="1"/>
    <x v="2"/>
    <x v="1"/>
    <x v="1"/>
    <x v="0"/>
    <x v="0"/>
    <x v="1"/>
    <x v="1"/>
    <x v="1"/>
    <x v="1"/>
    <x v="1"/>
    <x v="0"/>
    <x v="567"/>
    <x v="1"/>
    <n v="5610.7"/>
    <x v="1"/>
    <x v="1"/>
  </r>
  <r>
    <s v="9650-VBUOG"/>
    <x v="1"/>
    <x v="0"/>
    <x v="0"/>
    <x v="1"/>
    <x v="46"/>
    <x v="2"/>
    <x v="1"/>
    <x v="2"/>
    <x v="2"/>
    <x v="2"/>
    <x v="2"/>
    <x v="2"/>
    <x v="2"/>
    <x v="2"/>
    <x v="2"/>
    <x v="2"/>
    <x v="1"/>
    <x v="3"/>
    <x v="364"/>
    <x v="0"/>
    <n v="963.95"/>
    <x v="0"/>
    <x v="0"/>
  </r>
  <r>
    <s v="3487-EARAT"/>
    <x v="0"/>
    <x v="0"/>
    <x v="0"/>
    <x v="1"/>
    <x v="27"/>
    <x v="3"/>
    <x v="1"/>
    <x v="1"/>
    <x v="0"/>
    <x v="1"/>
    <x v="0"/>
    <x v="1"/>
    <x v="1"/>
    <x v="0"/>
    <x v="1"/>
    <x v="1"/>
    <x v="1"/>
    <x v="3"/>
    <x v="579"/>
    <x v="1"/>
    <n v="5222.3"/>
    <x v="1"/>
    <x v="0"/>
  </r>
  <r>
    <s v="2672-TGEFF"/>
    <x v="0"/>
    <x v="0"/>
    <x v="0"/>
    <x v="1"/>
    <x v="50"/>
    <x v="2"/>
    <x v="1"/>
    <x v="2"/>
    <x v="1"/>
    <x v="0"/>
    <x v="0"/>
    <x v="0"/>
    <x v="0"/>
    <x v="1"/>
    <x v="0"/>
    <x v="0"/>
    <x v="0"/>
    <x v="0"/>
    <x v="580"/>
    <x v="1"/>
    <n v="3340.55"/>
    <x v="1"/>
    <x v="0"/>
  </r>
  <r>
    <s v="9231-ZJYAM"/>
    <x v="0"/>
    <x v="1"/>
    <x v="1"/>
    <x v="0"/>
    <x v="54"/>
    <x v="0"/>
    <x v="1"/>
    <x v="1"/>
    <x v="1"/>
    <x v="0"/>
    <x v="1"/>
    <x v="0"/>
    <x v="0"/>
    <x v="1"/>
    <x v="0"/>
    <x v="0"/>
    <x v="0"/>
    <x v="0"/>
    <x v="545"/>
    <x v="1"/>
    <n v="292.8"/>
    <x v="0"/>
    <x v="1"/>
  </r>
  <r>
    <s v="4250-WAROZ"/>
    <x v="1"/>
    <x v="1"/>
    <x v="0"/>
    <x v="1"/>
    <x v="31"/>
    <x v="3"/>
    <x v="1"/>
    <x v="2"/>
    <x v="1"/>
    <x v="1"/>
    <x v="0"/>
    <x v="0"/>
    <x v="0"/>
    <x v="0"/>
    <x v="1"/>
    <x v="0"/>
    <x v="0"/>
    <x v="0"/>
    <x v="581"/>
    <x v="1"/>
    <n v="5774.55"/>
    <x v="1"/>
    <x v="0"/>
  </r>
  <r>
    <s v="8184-WMOFI"/>
    <x v="1"/>
    <x v="0"/>
    <x v="0"/>
    <x v="1"/>
    <x v="8"/>
    <x v="3"/>
    <x v="1"/>
    <x v="1"/>
    <x v="0"/>
    <x v="1"/>
    <x v="1"/>
    <x v="1"/>
    <x v="1"/>
    <x v="0"/>
    <x v="1"/>
    <x v="1"/>
    <x v="1"/>
    <x v="3"/>
    <x v="582"/>
    <x v="1"/>
    <n v="4487.3"/>
    <x v="1"/>
    <x v="0"/>
  </r>
  <r>
    <s v="6982-SSHFK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583"/>
    <x v="0"/>
    <n v="44.4"/>
    <x v="0"/>
    <x v="1"/>
  </r>
  <r>
    <s v="6092-QZVPP"/>
    <x v="1"/>
    <x v="0"/>
    <x v="1"/>
    <x v="0"/>
    <x v="51"/>
    <x v="1"/>
    <x v="1"/>
    <x v="1"/>
    <x v="0"/>
    <x v="1"/>
    <x v="1"/>
    <x v="1"/>
    <x v="1"/>
    <x v="1"/>
    <x v="1"/>
    <x v="0"/>
    <x v="0"/>
    <x v="3"/>
    <x v="64"/>
    <x v="1"/>
    <n v="2854.95"/>
    <x v="0"/>
    <x v="0"/>
  </r>
  <r>
    <s v="4625-LAMOB"/>
    <x v="1"/>
    <x v="0"/>
    <x v="1"/>
    <x v="0"/>
    <x v="66"/>
    <x v="2"/>
    <x v="1"/>
    <x v="1"/>
    <x v="2"/>
    <x v="2"/>
    <x v="2"/>
    <x v="2"/>
    <x v="2"/>
    <x v="2"/>
    <x v="2"/>
    <x v="2"/>
    <x v="1"/>
    <x v="3"/>
    <x v="66"/>
    <x v="0"/>
    <n v="905.55"/>
    <x v="0"/>
    <x v="0"/>
  </r>
  <r>
    <s v="0727-BMPLR"/>
    <x v="0"/>
    <x v="1"/>
    <x v="1"/>
    <x v="0"/>
    <x v="49"/>
    <x v="2"/>
    <x v="1"/>
    <x v="2"/>
    <x v="1"/>
    <x v="0"/>
    <x v="1"/>
    <x v="1"/>
    <x v="0"/>
    <x v="1"/>
    <x v="1"/>
    <x v="1"/>
    <x v="0"/>
    <x v="0"/>
    <x v="584"/>
    <x v="1"/>
    <n v="5509.3"/>
    <x v="1"/>
    <x v="1"/>
  </r>
  <r>
    <s v="0392-BZIUW"/>
    <x v="0"/>
    <x v="0"/>
    <x v="0"/>
    <x v="0"/>
    <x v="21"/>
    <x v="3"/>
    <x v="1"/>
    <x v="2"/>
    <x v="1"/>
    <x v="1"/>
    <x v="1"/>
    <x v="1"/>
    <x v="0"/>
    <x v="1"/>
    <x v="1"/>
    <x v="2"/>
    <x v="0"/>
    <x v="3"/>
    <x v="228"/>
    <x v="1"/>
    <n v="7589.8"/>
    <x v="2"/>
    <x v="0"/>
  </r>
  <r>
    <s v="1038-ZAGBI"/>
    <x v="0"/>
    <x v="0"/>
    <x v="0"/>
    <x v="1"/>
    <x v="18"/>
    <x v="0"/>
    <x v="1"/>
    <x v="1"/>
    <x v="2"/>
    <x v="2"/>
    <x v="2"/>
    <x v="2"/>
    <x v="2"/>
    <x v="2"/>
    <x v="2"/>
    <x v="1"/>
    <x v="1"/>
    <x v="2"/>
    <x v="21"/>
    <x v="0"/>
    <n v="229.6"/>
    <x v="0"/>
    <x v="1"/>
  </r>
  <r>
    <s v="6549-NNDYT"/>
    <x v="0"/>
    <x v="0"/>
    <x v="1"/>
    <x v="0"/>
    <x v="9"/>
    <x v="1"/>
    <x v="0"/>
    <x v="0"/>
    <x v="0"/>
    <x v="1"/>
    <x v="1"/>
    <x v="0"/>
    <x v="0"/>
    <x v="0"/>
    <x v="0"/>
    <x v="0"/>
    <x v="0"/>
    <x v="2"/>
    <x v="585"/>
    <x v="0"/>
    <n v="394.1"/>
    <x v="0"/>
    <x v="0"/>
  </r>
  <r>
    <s v="3027-ZTDHO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8"/>
    <x v="1"/>
    <n v="89.9"/>
    <x v="0"/>
    <x v="1"/>
  </r>
  <r>
    <s v="0422-OHQHQ"/>
    <x v="0"/>
    <x v="0"/>
    <x v="0"/>
    <x v="1"/>
    <x v="30"/>
    <x v="1"/>
    <x v="1"/>
    <x v="1"/>
    <x v="2"/>
    <x v="2"/>
    <x v="2"/>
    <x v="2"/>
    <x v="2"/>
    <x v="2"/>
    <x v="2"/>
    <x v="1"/>
    <x v="1"/>
    <x v="1"/>
    <x v="155"/>
    <x v="0"/>
    <n v="295.95"/>
    <x v="0"/>
    <x v="0"/>
  </r>
  <r>
    <s v="6916-HIJSE"/>
    <x v="0"/>
    <x v="0"/>
    <x v="1"/>
    <x v="0"/>
    <x v="45"/>
    <x v="3"/>
    <x v="1"/>
    <x v="1"/>
    <x v="0"/>
    <x v="1"/>
    <x v="0"/>
    <x v="1"/>
    <x v="1"/>
    <x v="1"/>
    <x v="1"/>
    <x v="2"/>
    <x v="0"/>
    <x v="2"/>
    <x v="586"/>
    <x v="1"/>
    <n v="5459.2"/>
    <x v="1"/>
    <x v="0"/>
  </r>
  <r>
    <s v="2316-ESMLS"/>
    <x v="0"/>
    <x v="0"/>
    <x v="0"/>
    <x v="1"/>
    <x v="18"/>
    <x v="0"/>
    <x v="0"/>
    <x v="0"/>
    <x v="0"/>
    <x v="1"/>
    <x v="1"/>
    <x v="0"/>
    <x v="1"/>
    <x v="0"/>
    <x v="0"/>
    <x v="1"/>
    <x v="1"/>
    <x v="3"/>
    <x v="587"/>
    <x v="0"/>
    <n v="444.75"/>
    <x v="0"/>
    <x v="0"/>
  </r>
  <r>
    <s v="9778-OGKQZ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588"/>
    <x v="1"/>
    <n v="6782.15"/>
    <x v="2"/>
    <x v="0"/>
  </r>
  <r>
    <s v="7408-OFWXJ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589"/>
    <x v="1"/>
    <n v="6510.45"/>
    <x v="2"/>
    <x v="0"/>
  </r>
  <r>
    <s v="6007-TCTST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590"/>
    <x v="1"/>
    <n v="8476.5"/>
    <x v="2"/>
    <x v="0"/>
  </r>
  <r>
    <s v="2252-NKNSI"/>
    <x v="1"/>
    <x v="0"/>
    <x v="1"/>
    <x v="1"/>
    <x v="15"/>
    <x v="2"/>
    <x v="1"/>
    <x v="2"/>
    <x v="0"/>
    <x v="1"/>
    <x v="0"/>
    <x v="0"/>
    <x v="1"/>
    <x v="1"/>
    <x v="1"/>
    <x v="2"/>
    <x v="0"/>
    <x v="1"/>
    <x v="508"/>
    <x v="1"/>
    <n v="4461.85"/>
    <x v="1"/>
    <x v="0"/>
  </r>
  <r>
    <s v="8713-IGZSO"/>
    <x v="1"/>
    <x v="0"/>
    <x v="1"/>
    <x v="0"/>
    <x v="2"/>
    <x v="0"/>
    <x v="1"/>
    <x v="2"/>
    <x v="2"/>
    <x v="2"/>
    <x v="2"/>
    <x v="2"/>
    <x v="2"/>
    <x v="2"/>
    <x v="2"/>
    <x v="0"/>
    <x v="1"/>
    <x v="1"/>
    <x v="491"/>
    <x v="0"/>
    <n v="62"/>
    <x v="0"/>
    <x v="0"/>
  </r>
  <r>
    <s v="7905-TVXTA"/>
    <x v="0"/>
    <x v="0"/>
    <x v="1"/>
    <x v="0"/>
    <x v="24"/>
    <x v="0"/>
    <x v="1"/>
    <x v="1"/>
    <x v="0"/>
    <x v="1"/>
    <x v="1"/>
    <x v="0"/>
    <x v="1"/>
    <x v="1"/>
    <x v="0"/>
    <x v="0"/>
    <x v="0"/>
    <x v="0"/>
    <x v="591"/>
    <x v="1"/>
    <n v="352.65"/>
    <x v="0"/>
    <x v="0"/>
  </r>
  <r>
    <s v="7695-PKLCZ"/>
    <x v="0"/>
    <x v="0"/>
    <x v="1"/>
    <x v="0"/>
    <x v="47"/>
    <x v="3"/>
    <x v="1"/>
    <x v="1"/>
    <x v="2"/>
    <x v="2"/>
    <x v="2"/>
    <x v="2"/>
    <x v="2"/>
    <x v="2"/>
    <x v="2"/>
    <x v="2"/>
    <x v="1"/>
    <x v="3"/>
    <x v="289"/>
    <x v="0"/>
    <n v="1424.9"/>
    <x v="0"/>
    <x v="0"/>
  </r>
  <r>
    <s v="2382-BCKQJ"/>
    <x v="0"/>
    <x v="0"/>
    <x v="1"/>
    <x v="1"/>
    <x v="8"/>
    <x v="3"/>
    <x v="1"/>
    <x v="2"/>
    <x v="1"/>
    <x v="0"/>
    <x v="1"/>
    <x v="1"/>
    <x v="0"/>
    <x v="1"/>
    <x v="1"/>
    <x v="1"/>
    <x v="0"/>
    <x v="0"/>
    <x v="386"/>
    <x v="1"/>
    <n v="6413.65"/>
    <x v="2"/>
    <x v="1"/>
  </r>
  <r>
    <s v="8374-UULRV"/>
    <x v="1"/>
    <x v="0"/>
    <x v="1"/>
    <x v="0"/>
    <x v="21"/>
    <x v="3"/>
    <x v="1"/>
    <x v="2"/>
    <x v="0"/>
    <x v="1"/>
    <x v="0"/>
    <x v="0"/>
    <x v="1"/>
    <x v="1"/>
    <x v="1"/>
    <x v="2"/>
    <x v="1"/>
    <x v="3"/>
    <x v="425"/>
    <x v="1"/>
    <n v="6309.65"/>
    <x v="2"/>
    <x v="0"/>
  </r>
  <r>
    <s v="2207-NHRJK"/>
    <x v="1"/>
    <x v="0"/>
    <x v="1"/>
    <x v="0"/>
    <x v="0"/>
    <x v="0"/>
    <x v="1"/>
    <x v="1"/>
    <x v="0"/>
    <x v="0"/>
    <x v="0"/>
    <x v="0"/>
    <x v="0"/>
    <x v="0"/>
    <x v="0"/>
    <x v="0"/>
    <x v="1"/>
    <x v="0"/>
    <x v="592"/>
    <x v="0"/>
    <n v="50.8"/>
    <x v="0"/>
    <x v="1"/>
  </r>
  <r>
    <s v="3224-DFQNQ"/>
    <x v="0"/>
    <x v="0"/>
    <x v="0"/>
    <x v="0"/>
    <x v="33"/>
    <x v="3"/>
    <x v="1"/>
    <x v="2"/>
    <x v="1"/>
    <x v="1"/>
    <x v="0"/>
    <x v="0"/>
    <x v="1"/>
    <x v="0"/>
    <x v="0"/>
    <x v="1"/>
    <x v="1"/>
    <x v="0"/>
    <x v="593"/>
    <x v="1"/>
    <n v="5898.6"/>
    <x v="1"/>
    <x v="0"/>
  </r>
  <r>
    <s v="5275-PMFUT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321"/>
    <x v="1"/>
    <n v="4719.75"/>
    <x v="1"/>
    <x v="0"/>
  </r>
  <r>
    <s v="4795-UXVCJ"/>
    <x v="1"/>
    <x v="0"/>
    <x v="1"/>
    <x v="0"/>
    <x v="70"/>
    <x v="1"/>
    <x v="1"/>
    <x v="1"/>
    <x v="2"/>
    <x v="2"/>
    <x v="2"/>
    <x v="2"/>
    <x v="2"/>
    <x v="2"/>
    <x v="2"/>
    <x v="1"/>
    <x v="1"/>
    <x v="3"/>
    <x v="21"/>
    <x v="0"/>
    <n v="457.3"/>
    <x v="0"/>
    <x v="0"/>
  </r>
  <r>
    <s v="9777-IQHWP"/>
    <x v="1"/>
    <x v="0"/>
    <x v="0"/>
    <x v="1"/>
    <x v="38"/>
    <x v="3"/>
    <x v="1"/>
    <x v="2"/>
    <x v="1"/>
    <x v="1"/>
    <x v="1"/>
    <x v="1"/>
    <x v="0"/>
    <x v="0"/>
    <x v="1"/>
    <x v="2"/>
    <x v="1"/>
    <x v="2"/>
    <x v="594"/>
    <x v="1"/>
    <n v="5822.3"/>
    <x v="1"/>
    <x v="0"/>
  </r>
  <r>
    <s v="0947-MUGVO"/>
    <x v="1"/>
    <x v="1"/>
    <x v="0"/>
    <x v="0"/>
    <x v="61"/>
    <x v="1"/>
    <x v="1"/>
    <x v="1"/>
    <x v="1"/>
    <x v="0"/>
    <x v="0"/>
    <x v="0"/>
    <x v="0"/>
    <x v="0"/>
    <x v="0"/>
    <x v="0"/>
    <x v="0"/>
    <x v="0"/>
    <x v="595"/>
    <x v="1"/>
    <n v="1463.5"/>
    <x v="0"/>
    <x v="1"/>
  </r>
  <r>
    <s v="9944-HKVVB"/>
    <x v="0"/>
    <x v="0"/>
    <x v="1"/>
    <x v="0"/>
    <x v="35"/>
    <x v="0"/>
    <x v="1"/>
    <x v="1"/>
    <x v="1"/>
    <x v="0"/>
    <x v="0"/>
    <x v="0"/>
    <x v="0"/>
    <x v="1"/>
    <x v="1"/>
    <x v="0"/>
    <x v="0"/>
    <x v="0"/>
    <x v="484"/>
    <x v="1"/>
    <n v="307.4"/>
    <x v="0"/>
    <x v="1"/>
  </r>
  <r>
    <s v="4124-MMETB"/>
    <x v="1"/>
    <x v="0"/>
    <x v="1"/>
    <x v="0"/>
    <x v="5"/>
    <x v="1"/>
    <x v="1"/>
    <x v="2"/>
    <x v="1"/>
    <x v="0"/>
    <x v="1"/>
    <x v="0"/>
    <x v="0"/>
    <x v="1"/>
    <x v="1"/>
    <x v="0"/>
    <x v="0"/>
    <x v="3"/>
    <x v="596"/>
    <x v="1"/>
    <n v="2104.55"/>
    <x v="0"/>
    <x v="1"/>
  </r>
  <r>
    <s v="3671-SHRSP"/>
    <x v="1"/>
    <x v="0"/>
    <x v="0"/>
    <x v="0"/>
    <x v="54"/>
    <x v="0"/>
    <x v="1"/>
    <x v="1"/>
    <x v="1"/>
    <x v="0"/>
    <x v="1"/>
    <x v="1"/>
    <x v="1"/>
    <x v="0"/>
    <x v="0"/>
    <x v="0"/>
    <x v="0"/>
    <x v="1"/>
    <x v="264"/>
    <x v="1"/>
    <n v="319.15"/>
    <x v="0"/>
    <x v="1"/>
  </r>
  <r>
    <s v="0979-MOZQI"/>
    <x v="1"/>
    <x v="0"/>
    <x v="0"/>
    <x v="0"/>
    <x v="8"/>
    <x v="3"/>
    <x v="0"/>
    <x v="0"/>
    <x v="0"/>
    <x v="0"/>
    <x v="1"/>
    <x v="0"/>
    <x v="1"/>
    <x v="1"/>
    <x v="0"/>
    <x v="2"/>
    <x v="0"/>
    <x v="2"/>
    <x v="597"/>
    <x v="0"/>
    <n v="2337.45"/>
    <x v="0"/>
    <x v="0"/>
  </r>
  <r>
    <s v="2732-ISEZX"/>
    <x v="0"/>
    <x v="0"/>
    <x v="1"/>
    <x v="0"/>
    <x v="24"/>
    <x v="0"/>
    <x v="1"/>
    <x v="1"/>
    <x v="2"/>
    <x v="2"/>
    <x v="2"/>
    <x v="2"/>
    <x v="2"/>
    <x v="2"/>
    <x v="2"/>
    <x v="0"/>
    <x v="0"/>
    <x v="1"/>
    <x v="289"/>
    <x v="0"/>
    <n v="104.3"/>
    <x v="0"/>
    <x v="0"/>
  </r>
  <r>
    <s v="3313-QKNKB"/>
    <x v="1"/>
    <x v="0"/>
    <x v="0"/>
    <x v="0"/>
    <x v="64"/>
    <x v="2"/>
    <x v="1"/>
    <x v="2"/>
    <x v="1"/>
    <x v="0"/>
    <x v="1"/>
    <x v="0"/>
    <x v="0"/>
    <x v="0"/>
    <x v="1"/>
    <x v="1"/>
    <x v="1"/>
    <x v="0"/>
    <x v="598"/>
    <x v="1"/>
    <n v="5084.65"/>
    <x v="1"/>
    <x v="1"/>
  </r>
  <r>
    <s v="0323-XWWTN"/>
    <x v="1"/>
    <x v="0"/>
    <x v="1"/>
    <x v="1"/>
    <x v="35"/>
    <x v="0"/>
    <x v="1"/>
    <x v="2"/>
    <x v="2"/>
    <x v="2"/>
    <x v="2"/>
    <x v="2"/>
    <x v="2"/>
    <x v="2"/>
    <x v="2"/>
    <x v="2"/>
    <x v="0"/>
    <x v="1"/>
    <x v="599"/>
    <x v="0"/>
    <n v="121.25"/>
    <x v="0"/>
    <x v="0"/>
  </r>
  <r>
    <s v="1937-OTUKY"/>
    <x v="0"/>
    <x v="0"/>
    <x v="0"/>
    <x v="0"/>
    <x v="21"/>
    <x v="3"/>
    <x v="1"/>
    <x v="2"/>
    <x v="1"/>
    <x v="1"/>
    <x v="1"/>
    <x v="1"/>
    <x v="1"/>
    <x v="1"/>
    <x v="0"/>
    <x v="2"/>
    <x v="0"/>
    <x v="2"/>
    <x v="600"/>
    <x v="1"/>
    <n v="7015.9"/>
    <x v="2"/>
    <x v="0"/>
  </r>
  <r>
    <s v="1573-LGXBA"/>
    <x v="1"/>
    <x v="0"/>
    <x v="0"/>
    <x v="1"/>
    <x v="58"/>
    <x v="2"/>
    <x v="1"/>
    <x v="1"/>
    <x v="1"/>
    <x v="0"/>
    <x v="0"/>
    <x v="1"/>
    <x v="0"/>
    <x v="1"/>
    <x v="1"/>
    <x v="1"/>
    <x v="0"/>
    <x v="3"/>
    <x v="601"/>
    <x v="1"/>
    <n v="5598"/>
    <x v="1"/>
    <x v="0"/>
  </r>
  <r>
    <s v="1764-VUUMT"/>
    <x v="1"/>
    <x v="0"/>
    <x v="1"/>
    <x v="1"/>
    <x v="33"/>
    <x v="3"/>
    <x v="1"/>
    <x v="1"/>
    <x v="2"/>
    <x v="2"/>
    <x v="2"/>
    <x v="2"/>
    <x v="2"/>
    <x v="2"/>
    <x v="2"/>
    <x v="2"/>
    <x v="1"/>
    <x v="3"/>
    <x v="81"/>
    <x v="0"/>
    <n v="1269.1"/>
    <x v="0"/>
    <x v="0"/>
  </r>
  <r>
    <s v="5073-WXOYN"/>
    <x v="0"/>
    <x v="0"/>
    <x v="1"/>
    <x v="0"/>
    <x v="31"/>
    <x v="3"/>
    <x v="0"/>
    <x v="0"/>
    <x v="0"/>
    <x v="0"/>
    <x v="0"/>
    <x v="0"/>
    <x v="0"/>
    <x v="1"/>
    <x v="1"/>
    <x v="0"/>
    <x v="0"/>
    <x v="0"/>
    <x v="592"/>
    <x v="0"/>
    <n v="3027.4"/>
    <x v="1"/>
    <x v="1"/>
  </r>
  <r>
    <s v="4713-ZBURT"/>
    <x v="1"/>
    <x v="0"/>
    <x v="1"/>
    <x v="1"/>
    <x v="3"/>
    <x v="2"/>
    <x v="1"/>
    <x v="2"/>
    <x v="1"/>
    <x v="0"/>
    <x v="1"/>
    <x v="1"/>
    <x v="0"/>
    <x v="1"/>
    <x v="1"/>
    <x v="2"/>
    <x v="1"/>
    <x v="2"/>
    <x v="394"/>
    <x v="1"/>
    <n v="4634.35"/>
    <x v="1"/>
    <x v="0"/>
  </r>
  <r>
    <s v="3050-GBUSH"/>
    <x v="0"/>
    <x v="0"/>
    <x v="1"/>
    <x v="0"/>
    <x v="35"/>
    <x v="0"/>
    <x v="0"/>
    <x v="0"/>
    <x v="0"/>
    <x v="0"/>
    <x v="1"/>
    <x v="0"/>
    <x v="0"/>
    <x v="1"/>
    <x v="0"/>
    <x v="0"/>
    <x v="0"/>
    <x v="3"/>
    <x v="602"/>
    <x v="0"/>
    <n v="113.95"/>
    <x v="0"/>
    <x v="0"/>
  </r>
  <r>
    <s v="0207-MDKNV"/>
    <x v="0"/>
    <x v="0"/>
    <x v="1"/>
    <x v="0"/>
    <x v="30"/>
    <x v="1"/>
    <x v="1"/>
    <x v="1"/>
    <x v="1"/>
    <x v="1"/>
    <x v="1"/>
    <x v="1"/>
    <x v="1"/>
    <x v="1"/>
    <x v="1"/>
    <x v="0"/>
    <x v="1"/>
    <x v="0"/>
    <x v="349"/>
    <x v="1"/>
    <n v="1582.75"/>
    <x v="0"/>
    <x v="1"/>
  </r>
  <r>
    <s v="7876-AEHIG"/>
    <x v="0"/>
    <x v="0"/>
    <x v="1"/>
    <x v="1"/>
    <x v="69"/>
    <x v="2"/>
    <x v="0"/>
    <x v="0"/>
    <x v="0"/>
    <x v="1"/>
    <x v="1"/>
    <x v="1"/>
    <x v="1"/>
    <x v="1"/>
    <x v="1"/>
    <x v="1"/>
    <x v="1"/>
    <x v="2"/>
    <x v="603"/>
    <x v="1"/>
    <n v="3077"/>
    <x v="1"/>
    <x v="0"/>
  </r>
  <r>
    <s v="7945-HLKEA"/>
    <x v="0"/>
    <x v="0"/>
    <x v="1"/>
    <x v="0"/>
    <x v="31"/>
    <x v="3"/>
    <x v="1"/>
    <x v="2"/>
    <x v="0"/>
    <x v="1"/>
    <x v="1"/>
    <x v="1"/>
    <x v="1"/>
    <x v="0"/>
    <x v="0"/>
    <x v="1"/>
    <x v="1"/>
    <x v="0"/>
    <x v="604"/>
    <x v="1"/>
    <n v="4039.5"/>
    <x v="1"/>
    <x v="0"/>
  </r>
  <r>
    <s v="9342-VNIMQ"/>
    <x v="1"/>
    <x v="0"/>
    <x v="1"/>
    <x v="0"/>
    <x v="55"/>
    <x v="1"/>
    <x v="1"/>
    <x v="2"/>
    <x v="0"/>
    <x v="0"/>
    <x v="0"/>
    <x v="0"/>
    <x v="0"/>
    <x v="0"/>
    <x v="0"/>
    <x v="0"/>
    <x v="0"/>
    <x v="2"/>
    <x v="72"/>
    <x v="0"/>
    <n v="1665.2"/>
    <x v="0"/>
    <x v="0"/>
  </r>
  <r>
    <s v="9851-KIELU"/>
    <x v="1"/>
    <x v="0"/>
    <x v="1"/>
    <x v="0"/>
    <x v="6"/>
    <x v="0"/>
    <x v="1"/>
    <x v="1"/>
    <x v="1"/>
    <x v="1"/>
    <x v="0"/>
    <x v="1"/>
    <x v="1"/>
    <x v="1"/>
    <x v="1"/>
    <x v="0"/>
    <x v="0"/>
    <x v="0"/>
    <x v="605"/>
    <x v="1"/>
    <n v="1043.3"/>
    <x v="0"/>
    <x v="1"/>
  </r>
  <r>
    <s v="3523-BRGUW"/>
    <x v="1"/>
    <x v="1"/>
    <x v="1"/>
    <x v="0"/>
    <x v="70"/>
    <x v="1"/>
    <x v="1"/>
    <x v="1"/>
    <x v="2"/>
    <x v="2"/>
    <x v="2"/>
    <x v="2"/>
    <x v="2"/>
    <x v="2"/>
    <x v="2"/>
    <x v="1"/>
    <x v="1"/>
    <x v="3"/>
    <x v="170"/>
    <x v="0"/>
    <n v="504.2"/>
    <x v="0"/>
    <x v="0"/>
  </r>
  <r>
    <s v="3908-BLSYF"/>
    <x v="0"/>
    <x v="0"/>
    <x v="1"/>
    <x v="0"/>
    <x v="53"/>
    <x v="0"/>
    <x v="1"/>
    <x v="1"/>
    <x v="1"/>
    <x v="0"/>
    <x v="1"/>
    <x v="1"/>
    <x v="0"/>
    <x v="0"/>
    <x v="1"/>
    <x v="0"/>
    <x v="1"/>
    <x v="0"/>
    <x v="606"/>
    <x v="1"/>
    <n v="497.55"/>
    <x v="0"/>
    <x v="1"/>
  </r>
  <r>
    <s v="3199-NPKCN"/>
    <x v="0"/>
    <x v="0"/>
    <x v="0"/>
    <x v="0"/>
    <x v="56"/>
    <x v="3"/>
    <x v="1"/>
    <x v="2"/>
    <x v="1"/>
    <x v="1"/>
    <x v="1"/>
    <x v="1"/>
    <x v="1"/>
    <x v="1"/>
    <x v="1"/>
    <x v="1"/>
    <x v="0"/>
    <x v="0"/>
    <x v="607"/>
    <x v="1"/>
    <n v="7511.65"/>
    <x v="2"/>
    <x v="0"/>
  </r>
  <r>
    <s v="5170-PTRKA"/>
    <x v="0"/>
    <x v="0"/>
    <x v="0"/>
    <x v="1"/>
    <x v="12"/>
    <x v="2"/>
    <x v="0"/>
    <x v="0"/>
    <x v="0"/>
    <x v="1"/>
    <x v="1"/>
    <x v="0"/>
    <x v="1"/>
    <x v="0"/>
    <x v="0"/>
    <x v="1"/>
    <x v="0"/>
    <x v="3"/>
    <x v="544"/>
    <x v="0"/>
    <n v="1782"/>
    <x v="0"/>
    <x v="0"/>
  </r>
  <r>
    <s v="4661-NJEUX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2"/>
    <x v="0"/>
    <n v="20.05"/>
    <x v="0"/>
    <x v="0"/>
  </r>
  <r>
    <s v="2123-AGEEN"/>
    <x v="0"/>
    <x v="1"/>
    <x v="1"/>
    <x v="0"/>
    <x v="40"/>
    <x v="0"/>
    <x v="1"/>
    <x v="1"/>
    <x v="1"/>
    <x v="0"/>
    <x v="1"/>
    <x v="1"/>
    <x v="0"/>
    <x v="1"/>
    <x v="0"/>
    <x v="0"/>
    <x v="0"/>
    <x v="0"/>
    <x v="608"/>
    <x v="1"/>
    <n v="609.65"/>
    <x v="0"/>
    <x v="0"/>
  </r>
  <r>
    <s v="1258-YMZNM"/>
    <x v="0"/>
    <x v="1"/>
    <x v="1"/>
    <x v="0"/>
    <x v="23"/>
    <x v="1"/>
    <x v="1"/>
    <x v="2"/>
    <x v="1"/>
    <x v="1"/>
    <x v="0"/>
    <x v="1"/>
    <x v="0"/>
    <x v="1"/>
    <x v="1"/>
    <x v="1"/>
    <x v="0"/>
    <x v="2"/>
    <x v="70"/>
    <x v="1"/>
    <n v="2857.6"/>
    <x v="0"/>
    <x v="0"/>
  </r>
  <r>
    <s v="0048-LUMLS"/>
    <x v="1"/>
    <x v="0"/>
    <x v="0"/>
    <x v="1"/>
    <x v="50"/>
    <x v="2"/>
    <x v="1"/>
    <x v="1"/>
    <x v="1"/>
    <x v="0"/>
    <x v="1"/>
    <x v="0"/>
    <x v="0"/>
    <x v="1"/>
    <x v="1"/>
    <x v="1"/>
    <x v="1"/>
    <x v="3"/>
    <x v="609"/>
    <x v="1"/>
    <n v="3247.55"/>
    <x v="1"/>
    <x v="0"/>
  </r>
  <r>
    <s v="7549-MYGPK"/>
    <x v="0"/>
    <x v="0"/>
    <x v="0"/>
    <x v="1"/>
    <x v="28"/>
    <x v="3"/>
    <x v="1"/>
    <x v="2"/>
    <x v="1"/>
    <x v="1"/>
    <x v="0"/>
    <x v="1"/>
    <x v="0"/>
    <x v="1"/>
    <x v="0"/>
    <x v="0"/>
    <x v="0"/>
    <x v="0"/>
    <x v="346"/>
    <x v="1"/>
    <n v="6215.35"/>
    <x v="2"/>
    <x v="1"/>
  </r>
  <r>
    <s v="5898-IGSLP"/>
    <x v="1"/>
    <x v="0"/>
    <x v="0"/>
    <x v="1"/>
    <x v="36"/>
    <x v="1"/>
    <x v="1"/>
    <x v="2"/>
    <x v="1"/>
    <x v="1"/>
    <x v="1"/>
    <x v="1"/>
    <x v="1"/>
    <x v="0"/>
    <x v="0"/>
    <x v="0"/>
    <x v="1"/>
    <x v="0"/>
    <x v="610"/>
    <x v="1"/>
    <n v="2823"/>
    <x v="0"/>
    <x v="0"/>
  </r>
  <r>
    <s v="3804-RVTGV"/>
    <x v="1"/>
    <x v="0"/>
    <x v="0"/>
    <x v="1"/>
    <x v="37"/>
    <x v="2"/>
    <x v="1"/>
    <x v="2"/>
    <x v="1"/>
    <x v="0"/>
    <x v="0"/>
    <x v="1"/>
    <x v="0"/>
    <x v="1"/>
    <x v="1"/>
    <x v="0"/>
    <x v="0"/>
    <x v="2"/>
    <x v="611"/>
    <x v="1"/>
    <n v="5017.9"/>
    <x v="1"/>
    <x v="1"/>
  </r>
  <r>
    <s v="6259-WJQLC"/>
    <x v="1"/>
    <x v="1"/>
    <x v="1"/>
    <x v="0"/>
    <x v="48"/>
    <x v="1"/>
    <x v="1"/>
    <x v="2"/>
    <x v="1"/>
    <x v="0"/>
    <x v="1"/>
    <x v="1"/>
    <x v="0"/>
    <x v="0"/>
    <x v="0"/>
    <x v="0"/>
    <x v="0"/>
    <x v="3"/>
    <x v="612"/>
    <x v="1"/>
    <n v="2619.25"/>
    <x v="0"/>
    <x v="0"/>
  </r>
  <r>
    <s v="9227-LUNBG"/>
    <x v="0"/>
    <x v="0"/>
    <x v="1"/>
    <x v="0"/>
    <x v="0"/>
    <x v="0"/>
    <x v="0"/>
    <x v="0"/>
    <x v="0"/>
    <x v="0"/>
    <x v="1"/>
    <x v="0"/>
    <x v="0"/>
    <x v="0"/>
    <x v="0"/>
    <x v="0"/>
    <x v="1"/>
    <x v="0"/>
    <x v="503"/>
    <x v="0"/>
    <n v="24.6"/>
    <x v="0"/>
    <x v="1"/>
  </r>
  <r>
    <s v="7997-EASSD"/>
    <x v="0"/>
    <x v="0"/>
    <x v="0"/>
    <x v="0"/>
    <x v="28"/>
    <x v="3"/>
    <x v="1"/>
    <x v="2"/>
    <x v="1"/>
    <x v="0"/>
    <x v="1"/>
    <x v="0"/>
    <x v="1"/>
    <x v="0"/>
    <x v="0"/>
    <x v="1"/>
    <x v="0"/>
    <x v="3"/>
    <x v="613"/>
    <x v="1"/>
    <n v="4965.1"/>
    <x v="1"/>
    <x v="0"/>
  </r>
  <r>
    <s v="0730-KOAVE"/>
    <x v="1"/>
    <x v="0"/>
    <x v="1"/>
    <x v="0"/>
    <x v="19"/>
    <x v="1"/>
    <x v="1"/>
    <x v="2"/>
    <x v="1"/>
    <x v="1"/>
    <x v="0"/>
    <x v="0"/>
    <x v="0"/>
    <x v="0"/>
    <x v="1"/>
    <x v="0"/>
    <x v="0"/>
    <x v="3"/>
    <x v="403"/>
    <x v="1"/>
    <n v="2679.7"/>
    <x v="0"/>
    <x v="0"/>
  </r>
  <r>
    <s v="8975-SKGRX"/>
    <x v="1"/>
    <x v="0"/>
    <x v="0"/>
    <x v="0"/>
    <x v="16"/>
    <x v="3"/>
    <x v="1"/>
    <x v="2"/>
    <x v="1"/>
    <x v="1"/>
    <x v="0"/>
    <x v="1"/>
    <x v="1"/>
    <x v="1"/>
    <x v="1"/>
    <x v="2"/>
    <x v="0"/>
    <x v="2"/>
    <x v="614"/>
    <x v="1"/>
    <n v="8310.55"/>
    <x v="2"/>
    <x v="0"/>
  </r>
  <r>
    <s v="0678-RLHVP"/>
    <x v="0"/>
    <x v="0"/>
    <x v="1"/>
    <x v="0"/>
    <x v="62"/>
    <x v="2"/>
    <x v="1"/>
    <x v="2"/>
    <x v="1"/>
    <x v="0"/>
    <x v="0"/>
    <x v="1"/>
    <x v="0"/>
    <x v="1"/>
    <x v="1"/>
    <x v="2"/>
    <x v="1"/>
    <x v="0"/>
    <x v="177"/>
    <x v="1"/>
    <n v="5682.25"/>
    <x v="1"/>
    <x v="0"/>
  </r>
  <r>
    <s v="4315-MURBD"/>
    <x v="0"/>
    <x v="0"/>
    <x v="1"/>
    <x v="0"/>
    <x v="18"/>
    <x v="0"/>
    <x v="1"/>
    <x v="1"/>
    <x v="1"/>
    <x v="1"/>
    <x v="1"/>
    <x v="0"/>
    <x v="1"/>
    <x v="1"/>
    <x v="1"/>
    <x v="0"/>
    <x v="0"/>
    <x v="2"/>
    <x v="615"/>
    <x v="1"/>
    <n v="1120.95"/>
    <x v="0"/>
    <x v="1"/>
  </r>
  <r>
    <s v="2267-FPIMA"/>
    <x v="1"/>
    <x v="0"/>
    <x v="0"/>
    <x v="0"/>
    <x v="37"/>
    <x v="2"/>
    <x v="1"/>
    <x v="2"/>
    <x v="1"/>
    <x v="1"/>
    <x v="0"/>
    <x v="0"/>
    <x v="0"/>
    <x v="0"/>
    <x v="1"/>
    <x v="0"/>
    <x v="0"/>
    <x v="3"/>
    <x v="61"/>
    <x v="1"/>
    <n v="4914.9"/>
    <x v="1"/>
    <x v="0"/>
  </r>
  <r>
    <s v="1051-GEJLJ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7"/>
    <x v="0"/>
    <n v="27.55"/>
    <x v="0"/>
    <x v="0"/>
  </r>
  <r>
    <s v="9734-YWGEX"/>
    <x v="0"/>
    <x v="0"/>
    <x v="1"/>
    <x v="0"/>
    <x v="34"/>
    <x v="0"/>
    <x v="1"/>
    <x v="2"/>
    <x v="1"/>
    <x v="0"/>
    <x v="1"/>
    <x v="1"/>
    <x v="0"/>
    <x v="1"/>
    <x v="1"/>
    <x v="0"/>
    <x v="1"/>
    <x v="3"/>
    <x v="616"/>
    <x v="1"/>
    <n v="923.5"/>
    <x v="0"/>
    <x v="1"/>
  </r>
  <r>
    <s v="2719-BDAQO"/>
    <x v="1"/>
    <x v="0"/>
    <x v="1"/>
    <x v="0"/>
    <x v="22"/>
    <x v="1"/>
    <x v="1"/>
    <x v="1"/>
    <x v="1"/>
    <x v="1"/>
    <x v="1"/>
    <x v="0"/>
    <x v="0"/>
    <x v="1"/>
    <x v="1"/>
    <x v="0"/>
    <x v="1"/>
    <x v="0"/>
    <x v="617"/>
    <x v="1"/>
    <n v="1625.65"/>
    <x v="0"/>
    <x v="1"/>
  </r>
  <r>
    <s v="5285-MVEHD"/>
    <x v="0"/>
    <x v="0"/>
    <x v="0"/>
    <x v="0"/>
    <x v="39"/>
    <x v="2"/>
    <x v="1"/>
    <x v="1"/>
    <x v="1"/>
    <x v="1"/>
    <x v="0"/>
    <x v="1"/>
    <x v="0"/>
    <x v="1"/>
    <x v="1"/>
    <x v="1"/>
    <x v="0"/>
    <x v="3"/>
    <x v="618"/>
    <x v="1"/>
    <n v="6068.65"/>
    <x v="2"/>
    <x v="0"/>
  </r>
  <r>
    <s v="0379-DJQHR"/>
    <x v="1"/>
    <x v="0"/>
    <x v="0"/>
    <x v="1"/>
    <x v="56"/>
    <x v="3"/>
    <x v="1"/>
    <x v="1"/>
    <x v="0"/>
    <x v="1"/>
    <x v="0"/>
    <x v="1"/>
    <x v="0"/>
    <x v="1"/>
    <x v="1"/>
    <x v="2"/>
    <x v="1"/>
    <x v="3"/>
    <x v="337"/>
    <x v="1"/>
    <n v="5398.6"/>
    <x v="1"/>
    <x v="0"/>
  </r>
  <r>
    <s v="0781-LKXBR"/>
    <x v="1"/>
    <x v="1"/>
    <x v="1"/>
    <x v="0"/>
    <x v="34"/>
    <x v="0"/>
    <x v="1"/>
    <x v="2"/>
    <x v="1"/>
    <x v="0"/>
    <x v="1"/>
    <x v="1"/>
    <x v="0"/>
    <x v="1"/>
    <x v="1"/>
    <x v="0"/>
    <x v="0"/>
    <x v="0"/>
    <x v="57"/>
    <x v="1"/>
    <n v="918.6"/>
    <x v="0"/>
    <x v="1"/>
  </r>
  <r>
    <s v="5543-QDCRY"/>
    <x v="1"/>
    <x v="0"/>
    <x v="1"/>
    <x v="0"/>
    <x v="54"/>
    <x v="0"/>
    <x v="1"/>
    <x v="1"/>
    <x v="0"/>
    <x v="0"/>
    <x v="1"/>
    <x v="0"/>
    <x v="0"/>
    <x v="1"/>
    <x v="0"/>
    <x v="0"/>
    <x v="0"/>
    <x v="0"/>
    <x v="619"/>
    <x v="0"/>
    <n v="234.85"/>
    <x v="0"/>
    <x v="0"/>
  </r>
  <r>
    <s v="0297-RBCSG"/>
    <x v="1"/>
    <x v="0"/>
    <x v="1"/>
    <x v="0"/>
    <x v="67"/>
    <x v="1"/>
    <x v="1"/>
    <x v="1"/>
    <x v="0"/>
    <x v="0"/>
    <x v="0"/>
    <x v="0"/>
    <x v="1"/>
    <x v="0"/>
    <x v="1"/>
    <x v="1"/>
    <x v="0"/>
    <x v="2"/>
    <x v="620"/>
    <x v="1"/>
    <n v="1231.85"/>
    <x v="0"/>
    <x v="0"/>
  </r>
  <r>
    <s v="4694-PHWFW"/>
    <x v="0"/>
    <x v="0"/>
    <x v="1"/>
    <x v="1"/>
    <x v="4"/>
    <x v="0"/>
    <x v="1"/>
    <x v="1"/>
    <x v="2"/>
    <x v="2"/>
    <x v="2"/>
    <x v="2"/>
    <x v="2"/>
    <x v="2"/>
    <x v="2"/>
    <x v="0"/>
    <x v="1"/>
    <x v="1"/>
    <x v="81"/>
    <x v="0"/>
    <n v="170.9"/>
    <x v="0"/>
    <x v="0"/>
  </r>
  <r>
    <s v="0835-JKADZ"/>
    <x v="0"/>
    <x v="0"/>
    <x v="1"/>
    <x v="0"/>
    <x v="16"/>
    <x v="3"/>
    <x v="1"/>
    <x v="2"/>
    <x v="1"/>
    <x v="0"/>
    <x v="0"/>
    <x v="1"/>
    <x v="1"/>
    <x v="1"/>
    <x v="1"/>
    <x v="2"/>
    <x v="0"/>
    <x v="0"/>
    <x v="607"/>
    <x v="1"/>
    <n v="7984.15"/>
    <x v="2"/>
    <x v="0"/>
  </r>
  <r>
    <s v="1907-UBQFC"/>
    <x v="1"/>
    <x v="1"/>
    <x v="1"/>
    <x v="0"/>
    <x v="6"/>
    <x v="0"/>
    <x v="1"/>
    <x v="1"/>
    <x v="1"/>
    <x v="0"/>
    <x v="0"/>
    <x v="0"/>
    <x v="0"/>
    <x v="0"/>
    <x v="0"/>
    <x v="0"/>
    <x v="0"/>
    <x v="0"/>
    <x v="621"/>
    <x v="1"/>
    <n v="688.65"/>
    <x v="0"/>
    <x v="1"/>
  </r>
  <r>
    <s v="7508-SMHXL"/>
    <x v="0"/>
    <x v="1"/>
    <x v="1"/>
    <x v="0"/>
    <x v="30"/>
    <x v="1"/>
    <x v="1"/>
    <x v="2"/>
    <x v="1"/>
    <x v="0"/>
    <x v="0"/>
    <x v="0"/>
    <x v="0"/>
    <x v="1"/>
    <x v="0"/>
    <x v="0"/>
    <x v="1"/>
    <x v="3"/>
    <x v="593"/>
    <x v="1"/>
    <n v="1288.3"/>
    <x v="0"/>
    <x v="0"/>
  </r>
  <r>
    <s v="3865-YIOTT"/>
    <x v="1"/>
    <x v="0"/>
    <x v="0"/>
    <x v="1"/>
    <x v="21"/>
    <x v="3"/>
    <x v="1"/>
    <x v="2"/>
    <x v="1"/>
    <x v="1"/>
    <x v="1"/>
    <x v="1"/>
    <x v="0"/>
    <x v="1"/>
    <x v="1"/>
    <x v="1"/>
    <x v="0"/>
    <x v="2"/>
    <x v="622"/>
    <x v="1"/>
    <n v="7848.5"/>
    <x v="2"/>
    <x v="0"/>
  </r>
  <r>
    <s v="5993-BQHEA"/>
    <x v="1"/>
    <x v="0"/>
    <x v="1"/>
    <x v="0"/>
    <x v="18"/>
    <x v="0"/>
    <x v="1"/>
    <x v="1"/>
    <x v="2"/>
    <x v="2"/>
    <x v="2"/>
    <x v="2"/>
    <x v="2"/>
    <x v="2"/>
    <x v="2"/>
    <x v="1"/>
    <x v="1"/>
    <x v="3"/>
    <x v="332"/>
    <x v="0"/>
    <n v="267"/>
    <x v="0"/>
    <x v="0"/>
  </r>
  <r>
    <s v="6024-RUGGH"/>
    <x v="1"/>
    <x v="0"/>
    <x v="0"/>
    <x v="1"/>
    <x v="21"/>
    <x v="3"/>
    <x v="1"/>
    <x v="2"/>
    <x v="2"/>
    <x v="2"/>
    <x v="2"/>
    <x v="2"/>
    <x v="2"/>
    <x v="2"/>
    <x v="2"/>
    <x v="2"/>
    <x v="0"/>
    <x v="2"/>
    <x v="623"/>
    <x v="0"/>
    <n v="1798.9"/>
    <x v="0"/>
    <x v="0"/>
  </r>
  <r>
    <s v="6513-EECDB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624"/>
    <x v="1"/>
    <n v="73.55"/>
    <x v="0"/>
    <x v="1"/>
  </r>
  <r>
    <s v="3956-CJUST"/>
    <x v="0"/>
    <x v="1"/>
    <x v="1"/>
    <x v="0"/>
    <x v="57"/>
    <x v="1"/>
    <x v="1"/>
    <x v="1"/>
    <x v="1"/>
    <x v="1"/>
    <x v="1"/>
    <x v="0"/>
    <x v="0"/>
    <x v="0"/>
    <x v="0"/>
    <x v="0"/>
    <x v="0"/>
    <x v="2"/>
    <x v="625"/>
    <x v="1"/>
    <n v="1643.55"/>
    <x v="0"/>
    <x v="0"/>
  </r>
  <r>
    <s v="4079-WWQQQ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457"/>
    <x v="1"/>
    <n v="4807.45"/>
    <x v="1"/>
    <x v="0"/>
  </r>
  <r>
    <s v="6103-BOCOU"/>
    <x v="0"/>
    <x v="0"/>
    <x v="1"/>
    <x v="0"/>
    <x v="70"/>
    <x v="1"/>
    <x v="1"/>
    <x v="2"/>
    <x v="1"/>
    <x v="0"/>
    <x v="1"/>
    <x v="1"/>
    <x v="0"/>
    <x v="0"/>
    <x v="0"/>
    <x v="0"/>
    <x v="0"/>
    <x v="0"/>
    <x v="396"/>
    <x v="1"/>
    <n v="2193"/>
    <x v="0"/>
    <x v="0"/>
  </r>
  <r>
    <s v="5149-TGWDZ"/>
    <x v="0"/>
    <x v="0"/>
    <x v="1"/>
    <x v="0"/>
    <x v="17"/>
    <x v="1"/>
    <x v="1"/>
    <x v="1"/>
    <x v="1"/>
    <x v="0"/>
    <x v="0"/>
    <x v="1"/>
    <x v="1"/>
    <x v="1"/>
    <x v="1"/>
    <x v="1"/>
    <x v="0"/>
    <x v="1"/>
    <x v="478"/>
    <x v="1"/>
    <n v="2239.4"/>
    <x v="0"/>
    <x v="0"/>
  </r>
  <r>
    <s v="7471-WNSUF"/>
    <x v="1"/>
    <x v="0"/>
    <x v="0"/>
    <x v="0"/>
    <x v="31"/>
    <x v="3"/>
    <x v="1"/>
    <x v="2"/>
    <x v="2"/>
    <x v="2"/>
    <x v="2"/>
    <x v="2"/>
    <x v="2"/>
    <x v="2"/>
    <x v="2"/>
    <x v="1"/>
    <x v="1"/>
    <x v="2"/>
    <x v="626"/>
    <x v="0"/>
    <n v="1505.9"/>
    <x v="0"/>
    <x v="0"/>
  </r>
  <r>
    <s v="8942-DBMHZ"/>
    <x v="1"/>
    <x v="0"/>
    <x v="1"/>
    <x v="0"/>
    <x v="18"/>
    <x v="0"/>
    <x v="1"/>
    <x v="1"/>
    <x v="2"/>
    <x v="2"/>
    <x v="2"/>
    <x v="2"/>
    <x v="2"/>
    <x v="2"/>
    <x v="2"/>
    <x v="0"/>
    <x v="1"/>
    <x v="1"/>
    <x v="506"/>
    <x v="0"/>
    <n v="255.35"/>
    <x v="0"/>
    <x v="0"/>
  </r>
  <r>
    <s v="4301-VVZKA"/>
    <x v="1"/>
    <x v="0"/>
    <x v="0"/>
    <x v="0"/>
    <x v="10"/>
    <x v="1"/>
    <x v="1"/>
    <x v="2"/>
    <x v="1"/>
    <x v="0"/>
    <x v="1"/>
    <x v="0"/>
    <x v="0"/>
    <x v="0"/>
    <x v="0"/>
    <x v="0"/>
    <x v="0"/>
    <x v="0"/>
    <x v="625"/>
    <x v="1"/>
    <n v="1189.4"/>
    <x v="0"/>
    <x v="0"/>
  </r>
  <r>
    <s v="9199-PWQVC"/>
    <x v="0"/>
    <x v="0"/>
    <x v="0"/>
    <x v="0"/>
    <x v="28"/>
    <x v="3"/>
    <x v="1"/>
    <x v="2"/>
    <x v="0"/>
    <x v="1"/>
    <x v="0"/>
    <x v="0"/>
    <x v="0"/>
    <x v="1"/>
    <x v="1"/>
    <x v="1"/>
    <x v="0"/>
    <x v="3"/>
    <x v="627"/>
    <x v="1"/>
    <n v="4786.15"/>
    <x v="1"/>
    <x v="0"/>
  </r>
  <r>
    <s v="4824-GUCBY"/>
    <x v="0"/>
    <x v="1"/>
    <x v="1"/>
    <x v="0"/>
    <x v="5"/>
    <x v="1"/>
    <x v="1"/>
    <x v="1"/>
    <x v="1"/>
    <x v="1"/>
    <x v="0"/>
    <x v="0"/>
    <x v="0"/>
    <x v="0"/>
    <x v="0"/>
    <x v="0"/>
    <x v="1"/>
    <x v="0"/>
    <x v="562"/>
    <x v="1"/>
    <n v="1820.9"/>
    <x v="0"/>
    <x v="0"/>
  </r>
  <r>
    <s v="5393-HJZSM"/>
    <x v="0"/>
    <x v="0"/>
    <x v="0"/>
    <x v="1"/>
    <x v="48"/>
    <x v="1"/>
    <x v="1"/>
    <x v="1"/>
    <x v="0"/>
    <x v="1"/>
    <x v="0"/>
    <x v="1"/>
    <x v="1"/>
    <x v="0"/>
    <x v="1"/>
    <x v="0"/>
    <x v="1"/>
    <x v="2"/>
    <x v="628"/>
    <x v="1"/>
    <n v="2404.15"/>
    <x v="0"/>
    <x v="0"/>
  </r>
  <r>
    <s v="7074-IEVOJ"/>
    <x v="0"/>
    <x v="1"/>
    <x v="1"/>
    <x v="0"/>
    <x v="35"/>
    <x v="0"/>
    <x v="1"/>
    <x v="2"/>
    <x v="1"/>
    <x v="0"/>
    <x v="0"/>
    <x v="0"/>
    <x v="0"/>
    <x v="0"/>
    <x v="0"/>
    <x v="0"/>
    <x v="0"/>
    <x v="0"/>
    <x v="629"/>
    <x v="1"/>
    <n v="205.05"/>
    <x v="0"/>
    <x v="1"/>
  </r>
  <r>
    <s v="9625-QSTYE"/>
    <x v="0"/>
    <x v="0"/>
    <x v="1"/>
    <x v="0"/>
    <x v="9"/>
    <x v="1"/>
    <x v="1"/>
    <x v="1"/>
    <x v="1"/>
    <x v="0"/>
    <x v="0"/>
    <x v="1"/>
    <x v="0"/>
    <x v="0"/>
    <x v="0"/>
    <x v="0"/>
    <x v="0"/>
    <x v="0"/>
    <x v="197"/>
    <x v="1"/>
    <n v="952.3"/>
    <x v="0"/>
    <x v="1"/>
  </r>
  <r>
    <s v="0862-PRCBS"/>
    <x v="0"/>
    <x v="0"/>
    <x v="0"/>
    <x v="1"/>
    <x v="47"/>
    <x v="3"/>
    <x v="1"/>
    <x v="2"/>
    <x v="1"/>
    <x v="0"/>
    <x v="0"/>
    <x v="0"/>
    <x v="1"/>
    <x v="1"/>
    <x v="1"/>
    <x v="2"/>
    <x v="0"/>
    <x v="3"/>
    <x v="500"/>
    <x v="1"/>
    <n v="7039.45"/>
    <x v="2"/>
    <x v="0"/>
  </r>
  <r>
    <s v="8812-ZRHFP"/>
    <x v="0"/>
    <x v="0"/>
    <x v="0"/>
    <x v="1"/>
    <x v="19"/>
    <x v="1"/>
    <x v="1"/>
    <x v="1"/>
    <x v="1"/>
    <x v="0"/>
    <x v="1"/>
    <x v="1"/>
    <x v="0"/>
    <x v="0"/>
    <x v="1"/>
    <x v="1"/>
    <x v="1"/>
    <x v="0"/>
    <x v="630"/>
    <x v="1"/>
    <n v="2538.05"/>
    <x v="0"/>
    <x v="0"/>
  </r>
  <r>
    <s v="5146-CBVOE"/>
    <x v="0"/>
    <x v="0"/>
    <x v="1"/>
    <x v="0"/>
    <x v="10"/>
    <x v="1"/>
    <x v="1"/>
    <x v="1"/>
    <x v="1"/>
    <x v="0"/>
    <x v="0"/>
    <x v="0"/>
    <x v="0"/>
    <x v="0"/>
    <x v="0"/>
    <x v="0"/>
    <x v="1"/>
    <x v="2"/>
    <x v="372"/>
    <x v="1"/>
    <n v="1212.85"/>
    <x v="0"/>
    <x v="0"/>
  </r>
  <r>
    <s v="0454-OKRCT"/>
    <x v="1"/>
    <x v="0"/>
    <x v="1"/>
    <x v="0"/>
    <x v="55"/>
    <x v="1"/>
    <x v="1"/>
    <x v="1"/>
    <x v="1"/>
    <x v="0"/>
    <x v="0"/>
    <x v="0"/>
    <x v="1"/>
    <x v="0"/>
    <x v="0"/>
    <x v="2"/>
    <x v="1"/>
    <x v="2"/>
    <x v="264"/>
    <x v="1"/>
    <n v="2651.1"/>
    <x v="0"/>
    <x v="0"/>
  </r>
  <r>
    <s v="5787-KXGIY"/>
    <x v="1"/>
    <x v="0"/>
    <x v="0"/>
    <x v="0"/>
    <x v="21"/>
    <x v="3"/>
    <x v="1"/>
    <x v="1"/>
    <x v="2"/>
    <x v="2"/>
    <x v="2"/>
    <x v="2"/>
    <x v="2"/>
    <x v="2"/>
    <x v="2"/>
    <x v="2"/>
    <x v="1"/>
    <x v="3"/>
    <x v="170"/>
    <x v="0"/>
    <n v="1304.8"/>
    <x v="0"/>
    <x v="0"/>
  </r>
  <r>
    <s v="4750-ZRXIU"/>
    <x v="0"/>
    <x v="1"/>
    <x v="1"/>
    <x v="0"/>
    <x v="54"/>
    <x v="0"/>
    <x v="1"/>
    <x v="2"/>
    <x v="1"/>
    <x v="0"/>
    <x v="1"/>
    <x v="0"/>
    <x v="0"/>
    <x v="0"/>
    <x v="1"/>
    <x v="0"/>
    <x v="0"/>
    <x v="0"/>
    <x v="201"/>
    <x v="1"/>
    <n v="360.1"/>
    <x v="0"/>
    <x v="1"/>
  </r>
  <r>
    <s v="4198-VFOEA"/>
    <x v="0"/>
    <x v="0"/>
    <x v="1"/>
    <x v="0"/>
    <x v="18"/>
    <x v="0"/>
    <x v="0"/>
    <x v="0"/>
    <x v="0"/>
    <x v="1"/>
    <x v="1"/>
    <x v="0"/>
    <x v="1"/>
    <x v="0"/>
    <x v="0"/>
    <x v="1"/>
    <x v="0"/>
    <x v="1"/>
    <x v="631"/>
    <x v="0"/>
    <n v="435.45"/>
    <x v="0"/>
    <x v="0"/>
  </r>
  <r>
    <s v="6630-UJZMY"/>
    <x v="0"/>
    <x v="1"/>
    <x v="0"/>
    <x v="0"/>
    <x v="54"/>
    <x v="0"/>
    <x v="1"/>
    <x v="2"/>
    <x v="1"/>
    <x v="0"/>
    <x v="1"/>
    <x v="0"/>
    <x v="0"/>
    <x v="1"/>
    <x v="0"/>
    <x v="0"/>
    <x v="0"/>
    <x v="0"/>
    <x v="632"/>
    <x v="1"/>
    <n v="308.05"/>
    <x v="0"/>
    <x v="0"/>
  </r>
  <r>
    <s v="6400-BWQKW"/>
    <x v="0"/>
    <x v="0"/>
    <x v="1"/>
    <x v="0"/>
    <x v="53"/>
    <x v="0"/>
    <x v="1"/>
    <x v="2"/>
    <x v="1"/>
    <x v="1"/>
    <x v="1"/>
    <x v="0"/>
    <x v="0"/>
    <x v="0"/>
    <x v="0"/>
    <x v="0"/>
    <x v="0"/>
    <x v="0"/>
    <x v="528"/>
    <x v="1"/>
    <n v="434.5"/>
    <x v="0"/>
    <x v="1"/>
  </r>
  <r>
    <s v="2692-AQCPF"/>
    <x v="0"/>
    <x v="0"/>
    <x v="0"/>
    <x v="0"/>
    <x v="45"/>
    <x v="3"/>
    <x v="1"/>
    <x v="2"/>
    <x v="1"/>
    <x v="0"/>
    <x v="0"/>
    <x v="1"/>
    <x v="1"/>
    <x v="1"/>
    <x v="1"/>
    <x v="1"/>
    <x v="0"/>
    <x v="3"/>
    <x v="633"/>
    <x v="1"/>
    <n v="7118.9"/>
    <x v="2"/>
    <x v="0"/>
  </r>
  <r>
    <s v="0347-UBKUZ"/>
    <x v="0"/>
    <x v="0"/>
    <x v="1"/>
    <x v="0"/>
    <x v="30"/>
    <x v="1"/>
    <x v="1"/>
    <x v="1"/>
    <x v="2"/>
    <x v="2"/>
    <x v="2"/>
    <x v="2"/>
    <x v="2"/>
    <x v="2"/>
    <x v="2"/>
    <x v="0"/>
    <x v="1"/>
    <x v="1"/>
    <x v="147"/>
    <x v="0"/>
    <n v="320.45"/>
    <x v="0"/>
    <x v="0"/>
  </r>
  <r>
    <s v="0835-DUUIQ"/>
    <x v="0"/>
    <x v="0"/>
    <x v="1"/>
    <x v="1"/>
    <x v="65"/>
    <x v="1"/>
    <x v="1"/>
    <x v="1"/>
    <x v="2"/>
    <x v="2"/>
    <x v="2"/>
    <x v="2"/>
    <x v="2"/>
    <x v="2"/>
    <x v="2"/>
    <x v="1"/>
    <x v="1"/>
    <x v="2"/>
    <x v="90"/>
    <x v="0"/>
    <n v="531.55"/>
    <x v="0"/>
    <x v="0"/>
  </r>
  <r>
    <s v="0811-GSDTP"/>
    <x v="0"/>
    <x v="0"/>
    <x v="1"/>
    <x v="1"/>
    <x v="9"/>
    <x v="1"/>
    <x v="0"/>
    <x v="0"/>
    <x v="0"/>
    <x v="0"/>
    <x v="0"/>
    <x v="0"/>
    <x v="0"/>
    <x v="0"/>
    <x v="0"/>
    <x v="0"/>
    <x v="1"/>
    <x v="0"/>
    <x v="99"/>
    <x v="0"/>
    <n v="382.2"/>
    <x v="0"/>
    <x v="0"/>
  </r>
  <r>
    <s v="7567-ECMCM"/>
    <x v="1"/>
    <x v="0"/>
    <x v="1"/>
    <x v="0"/>
    <x v="65"/>
    <x v="1"/>
    <x v="1"/>
    <x v="1"/>
    <x v="1"/>
    <x v="0"/>
    <x v="1"/>
    <x v="0"/>
    <x v="0"/>
    <x v="0"/>
    <x v="1"/>
    <x v="0"/>
    <x v="0"/>
    <x v="3"/>
    <x v="43"/>
    <x v="1"/>
    <n v="2001"/>
    <x v="0"/>
    <x v="0"/>
  </r>
  <r>
    <s v="6115-ZTBFQ"/>
    <x v="0"/>
    <x v="0"/>
    <x v="0"/>
    <x v="0"/>
    <x v="21"/>
    <x v="3"/>
    <x v="0"/>
    <x v="0"/>
    <x v="0"/>
    <x v="1"/>
    <x v="0"/>
    <x v="1"/>
    <x v="1"/>
    <x v="1"/>
    <x v="1"/>
    <x v="2"/>
    <x v="1"/>
    <x v="2"/>
    <x v="634"/>
    <x v="1"/>
    <n v="4919.7"/>
    <x v="1"/>
    <x v="0"/>
  </r>
  <r>
    <s v="6353-BRMMA"/>
    <x v="0"/>
    <x v="0"/>
    <x v="0"/>
    <x v="1"/>
    <x v="68"/>
    <x v="2"/>
    <x v="1"/>
    <x v="2"/>
    <x v="1"/>
    <x v="1"/>
    <x v="0"/>
    <x v="0"/>
    <x v="0"/>
    <x v="1"/>
    <x v="1"/>
    <x v="0"/>
    <x v="0"/>
    <x v="2"/>
    <x v="635"/>
    <x v="1"/>
    <n v="5645.8"/>
    <x v="1"/>
    <x v="0"/>
  </r>
  <r>
    <s v="6680-WKXRZ"/>
    <x v="0"/>
    <x v="0"/>
    <x v="1"/>
    <x v="0"/>
    <x v="35"/>
    <x v="0"/>
    <x v="1"/>
    <x v="2"/>
    <x v="1"/>
    <x v="0"/>
    <x v="1"/>
    <x v="0"/>
    <x v="0"/>
    <x v="0"/>
    <x v="0"/>
    <x v="0"/>
    <x v="1"/>
    <x v="2"/>
    <x v="113"/>
    <x v="1"/>
    <n v="215.8"/>
    <x v="0"/>
    <x v="1"/>
  </r>
  <r>
    <s v="6231-WFGFH"/>
    <x v="1"/>
    <x v="0"/>
    <x v="0"/>
    <x v="1"/>
    <x v="54"/>
    <x v="0"/>
    <x v="1"/>
    <x v="1"/>
    <x v="2"/>
    <x v="2"/>
    <x v="2"/>
    <x v="2"/>
    <x v="2"/>
    <x v="2"/>
    <x v="2"/>
    <x v="0"/>
    <x v="0"/>
    <x v="1"/>
    <x v="289"/>
    <x v="0"/>
    <n v="77.6"/>
    <x v="0"/>
    <x v="0"/>
  </r>
  <r>
    <s v="9904-EHEVJ"/>
    <x v="0"/>
    <x v="1"/>
    <x v="0"/>
    <x v="1"/>
    <x v="48"/>
    <x v="1"/>
    <x v="1"/>
    <x v="2"/>
    <x v="1"/>
    <x v="0"/>
    <x v="1"/>
    <x v="1"/>
    <x v="0"/>
    <x v="1"/>
    <x v="0"/>
    <x v="0"/>
    <x v="0"/>
    <x v="1"/>
    <x v="636"/>
    <x v="1"/>
    <n v="2896.55"/>
    <x v="0"/>
    <x v="0"/>
  </r>
  <r>
    <s v="7028-DVOI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34"/>
    <x v="1"/>
    <n v="3395.8"/>
    <x v="1"/>
    <x v="1"/>
  </r>
  <r>
    <s v="6169-PPETC"/>
    <x v="1"/>
    <x v="0"/>
    <x v="0"/>
    <x v="1"/>
    <x v="42"/>
    <x v="1"/>
    <x v="1"/>
    <x v="1"/>
    <x v="2"/>
    <x v="2"/>
    <x v="2"/>
    <x v="2"/>
    <x v="2"/>
    <x v="2"/>
    <x v="2"/>
    <x v="2"/>
    <x v="1"/>
    <x v="2"/>
    <x v="289"/>
    <x v="0"/>
    <n v="759.35"/>
    <x v="0"/>
    <x v="0"/>
  </r>
  <r>
    <s v="4208-UFFGW"/>
    <x v="1"/>
    <x v="1"/>
    <x v="1"/>
    <x v="0"/>
    <x v="2"/>
    <x v="0"/>
    <x v="1"/>
    <x v="1"/>
    <x v="0"/>
    <x v="0"/>
    <x v="1"/>
    <x v="0"/>
    <x v="0"/>
    <x v="0"/>
    <x v="0"/>
    <x v="0"/>
    <x v="1"/>
    <x v="1"/>
    <x v="291"/>
    <x v="0"/>
    <n v="85.15"/>
    <x v="0"/>
    <x v="1"/>
  </r>
  <r>
    <s v="8584-KMVXD"/>
    <x v="0"/>
    <x v="0"/>
    <x v="1"/>
    <x v="0"/>
    <x v="4"/>
    <x v="0"/>
    <x v="1"/>
    <x v="1"/>
    <x v="1"/>
    <x v="0"/>
    <x v="0"/>
    <x v="0"/>
    <x v="0"/>
    <x v="0"/>
    <x v="0"/>
    <x v="0"/>
    <x v="1"/>
    <x v="0"/>
    <x v="350"/>
    <x v="1"/>
    <n v="535.55"/>
    <x v="0"/>
    <x v="0"/>
  </r>
  <r>
    <s v="8467-WYNSR"/>
    <x v="1"/>
    <x v="0"/>
    <x v="1"/>
    <x v="0"/>
    <x v="5"/>
    <x v="1"/>
    <x v="1"/>
    <x v="1"/>
    <x v="0"/>
    <x v="1"/>
    <x v="1"/>
    <x v="0"/>
    <x v="1"/>
    <x v="0"/>
    <x v="0"/>
    <x v="0"/>
    <x v="1"/>
    <x v="1"/>
    <x v="637"/>
    <x v="0"/>
    <n v="1253.15"/>
    <x v="0"/>
    <x v="0"/>
  </r>
  <r>
    <s v="0851-DFJKB"/>
    <x v="0"/>
    <x v="0"/>
    <x v="1"/>
    <x v="0"/>
    <x v="30"/>
    <x v="1"/>
    <x v="1"/>
    <x v="1"/>
    <x v="0"/>
    <x v="1"/>
    <x v="1"/>
    <x v="1"/>
    <x v="1"/>
    <x v="0"/>
    <x v="0"/>
    <x v="0"/>
    <x v="1"/>
    <x v="0"/>
    <x v="423"/>
    <x v="0"/>
    <n v="955.15"/>
    <x v="0"/>
    <x v="0"/>
  </r>
  <r>
    <s v="5382-SOYZL"/>
    <x v="1"/>
    <x v="0"/>
    <x v="1"/>
    <x v="0"/>
    <x v="5"/>
    <x v="1"/>
    <x v="1"/>
    <x v="2"/>
    <x v="1"/>
    <x v="0"/>
    <x v="1"/>
    <x v="0"/>
    <x v="0"/>
    <x v="1"/>
    <x v="1"/>
    <x v="0"/>
    <x v="0"/>
    <x v="0"/>
    <x v="484"/>
    <x v="1"/>
    <n v="2162.6"/>
    <x v="0"/>
    <x v="0"/>
  </r>
  <r>
    <s v="9448-REEVD"/>
    <x v="1"/>
    <x v="0"/>
    <x v="0"/>
    <x v="0"/>
    <x v="0"/>
    <x v="0"/>
    <x v="1"/>
    <x v="1"/>
    <x v="0"/>
    <x v="0"/>
    <x v="1"/>
    <x v="0"/>
    <x v="0"/>
    <x v="0"/>
    <x v="0"/>
    <x v="0"/>
    <x v="1"/>
    <x v="3"/>
    <x v="638"/>
    <x v="0"/>
    <n v="44.7"/>
    <x v="0"/>
    <x v="1"/>
  </r>
  <r>
    <s v="3261-CQXOL"/>
    <x v="0"/>
    <x v="0"/>
    <x v="0"/>
    <x v="1"/>
    <x v="16"/>
    <x v="3"/>
    <x v="1"/>
    <x v="2"/>
    <x v="2"/>
    <x v="2"/>
    <x v="2"/>
    <x v="2"/>
    <x v="2"/>
    <x v="2"/>
    <x v="2"/>
    <x v="2"/>
    <x v="1"/>
    <x v="2"/>
    <x v="639"/>
    <x v="0"/>
    <n v="1813.35"/>
    <x v="0"/>
    <x v="0"/>
  </r>
  <r>
    <s v="8388-FYNPZ"/>
    <x v="1"/>
    <x v="0"/>
    <x v="1"/>
    <x v="0"/>
    <x v="54"/>
    <x v="0"/>
    <x v="1"/>
    <x v="1"/>
    <x v="0"/>
    <x v="1"/>
    <x v="1"/>
    <x v="1"/>
    <x v="0"/>
    <x v="0"/>
    <x v="0"/>
    <x v="0"/>
    <x v="1"/>
    <x v="0"/>
    <x v="640"/>
    <x v="0"/>
    <n v="245.15"/>
    <x v="0"/>
    <x v="0"/>
  </r>
  <r>
    <s v="4002-BQWPQ"/>
    <x v="1"/>
    <x v="0"/>
    <x v="1"/>
    <x v="0"/>
    <x v="13"/>
    <x v="1"/>
    <x v="1"/>
    <x v="2"/>
    <x v="0"/>
    <x v="1"/>
    <x v="0"/>
    <x v="1"/>
    <x v="1"/>
    <x v="0"/>
    <x v="1"/>
    <x v="0"/>
    <x v="1"/>
    <x v="2"/>
    <x v="641"/>
    <x v="1"/>
    <n v="2028.8"/>
    <x v="0"/>
    <x v="0"/>
  </r>
  <r>
    <s v="5651-YLPRD"/>
    <x v="0"/>
    <x v="0"/>
    <x v="0"/>
    <x v="1"/>
    <x v="48"/>
    <x v="1"/>
    <x v="1"/>
    <x v="1"/>
    <x v="1"/>
    <x v="0"/>
    <x v="0"/>
    <x v="0"/>
    <x v="0"/>
    <x v="1"/>
    <x v="0"/>
    <x v="0"/>
    <x v="0"/>
    <x v="0"/>
    <x v="138"/>
    <x v="1"/>
    <n v="2723.75"/>
    <x v="0"/>
    <x v="0"/>
  </r>
  <r>
    <s v="2826-DXLQO"/>
    <x v="1"/>
    <x v="1"/>
    <x v="0"/>
    <x v="0"/>
    <x v="40"/>
    <x v="0"/>
    <x v="0"/>
    <x v="0"/>
    <x v="0"/>
    <x v="1"/>
    <x v="1"/>
    <x v="0"/>
    <x v="0"/>
    <x v="0"/>
    <x v="0"/>
    <x v="0"/>
    <x v="1"/>
    <x v="2"/>
    <x v="642"/>
    <x v="0"/>
    <n v="220.45"/>
    <x v="0"/>
    <x v="0"/>
  </r>
  <r>
    <s v="4378-BZYFP"/>
    <x v="1"/>
    <x v="0"/>
    <x v="1"/>
    <x v="0"/>
    <x v="22"/>
    <x v="1"/>
    <x v="1"/>
    <x v="1"/>
    <x v="2"/>
    <x v="2"/>
    <x v="2"/>
    <x v="2"/>
    <x v="2"/>
    <x v="2"/>
    <x v="2"/>
    <x v="1"/>
    <x v="0"/>
    <x v="1"/>
    <x v="289"/>
    <x v="0"/>
    <n v="365.8"/>
    <x v="0"/>
    <x v="0"/>
  </r>
  <r>
    <s v="9489-UTFKA"/>
    <x v="1"/>
    <x v="1"/>
    <x v="0"/>
    <x v="0"/>
    <x v="4"/>
    <x v="0"/>
    <x v="1"/>
    <x v="1"/>
    <x v="0"/>
    <x v="1"/>
    <x v="1"/>
    <x v="0"/>
    <x v="0"/>
    <x v="1"/>
    <x v="0"/>
    <x v="0"/>
    <x v="1"/>
    <x v="2"/>
    <x v="392"/>
    <x v="1"/>
    <n v="551.95"/>
    <x v="0"/>
    <x v="0"/>
  </r>
  <r>
    <s v="4849-PYRLQ"/>
    <x v="0"/>
    <x v="1"/>
    <x v="1"/>
    <x v="0"/>
    <x v="39"/>
    <x v="2"/>
    <x v="1"/>
    <x v="2"/>
    <x v="0"/>
    <x v="1"/>
    <x v="1"/>
    <x v="1"/>
    <x v="1"/>
    <x v="0"/>
    <x v="1"/>
    <x v="2"/>
    <x v="1"/>
    <x v="2"/>
    <x v="342"/>
    <x v="1"/>
    <n v="4054.2"/>
    <x v="1"/>
    <x v="0"/>
  </r>
  <r>
    <s v="9117-SHLZX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480"/>
    <x v="0"/>
    <n v="45.7"/>
    <x v="0"/>
    <x v="1"/>
  </r>
  <r>
    <s v="9889-TMAHG"/>
    <x v="1"/>
    <x v="1"/>
    <x v="1"/>
    <x v="0"/>
    <x v="4"/>
    <x v="0"/>
    <x v="1"/>
    <x v="1"/>
    <x v="1"/>
    <x v="1"/>
    <x v="1"/>
    <x v="0"/>
    <x v="1"/>
    <x v="1"/>
    <x v="1"/>
    <x v="0"/>
    <x v="1"/>
    <x v="3"/>
    <x v="441"/>
    <x v="1"/>
    <n v="832.35"/>
    <x v="0"/>
    <x v="1"/>
  </r>
  <r>
    <s v="4541-RMRLG"/>
    <x v="1"/>
    <x v="0"/>
    <x v="1"/>
    <x v="0"/>
    <x v="40"/>
    <x v="0"/>
    <x v="1"/>
    <x v="1"/>
    <x v="2"/>
    <x v="2"/>
    <x v="2"/>
    <x v="2"/>
    <x v="2"/>
    <x v="2"/>
    <x v="2"/>
    <x v="0"/>
    <x v="1"/>
    <x v="0"/>
    <x v="261"/>
    <x v="0"/>
    <n v="112.3"/>
    <x v="0"/>
    <x v="1"/>
  </r>
  <r>
    <s v="7764-BDPEE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115"/>
    <x v="0"/>
    <n v="60.65"/>
    <x v="0"/>
    <x v="0"/>
  </r>
  <r>
    <s v="3429-IFLEM"/>
    <x v="0"/>
    <x v="0"/>
    <x v="1"/>
    <x v="0"/>
    <x v="16"/>
    <x v="3"/>
    <x v="1"/>
    <x v="1"/>
    <x v="0"/>
    <x v="1"/>
    <x v="0"/>
    <x v="1"/>
    <x v="1"/>
    <x v="1"/>
    <x v="0"/>
    <x v="2"/>
    <x v="1"/>
    <x v="3"/>
    <x v="643"/>
    <x v="1"/>
    <n v="5550.1"/>
    <x v="1"/>
    <x v="0"/>
  </r>
  <r>
    <s v="3158-MOERK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644"/>
    <x v="1"/>
    <n v="174.8"/>
    <x v="0"/>
    <x v="1"/>
  </r>
  <r>
    <s v="7294-TMAOP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45"/>
    <x v="1"/>
    <n v="90.55"/>
    <x v="0"/>
    <x v="1"/>
  </r>
  <r>
    <s v="5002-GCQFH"/>
    <x v="1"/>
    <x v="0"/>
    <x v="0"/>
    <x v="0"/>
    <x v="12"/>
    <x v="2"/>
    <x v="1"/>
    <x v="2"/>
    <x v="1"/>
    <x v="1"/>
    <x v="0"/>
    <x v="0"/>
    <x v="0"/>
    <x v="1"/>
    <x v="0"/>
    <x v="0"/>
    <x v="0"/>
    <x v="2"/>
    <x v="617"/>
    <x v="1"/>
    <n v="4733.1"/>
    <x v="1"/>
    <x v="0"/>
  </r>
  <r>
    <s v="0556-FJEGU"/>
    <x v="1"/>
    <x v="0"/>
    <x v="1"/>
    <x v="0"/>
    <x v="11"/>
    <x v="2"/>
    <x v="1"/>
    <x v="1"/>
    <x v="0"/>
    <x v="0"/>
    <x v="0"/>
    <x v="1"/>
    <x v="1"/>
    <x v="1"/>
    <x v="0"/>
    <x v="2"/>
    <x v="1"/>
    <x v="2"/>
    <x v="646"/>
    <x v="1"/>
    <n v="4048.95"/>
    <x v="1"/>
    <x v="0"/>
  </r>
  <r>
    <s v="8919-FYFQZ"/>
    <x v="1"/>
    <x v="1"/>
    <x v="0"/>
    <x v="0"/>
    <x v="66"/>
    <x v="2"/>
    <x v="0"/>
    <x v="0"/>
    <x v="0"/>
    <x v="0"/>
    <x v="0"/>
    <x v="0"/>
    <x v="0"/>
    <x v="0"/>
    <x v="0"/>
    <x v="0"/>
    <x v="0"/>
    <x v="0"/>
    <x v="647"/>
    <x v="0"/>
    <n v="1359.7"/>
    <x v="0"/>
    <x v="1"/>
  </r>
  <r>
    <s v="0604-THJFP"/>
    <x v="0"/>
    <x v="0"/>
    <x v="0"/>
    <x v="1"/>
    <x v="64"/>
    <x v="2"/>
    <x v="1"/>
    <x v="1"/>
    <x v="0"/>
    <x v="0"/>
    <x v="0"/>
    <x v="0"/>
    <x v="1"/>
    <x v="1"/>
    <x v="1"/>
    <x v="2"/>
    <x v="0"/>
    <x v="3"/>
    <x v="648"/>
    <x v="1"/>
    <n v="4542.35"/>
    <x v="1"/>
    <x v="0"/>
  </r>
  <r>
    <s v="2834-JRTUA"/>
    <x v="1"/>
    <x v="0"/>
    <x v="1"/>
    <x v="0"/>
    <x v="16"/>
    <x v="3"/>
    <x v="1"/>
    <x v="2"/>
    <x v="1"/>
    <x v="1"/>
    <x v="1"/>
    <x v="1"/>
    <x v="1"/>
    <x v="1"/>
    <x v="1"/>
    <x v="2"/>
    <x v="0"/>
    <x v="0"/>
    <x v="633"/>
    <x v="1"/>
    <n v="7532.15"/>
    <x v="2"/>
    <x v="1"/>
  </r>
  <r>
    <s v="5875-YPQFJ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49"/>
    <x v="1"/>
    <n v="69.9"/>
    <x v="0"/>
    <x v="1"/>
  </r>
  <r>
    <s v="5879-SESNB"/>
    <x v="0"/>
    <x v="0"/>
    <x v="1"/>
    <x v="0"/>
    <x v="26"/>
    <x v="0"/>
    <x v="1"/>
    <x v="2"/>
    <x v="1"/>
    <x v="0"/>
    <x v="1"/>
    <x v="0"/>
    <x v="0"/>
    <x v="0"/>
    <x v="0"/>
    <x v="0"/>
    <x v="1"/>
    <x v="0"/>
    <x v="507"/>
    <x v="1"/>
    <n v="888.65"/>
    <x v="0"/>
    <x v="0"/>
  </r>
  <r>
    <s v="6646-QVXLR"/>
    <x v="1"/>
    <x v="1"/>
    <x v="0"/>
    <x v="0"/>
    <x v="8"/>
    <x v="3"/>
    <x v="1"/>
    <x v="2"/>
    <x v="1"/>
    <x v="0"/>
    <x v="0"/>
    <x v="1"/>
    <x v="0"/>
    <x v="1"/>
    <x v="1"/>
    <x v="1"/>
    <x v="0"/>
    <x v="0"/>
    <x v="500"/>
    <x v="1"/>
    <n v="6383.35"/>
    <x v="2"/>
    <x v="1"/>
  </r>
  <r>
    <s v="6461-PPAXN"/>
    <x v="0"/>
    <x v="0"/>
    <x v="0"/>
    <x v="1"/>
    <x v="42"/>
    <x v="1"/>
    <x v="1"/>
    <x v="1"/>
    <x v="0"/>
    <x v="1"/>
    <x v="1"/>
    <x v="0"/>
    <x v="1"/>
    <x v="0"/>
    <x v="0"/>
    <x v="1"/>
    <x v="0"/>
    <x v="2"/>
    <x v="650"/>
    <x v="0"/>
    <n v="1916"/>
    <x v="0"/>
    <x v="0"/>
  </r>
  <r>
    <s v="3318-ISQFQ"/>
    <x v="0"/>
    <x v="0"/>
    <x v="1"/>
    <x v="0"/>
    <x v="61"/>
    <x v="1"/>
    <x v="1"/>
    <x v="1"/>
    <x v="2"/>
    <x v="2"/>
    <x v="2"/>
    <x v="2"/>
    <x v="2"/>
    <x v="2"/>
    <x v="2"/>
    <x v="0"/>
    <x v="0"/>
    <x v="2"/>
    <x v="487"/>
    <x v="0"/>
    <n v="413"/>
    <x v="0"/>
    <x v="0"/>
  </r>
  <r>
    <s v="1106-HRLKZ"/>
    <x v="1"/>
    <x v="0"/>
    <x v="0"/>
    <x v="1"/>
    <x v="63"/>
    <x v="2"/>
    <x v="1"/>
    <x v="1"/>
    <x v="2"/>
    <x v="2"/>
    <x v="2"/>
    <x v="2"/>
    <x v="2"/>
    <x v="2"/>
    <x v="2"/>
    <x v="2"/>
    <x v="1"/>
    <x v="1"/>
    <x v="127"/>
    <x v="0"/>
    <n v="808.95"/>
    <x v="0"/>
    <x v="0"/>
  </r>
  <r>
    <s v="2483-XSSMZ"/>
    <x v="0"/>
    <x v="0"/>
    <x v="1"/>
    <x v="0"/>
    <x v="71"/>
    <x v="2"/>
    <x v="1"/>
    <x v="1"/>
    <x v="0"/>
    <x v="1"/>
    <x v="1"/>
    <x v="0"/>
    <x v="0"/>
    <x v="0"/>
    <x v="0"/>
    <x v="1"/>
    <x v="0"/>
    <x v="0"/>
    <x v="464"/>
    <x v="0"/>
    <n v="1886.4"/>
    <x v="0"/>
    <x v="0"/>
  </r>
  <r>
    <s v="8603-IJWDN"/>
    <x v="1"/>
    <x v="0"/>
    <x v="1"/>
    <x v="0"/>
    <x v="0"/>
    <x v="0"/>
    <x v="1"/>
    <x v="2"/>
    <x v="1"/>
    <x v="0"/>
    <x v="1"/>
    <x v="0"/>
    <x v="0"/>
    <x v="0"/>
    <x v="1"/>
    <x v="0"/>
    <x v="0"/>
    <x v="0"/>
    <x v="206"/>
    <x v="1"/>
    <n v="86.6"/>
    <x v="0"/>
    <x v="1"/>
  </r>
  <r>
    <s v="8165-ZJRNM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51"/>
    <x v="0"/>
    <n v="1679.25"/>
    <x v="0"/>
    <x v="0"/>
  </r>
  <r>
    <s v="9369-XFEHK"/>
    <x v="0"/>
    <x v="1"/>
    <x v="0"/>
    <x v="0"/>
    <x v="55"/>
    <x v="1"/>
    <x v="1"/>
    <x v="2"/>
    <x v="1"/>
    <x v="0"/>
    <x v="0"/>
    <x v="0"/>
    <x v="0"/>
    <x v="0"/>
    <x v="0"/>
    <x v="0"/>
    <x v="0"/>
    <x v="2"/>
    <x v="264"/>
    <x v="1"/>
    <n v="2656.5"/>
    <x v="0"/>
    <x v="1"/>
  </r>
  <r>
    <s v="2604-XVDAM"/>
    <x v="0"/>
    <x v="0"/>
    <x v="1"/>
    <x v="0"/>
    <x v="18"/>
    <x v="0"/>
    <x v="1"/>
    <x v="1"/>
    <x v="0"/>
    <x v="0"/>
    <x v="1"/>
    <x v="0"/>
    <x v="0"/>
    <x v="0"/>
    <x v="0"/>
    <x v="0"/>
    <x v="1"/>
    <x v="2"/>
    <x v="652"/>
    <x v="0"/>
    <n v="540.95"/>
    <x v="0"/>
    <x v="0"/>
  </r>
  <r>
    <s v="3717-OFRTN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19"/>
    <x v="0"/>
    <n v="19.75"/>
    <x v="0"/>
    <x v="0"/>
  </r>
  <r>
    <s v="9046-JBFWA"/>
    <x v="1"/>
    <x v="0"/>
    <x v="1"/>
    <x v="1"/>
    <x v="23"/>
    <x v="1"/>
    <x v="1"/>
    <x v="1"/>
    <x v="2"/>
    <x v="2"/>
    <x v="2"/>
    <x v="2"/>
    <x v="2"/>
    <x v="2"/>
    <x v="2"/>
    <x v="0"/>
    <x v="1"/>
    <x v="1"/>
    <x v="307"/>
    <x v="0"/>
    <n v="537.35"/>
    <x v="0"/>
    <x v="0"/>
  </r>
  <r>
    <s v="3280-NMUVX"/>
    <x v="1"/>
    <x v="0"/>
    <x v="0"/>
    <x v="1"/>
    <x v="1"/>
    <x v="1"/>
    <x v="1"/>
    <x v="1"/>
    <x v="2"/>
    <x v="2"/>
    <x v="2"/>
    <x v="2"/>
    <x v="2"/>
    <x v="2"/>
    <x v="2"/>
    <x v="1"/>
    <x v="1"/>
    <x v="3"/>
    <x v="127"/>
    <x v="0"/>
    <n v="678.8"/>
    <x v="0"/>
    <x v="0"/>
  </r>
  <r>
    <s v="1206-EHBDD"/>
    <x v="0"/>
    <x v="0"/>
    <x v="0"/>
    <x v="0"/>
    <x v="39"/>
    <x v="2"/>
    <x v="1"/>
    <x v="1"/>
    <x v="1"/>
    <x v="1"/>
    <x v="1"/>
    <x v="1"/>
    <x v="0"/>
    <x v="0"/>
    <x v="0"/>
    <x v="2"/>
    <x v="1"/>
    <x v="2"/>
    <x v="266"/>
    <x v="1"/>
    <n v="4513.65"/>
    <x v="1"/>
    <x v="0"/>
  </r>
  <r>
    <s v="8361-LBRDI"/>
    <x v="0"/>
    <x v="0"/>
    <x v="1"/>
    <x v="0"/>
    <x v="11"/>
    <x v="2"/>
    <x v="1"/>
    <x v="2"/>
    <x v="2"/>
    <x v="2"/>
    <x v="2"/>
    <x v="2"/>
    <x v="2"/>
    <x v="2"/>
    <x v="2"/>
    <x v="2"/>
    <x v="1"/>
    <x v="3"/>
    <x v="653"/>
    <x v="0"/>
    <n v="1423.85"/>
    <x v="0"/>
    <x v="0"/>
  </r>
  <r>
    <s v="4883-KCPZJ"/>
    <x v="0"/>
    <x v="0"/>
    <x v="0"/>
    <x v="1"/>
    <x v="5"/>
    <x v="1"/>
    <x v="1"/>
    <x v="2"/>
    <x v="2"/>
    <x v="2"/>
    <x v="2"/>
    <x v="2"/>
    <x v="2"/>
    <x v="2"/>
    <x v="2"/>
    <x v="2"/>
    <x v="1"/>
    <x v="3"/>
    <x v="186"/>
    <x v="0"/>
    <n v="555.4"/>
    <x v="0"/>
    <x v="0"/>
  </r>
  <r>
    <s v="9108-EQPNQ"/>
    <x v="0"/>
    <x v="0"/>
    <x v="0"/>
    <x v="1"/>
    <x v="6"/>
    <x v="0"/>
    <x v="1"/>
    <x v="2"/>
    <x v="2"/>
    <x v="2"/>
    <x v="2"/>
    <x v="2"/>
    <x v="2"/>
    <x v="2"/>
    <x v="2"/>
    <x v="2"/>
    <x v="1"/>
    <x v="3"/>
    <x v="654"/>
    <x v="0"/>
    <n v="225.55"/>
    <x v="0"/>
    <x v="0"/>
  </r>
  <r>
    <s v="7277-KAMWT"/>
    <x v="1"/>
    <x v="0"/>
    <x v="1"/>
    <x v="0"/>
    <x v="9"/>
    <x v="1"/>
    <x v="1"/>
    <x v="1"/>
    <x v="2"/>
    <x v="2"/>
    <x v="2"/>
    <x v="2"/>
    <x v="2"/>
    <x v="2"/>
    <x v="2"/>
    <x v="2"/>
    <x v="1"/>
    <x v="3"/>
    <x v="187"/>
    <x v="0"/>
    <n v="268.45"/>
    <x v="0"/>
    <x v="0"/>
  </r>
  <r>
    <s v="3842-IYKUE"/>
    <x v="0"/>
    <x v="0"/>
    <x v="1"/>
    <x v="0"/>
    <x v="42"/>
    <x v="1"/>
    <x v="1"/>
    <x v="2"/>
    <x v="1"/>
    <x v="0"/>
    <x v="0"/>
    <x v="0"/>
    <x v="1"/>
    <x v="0"/>
    <x v="0"/>
    <x v="0"/>
    <x v="1"/>
    <x v="3"/>
    <x v="198"/>
    <x v="1"/>
    <n v="2917.5"/>
    <x v="0"/>
    <x v="1"/>
  </r>
  <r>
    <s v="6641-XRPSU"/>
    <x v="0"/>
    <x v="0"/>
    <x v="1"/>
    <x v="0"/>
    <x v="1"/>
    <x v="1"/>
    <x v="1"/>
    <x v="1"/>
    <x v="1"/>
    <x v="0"/>
    <x v="1"/>
    <x v="0"/>
    <x v="0"/>
    <x v="0"/>
    <x v="0"/>
    <x v="0"/>
    <x v="0"/>
    <x v="3"/>
    <x v="243"/>
    <x v="1"/>
    <n v="2416.1"/>
    <x v="0"/>
    <x v="1"/>
  </r>
  <r>
    <s v="1374-DMZUI"/>
    <x v="0"/>
    <x v="1"/>
    <x v="1"/>
    <x v="0"/>
    <x v="54"/>
    <x v="0"/>
    <x v="1"/>
    <x v="2"/>
    <x v="1"/>
    <x v="0"/>
    <x v="1"/>
    <x v="0"/>
    <x v="0"/>
    <x v="1"/>
    <x v="1"/>
    <x v="0"/>
    <x v="0"/>
    <x v="0"/>
    <x v="403"/>
    <x v="1"/>
    <n v="424.45"/>
    <x v="0"/>
    <x v="1"/>
  </r>
  <r>
    <s v="2545-LXYVJ"/>
    <x v="1"/>
    <x v="0"/>
    <x v="0"/>
    <x v="0"/>
    <x v="21"/>
    <x v="3"/>
    <x v="1"/>
    <x v="1"/>
    <x v="2"/>
    <x v="2"/>
    <x v="2"/>
    <x v="2"/>
    <x v="2"/>
    <x v="2"/>
    <x v="2"/>
    <x v="2"/>
    <x v="1"/>
    <x v="2"/>
    <x v="112"/>
    <x v="0"/>
    <n v="1492.1"/>
    <x v="0"/>
    <x v="0"/>
  </r>
  <r>
    <s v="3234-VKACU"/>
    <x v="1"/>
    <x v="0"/>
    <x v="1"/>
    <x v="0"/>
    <x v="2"/>
    <x v="0"/>
    <x v="1"/>
    <x v="1"/>
    <x v="0"/>
    <x v="0"/>
    <x v="1"/>
    <x v="0"/>
    <x v="1"/>
    <x v="1"/>
    <x v="1"/>
    <x v="0"/>
    <x v="1"/>
    <x v="0"/>
    <x v="543"/>
    <x v="1"/>
    <n v="132.4"/>
    <x v="0"/>
    <x v="0"/>
  </r>
  <r>
    <s v="8357-EQXFO"/>
    <x v="0"/>
    <x v="0"/>
    <x v="1"/>
    <x v="0"/>
    <x v="40"/>
    <x v="0"/>
    <x v="1"/>
    <x v="1"/>
    <x v="1"/>
    <x v="0"/>
    <x v="1"/>
    <x v="1"/>
    <x v="0"/>
    <x v="1"/>
    <x v="1"/>
    <x v="0"/>
    <x v="0"/>
    <x v="0"/>
    <x v="655"/>
    <x v="1"/>
    <n v="660.9"/>
    <x v="0"/>
    <x v="1"/>
  </r>
  <r>
    <s v="1989-PRJHP"/>
    <x v="1"/>
    <x v="1"/>
    <x v="0"/>
    <x v="0"/>
    <x v="23"/>
    <x v="1"/>
    <x v="1"/>
    <x v="2"/>
    <x v="1"/>
    <x v="0"/>
    <x v="1"/>
    <x v="0"/>
    <x v="0"/>
    <x v="0"/>
    <x v="0"/>
    <x v="0"/>
    <x v="0"/>
    <x v="0"/>
    <x v="527"/>
    <x v="1"/>
    <n v="1893.95"/>
    <x v="0"/>
    <x v="1"/>
  </r>
  <r>
    <s v="8120-JDCAM"/>
    <x v="1"/>
    <x v="0"/>
    <x v="0"/>
    <x v="1"/>
    <x v="54"/>
    <x v="0"/>
    <x v="1"/>
    <x v="1"/>
    <x v="1"/>
    <x v="0"/>
    <x v="1"/>
    <x v="0"/>
    <x v="0"/>
    <x v="0"/>
    <x v="0"/>
    <x v="0"/>
    <x v="0"/>
    <x v="1"/>
    <x v="363"/>
    <x v="1"/>
    <n v="284.9"/>
    <x v="0"/>
    <x v="0"/>
  </r>
  <r>
    <s v="8917-FAEMR"/>
    <x v="0"/>
    <x v="0"/>
    <x v="1"/>
    <x v="0"/>
    <x v="50"/>
    <x v="2"/>
    <x v="1"/>
    <x v="1"/>
    <x v="2"/>
    <x v="2"/>
    <x v="2"/>
    <x v="2"/>
    <x v="2"/>
    <x v="2"/>
    <x v="2"/>
    <x v="2"/>
    <x v="1"/>
    <x v="1"/>
    <x v="216"/>
    <x v="0"/>
    <n v="784.25"/>
    <x v="0"/>
    <x v="0"/>
  </r>
  <r>
    <s v="7047-YXDMZ"/>
    <x v="1"/>
    <x v="0"/>
    <x v="1"/>
    <x v="0"/>
    <x v="17"/>
    <x v="1"/>
    <x v="1"/>
    <x v="1"/>
    <x v="2"/>
    <x v="2"/>
    <x v="2"/>
    <x v="2"/>
    <x v="2"/>
    <x v="2"/>
    <x v="2"/>
    <x v="0"/>
    <x v="1"/>
    <x v="1"/>
    <x v="187"/>
    <x v="0"/>
    <n v="417.7"/>
    <x v="0"/>
    <x v="0"/>
  </r>
  <r>
    <s v="2858-EIMXH"/>
    <x v="0"/>
    <x v="1"/>
    <x v="0"/>
    <x v="0"/>
    <x v="62"/>
    <x v="2"/>
    <x v="1"/>
    <x v="2"/>
    <x v="1"/>
    <x v="0"/>
    <x v="1"/>
    <x v="0"/>
    <x v="0"/>
    <x v="1"/>
    <x v="1"/>
    <x v="1"/>
    <x v="0"/>
    <x v="3"/>
    <x v="656"/>
    <x v="1"/>
    <n v="5016.25"/>
    <x v="1"/>
    <x v="0"/>
  </r>
  <r>
    <s v="9524-EGPJC"/>
    <x v="0"/>
    <x v="0"/>
    <x v="1"/>
    <x v="0"/>
    <x v="32"/>
    <x v="1"/>
    <x v="1"/>
    <x v="2"/>
    <x v="1"/>
    <x v="0"/>
    <x v="1"/>
    <x v="0"/>
    <x v="1"/>
    <x v="0"/>
    <x v="1"/>
    <x v="0"/>
    <x v="0"/>
    <x v="0"/>
    <x v="657"/>
    <x v="1"/>
    <n v="1612.75"/>
    <x v="0"/>
    <x v="1"/>
  </r>
  <r>
    <s v="6993-OHLXR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658"/>
    <x v="1"/>
    <n v="119.75"/>
    <x v="0"/>
    <x v="1"/>
  </r>
  <r>
    <s v="8818-XYFCQ"/>
    <x v="1"/>
    <x v="0"/>
    <x v="0"/>
    <x v="1"/>
    <x v="48"/>
    <x v="1"/>
    <x v="1"/>
    <x v="2"/>
    <x v="1"/>
    <x v="1"/>
    <x v="1"/>
    <x v="0"/>
    <x v="0"/>
    <x v="1"/>
    <x v="1"/>
    <x v="0"/>
    <x v="0"/>
    <x v="3"/>
    <x v="659"/>
    <x v="1"/>
    <n v="3204.65"/>
    <x v="1"/>
    <x v="1"/>
  </r>
  <r>
    <s v="6419-ZTTLE"/>
    <x v="1"/>
    <x v="1"/>
    <x v="0"/>
    <x v="0"/>
    <x v="57"/>
    <x v="1"/>
    <x v="1"/>
    <x v="1"/>
    <x v="2"/>
    <x v="2"/>
    <x v="2"/>
    <x v="2"/>
    <x v="2"/>
    <x v="2"/>
    <x v="2"/>
    <x v="1"/>
    <x v="0"/>
    <x v="0"/>
    <x v="42"/>
    <x v="0"/>
    <n v="485.2"/>
    <x v="0"/>
    <x v="0"/>
  </r>
  <r>
    <s v="0929-HYQEW"/>
    <x v="1"/>
    <x v="0"/>
    <x v="1"/>
    <x v="0"/>
    <x v="35"/>
    <x v="0"/>
    <x v="1"/>
    <x v="1"/>
    <x v="0"/>
    <x v="1"/>
    <x v="1"/>
    <x v="0"/>
    <x v="0"/>
    <x v="0"/>
    <x v="0"/>
    <x v="0"/>
    <x v="0"/>
    <x v="1"/>
    <x v="509"/>
    <x v="0"/>
    <n v="160.85"/>
    <x v="0"/>
    <x v="0"/>
  </r>
  <r>
    <s v="6614-YOLAC"/>
    <x v="0"/>
    <x v="0"/>
    <x v="0"/>
    <x v="1"/>
    <x v="16"/>
    <x v="3"/>
    <x v="0"/>
    <x v="0"/>
    <x v="0"/>
    <x v="1"/>
    <x v="0"/>
    <x v="0"/>
    <x v="1"/>
    <x v="1"/>
    <x v="1"/>
    <x v="2"/>
    <x v="1"/>
    <x v="1"/>
    <x v="660"/>
    <x v="0"/>
    <n v="4145.25"/>
    <x v="1"/>
    <x v="0"/>
  </r>
  <r>
    <s v="7426-RHZGU"/>
    <x v="1"/>
    <x v="0"/>
    <x v="1"/>
    <x v="0"/>
    <x v="34"/>
    <x v="0"/>
    <x v="1"/>
    <x v="1"/>
    <x v="1"/>
    <x v="0"/>
    <x v="1"/>
    <x v="0"/>
    <x v="1"/>
    <x v="1"/>
    <x v="1"/>
    <x v="0"/>
    <x v="0"/>
    <x v="2"/>
    <x v="661"/>
    <x v="1"/>
    <n v="827.45"/>
    <x v="0"/>
    <x v="0"/>
  </r>
  <r>
    <s v="4065-JJAVA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662"/>
    <x v="0"/>
    <n v="49.5"/>
    <x v="0"/>
    <x v="0"/>
  </r>
  <r>
    <s v="4695-VADHF"/>
    <x v="1"/>
    <x v="0"/>
    <x v="0"/>
    <x v="1"/>
    <x v="32"/>
    <x v="1"/>
    <x v="1"/>
    <x v="1"/>
    <x v="0"/>
    <x v="0"/>
    <x v="1"/>
    <x v="1"/>
    <x v="0"/>
    <x v="0"/>
    <x v="1"/>
    <x v="0"/>
    <x v="1"/>
    <x v="0"/>
    <x v="663"/>
    <x v="0"/>
    <n v="990.85"/>
    <x v="0"/>
    <x v="1"/>
  </r>
  <r>
    <s v="3863-IUBJR"/>
    <x v="1"/>
    <x v="0"/>
    <x v="0"/>
    <x v="1"/>
    <x v="18"/>
    <x v="0"/>
    <x v="1"/>
    <x v="1"/>
    <x v="0"/>
    <x v="0"/>
    <x v="1"/>
    <x v="0"/>
    <x v="0"/>
    <x v="0"/>
    <x v="1"/>
    <x v="1"/>
    <x v="1"/>
    <x v="3"/>
    <x v="664"/>
    <x v="0"/>
    <n v="696.35"/>
    <x v="0"/>
    <x v="1"/>
  </r>
  <r>
    <s v="7649-SIJJF"/>
    <x v="1"/>
    <x v="0"/>
    <x v="0"/>
    <x v="0"/>
    <x v="16"/>
    <x v="3"/>
    <x v="1"/>
    <x v="2"/>
    <x v="0"/>
    <x v="1"/>
    <x v="0"/>
    <x v="1"/>
    <x v="1"/>
    <x v="0"/>
    <x v="1"/>
    <x v="2"/>
    <x v="0"/>
    <x v="1"/>
    <x v="516"/>
    <x v="1"/>
    <n v="5585.4"/>
    <x v="1"/>
    <x v="0"/>
  </r>
  <r>
    <s v="9361-YNQWJ"/>
    <x v="0"/>
    <x v="0"/>
    <x v="1"/>
    <x v="0"/>
    <x v="38"/>
    <x v="3"/>
    <x v="1"/>
    <x v="2"/>
    <x v="2"/>
    <x v="2"/>
    <x v="2"/>
    <x v="2"/>
    <x v="2"/>
    <x v="2"/>
    <x v="2"/>
    <x v="1"/>
    <x v="0"/>
    <x v="2"/>
    <x v="369"/>
    <x v="0"/>
    <n v="1601.2"/>
    <x v="0"/>
    <x v="0"/>
  </r>
  <r>
    <s v="3748-FVMZZ"/>
    <x v="1"/>
    <x v="0"/>
    <x v="1"/>
    <x v="0"/>
    <x v="54"/>
    <x v="0"/>
    <x v="0"/>
    <x v="0"/>
    <x v="0"/>
    <x v="0"/>
    <x v="1"/>
    <x v="0"/>
    <x v="1"/>
    <x v="0"/>
    <x v="1"/>
    <x v="0"/>
    <x v="0"/>
    <x v="0"/>
    <x v="375"/>
    <x v="0"/>
    <n v="162.45"/>
    <x v="0"/>
    <x v="0"/>
  </r>
  <r>
    <s v="9391-TTOYH"/>
    <x v="0"/>
    <x v="0"/>
    <x v="1"/>
    <x v="0"/>
    <x v="57"/>
    <x v="1"/>
    <x v="1"/>
    <x v="1"/>
    <x v="2"/>
    <x v="2"/>
    <x v="2"/>
    <x v="2"/>
    <x v="2"/>
    <x v="2"/>
    <x v="2"/>
    <x v="0"/>
    <x v="0"/>
    <x v="1"/>
    <x v="487"/>
    <x v="0"/>
    <n v="470.2"/>
    <x v="0"/>
    <x v="0"/>
  </r>
  <r>
    <s v="1452-XRSJV"/>
    <x v="0"/>
    <x v="0"/>
    <x v="0"/>
    <x v="1"/>
    <x v="71"/>
    <x v="2"/>
    <x v="1"/>
    <x v="1"/>
    <x v="0"/>
    <x v="1"/>
    <x v="1"/>
    <x v="0"/>
    <x v="0"/>
    <x v="0"/>
    <x v="0"/>
    <x v="0"/>
    <x v="1"/>
    <x v="3"/>
    <x v="665"/>
    <x v="0"/>
    <n v="2066"/>
    <x v="0"/>
    <x v="0"/>
  </r>
  <r>
    <s v="3422-WJOYD"/>
    <x v="1"/>
    <x v="0"/>
    <x v="0"/>
    <x v="0"/>
    <x v="7"/>
    <x v="1"/>
    <x v="1"/>
    <x v="1"/>
    <x v="0"/>
    <x v="1"/>
    <x v="1"/>
    <x v="0"/>
    <x v="1"/>
    <x v="0"/>
    <x v="0"/>
    <x v="1"/>
    <x v="1"/>
    <x v="1"/>
    <x v="666"/>
    <x v="0"/>
    <n v="1426.45"/>
    <x v="0"/>
    <x v="0"/>
  </r>
  <r>
    <s v="8242-SOQUO"/>
    <x v="0"/>
    <x v="1"/>
    <x v="1"/>
    <x v="0"/>
    <x v="24"/>
    <x v="0"/>
    <x v="1"/>
    <x v="1"/>
    <x v="1"/>
    <x v="0"/>
    <x v="0"/>
    <x v="0"/>
    <x v="0"/>
    <x v="1"/>
    <x v="0"/>
    <x v="0"/>
    <x v="0"/>
    <x v="0"/>
    <x v="667"/>
    <x v="1"/>
    <n v="392.5"/>
    <x v="0"/>
    <x v="0"/>
  </r>
  <r>
    <s v="7460-ITWWP"/>
    <x v="0"/>
    <x v="1"/>
    <x v="0"/>
    <x v="0"/>
    <x v="3"/>
    <x v="2"/>
    <x v="1"/>
    <x v="1"/>
    <x v="1"/>
    <x v="0"/>
    <x v="1"/>
    <x v="1"/>
    <x v="0"/>
    <x v="0"/>
    <x v="1"/>
    <x v="0"/>
    <x v="0"/>
    <x v="0"/>
    <x v="138"/>
    <x v="1"/>
    <n v="3861.45"/>
    <x v="1"/>
    <x v="0"/>
  </r>
  <r>
    <s v="7147-AYBAA"/>
    <x v="1"/>
    <x v="0"/>
    <x v="1"/>
    <x v="0"/>
    <x v="50"/>
    <x v="2"/>
    <x v="1"/>
    <x v="1"/>
    <x v="1"/>
    <x v="0"/>
    <x v="1"/>
    <x v="0"/>
    <x v="0"/>
    <x v="0"/>
    <x v="0"/>
    <x v="0"/>
    <x v="0"/>
    <x v="1"/>
    <x v="276"/>
    <x v="1"/>
    <n v="2552.9"/>
    <x v="0"/>
    <x v="0"/>
  </r>
  <r>
    <s v="7868-TMWMZ"/>
    <x v="0"/>
    <x v="1"/>
    <x v="0"/>
    <x v="0"/>
    <x v="31"/>
    <x v="3"/>
    <x v="1"/>
    <x v="1"/>
    <x v="1"/>
    <x v="1"/>
    <x v="0"/>
    <x v="1"/>
    <x v="1"/>
    <x v="1"/>
    <x v="1"/>
    <x v="2"/>
    <x v="0"/>
    <x v="2"/>
    <x v="96"/>
    <x v="1"/>
    <n v="6668.35"/>
    <x v="2"/>
    <x v="0"/>
  </r>
  <r>
    <s v="4822-RVYBB"/>
    <x v="1"/>
    <x v="1"/>
    <x v="1"/>
    <x v="0"/>
    <x v="4"/>
    <x v="0"/>
    <x v="1"/>
    <x v="2"/>
    <x v="1"/>
    <x v="0"/>
    <x v="1"/>
    <x v="1"/>
    <x v="0"/>
    <x v="1"/>
    <x v="1"/>
    <x v="0"/>
    <x v="0"/>
    <x v="0"/>
    <x v="668"/>
    <x v="1"/>
    <n v="819.4"/>
    <x v="0"/>
    <x v="1"/>
  </r>
  <r>
    <s v="6732-FZUGP"/>
    <x v="0"/>
    <x v="0"/>
    <x v="1"/>
    <x v="0"/>
    <x v="20"/>
    <x v="2"/>
    <x v="1"/>
    <x v="2"/>
    <x v="1"/>
    <x v="1"/>
    <x v="1"/>
    <x v="1"/>
    <x v="0"/>
    <x v="1"/>
    <x v="0"/>
    <x v="1"/>
    <x v="1"/>
    <x v="3"/>
    <x v="280"/>
    <x v="1"/>
    <n v="4615.25"/>
    <x v="1"/>
    <x v="0"/>
  </r>
  <r>
    <s v="8436-BJUMM"/>
    <x v="1"/>
    <x v="0"/>
    <x v="0"/>
    <x v="1"/>
    <x v="70"/>
    <x v="1"/>
    <x v="1"/>
    <x v="2"/>
    <x v="1"/>
    <x v="0"/>
    <x v="1"/>
    <x v="0"/>
    <x v="0"/>
    <x v="1"/>
    <x v="0"/>
    <x v="0"/>
    <x v="0"/>
    <x v="0"/>
    <x v="669"/>
    <x v="1"/>
    <n v="2070.6"/>
    <x v="0"/>
    <x v="1"/>
  </r>
  <r>
    <s v="4184-TJFAN"/>
    <x v="0"/>
    <x v="1"/>
    <x v="0"/>
    <x v="1"/>
    <x v="35"/>
    <x v="0"/>
    <x v="1"/>
    <x v="1"/>
    <x v="1"/>
    <x v="1"/>
    <x v="1"/>
    <x v="0"/>
    <x v="1"/>
    <x v="1"/>
    <x v="0"/>
    <x v="0"/>
    <x v="0"/>
    <x v="1"/>
    <x v="670"/>
    <x v="1"/>
    <n v="273.75"/>
    <x v="0"/>
    <x v="1"/>
  </r>
  <r>
    <s v="8329-GWVPJ"/>
    <x v="0"/>
    <x v="0"/>
    <x v="0"/>
    <x v="1"/>
    <x v="37"/>
    <x v="2"/>
    <x v="1"/>
    <x v="1"/>
    <x v="1"/>
    <x v="0"/>
    <x v="1"/>
    <x v="0"/>
    <x v="0"/>
    <x v="0"/>
    <x v="0"/>
    <x v="0"/>
    <x v="0"/>
    <x v="2"/>
    <x v="366"/>
    <x v="1"/>
    <n v="3557.7"/>
    <x v="1"/>
    <x v="0"/>
  </r>
  <r>
    <s v="1352-VHKAJ"/>
    <x v="1"/>
    <x v="0"/>
    <x v="0"/>
    <x v="1"/>
    <x v="23"/>
    <x v="1"/>
    <x v="1"/>
    <x v="2"/>
    <x v="0"/>
    <x v="0"/>
    <x v="1"/>
    <x v="0"/>
    <x v="1"/>
    <x v="1"/>
    <x v="1"/>
    <x v="0"/>
    <x v="1"/>
    <x v="2"/>
    <x v="671"/>
    <x v="1"/>
    <n v="1957.1"/>
    <x v="0"/>
    <x v="0"/>
  </r>
  <r>
    <s v="4145-UQXUQ"/>
    <x v="0"/>
    <x v="1"/>
    <x v="1"/>
    <x v="0"/>
    <x v="4"/>
    <x v="0"/>
    <x v="1"/>
    <x v="1"/>
    <x v="1"/>
    <x v="0"/>
    <x v="1"/>
    <x v="1"/>
    <x v="0"/>
    <x v="1"/>
    <x v="1"/>
    <x v="0"/>
    <x v="0"/>
    <x v="0"/>
    <x v="672"/>
    <x v="1"/>
    <n v="729.95"/>
    <x v="0"/>
    <x v="1"/>
  </r>
  <r>
    <s v="2632-TACXW"/>
    <x v="0"/>
    <x v="0"/>
    <x v="0"/>
    <x v="0"/>
    <x v="8"/>
    <x v="3"/>
    <x v="1"/>
    <x v="2"/>
    <x v="2"/>
    <x v="2"/>
    <x v="2"/>
    <x v="2"/>
    <x v="2"/>
    <x v="2"/>
    <x v="2"/>
    <x v="2"/>
    <x v="1"/>
    <x v="2"/>
    <x v="673"/>
    <x v="0"/>
    <n v="1416.75"/>
    <x v="0"/>
    <x v="0"/>
  </r>
  <r>
    <s v="8146-QQKZH"/>
    <x v="0"/>
    <x v="0"/>
    <x v="0"/>
    <x v="0"/>
    <x v="16"/>
    <x v="3"/>
    <x v="1"/>
    <x v="1"/>
    <x v="0"/>
    <x v="1"/>
    <x v="1"/>
    <x v="1"/>
    <x v="1"/>
    <x v="1"/>
    <x v="1"/>
    <x v="2"/>
    <x v="1"/>
    <x v="2"/>
    <x v="256"/>
    <x v="1"/>
    <n v="5924.4"/>
    <x v="1"/>
    <x v="0"/>
  </r>
  <r>
    <s v="1767-CJKBA"/>
    <x v="1"/>
    <x v="0"/>
    <x v="1"/>
    <x v="0"/>
    <x v="33"/>
    <x v="3"/>
    <x v="1"/>
    <x v="2"/>
    <x v="2"/>
    <x v="2"/>
    <x v="2"/>
    <x v="2"/>
    <x v="2"/>
    <x v="2"/>
    <x v="2"/>
    <x v="2"/>
    <x v="1"/>
    <x v="1"/>
    <x v="674"/>
    <x v="0"/>
    <n v="1697.7"/>
    <x v="0"/>
    <x v="0"/>
  </r>
  <r>
    <s v="6445-TNRXS"/>
    <x v="1"/>
    <x v="0"/>
    <x v="0"/>
    <x v="1"/>
    <x v="47"/>
    <x v="3"/>
    <x v="1"/>
    <x v="2"/>
    <x v="1"/>
    <x v="1"/>
    <x v="0"/>
    <x v="1"/>
    <x v="1"/>
    <x v="1"/>
    <x v="1"/>
    <x v="2"/>
    <x v="0"/>
    <x v="2"/>
    <x v="675"/>
    <x v="1"/>
    <n v="7849.85"/>
    <x v="2"/>
    <x v="0"/>
  </r>
  <r>
    <s v="4581-LNWUM"/>
    <x v="0"/>
    <x v="0"/>
    <x v="1"/>
    <x v="0"/>
    <x v="9"/>
    <x v="1"/>
    <x v="0"/>
    <x v="0"/>
    <x v="0"/>
    <x v="0"/>
    <x v="1"/>
    <x v="1"/>
    <x v="0"/>
    <x v="1"/>
    <x v="1"/>
    <x v="0"/>
    <x v="1"/>
    <x v="0"/>
    <x v="492"/>
    <x v="0"/>
    <n v="649.4"/>
    <x v="0"/>
    <x v="0"/>
  </r>
  <r>
    <s v="4869-EPIUS"/>
    <x v="1"/>
    <x v="0"/>
    <x v="0"/>
    <x v="0"/>
    <x v="39"/>
    <x v="2"/>
    <x v="1"/>
    <x v="1"/>
    <x v="1"/>
    <x v="0"/>
    <x v="1"/>
    <x v="0"/>
    <x v="0"/>
    <x v="0"/>
    <x v="1"/>
    <x v="1"/>
    <x v="0"/>
    <x v="0"/>
    <x v="140"/>
    <x v="1"/>
    <n v="4557.5"/>
    <x v="1"/>
    <x v="0"/>
  </r>
  <r>
    <s v="9948-YPTDG"/>
    <x v="1"/>
    <x v="0"/>
    <x v="0"/>
    <x v="0"/>
    <x v="46"/>
    <x v="2"/>
    <x v="1"/>
    <x v="1"/>
    <x v="1"/>
    <x v="1"/>
    <x v="0"/>
    <x v="0"/>
    <x v="0"/>
    <x v="0"/>
    <x v="0"/>
    <x v="0"/>
    <x v="0"/>
    <x v="0"/>
    <x v="398"/>
    <x v="1"/>
    <n v="3013.05"/>
    <x v="1"/>
    <x v="1"/>
  </r>
  <r>
    <s v="1236-WFCDV"/>
    <x v="1"/>
    <x v="1"/>
    <x v="1"/>
    <x v="0"/>
    <x v="60"/>
    <x v="1"/>
    <x v="1"/>
    <x v="1"/>
    <x v="1"/>
    <x v="0"/>
    <x v="1"/>
    <x v="0"/>
    <x v="0"/>
    <x v="1"/>
    <x v="1"/>
    <x v="0"/>
    <x v="1"/>
    <x v="3"/>
    <x v="676"/>
    <x v="1"/>
    <n v="1266.1"/>
    <x v="0"/>
    <x v="1"/>
  </r>
  <r>
    <s v="1915-OAKWD"/>
    <x v="0"/>
    <x v="0"/>
    <x v="1"/>
    <x v="1"/>
    <x v="10"/>
    <x v="1"/>
    <x v="1"/>
    <x v="1"/>
    <x v="2"/>
    <x v="2"/>
    <x v="2"/>
    <x v="2"/>
    <x v="2"/>
    <x v="2"/>
    <x v="2"/>
    <x v="1"/>
    <x v="0"/>
    <x v="2"/>
    <x v="170"/>
    <x v="0"/>
    <n v="360.35"/>
    <x v="0"/>
    <x v="0"/>
  </r>
  <r>
    <s v="7296-PIXQY"/>
    <x v="0"/>
    <x v="0"/>
    <x v="0"/>
    <x v="1"/>
    <x v="60"/>
    <x v="1"/>
    <x v="1"/>
    <x v="1"/>
    <x v="1"/>
    <x v="0"/>
    <x v="1"/>
    <x v="0"/>
    <x v="0"/>
    <x v="0"/>
    <x v="0"/>
    <x v="0"/>
    <x v="1"/>
    <x v="0"/>
    <x v="432"/>
    <x v="1"/>
    <n v="1046.5"/>
    <x v="0"/>
    <x v="0"/>
  </r>
  <r>
    <s v="4883-QICIH"/>
    <x v="1"/>
    <x v="0"/>
    <x v="0"/>
    <x v="1"/>
    <x v="48"/>
    <x v="1"/>
    <x v="1"/>
    <x v="1"/>
    <x v="1"/>
    <x v="0"/>
    <x v="1"/>
    <x v="0"/>
    <x v="0"/>
    <x v="0"/>
    <x v="0"/>
    <x v="0"/>
    <x v="0"/>
    <x v="2"/>
    <x v="366"/>
    <x v="1"/>
    <n v="2347.9"/>
    <x v="0"/>
    <x v="1"/>
  </r>
  <r>
    <s v="3354-OADJP"/>
    <x v="0"/>
    <x v="0"/>
    <x v="1"/>
    <x v="0"/>
    <x v="4"/>
    <x v="0"/>
    <x v="1"/>
    <x v="1"/>
    <x v="0"/>
    <x v="1"/>
    <x v="1"/>
    <x v="0"/>
    <x v="1"/>
    <x v="0"/>
    <x v="0"/>
    <x v="1"/>
    <x v="1"/>
    <x v="2"/>
    <x v="677"/>
    <x v="0"/>
    <n v="447.75"/>
    <x v="0"/>
    <x v="0"/>
  </r>
  <r>
    <s v="3524-WQDSG"/>
    <x v="0"/>
    <x v="0"/>
    <x v="0"/>
    <x v="1"/>
    <x v="29"/>
    <x v="2"/>
    <x v="1"/>
    <x v="2"/>
    <x v="1"/>
    <x v="0"/>
    <x v="1"/>
    <x v="1"/>
    <x v="0"/>
    <x v="1"/>
    <x v="1"/>
    <x v="0"/>
    <x v="0"/>
    <x v="2"/>
    <x v="79"/>
    <x v="1"/>
    <n v="4209.95"/>
    <x v="1"/>
    <x v="0"/>
  </r>
  <r>
    <s v="0810-DHDBD"/>
    <x v="0"/>
    <x v="0"/>
    <x v="1"/>
    <x v="0"/>
    <x v="15"/>
    <x v="2"/>
    <x v="1"/>
    <x v="2"/>
    <x v="0"/>
    <x v="1"/>
    <x v="1"/>
    <x v="1"/>
    <x v="1"/>
    <x v="1"/>
    <x v="0"/>
    <x v="1"/>
    <x v="1"/>
    <x v="3"/>
    <x v="678"/>
    <x v="1"/>
    <n v="3877.65"/>
    <x v="1"/>
    <x v="0"/>
  </r>
  <r>
    <s v="4026-SKKHW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679"/>
    <x v="0"/>
    <n v="152.3"/>
    <x v="0"/>
    <x v="0"/>
  </r>
  <r>
    <s v="2829-HYVZP"/>
    <x v="1"/>
    <x v="0"/>
    <x v="1"/>
    <x v="0"/>
    <x v="44"/>
    <x v="1"/>
    <x v="1"/>
    <x v="1"/>
    <x v="2"/>
    <x v="2"/>
    <x v="2"/>
    <x v="2"/>
    <x v="2"/>
    <x v="2"/>
    <x v="2"/>
    <x v="1"/>
    <x v="0"/>
    <x v="1"/>
    <x v="21"/>
    <x v="0"/>
    <n v="572.2"/>
    <x v="0"/>
    <x v="0"/>
  </r>
  <r>
    <s v="8329-IBC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x v="0"/>
    <n v="19.65"/>
    <x v="0"/>
    <x v="1"/>
  </r>
  <r>
    <s v="1271-SJBGZ"/>
    <x v="1"/>
    <x v="1"/>
    <x v="1"/>
    <x v="0"/>
    <x v="18"/>
    <x v="0"/>
    <x v="0"/>
    <x v="0"/>
    <x v="0"/>
    <x v="0"/>
    <x v="1"/>
    <x v="1"/>
    <x v="1"/>
    <x v="0"/>
    <x v="1"/>
    <x v="0"/>
    <x v="0"/>
    <x v="0"/>
    <x v="680"/>
    <x v="0"/>
    <n v="526.95"/>
    <x v="0"/>
    <x v="1"/>
  </r>
  <r>
    <s v="3845-JHAMY"/>
    <x v="0"/>
    <x v="0"/>
    <x v="0"/>
    <x v="1"/>
    <x v="10"/>
    <x v="1"/>
    <x v="0"/>
    <x v="0"/>
    <x v="0"/>
    <x v="0"/>
    <x v="1"/>
    <x v="0"/>
    <x v="0"/>
    <x v="0"/>
    <x v="1"/>
    <x v="0"/>
    <x v="0"/>
    <x v="3"/>
    <x v="681"/>
    <x v="0"/>
    <n v="552.7"/>
    <x v="0"/>
    <x v="0"/>
  </r>
  <r>
    <s v="7013-PSXHK"/>
    <x v="0"/>
    <x v="0"/>
    <x v="1"/>
    <x v="0"/>
    <x v="63"/>
    <x v="2"/>
    <x v="1"/>
    <x v="2"/>
    <x v="0"/>
    <x v="0"/>
    <x v="1"/>
    <x v="1"/>
    <x v="1"/>
    <x v="1"/>
    <x v="1"/>
    <x v="1"/>
    <x v="0"/>
    <x v="1"/>
    <x v="682"/>
    <x v="1"/>
    <n v="3208.65"/>
    <x v="1"/>
    <x v="0"/>
  </r>
  <r>
    <s v="5669-SRAIP"/>
    <x v="0"/>
    <x v="0"/>
    <x v="1"/>
    <x v="0"/>
    <x v="24"/>
    <x v="0"/>
    <x v="0"/>
    <x v="0"/>
    <x v="0"/>
    <x v="0"/>
    <x v="1"/>
    <x v="1"/>
    <x v="0"/>
    <x v="0"/>
    <x v="1"/>
    <x v="0"/>
    <x v="1"/>
    <x v="0"/>
    <x v="683"/>
    <x v="0"/>
    <n v="210.75"/>
    <x v="0"/>
    <x v="1"/>
  </r>
  <r>
    <s v="5981-ITEMU"/>
    <x v="1"/>
    <x v="0"/>
    <x v="0"/>
    <x v="0"/>
    <x v="63"/>
    <x v="2"/>
    <x v="1"/>
    <x v="2"/>
    <x v="1"/>
    <x v="0"/>
    <x v="1"/>
    <x v="0"/>
    <x v="0"/>
    <x v="1"/>
    <x v="1"/>
    <x v="0"/>
    <x v="0"/>
    <x v="2"/>
    <x v="301"/>
    <x v="1"/>
    <n v="3706.95"/>
    <x v="1"/>
    <x v="1"/>
  </r>
  <r>
    <s v="3486-NPGST"/>
    <x v="0"/>
    <x v="0"/>
    <x v="1"/>
    <x v="0"/>
    <x v="51"/>
    <x v="1"/>
    <x v="1"/>
    <x v="1"/>
    <x v="2"/>
    <x v="2"/>
    <x v="2"/>
    <x v="2"/>
    <x v="2"/>
    <x v="2"/>
    <x v="2"/>
    <x v="1"/>
    <x v="1"/>
    <x v="1"/>
    <x v="424"/>
    <x v="0"/>
    <n v="620.75"/>
    <x v="0"/>
    <x v="0"/>
  </r>
  <r>
    <s v="6941-PMGEP"/>
    <x v="0"/>
    <x v="0"/>
    <x v="1"/>
    <x v="0"/>
    <x v="24"/>
    <x v="0"/>
    <x v="1"/>
    <x v="1"/>
    <x v="1"/>
    <x v="0"/>
    <x v="1"/>
    <x v="0"/>
    <x v="0"/>
    <x v="0"/>
    <x v="1"/>
    <x v="0"/>
    <x v="0"/>
    <x v="0"/>
    <x v="191"/>
    <x v="1"/>
    <n v="412.5"/>
    <x v="0"/>
    <x v="1"/>
  </r>
  <r>
    <s v="1624-WOIWJ"/>
    <x v="0"/>
    <x v="0"/>
    <x v="1"/>
    <x v="0"/>
    <x v="6"/>
    <x v="0"/>
    <x v="1"/>
    <x v="1"/>
    <x v="1"/>
    <x v="1"/>
    <x v="1"/>
    <x v="0"/>
    <x v="0"/>
    <x v="1"/>
    <x v="0"/>
    <x v="0"/>
    <x v="0"/>
    <x v="1"/>
    <x v="667"/>
    <x v="1"/>
    <n v="832.05"/>
    <x v="0"/>
    <x v="1"/>
  </r>
  <r>
    <s v="2074-GKOWZ"/>
    <x v="1"/>
    <x v="0"/>
    <x v="0"/>
    <x v="1"/>
    <x v="2"/>
    <x v="0"/>
    <x v="1"/>
    <x v="1"/>
    <x v="1"/>
    <x v="0"/>
    <x v="1"/>
    <x v="0"/>
    <x v="0"/>
    <x v="1"/>
    <x v="1"/>
    <x v="0"/>
    <x v="0"/>
    <x v="2"/>
    <x v="418"/>
    <x v="1"/>
    <n v="185.55"/>
    <x v="0"/>
    <x v="1"/>
  </r>
  <r>
    <s v="0376-YMCJC"/>
    <x v="1"/>
    <x v="0"/>
    <x v="1"/>
    <x v="0"/>
    <x v="57"/>
    <x v="1"/>
    <x v="1"/>
    <x v="2"/>
    <x v="1"/>
    <x v="0"/>
    <x v="1"/>
    <x v="0"/>
    <x v="1"/>
    <x v="1"/>
    <x v="0"/>
    <x v="0"/>
    <x v="0"/>
    <x v="0"/>
    <x v="684"/>
    <x v="1"/>
    <n v="1943.2"/>
    <x v="0"/>
    <x v="1"/>
  </r>
  <r>
    <s v="6100-FJZDG"/>
    <x v="1"/>
    <x v="0"/>
    <x v="0"/>
    <x v="1"/>
    <x v="70"/>
    <x v="1"/>
    <x v="1"/>
    <x v="1"/>
    <x v="2"/>
    <x v="2"/>
    <x v="2"/>
    <x v="2"/>
    <x v="2"/>
    <x v="2"/>
    <x v="2"/>
    <x v="1"/>
    <x v="0"/>
    <x v="2"/>
    <x v="332"/>
    <x v="0"/>
    <n v="505.9"/>
    <x v="0"/>
    <x v="0"/>
  </r>
  <r>
    <s v="4829-ZLJTK"/>
    <x v="0"/>
    <x v="1"/>
    <x v="0"/>
    <x v="0"/>
    <x v="21"/>
    <x v="3"/>
    <x v="1"/>
    <x v="2"/>
    <x v="1"/>
    <x v="1"/>
    <x v="0"/>
    <x v="1"/>
    <x v="0"/>
    <x v="1"/>
    <x v="1"/>
    <x v="2"/>
    <x v="0"/>
    <x v="0"/>
    <x v="685"/>
    <x v="1"/>
    <n v="8046.85"/>
    <x v="2"/>
    <x v="0"/>
  </r>
  <r>
    <s v="1730-VFMWO"/>
    <x v="0"/>
    <x v="0"/>
    <x v="0"/>
    <x v="0"/>
    <x v="1"/>
    <x v="1"/>
    <x v="1"/>
    <x v="1"/>
    <x v="0"/>
    <x v="0"/>
    <x v="1"/>
    <x v="0"/>
    <x v="1"/>
    <x v="0"/>
    <x v="0"/>
    <x v="0"/>
    <x v="1"/>
    <x v="2"/>
    <x v="686"/>
    <x v="0"/>
    <n v="1815.3"/>
    <x v="0"/>
    <x v="0"/>
  </r>
  <r>
    <s v="7143-BQIBA"/>
    <x v="1"/>
    <x v="0"/>
    <x v="1"/>
    <x v="0"/>
    <x v="6"/>
    <x v="0"/>
    <x v="1"/>
    <x v="1"/>
    <x v="0"/>
    <x v="1"/>
    <x v="1"/>
    <x v="0"/>
    <x v="1"/>
    <x v="1"/>
    <x v="0"/>
    <x v="0"/>
    <x v="1"/>
    <x v="2"/>
    <x v="687"/>
    <x v="1"/>
    <n v="612.95"/>
    <x v="0"/>
    <x v="0"/>
  </r>
  <r>
    <s v="3800-LYTRK"/>
    <x v="0"/>
    <x v="0"/>
    <x v="1"/>
    <x v="0"/>
    <x v="60"/>
    <x v="1"/>
    <x v="1"/>
    <x v="1"/>
    <x v="0"/>
    <x v="1"/>
    <x v="1"/>
    <x v="0"/>
    <x v="1"/>
    <x v="0"/>
    <x v="0"/>
    <x v="1"/>
    <x v="1"/>
    <x v="1"/>
    <x v="688"/>
    <x v="0"/>
    <n v="795.15"/>
    <x v="0"/>
    <x v="0"/>
  </r>
  <r>
    <s v="0634-SZPQA"/>
    <x v="0"/>
    <x v="0"/>
    <x v="1"/>
    <x v="0"/>
    <x v="57"/>
    <x v="1"/>
    <x v="1"/>
    <x v="2"/>
    <x v="1"/>
    <x v="1"/>
    <x v="1"/>
    <x v="0"/>
    <x v="0"/>
    <x v="1"/>
    <x v="0"/>
    <x v="0"/>
    <x v="0"/>
    <x v="2"/>
    <x v="19"/>
    <x v="1"/>
    <n v="2169.8"/>
    <x v="0"/>
    <x v="1"/>
  </r>
  <r>
    <s v="9646-NMHXE"/>
    <x v="1"/>
    <x v="0"/>
    <x v="0"/>
    <x v="0"/>
    <x v="20"/>
    <x v="2"/>
    <x v="1"/>
    <x v="1"/>
    <x v="2"/>
    <x v="2"/>
    <x v="2"/>
    <x v="2"/>
    <x v="2"/>
    <x v="2"/>
    <x v="2"/>
    <x v="2"/>
    <x v="1"/>
    <x v="1"/>
    <x v="165"/>
    <x v="0"/>
    <n v="973.1"/>
    <x v="0"/>
    <x v="0"/>
  </r>
  <r>
    <s v="7030-NJVDP"/>
    <x v="1"/>
    <x v="0"/>
    <x v="0"/>
    <x v="0"/>
    <x v="65"/>
    <x v="1"/>
    <x v="1"/>
    <x v="1"/>
    <x v="1"/>
    <x v="1"/>
    <x v="1"/>
    <x v="0"/>
    <x v="1"/>
    <x v="0"/>
    <x v="1"/>
    <x v="0"/>
    <x v="0"/>
    <x v="0"/>
    <x v="542"/>
    <x v="1"/>
    <n v="2210.2"/>
    <x v="0"/>
    <x v="0"/>
  </r>
  <r>
    <s v="5536-RTPWK"/>
    <x v="1"/>
    <x v="0"/>
    <x v="0"/>
    <x v="0"/>
    <x v="12"/>
    <x v="2"/>
    <x v="1"/>
    <x v="2"/>
    <x v="1"/>
    <x v="0"/>
    <x v="0"/>
    <x v="0"/>
    <x v="0"/>
    <x v="1"/>
    <x v="1"/>
    <x v="0"/>
    <x v="0"/>
    <x v="2"/>
    <x v="134"/>
    <x v="1"/>
    <n v="4853.75"/>
    <x v="1"/>
    <x v="1"/>
  </r>
  <r>
    <s v="8883-GRDWQ"/>
    <x v="1"/>
    <x v="1"/>
    <x v="1"/>
    <x v="0"/>
    <x v="61"/>
    <x v="1"/>
    <x v="1"/>
    <x v="1"/>
    <x v="0"/>
    <x v="1"/>
    <x v="1"/>
    <x v="0"/>
    <x v="1"/>
    <x v="0"/>
    <x v="0"/>
    <x v="1"/>
    <x v="1"/>
    <x v="1"/>
    <x v="689"/>
    <x v="0"/>
    <n v="1055.9"/>
    <x v="0"/>
    <x v="0"/>
  </r>
  <r>
    <s v="6166-ILMNY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366"/>
    <x v="1"/>
    <n v="144.55"/>
    <x v="0"/>
    <x v="1"/>
  </r>
  <r>
    <s v="3097-NNSPB"/>
    <x v="0"/>
    <x v="0"/>
    <x v="1"/>
    <x v="0"/>
    <x v="2"/>
    <x v="0"/>
    <x v="1"/>
    <x v="1"/>
    <x v="0"/>
    <x v="0"/>
    <x v="0"/>
    <x v="0"/>
    <x v="0"/>
    <x v="0"/>
    <x v="0"/>
    <x v="0"/>
    <x v="0"/>
    <x v="3"/>
    <x v="65"/>
    <x v="0"/>
    <n v="91.1"/>
    <x v="0"/>
    <x v="1"/>
  </r>
  <r>
    <s v="7771-ZONAT"/>
    <x v="1"/>
    <x v="0"/>
    <x v="1"/>
    <x v="0"/>
    <x v="5"/>
    <x v="1"/>
    <x v="0"/>
    <x v="0"/>
    <x v="0"/>
    <x v="0"/>
    <x v="1"/>
    <x v="1"/>
    <x v="1"/>
    <x v="1"/>
    <x v="1"/>
    <x v="2"/>
    <x v="1"/>
    <x v="2"/>
    <x v="640"/>
    <x v="0"/>
    <n v="1304.85"/>
    <x v="0"/>
    <x v="0"/>
  </r>
  <r>
    <s v="0655-RBDUG"/>
    <x v="1"/>
    <x v="0"/>
    <x v="1"/>
    <x v="0"/>
    <x v="40"/>
    <x v="0"/>
    <x v="1"/>
    <x v="2"/>
    <x v="1"/>
    <x v="0"/>
    <x v="1"/>
    <x v="1"/>
    <x v="0"/>
    <x v="1"/>
    <x v="1"/>
    <x v="0"/>
    <x v="0"/>
    <x v="2"/>
    <x v="443"/>
    <x v="1"/>
    <n v="713"/>
    <x v="0"/>
    <x v="1"/>
  </r>
  <r>
    <s v="2111-DWYH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15"/>
    <x v="0"/>
    <n v="21.1"/>
    <x v="0"/>
    <x v="0"/>
  </r>
  <r>
    <s v="4194-WHFCB"/>
    <x v="0"/>
    <x v="0"/>
    <x v="0"/>
    <x v="1"/>
    <x v="64"/>
    <x v="2"/>
    <x v="1"/>
    <x v="2"/>
    <x v="1"/>
    <x v="0"/>
    <x v="0"/>
    <x v="0"/>
    <x v="1"/>
    <x v="0"/>
    <x v="1"/>
    <x v="0"/>
    <x v="0"/>
    <x v="2"/>
    <x v="690"/>
    <x v="1"/>
    <n v="5580.8"/>
    <x v="1"/>
    <x v="0"/>
  </r>
  <r>
    <s v="4121-AGSIN"/>
    <x v="0"/>
    <x v="0"/>
    <x v="0"/>
    <x v="1"/>
    <x v="11"/>
    <x v="2"/>
    <x v="1"/>
    <x v="2"/>
    <x v="2"/>
    <x v="2"/>
    <x v="2"/>
    <x v="2"/>
    <x v="2"/>
    <x v="2"/>
    <x v="2"/>
    <x v="1"/>
    <x v="0"/>
    <x v="3"/>
    <x v="691"/>
    <x v="0"/>
    <n v="1497.9"/>
    <x v="0"/>
    <x v="0"/>
  </r>
  <r>
    <s v="4361-BKAXE"/>
    <x v="0"/>
    <x v="0"/>
    <x v="1"/>
    <x v="0"/>
    <x v="52"/>
    <x v="2"/>
    <x v="1"/>
    <x v="2"/>
    <x v="1"/>
    <x v="1"/>
    <x v="0"/>
    <x v="1"/>
    <x v="1"/>
    <x v="1"/>
    <x v="1"/>
    <x v="0"/>
    <x v="0"/>
    <x v="2"/>
    <x v="692"/>
    <x v="1"/>
    <n v="4527.45"/>
    <x v="1"/>
    <x v="1"/>
  </r>
  <r>
    <s v="9845-PEEKO"/>
    <x v="0"/>
    <x v="1"/>
    <x v="1"/>
    <x v="0"/>
    <x v="64"/>
    <x v="2"/>
    <x v="1"/>
    <x v="2"/>
    <x v="1"/>
    <x v="0"/>
    <x v="0"/>
    <x v="0"/>
    <x v="0"/>
    <x v="0"/>
    <x v="0"/>
    <x v="2"/>
    <x v="0"/>
    <x v="3"/>
    <x v="64"/>
    <x v="1"/>
    <n v="4590.35"/>
    <x v="1"/>
    <x v="0"/>
  </r>
  <r>
    <s v="0455-XFASS"/>
    <x v="0"/>
    <x v="0"/>
    <x v="0"/>
    <x v="1"/>
    <x v="35"/>
    <x v="0"/>
    <x v="1"/>
    <x v="1"/>
    <x v="1"/>
    <x v="0"/>
    <x v="1"/>
    <x v="0"/>
    <x v="0"/>
    <x v="0"/>
    <x v="0"/>
    <x v="0"/>
    <x v="0"/>
    <x v="0"/>
    <x v="363"/>
    <x v="1"/>
    <n v="200.2"/>
    <x v="0"/>
    <x v="0"/>
  </r>
  <r>
    <s v="0301-KOBTQ"/>
    <x v="1"/>
    <x v="0"/>
    <x v="1"/>
    <x v="0"/>
    <x v="48"/>
    <x v="1"/>
    <x v="1"/>
    <x v="1"/>
    <x v="2"/>
    <x v="2"/>
    <x v="2"/>
    <x v="2"/>
    <x v="2"/>
    <x v="2"/>
    <x v="2"/>
    <x v="2"/>
    <x v="0"/>
    <x v="2"/>
    <x v="332"/>
    <x v="0"/>
    <n v="614.45"/>
    <x v="0"/>
    <x v="0"/>
  </r>
  <r>
    <s v="1751-NCDLI"/>
    <x v="1"/>
    <x v="1"/>
    <x v="0"/>
    <x v="0"/>
    <x v="25"/>
    <x v="2"/>
    <x v="1"/>
    <x v="2"/>
    <x v="1"/>
    <x v="0"/>
    <x v="1"/>
    <x v="1"/>
    <x v="0"/>
    <x v="1"/>
    <x v="1"/>
    <x v="0"/>
    <x v="0"/>
    <x v="0"/>
    <x v="693"/>
    <x v="1"/>
    <n v="4564.9"/>
    <x v="1"/>
    <x v="0"/>
  </r>
  <r>
    <s v="9878-TNQGW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694"/>
    <x v="1"/>
    <n v="171.15"/>
    <x v="0"/>
    <x v="1"/>
  </r>
  <r>
    <s v="9170-ARBTB"/>
    <x v="0"/>
    <x v="0"/>
    <x v="0"/>
    <x v="1"/>
    <x v="15"/>
    <x v="2"/>
    <x v="1"/>
    <x v="1"/>
    <x v="2"/>
    <x v="2"/>
    <x v="2"/>
    <x v="2"/>
    <x v="2"/>
    <x v="2"/>
    <x v="2"/>
    <x v="1"/>
    <x v="1"/>
    <x v="3"/>
    <x v="127"/>
    <x v="0"/>
    <n v="1012.4"/>
    <x v="0"/>
    <x v="0"/>
  </r>
  <r>
    <s v="4441-NIHPT"/>
    <x v="0"/>
    <x v="1"/>
    <x v="1"/>
    <x v="0"/>
    <x v="9"/>
    <x v="1"/>
    <x v="1"/>
    <x v="1"/>
    <x v="1"/>
    <x v="0"/>
    <x v="1"/>
    <x v="1"/>
    <x v="0"/>
    <x v="0"/>
    <x v="0"/>
    <x v="0"/>
    <x v="0"/>
    <x v="0"/>
    <x v="695"/>
    <x v="1"/>
    <n v="940.35"/>
    <x v="0"/>
    <x v="1"/>
  </r>
  <r>
    <s v="8999-BOHSE"/>
    <x v="0"/>
    <x v="1"/>
    <x v="1"/>
    <x v="0"/>
    <x v="26"/>
    <x v="0"/>
    <x v="1"/>
    <x v="1"/>
    <x v="1"/>
    <x v="0"/>
    <x v="1"/>
    <x v="0"/>
    <x v="0"/>
    <x v="1"/>
    <x v="1"/>
    <x v="0"/>
    <x v="1"/>
    <x v="2"/>
    <x v="377"/>
    <x v="1"/>
    <n v="1047.7"/>
    <x v="0"/>
    <x v="1"/>
  </r>
  <r>
    <s v="7241-AJHFS"/>
    <x v="1"/>
    <x v="0"/>
    <x v="1"/>
    <x v="0"/>
    <x v="48"/>
    <x v="1"/>
    <x v="1"/>
    <x v="2"/>
    <x v="1"/>
    <x v="1"/>
    <x v="1"/>
    <x v="0"/>
    <x v="1"/>
    <x v="0"/>
    <x v="0"/>
    <x v="0"/>
    <x v="1"/>
    <x v="2"/>
    <x v="696"/>
    <x v="1"/>
    <n v="2766.4"/>
    <x v="0"/>
    <x v="0"/>
  </r>
  <r>
    <s v="7029-RPUAV"/>
    <x v="1"/>
    <x v="1"/>
    <x v="0"/>
    <x v="0"/>
    <x v="22"/>
    <x v="1"/>
    <x v="1"/>
    <x v="2"/>
    <x v="1"/>
    <x v="0"/>
    <x v="1"/>
    <x v="1"/>
    <x v="0"/>
    <x v="1"/>
    <x v="1"/>
    <x v="0"/>
    <x v="0"/>
    <x v="3"/>
    <x v="697"/>
    <x v="1"/>
    <n v="1622.45"/>
    <x v="0"/>
    <x v="1"/>
  </r>
  <r>
    <s v="4546-FOKWR"/>
    <x v="0"/>
    <x v="0"/>
    <x v="1"/>
    <x v="0"/>
    <x v="10"/>
    <x v="1"/>
    <x v="1"/>
    <x v="2"/>
    <x v="1"/>
    <x v="0"/>
    <x v="1"/>
    <x v="0"/>
    <x v="0"/>
    <x v="0"/>
    <x v="0"/>
    <x v="0"/>
    <x v="0"/>
    <x v="3"/>
    <x v="73"/>
    <x v="1"/>
    <n v="1129.35"/>
    <x v="0"/>
    <x v="0"/>
  </r>
  <r>
    <s v="9036-CSKBW"/>
    <x v="0"/>
    <x v="0"/>
    <x v="1"/>
    <x v="0"/>
    <x v="69"/>
    <x v="2"/>
    <x v="1"/>
    <x v="2"/>
    <x v="1"/>
    <x v="1"/>
    <x v="0"/>
    <x v="1"/>
    <x v="0"/>
    <x v="1"/>
    <x v="1"/>
    <x v="1"/>
    <x v="1"/>
    <x v="2"/>
    <x v="698"/>
    <x v="1"/>
    <n v="5680.9"/>
    <x v="1"/>
    <x v="0"/>
  </r>
  <r>
    <s v="5832-TRLPB"/>
    <x v="1"/>
    <x v="0"/>
    <x v="1"/>
    <x v="0"/>
    <x v="44"/>
    <x v="1"/>
    <x v="1"/>
    <x v="1"/>
    <x v="0"/>
    <x v="0"/>
    <x v="1"/>
    <x v="1"/>
    <x v="1"/>
    <x v="1"/>
    <x v="1"/>
    <x v="1"/>
    <x v="0"/>
    <x v="2"/>
    <x v="209"/>
    <x v="1"/>
    <n v="2243.9"/>
    <x v="0"/>
    <x v="0"/>
  </r>
  <r>
    <s v="8590-YFFQO"/>
    <x v="1"/>
    <x v="0"/>
    <x v="0"/>
    <x v="0"/>
    <x v="27"/>
    <x v="3"/>
    <x v="1"/>
    <x v="1"/>
    <x v="0"/>
    <x v="1"/>
    <x v="0"/>
    <x v="1"/>
    <x v="1"/>
    <x v="0"/>
    <x v="0"/>
    <x v="2"/>
    <x v="1"/>
    <x v="3"/>
    <x v="235"/>
    <x v="1"/>
    <n v="4523.25"/>
    <x v="1"/>
    <x v="0"/>
  </r>
  <r>
    <s v="8659-IOOPU"/>
    <x v="0"/>
    <x v="0"/>
    <x v="0"/>
    <x v="1"/>
    <x v="16"/>
    <x v="3"/>
    <x v="1"/>
    <x v="2"/>
    <x v="1"/>
    <x v="1"/>
    <x v="1"/>
    <x v="1"/>
    <x v="1"/>
    <x v="0"/>
    <x v="1"/>
    <x v="2"/>
    <x v="1"/>
    <x v="0"/>
    <x v="697"/>
    <x v="1"/>
    <n v="7159.7"/>
    <x v="2"/>
    <x v="0"/>
  </r>
  <r>
    <s v="1338-CECEE"/>
    <x v="1"/>
    <x v="0"/>
    <x v="0"/>
    <x v="1"/>
    <x v="52"/>
    <x v="2"/>
    <x v="1"/>
    <x v="2"/>
    <x v="0"/>
    <x v="0"/>
    <x v="0"/>
    <x v="1"/>
    <x v="0"/>
    <x v="1"/>
    <x v="0"/>
    <x v="1"/>
    <x v="1"/>
    <x v="2"/>
    <x v="699"/>
    <x v="1"/>
    <n v="2839.95"/>
    <x v="0"/>
    <x v="0"/>
  </r>
  <r>
    <s v="7439-DKZTW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700"/>
    <x v="1"/>
    <n v="80.55"/>
    <x v="0"/>
    <x v="0"/>
  </r>
  <r>
    <s v="4646-QZXTF"/>
    <x v="0"/>
    <x v="0"/>
    <x v="0"/>
    <x v="0"/>
    <x v="40"/>
    <x v="0"/>
    <x v="1"/>
    <x v="1"/>
    <x v="0"/>
    <x v="1"/>
    <x v="1"/>
    <x v="1"/>
    <x v="1"/>
    <x v="1"/>
    <x v="1"/>
    <x v="0"/>
    <x v="1"/>
    <x v="2"/>
    <x v="701"/>
    <x v="1"/>
    <n v="580.1"/>
    <x v="0"/>
    <x v="0"/>
  </r>
  <r>
    <s v="4607-CHPCA"/>
    <x v="1"/>
    <x v="0"/>
    <x v="0"/>
    <x v="1"/>
    <x v="13"/>
    <x v="1"/>
    <x v="1"/>
    <x v="1"/>
    <x v="1"/>
    <x v="0"/>
    <x v="1"/>
    <x v="0"/>
    <x v="0"/>
    <x v="1"/>
    <x v="1"/>
    <x v="1"/>
    <x v="0"/>
    <x v="0"/>
    <x v="254"/>
    <x v="1"/>
    <n v="2178.6"/>
    <x v="0"/>
    <x v="1"/>
  </r>
  <r>
    <s v="9742-XOKTS"/>
    <x v="1"/>
    <x v="0"/>
    <x v="0"/>
    <x v="1"/>
    <x v="56"/>
    <x v="3"/>
    <x v="1"/>
    <x v="2"/>
    <x v="1"/>
    <x v="1"/>
    <x v="0"/>
    <x v="0"/>
    <x v="1"/>
    <x v="0"/>
    <x v="0"/>
    <x v="1"/>
    <x v="1"/>
    <x v="0"/>
    <x v="418"/>
    <x v="1"/>
    <n v="6038.55"/>
    <x v="2"/>
    <x v="0"/>
  </r>
  <r>
    <s v="6921-OZMFH"/>
    <x v="1"/>
    <x v="0"/>
    <x v="0"/>
    <x v="1"/>
    <x v="24"/>
    <x v="0"/>
    <x v="1"/>
    <x v="2"/>
    <x v="0"/>
    <x v="0"/>
    <x v="1"/>
    <x v="0"/>
    <x v="1"/>
    <x v="0"/>
    <x v="0"/>
    <x v="0"/>
    <x v="0"/>
    <x v="1"/>
    <x v="688"/>
    <x v="0"/>
    <n v="259.4"/>
    <x v="0"/>
    <x v="0"/>
  </r>
  <r>
    <s v="9578-FOMUK"/>
    <x v="1"/>
    <x v="0"/>
    <x v="1"/>
    <x v="1"/>
    <x v="30"/>
    <x v="1"/>
    <x v="1"/>
    <x v="2"/>
    <x v="2"/>
    <x v="2"/>
    <x v="2"/>
    <x v="2"/>
    <x v="2"/>
    <x v="2"/>
    <x v="2"/>
    <x v="0"/>
    <x v="0"/>
    <x v="0"/>
    <x v="162"/>
    <x v="0"/>
    <n v="324.15"/>
    <x v="0"/>
    <x v="0"/>
  </r>
  <r>
    <s v="4712-UYOOI"/>
    <x v="0"/>
    <x v="0"/>
    <x v="0"/>
    <x v="1"/>
    <x v="61"/>
    <x v="1"/>
    <x v="1"/>
    <x v="1"/>
    <x v="2"/>
    <x v="2"/>
    <x v="2"/>
    <x v="2"/>
    <x v="2"/>
    <x v="2"/>
    <x v="2"/>
    <x v="0"/>
    <x v="1"/>
    <x v="0"/>
    <x v="187"/>
    <x v="0"/>
    <n v="417.65"/>
    <x v="0"/>
    <x v="0"/>
  </r>
  <r>
    <s v="8824-RWFXJ"/>
    <x v="1"/>
    <x v="0"/>
    <x v="0"/>
    <x v="1"/>
    <x v="35"/>
    <x v="0"/>
    <x v="1"/>
    <x v="1"/>
    <x v="0"/>
    <x v="0"/>
    <x v="0"/>
    <x v="1"/>
    <x v="0"/>
    <x v="0"/>
    <x v="0"/>
    <x v="0"/>
    <x v="0"/>
    <x v="1"/>
    <x v="9"/>
    <x v="0"/>
    <n v="168.15"/>
    <x v="0"/>
    <x v="1"/>
  </r>
  <r>
    <s v="7722-CVFXN"/>
    <x v="1"/>
    <x v="0"/>
    <x v="0"/>
    <x v="1"/>
    <x v="68"/>
    <x v="2"/>
    <x v="1"/>
    <x v="2"/>
    <x v="1"/>
    <x v="0"/>
    <x v="0"/>
    <x v="0"/>
    <x v="1"/>
    <x v="1"/>
    <x v="1"/>
    <x v="1"/>
    <x v="0"/>
    <x v="0"/>
    <x v="702"/>
    <x v="1"/>
    <n v="5637.85"/>
    <x v="1"/>
    <x v="0"/>
  </r>
  <r>
    <s v="8717-VCTXJ"/>
    <x v="1"/>
    <x v="0"/>
    <x v="1"/>
    <x v="0"/>
    <x v="41"/>
    <x v="2"/>
    <x v="1"/>
    <x v="1"/>
    <x v="2"/>
    <x v="2"/>
    <x v="2"/>
    <x v="2"/>
    <x v="2"/>
    <x v="2"/>
    <x v="2"/>
    <x v="1"/>
    <x v="0"/>
    <x v="1"/>
    <x v="424"/>
    <x v="0"/>
    <n v="839.4"/>
    <x v="0"/>
    <x v="0"/>
  </r>
  <r>
    <s v="7363-QTBIW"/>
    <x v="0"/>
    <x v="0"/>
    <x v="0"/>
    <x v="0"/>
    <x v="34"/>
    <x v="0"/>
    <x v="1"/>
    <x v="1"/>
    <x v="1"/>
    <x v="0"/>
    <x v="1"/>
    <x v="0"/>
    <x v="0"/>
    <x v="0"/>
    <x v="1"/>
    <x v="0"/>
    <x v="0"/>
    <x v="0"/>
    <x v="48"/>
    <x v="1"/>
    <n v="769.1"/>
    <x v="0"/>
    <x v="0"/>
  </r>
  <r>
    <s v="4159-NAAIX"/>
    <x v="0"/>
    <x v="0"/>
    <x v="1"/>
    <x v="0"/>
    <x v="28"/>
    <x v="3"/>
    <x v="1"/>
    <x v="2"/>
    <x v="1"/>
    <x v="0"/>
    <x v="0"/>
    <x v="0"/>
    <x v="0"/>
    <x v="1"/>
    <x v="1"/>
    <x v="2"/>
    <x v="1"/>
    <x v="2"/>
    <x v="703"/>
    <x v="1"/>
    <n v="6253"/>
    <x v="2"/>
    <x v="0"/>
  </r>
  <r>
    <s v="0971-QIFJK"/>
    <x v="0"/>
    <x v="0"/>
    <x v="0"/>
    <x v="0"/>
    <x v="14"/>
    <x v="3"/>
    <x v="1"/>
    <x v="2"/>
    <x v="2"/>
    <x v="2"/>
    <x v="2"/>
    <x v="2"/>
    <x v="2"/>
    <x v="2"/>
    <x v="2"/>
    <x v="2"/>
    <x v="1"/>
    <x v="2"/>
    <x v="68"/>
    <x v="0"/>
    <n v="1641.8"/>
    <x v="0"/>
    <x v="0"/>
  </r>
  <r>
    <s v="9397-TZSHA"/>
    <x v="0"/>
    <x v="0"/>
    <x v="1"/>
    <x v="0"/>
    <x v="14"/>
    <x v="3"/>
    <x v="1"/>
    <x v="2"/>
    <x v="2"/>
    <x v="2"/>
    <x v="2"/>
    <x v="2"/>
    <x v="2"/>
    <x v="2"/>
    <x v="2"/>
    <x v="2"/>
    <x v="1"/>
    <x v="3"/>
    <x v="503"/>
    <x v="0"/>
    <n v="1678.05"/>
    <x v="0"/>
    <x v="0"/>
  </r>
  <r>
    <s v="3391-JSQEW"/>
    <x v="1"/>
    <x v="0"/>
    <x v="0"/>
    <x v="0"/>
    <x v="63"/>
    <x v="2"/>
    <x v="1"/>
    <x v="1"/>
    <x v="0"/>
    <x v="0"/>
    <x v="0"/>
    <x v="0"/>
    <x v="0"/>
    <x v="0"/>
    <x v="0"/>
    <x v="0"/>
    <x v="0"/>
    <x v="1"/>
    <x v="509"/>
    <x v="0"/>
    <n v="2058.5"/>
    <x v="0"/>
    <x v="0"/>
  </r>
  <r>
    <s v="0343-QLUZP"/>
    <x v="1"/>
    <x v="0"/>
    <x v="1"/>
    <x v="0"/>
    <x v="31"/>
    <x v="3"/>
    <x v="0"/>
    <x v="0"/>
    <x v="0"/>
    <x v="1"/>
    <x v="0"/>
    <x v="1"/>
    <x v="0"/>
    <x v="0"/>
    <x v="0"/>
    <x v="2"/>
    <x v="1"/>
    <x v="2"/>
    <x v="704"/>
    <x v="0"/>
    <n v="2424.5"/>
    <x v="0"/>
    <x v="0"/>
  </r>
  <r>
    <s v="9763-PDTKK"/>
    <x v="0"/>
    <x v="0"/>
    <x v="1"/>
    <x v="0"/>
    <x v="54"/>
    <x v="0"/>
    <x v="1"/>
    <x v="1"/>
    <x v="1"/>
    <x v="1"/>
    <x v="1"/>
    <x v="1"/>
    <x v="1"/>
    <x v="0"/>
    <x v="1"/>
    <x v="0"/>
    <x v="0"/>
    <x v="2"/>
    <x v="61"/>
    <x v="1"/>
    <n v="387.2"/>
    <x v="0"/>
    <x v="1"/>
  </r>
  <r>
    <s v="2176-LVPNX"/>
    <x v="0"/>
    <x v="1"/>
    <x v="1"/>
    <x v="0"/>
    <x v="16"/>
    <x v="3"/>
    <x v="1"/>
    <x v="2"/>
    <x v="0"/>
    <x v="1"/>
    <x v="0"/>
    <x v="1"/>
    <x v="1"/>
    <x v="1"/>
    <x v="1"/>
    <x v="2"/>
    <x v="1"/>
    <x v="1"/>
    <x v="107"/>
    <x v="1"/>
    <n v="6293.45"/>
    <x v="2"/>
    <x v="0"/>
  </r>
  <r>
    <s v="7627-JKIAZ"/>
    <x v="0"/>
    <x v="0"/>
    <x v="0"/>
    <x v="0"/>
    <x v="50"/>
    <x v="2"/>
    <x v="1"/>
    <x v="2"/>
    <x v="1"/>
    <x v="0"/>
    <x v="1"/>
    <x v="1"/>
    <x v="0"/>
    <x v="0"/>
    <x v="0"/>
    <x v="0"/>
    <x v="0"/>
    <x v="3"/>
    <x v="88"/>
    <x v="1"/>
    <n v="2839.65"/>
    <x v="0"/>
    <x v="1"/>
  </r>
  <r>
    <s v="3312-UUMZW"/>
    <x v="1"/>
    <x v="0"/>
    <x v="0"/>
    <x v="0"/>
    <x v="48"/>
    <x v="1"/>
    <x v="1"/>
    <x v="2"/>
    <x v="1"/>
    <x v="0"/>
    <x v="0"/>
    <x v="0"/>
    <x v="0"/>
    <x v="1"/>
    <x v="1"/>
    <x v="0"/>
    <x v="0"/>
    <x v="3"/>
    <x v="693"/>
    <x v="1"/>
    <n v="3145.9"/>
    <x v="1"/>
    <x v="0"/>
  </r>
  <r>
    <s v="1271-UODNO"/>
    <x v="1"/>
    <x v="0"/>
    <x v="1"/>
    <x v="0"/>
    <x v="71"/>
    <x v="2"/>
    <x v="1"/>
    <x v="2"/>
    <x v="0"/>
    <x v="0"/>
    <x v="1"/>
    <x v="0"/>
    <x v="1"/>
    <x v="0"/>
    <x v="0"/>
    <x v="2"/>
    <x v="0"/>
    <x v="3"/>
    <x v="2"/>
    <x v="0"/>
    <n v="2200.7"/>
    <x v="0"/>
    <x v="0"/>
  </r>
  <r>
    <s v="8461-EFQYM"/>
    <x v="0"/>
    <x v="0"/>
    <x v="1"/>
    <x v="0"/>
    <x v="46"/>
    <x v="2"/>
    <x v="1"/>
    <x v="2"/>
    <x v="2"/>
    <x v="2"/>
    <x v="2"/>
    <x v="2"/>
    <x v="2"/>
    <x v="2"/>
    <x v="2"/>
    <x v="1"/>
    <x v="0"/>
    <x v="0"/>
    <x v="68"/>
    <x v="0"/>
    <n v="914.4"/>
    <x v="0"/>
    <x v="0"/>
  </r>
  <r>
    <s v="6900-RBKER"/>
    <x v="1"/>
    <x v="0"/>
    <x v="1"/>
    <x v="0"/>
    <x v="15"/>
    <x v="2"/>
    <x v="1"/>
    <x v="2"/>
    <x v="1"/>
    <x v="0"/>
    <x v="1"/>
    <x v="1"/>
    <x v="0"/>
    <x v="0"/>
    <x v="1"/>
    <x v="2"/>
    <x v="0"/>
    <x v="3"/>
    <x v="577"/>
    <x v="1"/>
    <n v="4577.75"/>
    <x v="1"/>
    <x v="0"/>
  </r>
  <r>
    <s v="6891-JPYFF"/>
    <x v="0"/>
    <x v="0"/>
    <x v="0"/>
    <x v="1"/>
    <x v="43"/>
    <x v="2"/>
    <x v="1"/>
    <x v="2"/>
    <x v="1"/>
    <x v="1"/>
    <x v="0"/>
    <x v="0"/>
    <x v="0"/>
    <x v="1"/>
    <x v="1"/>
    <x v="0"/>
    <x v="0"/>
    <x v="3"/>
    <x v="299"/>
    <x v="1"/>
    <n v="4997.5"/>
    <x v="1"/>
    <x v="0"/>
  </r>
  <r>
    <s v="1459-QNFQT"/>
    <x v="1"/>
    <x v="0"/>
    <x v="0"/>
    <x v="1"/>
    <x v="27"/>
    <x v="3"/>
    <x v="0"/>
    <x v="0"/>
    <x v="0"/>
    <x v="1"/>
    <x v="1"/>
    <x v="1"/>
    <x v="1"/>
    <x v="1"/>
    <x v="1"/>
    <x v="2"/>
    <x v="1"/>
    <x v="2"/>
    <x v="705"/>
    <x v="0"/>
    <n v="4144.8"/>
    <x v="1"/>
    <x v="0"/>
  </r>
  <r>
    <s v="1047-NNCBF"/>
    <x v="1"/>
    <x v="0"/>
    <x v="1"/>
    <x v="0"/>
    <x v="61"/>
    <x v="1"/>
    <x v="1"/>
    <x v="1"/>
    <x v="1"/>
    <x v="0"/>
    <x v="1"/>
    <x v="0"/>
    <x v="0"/>
    <x v="0"/>
    <x v="0"/>
    <x v="0"/>
    <x v="1"/>
    <x v="3"/>
    <x v="706"/>
    <x v="1"/>
    <n v="1493.55"/>
    <x v="0"/>
    <x v="0"/>
  </r>
  <r>
    <s v="3696-XRIEN"/>
    <x v="0"/>
    <x v="0"/>
    <x v="1"/>
    <x v="0"/>
    <x v="37"/>
    <x v="2"/>
    <x v="1"/>
    <x v="2"/>
    <x v="0"/>
    <x v="1"/>
    <x v="1"/>
    <x v="1"/>
    <x v="1"/>
    <x v="1"/>
    <x v="1"/>
    <x v="1"/>
    <x v="0"/>
    <x v="3"/>
    <x v="707"/>
    <x v="1"/>
    <n v="4179.1"/>
    <x v="1"/>
    <x v="0"/>
  </r>
  <r>
    <s v="4081-DYXAV"/>
    <x v="0"/>
    <x v="0"/>
    <x v="1"/>
    <x v="0"/>
    <x v="67"/>
    <x v="1"/>
    <x v="0"/>
    <x v="0"/>
    <x v="0"/>
    <x v="0"/>
    <x v="1"/>
    <x v="0"/>
    <x v="0"/>
    <x v="1"/>
    <x v="1"/>
    <x v="1"/>
    <x v="0"/>
    <x v="3"/>
    <x v="245"/>
    <x v="0"/>
    <n v="893.55"/>
    <x v="0"/>
    <x v="1"/>
  </r>
  <r>
    <s v="0074-HDKDG"/>
    <x v="1"/>
    <x v="0"/>
    <x v="0"/>
    <x v="1"/>
    <x v="13"/>
    <x v="1"/>
    <x v="1"/>
    <x v="1"/>
    <x v="0"/>
    <x v="1"/>
    <x v="0"/>
    <x v="1"/>
    <x v="0"/>
    <x v="0"/>
    <x v="0"/>
    <x v="1"/>
    <x v="0"/>
    <x v="2"/>
    <x v="708"/>
    <x v="1"/>
    <n v="1611"/>
    <x v="0"/>
    <x v="0"/>
  </r>
  <r>
    <s v="8791-GFXLZ"/>
    <x v="1"/>
    <x v="0"/>
    <x v="1"/>
    <x v="0"/>
    <x v="18"/>
    <x v="0"/>
    <x v="1"/>
    <x v="1"/>
    <x v="0"/>
    <x v="0"/>
    <x v="0"/>
    <x v="0"/>
    <x v="0"/>
    <x v="0"/>
    <x v="0"/>
    <x v="0"/>
    <x v="0"/>
    <x v="2"/>
    <x v="65"/>
    <x v="0"/>
    <n v="593.05"/>
    <x v="0"/>
    <x v="0"/>
  </r>
  <r>
    <s v="8111-SLLHI"/>
    <x v="1"/>
    <x v="1"/>
    <x v="0"/>
    <x v="0"/>
    <x v="71"/>
    <x v="2"/>
    <x v="1"/>
    <x v="2"/>
    <x v="1"/>
    <x v="0"/>
    <x v="0"/>
    <x v="1"/>
    <x v="0"/>
    <x v="1"/>
    <x v="1"/>
    <x v="0"/>
    <x v="0"/>
    <x v="0"/>
    <x v="709"/>
    <x v="1"/>
    <n v="4284.8"/>
    <x v="1"/>
    <x v="1"/>
  </r>
  <r>
    <s v="0927-LCSMG"/>
    <x v="1"/>
    <x v="0"/>
    <x v="1"/>
    <x v="0"/>
    <x v="40"/>
    <x v="0"/>
    <x v="1"/>
    <x v="1"/>
    <x v="1"/>
    <x v="0"/>
    <x v="1"/>
    <x v="1"/>
    <x v="0"/>
    <x v="0"/>
    <x v="0"/>
    <x v="0"/>
    <x v="1"/>
    <x v="1"/>
    <x v="710"/>
    <x v="1"/>
    <n v="544.55"/>
    <x v="0"/>
    <x v="1"/>
  </r>
  <r>
    <s v="9330-DHBFL"/>
    <x v="0"/>
    <x v="0"/>
    <x v="0"/>
    <x v="1"/>
    <x v="57"/>
    <x v="1"/>
    <x v="1"/>
    <x v="1"/>
    <x v="0"/>
    <x v="1"/>
    <x v="0"/>
    <x v="1"/>
    <x v="1"/>
    <x v="0"/>
    <x v="0"/>
    <x v="1"/>
    <x v="0"/>
    <x v="1"/>
    <x v="711"/>
    <x v="1"/>
    <n v="1533.8"/>
    <x v="0"/>
    <x v="0"/>
  </r>
  <r>
    <s v="0098-BOWSO"/>
    <x v="1"/>
    <x v="0"/>
    <x v="1"/>
    <x v="0"/>
    <x v="23"/>
    <x v="1"/>
    <x v="1"/>
    <x v="1"/>
    <x v="2"/>
    <x v="2"/>
    <x v="2"/>
    <x v="2"/>
    <x v="2"/>
    <x v="2"/>
    <x v="2"/>
    <x v="0"/>
    <x v="0"/>
    <x v="0"/>
    <x v="101"/>
    <x v="0"/>
    <n v="529.8"/>
    <x v="0"/>
    <x v="0"/>
  </r>
  <r>
    <s v="3452-ABWRL"/>
    <x v="1"/>
    <x v="1"/>
    <x v="1"/>
    <x v="0"/>
    <x v="20"/>
    <x v="2"/>
    <x v="1"/>
    <x v="2"/>
    <x v="1"/>
    <x v="0"/>
    <x v="1"/>
    <x v="0"/>
    <x v="0"/>
    <x v="1"/>
    <x v="0"/>
    <x v="0"/>
    <x v="0"/>
    <x v="3"/>
    <x v="425"/>
    <x v="1"/>
    <n v="3865.6"/>
    <x v="1"/>
    <x v="0"/>
  </r>
  <r>
    <s v="5859-HZYLF"/>
    <x v="1"/>
    <x v="0"/>
    <x v="0"/>
    <x v="1"/>
    <x v="70"/>
    <x v="1"/>
    <x v="1"/>
    <x v="1"/>
    <x v="2"/>
    <x v="2"/>
    <x v="2"/>
    <x v="2"/>
    <x v="2"/>
    <x v="2"/>
    <x v="2"/>
    <x v="2"/>
    <x v="0"/>
    <x v="3"/>
    <x v="307"/>
    <x v="0"/>
    <n v="515.75"/>
    <x v="0"/>
    <x v="0"/>
  </r>
  <r>
    <s v="8257-RZAHR"/>
    <x v="0"/>
    <x v="0"/>
    <x v="0"/>
    <x v="0"/>
    <x v="60"/>
    <x v="1"/>
    <x v="1"/>
    <x v="2"/>
    <x v="0"/>
    <x v="1"/>
    <x v="1"/>
    <x v="0"/>
    <x v="0"/>
    <x v="1"/>
    <x v="0"/>
    <x v="0"/>
    <x v="0"/>
    <x v="2"/>
    <x v="29"/>
    <x v="1"/>
    <n v="941"/>
    <x v="0"/>
    <x v="1"/>
  </r>
  <r>
    <s v="5293-WXJAK"/>
    <x v="0"/>
    <x v="1"/>
    <x v="0"/>
    <x v="0"/>
    <x v="26"/>
    <x v="0"/>
    <x v="1"/>
    <x v="2"/>
    <x v="1"/>
    <x v="0"/>
    <x v="1"/>
    <x v="1"/>
    <x v="1"/>
    <x v="1"/>
    <x v="1"/>
    <x v="0"/>
    <x v="0"/>
    <x v="2"/>
    <x v="712"/>
    <x v="1"/>
    <n v="1133.65"/>
    <x v="0"/>
    <x v="1"/>
  </r>
  <r>
    <s v="3156-QLHBO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261"/>
    <x v="0"/>
    <n v="48.35"/>
    <x v="0"/>
    <x v="0"/>
  </r>
  <r>
    <s v="2208-NQBCT"/>
    <x v="0"/>
    <x v="0"/>
    <x v="0"/>
    <x v="1"/>
    <x v="70"/>
    <x v="1"/>
    <x v="1"/>
    <x v="1"/>
    <x v="1"/>
    <x v="1"/>
    <x v="0"/>
    <x v="0"/>
    <x v="0"/>
    <x v="0"/>
    <x v="0"/>
    <x v="0"/>
    <x v="1"/>
    <x v="0"/>
    <x v="153"/>
    <x v="1"/>
    <n v="2070.05"/>
    <x v="0"/>
    <x v="0"/>
  </r>
  <r>
    <s v="1779-PWPMG"/>
    <x v="0"/>
    <x v="1"/>
    <x v="0"/>
    <x v="0"/>
    <x v="21"/>
    <x v="3"/>
    <x v="1"/>
    <x v="2"/>
    <x v="1"/>
    <x v="1"/>
    <x v="0"/>
    <x v="1"/>
    <x v="1"/>
    <x v="1"/>
    <x v="1"/>
    <x v="2"/>
    <x v="0"/>
    <x v="2"/>
    <x v="360"/>
    <x v="1"/>
    <n v="8333.95"/>
    <x v="2"/>
    <x v="0"/>
  </r>
  <r>
    <s v="6621-NRZAK"/>
    <x v="0"/>
    <x v="0"/>
    <x v="0"/>
    <x v="1"/>
    <x v="28"/>
    <x v="3"/>
    <x v="1"/>
    <x v="1"/>
    <x v="2"/>
    <x v="2"/>
    <x v="2"/>
    <x v="2"/>
    <x v="2"/>
    <x v="2"/>
    <x v="2"/>
    <x v="2"/>
    <x v="1"/>
    <x v="3"/>
    <x v="187"/>
    <x v="0"/>
    <n v="1209.25"/>
    <x v="0"/>
    <x v="0"/>
  </r>
  <r>
    <s v="0831-JNISG"/>
    <x v="1"/>
    <x v="0"/>
    <x v="0"/>
    <x v="1"/>
    <x v="16"/>
    <x v="3"/>
    <x v="1"/>
    <x v="1"/>
    <x v="2"/>
    <x v="2"/>
    <x v="2"/>
    <x v="2"/>
    <x v="2"/>
    <x v="2"/>
    <x v="2"/>
    <x v="2"/>
    <x v="1"/>
    <x v="1"/>
    <x v="21"/>
    <x v="0"/>
    <n v="1396.25"/>
    <x v="0"/>
    <x v="0"/>
  </r>
  <r>
    <s v="0774-IFUVM"/>
    <x v="1"/>
    <x v="0"/>
    <x v="0"/>
    <x v="1"/>
    <x v="26"/>
    <x v="0"/>
    <x v="1"/>
    <x v="2"/>
    <x v="0"/>
    <x v="1"/>
    <x v="1"/>
    <x v="0"/>
    <x v="0"/>
    <x v="1"/>
    <x v="0"/>
    <x v="0"/>
    <x v="0"/>
    <x v="2"/>
    <x v="713"/>
    <x v="1"/>
    <n v="723.35"/>
    <x v="0"/>
    <x v="0"/>
  </r>
  <r>
    <s v="3082-WQRVY"/>
    <x v="1"/>
    <x v="1"/>
    <x v="0"/>
    <x v="0"/>
    <x v="60"/>
    <x v="1"/>
    <x v="1"/>
    <x v="1"/>
    <x v="2"/>
    <x v="2"/>
    <x v="2"/>
    <x v="2"/>
    <x v="2"/>
    <x v="2"/>
    <x v="2"/>
    <x v="1"/>
    <x v="1"/>
    <x v="1"/>
    <x v="165"/>
    <x v="0"/>
    <n v="228.65"/>
    <x v="0"/>
    <x v="0"/>
  </r>
  <r>
    <s v="9553-DLCLU"/>
    <x v="0"/>
    <x v="0"/>
    <x v="1"/>
    <x v="1"/>
    <x v="9"/>
    <x v="1"/>
    <x v="1"/>
    <x v="2"/>
    <x v="0"/>
    <x v="1"/>
    <x v="0"/>
    <x v="1"/>
    <x v="1"/>
    <x v="1"/>
    <x v="1"/>
    <x v="2"/>
    <x v="1"/>
    <x v="3"/>
    <x v="116"/>
    <x v="1"/>
    <n v="1161.75"/>
    <x v="0"/>
    <x v="0"/>
  </r>
  <r>
    <s v="1641-BYBTK"/>
    <x v="1"/>
    <x v="0"/>
    <x v="1"/>
    <x v="1"/>
    <x v="53"/>
    <x v="0"/>
    <x v="1"/>
    <x v="1"/>
    <x v="2"/>
    <x v="2"/>
    <x v="2"/>
    <x v="2"/>
    <x v="2"/>
    <x v="2"/>
    <x v="2"/>
    <x v="0"/>
    <x v="0"/>
    <x v="1"/>
    <x v="33"/>
    <x v="0"/>
    <n v="98.35"/>
    <x v="0"/>
    <x v="0"/>
  </r>
  <r>
    <s v="2460-NGXBJ"/>
    <x v="1"/>
    <x v="1"/>
    <x v="0"/>
    <x v="1"/>
    <x v="26"/>
    <x v="0"/>
    <x v="1"/>
    <x v="2"/>
    <x v="1"/>
    <x v="0"/>
    <x v="1"/>
    <x v="0"/>
    <x v="0"/>
    <x v="0"/>
    <x v="0"/>
    <x v="0"/>
    <x v="0"/>
    <x v="3"/>
    <x v="407"/>
    <x v="1"/>
    <n v="775.3"/>
    <x v="0"/>
    <x v="0"/>
  </r>
  <r>
    <s v="2446-ZKVAF"/>
    <x v="1"/>
    <x v="0"/>
    <x v="0"/>
    <x v="0"/>
    <x v="32"/>
    <x v="1"/>
    <x v="1"/>
    <x v="2"/>
    <x v="0"/>
    <x v="0"/>
    <x v="0"/>
    <x v="0"/>
    <x v="0"/>
    <x v="0"/>
    <x v="0"/>
    <x v="0"/>
    <x v="1"/>
    <x v="3"/>
    <x v="714"/>
    <x v="0"/>
    <n v="1074.65"/>
    <x v="0"/>
    <x v="0"/>
  </r>
  <r>
    <s v="0841-NULXI"/>
    <x v="1"/>
    <x v="0"/>
    <x v="1"/>
    <x v="0"/>
    <x v="0"/>
    <x v="0"/>
    <x v="0"/>
    <x v="0"/>
    <x v="0"/>
    <x v="0"/>
    <x v="1"/>
    <x v="0"/>
    <x v="0"/>
    <x v="0"/>
    <x v="1"/>
    <x v="0"/>
    <x v="0"/>
    <x v="0"/>
    <x v="715"/>
    <x v="0"/>
    <n v="35.55"/>
    <x v="0"/>
    <x v="1"/>
  </r>
  <r>
    <s v="3522-CDKHF"/>
    <x v="0"/>
    <x v="0"/>
    <x v="0"/>
    <x v="0"/>
    <x v="48"/>
    <x v="1"/>
    <x v="1"/>
    <x v="1"/>
    <x v="1"/>
    <x v="1"/>
    <x v="1"/>
    <x v="0"/>
    <x v="0"/>
    <x v="0"/>
    <x v="0"/>
    <x v="0"/>
    <x v="0"/>
    <x v="2"/>
    <x v="527"/>
    <x v="1"/>
    <n v="2324.7"/>
    <x v="0"/>
    <x v="0"/>
  </r>
  <r>
    <s v="1430-SFQSA"/>
    <x v="1"/>
    <x v="0"/>
    <x v="1"/>
    <x v="0"/>
    <x v="44"/>
    <x v="1"/>
    <x v="0"/>
    <x v="0"/>
    <x v="0"/>
    <x v="1"/>
    <x v="1"/>
    <x v="0"/>
    <x v="1"/>
    <x v="0"/>
    <x v="0"/>
    <x v="1"/>
    <x v="1"/>
    <x v="1"/>
    <x v="716"/>
    <x v="0"/>
    <n v="1072.6"/>
    <x v="0"/>
    <x v="0"/>
  </r>
  <r>
    <s v="0411-EZJZE"/>
    <x v="0"/>
    <x v="0"/>
    <x v="1"/>
    <x v="0"/>
    <x v="35"/>
    <x v="0"/>
    <x v="1"/>
    <x v="2"/>
    <x v="0"/>
    <x v="0"/>
    <x v="1"/>
    <x v="0"/>
    <x v="0"/>
    <x v="1"/>
    <x v="0"/>
    <x v="0"/>
    <x v="0"/>
    <x v="0"/>
    <x v="717"/>
    <x v="1"/>
    <n v="170.5"/>
    <x v="0"/>
    <x v="0"/>
  </r>
  <r>
    <s v="7851-WZEKY"/>
    <x v="0"/>
    <x v="0"/>
    <x v="1"/>
    <x v="0"/>
    <x v="2"/>
    <x v="0"/>
    <x v="1"/>
    <x v="2"/>
    <x v="1"/>
    <x v="0"/>
    <x v="1"/>
    <x v="0"/>
    <x v="0"/>
    <x v="1"/>
    <x v="1"/>
    <x v="0"/>
    <x v="0"/>
    <x v="0"/>
    <x v="241"/>
    <x v="1"/>
    <n v="196.9"/>
    <x v="0"/>
    <x v="1"/>
  </r>
  <r>
    <s v="8844-TONUD"/>
    <x v="1"/>
    <x v="0"/>
    <x v="0"/>
    <x v="1"/>
    <x v="9"/>
    <x v="1"/>
    <x v="1"/>
    <x v="1"/>
    <x v="1"/>
    <x v="0"/>
    <x v="1"/>
    <x v="1"/>
    <x v="0"/>
    <x v="1"/>
    <x v="1"/>
    <x v="0"/>
    <x v="0"/>
    <x v="1"/>
    <x v="690"/>
    <x v="1"/>
    <n v="1162.85"/>
    <x v="0"/>
    <x v="1"/>
  </r>
  <r>
    <s v="8807-ARQET"/>
    <x v="0"/>
    <x v="0"/>
    <x v="1"/>
    <x v="0"/>
    <x v="52"/>
    <x v="2"/>
    <x v="0"/>
    <x v="0"/>
    <x v="0"/>
    <x v="0"/>
    <x v="0"/>
    <x v="0"/>
    <x v="0"/>
    <x v="0"/>
    <x v="1"/>
    <x v="0"/>
    <x v="0"/>
    <x v="0"/>
    <x v="718"/>
    <x v="0"/>
    <n v="1677.85"/>
    <x v="0"/>
    <x v="0"/>
  </r>
  <r>
    <s v="8992-CEUE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719"/>
    <x v="0"/>
    <n v="18.85"/>
    <x v="0"/>
    <x v="0"/>
  </r>
  <r>
    <s v="4320-QMLLA"/>
    <x v="1"/>
    <x v="0"/>
    <x v="1"/>
    <x v="0"/>
    <x v="40"/>
    <x v="0"/>
    <x v="1"/>
    <x v="1"/>
    <x v="0"/>
    <x v="0"/>
    <x v="1"/>
    <x v="0"/>
    <x v="0"/>
    <x v="1"/>
    <x v="0"/>
    <x v="0"/>
    <x v="1"/>
    <x v="1"/>
    <x v="456"/>
    <x v="0"/>
    <n v="370.4"/>
    <x v="0"/>
    <x v="0"/>
  </r>
  <r>
    <s v="8777-PVYGU"/>
    <x v="0"/>
    <x v="0"/>
    <x v="0"/>
    <x v="0"/>
    <x v="15"/>
    <x v="2"/>
    <x v="1"/>
    <x v="1"/>
    <x v="0"/>
    <x v="1"/>
    <x v="1"/>
    <x v="1"/>
    <x v="0"/>
    <x v="1"/>
    <x v="0"/>
    <x v="1"/>
    <x v="0"/>
    <x v="1"/>
    <x v="437"/>
    <x v="1"/>
    <n v="3410.6"/>
    <x v="1"/>
    <x v="0"/>
  </r>
  <r>
    <s v="8292-ITGYJ"/>
    <x v="0"/>
    <x v="0"/>
    <x v="0"/>
    <x v="1"/>
    <x v="3"/>
    <x v="2"/>
    <x v="1"/>
    <x v="2"/>
    <x v="2"/>
    <x v="2"/>
    <x v="2"/>
    <x v="2"/>
    <x v="2"/>
    <x v="2"/>
    <x v="2"/>
    <x v="2"/>
    <x v="0"/>
    <x v="2"/>
    <x v="720"/>
    <x v="0"/>
    <n v="1138.8"/>
    <x v="0"/>
    <x v="0"/>
  </r>
  <r>
    <s v="6870-ZWMNX"/>
    <x v="1"/>
    <x v="0"/>
    <x v="0"/>
    <x v="0"/>
    <x v="27"/>
    <x v="3"/>
    <x v="1"/>
    <x v="2"/>
    <x v="0"/>
    <x v="0"/>
    <x v="0"/>
    <x v="1"/>
    <x v="1"/>
    <x v="1"/>
    <x v="0"/>
    <x v="2"/>
    <x v="1"/>
    <x v="3"/>
    <x v="246"/>
    <x v="1"/>
    <n v="5264.25"/>
    <x v="1"/>
    <x v="0"/>
  </r>
  <r>
    <s v="0621-CXBKL"/>
    <x v="0"/>
    <x v="0"/>
    <x v="1"/>
    <x v="0"/>
    <x v="62"/>
    <x v="2"/>
    <x v="1"/>
    <x v="1"/>
    <x v="2"/>
    <x v="2"/>
    <x v="2"/>
    <x v="2"/>
    <x v="2"/>
    <x v="2"/>
    <x v="2"/>
    <x v="2"/>
    <x v="1"/>
    <x v="1"/>
    <x v="721"/>
    <x v="0"/>
    <n v="1005.7"/>
    <x v="0"/>
    <x v="0"/>
  </r>
  <r>
    <s v="5268-DSMNQ"/>
    <x v="0"/>
    <x v="1"/>
    <x v="0"/>
    <x v="0"/>
    <x v="8"/>
    <x v="3"/>
    <x v="1"/>
    <x v="2"/>
    <x v="1"/>
    <x v="0"/>
    <x v="0"/>
    <x v="1"/>
    <x v="0"/>
    <x v="1"/>
    <x v="0"/>
    <x v="1"/>
    <x v="0"/>
    <x v="3"/>
    <x v="722"/>
    <x v="1"/>
    <n v="5936.55"/>
    <x v="1"/>
    <x v="0"/>
  </r>
  <r>
    <s v="5334-JLAXU"/>
    <x v="0"/>
    <x v="0"/>
    <x v="0"/>
    <x v="0"/>
    <x v="31"/>
    <x v="3"/>
    <x v="1"/>
    <x v="2"/>
    <x v="1"/>
    <x v="1"/>
    <x v="0"/>
    <x v="0"/>
    <x v="0"/>
    <x v="0"/>
    <x v="1"/>
    <x v="0"/>
    <x v="0"/>
    <x v="3"/>
    <x v="399"/>
    <x v="1"/>
    <n v="5475.9"/>
    <x v="1"/>
    <x v="0"/>
  </r>
  <r>
    <s v="4086-YQSNZ"/>
    <x v="0"/>
    <x v="1"/>
    <x v="0"/>
    <x v="0"/>
    <x v="35"/>
    <x v="0"/>
    <x v="1"/>
    <x v="1"/>
    <x v="1"/>
    <x v="0"/>
    <x v="1"/>
    <x v="0"/>
    <x v="0"/>
    <x v="1"/>
    <x v="0"/>
    <x v="0"/>
    <x v="0"/>
    <x v="0"/>
    <x v="361"/>
    <x v="1"/>
    <n v="224.05"/>
    <x v="0"/>
    <x v="1"/>
  </r>
  <r>
    <s v="6242-MBHPK"/>
    <x v="0"/>
    <x v="1"/>
    <x v="0"/>
    <x v="0"/>
    <x v="57"/>
    <x v="1"/>
    <x v="1"/>
    <x v="1"/>
    <x v="1"/>
    <x v="1"/>
    <x v="1"/>
    <x v="0"/>
    <x v="0"/>
    <x v="1"/>
    <x v="1"/>
    <x v="0"/>
    <x v="0"/>
    <x v="0"/>
    <x v="484"/>
    <x v="1"/>
    <n v="2326.05"/>
    <x v="0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0"/>
    <x v="1"/>
    <x v="723"/>
    <x v="0"/>
    <n v="31.35"/>
    <x v="0"/>
    <x v="1"/>
  </r>
  <r>
    <s v="9359-UGBTK"/>
    <x v="0"/>
    <x v="0"/>
    <x v="1"/>
    <x v="0"/>
    <x v="56"/>
    <x v="3"/>
    <x v="1"/>
    <x v="1"/>
    <x v="0"/>
    <x v="1"/>
    <x v="1"/>
    <x v="1"/>
    <x v="1"/>
    <x v="0"/>
    <x v="1"/>
    <x v="1"/>
    <x v="0"/>
    <x v="2"/>
    <x v="724"/>
    <x v="1"/>
    <n v="4991.5"/>
    <x v="1"/>
    <x v="0"/>
  </r>
  <r>
    <s v="0135-NMXAP"/>
    <x v="0"/>
    <x v="0"/>
    <x v="1"/>
    <x v="0"/>
    <x v="18"/>
    <x v="0"/>
    <x v="1"/>
    <x v="2"/>
    <x v="1"/>
    <x v="0"/>
    <x v="0"/>
    <x v="0"/>
    <x v="0"/>
    <x v="1"/>
    <x v="0"/>
    <x v="0"/>
    <x v="0"/>
    <x v="2"/>
    <x v="725"/>
    <x v="1"/>
    <n v="1052.4"/>
    <x v="0"/>
    <x v="1"/>
  </r>
  <r>
    <s v="4782-OSFXZ"/>
    <x v="0"/>
    <x v="1"/>
    <x v="0"/>
    <x v="0"/>
    <x v="16"/>
    <x v="3"/>
    <x v="1"/>
    <x v="2"/>
    <x v="0"/>
    <x v="1"/>
    <x v="0"/>
    <x v="1"/>
    <x v="1"/>
    <x v="0"/>
    <x v="1"/>
    <x v="2"/>
    <x v="0"/>
    <x v="2"/>
    <x v="726"/>
    <x v="1"/>
    <n v="5831.2"/>
    <x v="1"/>
    <x v="0"/>
  </r>
  <r>
    <s v="6479-OAUSD"/>
    <x v="1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x v="0"/>
    <n v="510.8"/>
    <x v="0"/>
    <x v="0"/>
  </r>
  <r>
    <s v="7129-ACFOG"/>
    <x v="0"/>
    <x v="0"/>
    <x v="1"/>
    <x v="0"/>
    <x v="24"/>
    <x v="0"/>
    <x v="1"/>
    <x v="2"/>
    <x v="0"/>
    <x v="1"/>
    <x v="1"/>
    <x v="0"/>
    <x v="0"/>
    <x v="0"/>
    <x v="0"/>
    <x v="0"/>
    <x v="0"/>
    <x v="0"/>
    <x v="727"/>
    <x v="0"/>
    <n v="283.95"/>
    <x v="0"/>
    <x v="0"/>
  </r>
  <r>
    <s v="4189-NAKJS"/>
    <x v="1"/>
    <x v="0"/>
    <x v="1"/>
    <x v="0"/>
    <x v="70"/>
    <x v="1"/>
    <x v="1"/>
    <x v="2"/>
    <x v="0"/>
    <x v="0"/>
    <x v="1"/>
    <x v="0"/>
    <x v="0"/>
    <x v="0"/>
    <x v="0"/>
    <x v="1"/>
    <x v="0"/>
    <x v="3"/>
    <x v="728"/>
    <x v="0"/>
    <n v="1295.4"/>
    <x v="0"/>
    <x v="0"/>
  </r>
  <r>
    <s v="5562-BETP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165"/>
    <x v="0"/>
    <n v="19.65"/>
    <x v="0"/>
    <x v="0"/>
  </r>
  <r>
    <s v="1282-IHQAC"/>
    <x v="1"/>
    <x v="1"/>
    <x v="1"/>
    <x v="0"/>
    <x v="27"/>
    <x v="3"/>
    <x v="0"/>
    <x v="0"/>
    <x v="0"/>
    <x v="0"/>
    <x v="0"/>
    <x v="1"/>
    <x v="0"/>
    <x v="1"/>
    <x v="0"/>
    <x v="1"/>
    <x v="0"/>
    <x v="3"/>
    <x v="534"/>
    <x v="0"/>
    <n v="3011.65"/>
    <x v="1"/>
    <x v="0"/>
  </r>
  <r>
    <s v="9127-FHJBZ"/>
    <x v="1"/>
    <x v="0"/>
    <x v="0"/>
    <x v="1"/>
    <x v="21"/>
    <x v="3"/>
    <x v="1"/>
    <x v="2"/>
    <x v="1"/>
    <x v="1"/>
    <x v="0"/>
    <x v="1"/>
    <x v="1"/>
    <x v="1"/>
    <x v="1"/>
    <x v="2"/>
    <x v="0"/>
    <x v="0"/>
    <x v="729"/>
    <x v="1"/>
    <n v="8093.15"/>
    <x v="2"/>
    <x v="0"/>
  </r>
  <r>
    <s v="6270-OMFIW"/>
    <x v="1"/>
    <x v="0"/>
    <x v="0"/>
    <x v="0"/>
    <x v="31"/>
    <x v="3"/>
    <x v="1"/>
    <x v="1"/>
    <x v="1"/>
    <x v="0"/>
    <x v="0"/>
    <x v="0"/>
    <x v="0"/>
    <x v="1"/>
    <x v="1"/>
    <x v="1"/>
    <x v="0"/>
    <x v="0"/>
    <x v="61"/>
    <x v="1"/>
    <n v="5610.25"/>
    <x v="1"/>
    <x v="1"/>
  </r>
  <r>
    <s v="1641-RQDAY"/>
    <x v="0"/>
    <x v="1"/>
    <x v="0"/>
    <x v="1"/>
    <x v="48"/>
    <x v="1"/>
    <x v="1"/>
    <x v="2"/>
    <x v="1"/>
    <x v="0"/>
    <x v="0"/>
    <x v="0"/>
    <x v="0"/>
    <x v="1"/>
    <x v="1"/>
    <x v="0"/>
    <x v="0"/>
    <x v="0"/>
    <x v="730"/>
    <x v="1"/>
    <n v="3217.65"/>
    <x v="1"/>
    <x v="0"/>
  </r>
  <r>
    <s v="0107-WESLM"/>
    <x v="1"/>
    <x v="0"/>
    <x v="1"/>
    <x v="0"/>
    <x v="0"/>
    <x v="0"/>
    <x v="1"/>
    <x v="1"/>
    <x v="2"/>
    <x v="2"/>
    <x v="2"/>
    <x v="2"/>
    <x v="2"/>
    <x v="2"/>
    <x v="2"/>
    <x v="0"/>
    <x v="0"/>
    <x v="0"/>
    <x v="216"/>
    <x v="0"/>
    <n v="19.85"/>
    <x v="0"/>
    <x v="1"/>
  </r>
  <r>
    <s v="6994-ORCWG"/>
    <x v="0"/>
    <x v="0"/>
    <x v="1"/>
    <x v="0"/>
    <x v="60"/>
    <x v="1"/>
    <x v="1"/>
    <x v="2"/>
    <x v="0"/>
    <x v="0"/>
    <x v="0"/>
    <x v="0"/>
    <x v="0"/>
    <x v="0"/>
    <x v="0"/>
    <x v="1"/>
    <x v="0"/>
    <x v="1"/>
    <x v="677"/>
    <x v="0"/>
    <n v="773.2"/>
    <x v="0"/>
    <x v="0"/>
  </r>
  <r>
    <s v="1346-UFHAX"/>
    <x v="0"/>
    <x v="0"/>
    <x v="1"/>
    <x v="0"/>
    <x v="9"/>
    <x v="1"/>
    <x v="1"/>
    <x v="2"/>
    <x v="1"/>
    <x v="1"/>
    <x v="1"/>
    <x v="0"/>
    <x v="0"/>
    <x v="0"/>
    <x v="0"/>
    <x v="0"/>
    <x v="0"/>
    <x v="3"/>
    <x v="191"/>
    <x v="1"/>
    <n v="1029.35"/>
    <x v="0"/>
    <x v="0"/>
  </r>
  <r>
    <s v="3992-YWPKO"/>
    <x v="0"/>
    <x v="0"/>
    <x v="1"/>
    <x v="0"/>
    <x v="53"/>
    <x v="0"/>
    <x v="1"/>
    <x v="2"/>
    <x v="1"/>
    <x v="0"/>
    <x v="0"/>
    <x v="1"/>
    <x v="1"/>
    <x v="1"/>
    <x v="1"/>
    <x v="0"/>
    <x v="0"/>
    <x v="3"/>
    <x v="330"/>
    <x v="1"/>
    <n v="669.45"/>
    <x v="0"/>
    <x v="1"/>
  </r>
  <r>
    <s v="2933-XEUJM"/>
    <x v="0"/>
    <x v="0"/>
    <x v="1"/>
    <x v="0"/>
    <x v="25"/>
    <x v="2"/>
    <x v="1"/>
    <x v="2"/>
    <x v="0"/>
    <x v="1"/>
    <x v="1"/>
    <x v="1"/>
    <x v="0"/>
    <x v="1"/>
    <x v="1"/>
    <x v="2"/>
    <x v="1"/>
    <x v="1"/>
    <x v="64"/>
    <x v="1"/>
    <n v="3593.8"/>
    <x v="1"/>
    <x v="0"/>
  </r>
  <r>
    <s v="0125-LZQXK"/>
    <x v="1"/>
    <x v="0"/>
    <x v="1"/>
    <x v="0"/>
    <x v="30"/>
    <x v="1"/>
    <x v="1"/>
    <x v="1"/>
    <x v="1"/>
    <x v="0"/>
    <x v="1"/>
    <x v="1"/>
    <x v="1"/>
    <x v="1"/>
    <x v="1"/>
    <x v="0"/>
    <x v="0"/>
    <x v="0"/>
    <x v="731"/>
    <x v="1"/>
    <n v="1553.95"/>
    <x v="0"/>
    <x v="1"/>
  </r>
  <r>
    <s v="5461-QKNTN"/>
    <x v="1"/>
    <x v="1"/>
    <x v="0"/>
    <x v="0"/>
    <x v="29"/>
    <x v="2"/>
    <x v="1"/>
    <x v="2"/>
    <x v="1"/>
    <x v="0"/>
    <x v="0"/>
    <x v="0"/>
    <x v="1"/>
    <x v="1"/>
    <x v="0"/>
    <x v="0"/>
    <x v="0"/>
    <x v="0"/>
    <x v="403"/>
    <x v="1"/>
    <n v="3953.15"/>
    <x v="1"/>
    <x v="0"/>
  </r>
  <r>
    <s v="4835-YSJMR"/>
    <x v="1"/>
    <x v="0"/>
    <x v="1"/>
    <x v="0"/>
    <x v="71"/>
    <x v="2"/>
    <x v="1"/>
    <x v="1"/>
    <x v="0"/>
    <x v="0"/>
    <x v="1"/>
    <x v="0"/>
    <x v="1"/>
    <x v="0"/>
    <x v="0"/>
    <x v="2"/>
    <x v="0"/>
    <x v="2"/>
    <x v="732"/>
    <x v="0"/>
    <n v="1971.15"/>
    <x v="0"/>
    <x v="0"/>
  </r>
  <r>
    <s v="8399-YNDCH"/>
    <x v="1"/>
    <x v="1"/>
    <x v="1"/>
    <x v="0"/>
    <x v="17"/>
    <x v="1"/>
    <x v="1"/>
    <x v="1"/>
    <x v="0"/>
    <x v="0"/>
    <x v="1"/>
    <x v="1"/>
    <x v="0"/>
    <x v="1"/>
    <x v="0"/>
    <x v="0"/>
    <x v="0"/>
    <x v="2"/>
    <x v="273"/>
    <x v="1"/>
    <n v="1236.15"/>
    <x v="0"/>
    <x v="1"/>
  </r>
  <r>
    <s v="3164-YAXFY"/>
    <x v="1"/>
    <x v="0"/>
    <x v="1"/>
    <x v="0"/>
    <x v="58"/>
    <x v="2"/>
    <x v="0"/>
    <x v="0"/>
    <x v="0"/>
    <x v="1"/>
    <x v="1"/>
    <x v="1"/>
    <x v="0"/>
    <x v="1"/>
    <x v="1"/>
    <x v="0"/>
    <x v="0"/>
    <x v="0"/>
    <x v="733"/>
    <x v="0"/>
    <n v="3196"/>
    <x v="1"/>
    <x v="0"/>
  </r>
  <r>
    <s v="0887-WBJVH"/>
    <x v="0"/>
    <x v="0"/>
    <x v="0"/>
    <x v="0"/>
    <x v="62"/>
    <x v="2"/>
    <x v="1"/>
    <x v="1"/>
    <x v="1"/>
    <x v="0"/>
    <x v="1"/>
    <x v="0"/>
    <x v="1"/>
    <x v="1"/>
    <x v="1"/>
    <x v="1"/>
    <x v="0"/>
    <x v="0"/>
    <x v="734"/>
    <x v="1"/>
    <n v="4872.2"/>
    <x v="1"/>
    <x v="0"/>
  </r>
  <r>
    <s v="4660-IRIBM"/>
    <x v="1"/>
    <x v="0"/>
    <x v="0"/>
    <x v="1"/>
    <x v="32"/>
    <x v="1"/>
    <x v="1"/>
    <x v="1"/>
    <x v="1"/>
    <x v="1"/>
    <x v="1"/>
    <x v="1"/>
    <x v="0"/>
    <x v="1"/>
    <x v="0"/>
    <x v="0"/>
    <x v="0"/>
    <x v="1"/>
    <x v="735"/>
    <x v="1"/>
    <n v="1500.5"/>
    <x v="0"/>
    <x v="0"/>
  </r>
  <r>
    <s v="5673-FSSMF"/>
    <x v="0"/>
    <x v="0"/>
    <x v="1"/>
    <x v="0"/>
    <x v="0"/>
    <x v="0"/>
    <x v="1"/>
    <x v="2"/>
    <x v="0"/>
    <x v="0"/>
    <x v="1"/>
    <x v="0"/>
    <x v="0"/>
    <x v="0"/>
    <x v="1"/>
    <x v="0"/>
    <x v="0"/>
    <x v="0"/>
    <x v="603"/>
    <x v="1"/>
    <n v="60.15"/>
    <x v="0"/>
    <x v="1"/>
  </r>
  <r>
    <s v="7670-ZBPOQ"/>
    <x v="0"/>
    <x v="0"/>
    <x v="0"/>
    <x v="0"/>
    <x v="11"/>
    <x v="2"/>
    <x v="1"/>
    <x v="2"/>
    <x v="0"/>
    <x v="1"/>
    <x v="1"/>
    <x v="0"/>
    <x v="1"/>
    <x v="0"/>
    <x v="0"/>
    <x v="1"/>
    <x v="0"/>
    <x v="2"/>
    <x v="736"/>
    <x v="1"/>
    <n v="3478.75"/>
    <x v="1"/>
    <x v="0"/>
  </r>
  <r>
    <s v="8089-UZWLX"/>
    <x v="0"/>
    <x v="1"/>
    <x v="1"/>
    <x v="0"/>
    <x v="16"/>
    <x v="3"/>
    <x v="1"/>
    <x v="2"/>
    <x v="1"/>
    <x v="0"/>
    <x v="1"/>
    <x v="1"/>
    <x v="0"/>
    <x v="1"/>
    <x v="1"/>
    <x v="2"/>
    <x v="1"/>
    <x v="2"/>
    <x v="712"/>
    <x v="1"/>
    <n v="7413.55"/>
    <x v="2"/>
    <x v="0"/>
  </r>
  <r>
    <s v="0080-OROZO"/>
    <x v="0"/>
    <x v="0"/>
    <x v="1"/>
    <x v="0"/>
    <x v="42"/>
    <x v="1"/>
    <x v="1"/>
    <x v="1"/>
    <x v="1"/>
    <x v="0"/>
    <x v="1"/>
    <x v="1"/>
    <x v="1"/>
    <x v="1"/>
    <x v="1"/>
    <x v="1"/>
    <x v="0"/>
    <x v="0"/>
    <x v="737"/>
    <x v="1"/>
    <n v="3532"/>
    <x v="1"/>
    <x v="0"/>
  </r>
  <r>
    <s v="3916-NRPAP"/>
    <x v="1"/>
    <x v="0"/>
    <x v="1"/>
    <x v="0"/>
    <x v="35"/>
    <x v="0"/>
    <x v="1"/>
    <x v="1"/>
    <x v="1"/>
    <x v="0"/>
    <x v="1"/>
    <x v="1"/>
    <x v="0"/>
    <x v="0"/>
    <x v="1"/>
    <x v="0"/>
    <x v="1"/>
    <x v="3"/>
    <x v="448"/>
    <x v="1"/>
    <n v="256.75"/>
    <x v="0"/>
    <x v="0"/>
  </r>
  <r>
    <s v="6807-SIWJI"/>
    <x v="1"/>
    <x v="0"/>
    <x v="1"/>
    <x v="0"/>
    <x v="46"/>
    <x v="2"/>
    <x v="1"/>
    <x v="2"/>
    <x v="1"/>
    <x v="1"/>
    <x v="0"/>
    <x v="0"/>
    <x v="0"/>
    <x v="1"/>
    <x v="1"/>
    <x v="1"/>
    <x v="0"/>
    <x v="0"/>
    <x v="738"/>
    <x v="1"/>
    <n v="3887.25"/>
    <x v="1"/>
    <x v="0"/>
  </r>
  <r>
    <s v="8221-HVAYI"/>
    <x v="1"/>
    <x v="0"/>
    <x v="0"/>
    <x v="1"/>
    <x v="42"/>
    <x v="1"/>
    <x v="1"/>
    <x v="2"/>
    <x v="0"/>
    <x v="1"/>
    <x v="0"/>
    <x v="1"/>
    <x v="1"/>
    <x v="0"/>
    <x v="0"/>
    <x v="2"/>
    <x v="0"/>
    <x v="3"/>
    <x v="739"/>
    <x v="1"/>
    <n v="2490.15"/>
    <x v="0"/>
    <x v="0"/>
  </r>
  <r>
    <s v="1579-KLYDT"/>
    <x v="1"/>
    <x v="0"/>
    <x v="1"/>
    <x v="0"/>
    <x v="40"/>
    <x v="0"/>
    <x v="1"/>
    <x v="2"/>
    <x v="1"/>
    <x v="0"/>
    <x v="1"/>
    <x v="1"/>
    <x v="0"/>
    <x v="1"/>
    <x v="0"/>
    <x v="0"/>
    <x v="0"/>
    <x v="0"/>
    <x v="676"/>
    <x v="1"/>
    <n v="593.45"/>
    <x v="0"/>
    <x v="1"/>
  </r>
  <r>
    <s v="5232-NXPAY"/>
    <x v="0"/>
    <x v="0"/>
    <x v="1"/>
    <x v="0"/>
    <x v="20"/>
    <x v="2"/>
    <x v="1"/>
    <x v="1"/>
    <x v="0"/>
    <x v="0"/>
    <x v="1"/>
    <x v="1"/>
    <x v="1"/>
    <x v="1"/>
    <x v="1"/>
    <x v="2"/>
    <x v="1"/>
    <x v="1"/>
    <x v="157"/>
    <x v="1"/>
    <n v="3510.3"/>
    <x v="1"/>
    <x v="0"/>
  </r>
  <r>
    <s v="8967-SZQAS"/>
    <x v="0"/>
    <x v="0"/>
    <x v="1"/>
    <x v="0"/>
    <x v="60"/>
    <x v="1"/>
    <x v="1"/>
    <x v="1"/>
    <x v="0"/>
    <x v="0"/>
    <x v="0"/>
    <x v="0"/>
    <x v="0"/>
    <x v="0"/>
    <x v="0"/>
    <x v="0"/>
    <x v="1"/>
    <x v="0"/>
    <x v="740"/>
    <x v="0"/>
    <n v="765.45"/>
    <x v="0"/>
    <x v="0"/>
  </r>
  <r>
    <s v="4468-KAZHE"/>
    <x v="0"/>
    <x v="1"/>
    <x v="0"/>
    <x v="0"/>
    <x v="61"/>
    <x v="1"/>
    <x v="1"/>
    <x v="1"/>
    <x v="0"/>
    <x v="0"/>
    <x v="0"/>
    <x v="0"/>
    <x v="0"/>
    <x v="0"/>
    <x v="1"/>
    <x v="0"/>
    <x v="0"/>
    <x v="0"/>
    <x v="270"/>
    <x v="0"/>
    <n v="1259.35"/>
    <x v="0"/>
    <x v="0"/>
  </r>
  <r>
    <s v="0455-ENTCR"/>
    <x v="1"/>
    <x v="0"/>
    <x v="0"/>
    <x v="0"/>
    <x v="33"/>
    <x v="3"/>
    <x v="1"/>
    <x v="2"/>
    <x v="0"/>
    <x v="1"/>
    <x v="0"/>
    <x v="0"/>
    <x v="1"/>
    <x v="1"/>
    <x v="1"/>
    <x v="2"/>
    <x v="1"/>
    <x v="0"/>
    <x v="479"/>
    <x v="1"/>
    <n v="5538.35"/>
    <x v="1"/>
    <x v="0"/>
  </r>
  <r>
    <s v="8944-AILEF"/>
    <x v="1"/>
    <x v="0"/>
    <x v="0"/>
    <x v="0"/>
    <x v="30"/>
    <x v="1"/>
    <x v="1"/>
    <x v="1"/>
    <x v="2"/>
    <x v="2"/>
    <x v="2"/>
    <x v="2"/>
    <x v="2"/>
    <x v="2"/>
    <x v="2"/>
    <x v="0"/>
    <x v="0"/>
    <x v="3"/>
    <x v="93"/>
    <x v="0"/>
    <n v="340.85"/>
    <x v="0"/>
    <x v="0"/>
  </r>
  <r>
    <s v="5542-NKVRU"/>
    <x v="0"/>
    <x v="0"/>
    <x v="1"/>
    <x v="0"/>
    <x v="41"/>
    <x v="2"/>
    <x v="1"/>
    <x v="1"/>
    <x v="2"/>
    <x v="2"/>
    <x v="2"/>
    <x v="2"/>
    <x v="2"/>
    <x v="2"/>
    <x v="2"/>
    <x v="2"/>
    <x v="0"/>
    <x v="2"/>
    <x v="42"/>
    <x v="0"/>
    <n v="844.45"/>
    <x v="0"/>
    <x v="0"/>
  </r>
  <r>
    <s v="7126-RBHSD"/>
    <x v="0"/>
    <x v="0"/>
    <x v="0"/>
    <x v="0"/>
    <x v="22"/>
    <x v="1"/>
    <x v="1"/>
    <x v="2"/>
    <x v="1"/>
    <x v="1"/>
    <x v="1"/>
    <x v="0"/>
    <x v="0"/>
    <x v="0"/>
    <x v="0"/>
    <x v="0"/>
    <x v="1"/>
    <x v="0"/>
    <x v="63"/>
    <x v="1"/>
    <n v="1348.95"/>
    <x v="0"/>
    <x v="0"/>
  </r>
  <r>
    <s v="5370-IIVVL"/>
    <x v="1"/>
    <x v="0"/>
    <x v="1"/>
    <x v="0"/>
    <x v="50"/>
    <x v="2"/>
    <x v="1"/>
    <x v="2"/>
    <x v="1"/>
    <x v="0"/>
    <x v="0"/>
    <x v="0"/>
    <x v="1"/>
    <x v="1"/>
    <x v="1"/>
    <x v="1"/>
    <x v="0"/>
    <x v="3"/>
    <x v="741"/>
    <x v="1"/>
    <n v="3778"/>
    <x v="1"/>
    <x v="0"/>
  </r>
  <r>
    <s v="6789-HJBWG"/>
    <x v="0"/>
    <x v="0"/>
    <x v="1"/>
    <x v="0"/>
    <x v="18"/>
    <x v="0"/>
    <x v="1"/>
    <x v="1"/>
    <x v="0"/>
    <x v="0"/>
    <x v="0"/>
    <x v="0"/>
    <x v="0"/>
    <x v="0"/>
    <x v="0"/>
    <x v="0"/>
    <x v="0"/>
    <x v="0"/>
    <x v="742"/>
    <x v="0"/>
    <n v="611.65"/>
    <x v="0"/>
    <x v="0"/>
  </r>
  <r>
    <s v="3927-NLNRY"/>
    <x v="1"/>
    <x v="0"/>
    <x v="0"/>
    <x v="0"/>
    <x v="62"/>
    <x v="2"/>
    <x v="1"/>
    <x v="1"/>
    <x v="1"/>
    <x v="0"/>
    <x v="0"/>
    <x v="0"/>
    <x v="0"/>
    <x v="1"/>
    <x v="1"/>
    <x v="1"/>
    <x v="0"/>
    <x v="2"/>
    <x v="743"/>
    <x v="1"/>
    <n v="4867.95"/>
    <x v="1"/>
    <x v="1"/>
  </r>
  <r>
    <s v="9087-EYCPR"/>
    <x v="0"/>
    <x v="0"/>
    <x v="1"/>
    <x v="0"/>
    <x v="31"/>
    <x v="3"/>
    <x v="1"/>
    <x v="2"/>
    <x v="2"/>
    <x v="2"/>
    <x v="2"/>
    <x v="2"/>
    <x v="2"/>
    <x v="2"/>
    <x v="2"/>
    <x v="2"/>
    <x v="1"/>
    <x v="1"/>
    <x v="744"/>
    <x v="0"/>
    <n v="1505.05"/>
    <x v="0"/>
    <x v="0"/>
  </r>
  <r>
    <s v="6791-YBNAK"/>
    <x v="1"/>
    <x v="0"/>
    <x v="0"/>
    <x v="1"/>
    <x v="32"/>
    <x v="1"/>
    <x v="0"/>
    <x v="0"/>
    <x v="0"/>
    <x v="0"/>
    <x v="1"/>
    <x v="0"/>
    <x v="0"/>
    <x v="0"/>
    <x v="0"/>
    <x v="0"/>
    <x v="1"/>
    <x v="3"/>
    <x v="489"/>
    <x v="0"/>
    <n v="467.85"/>
    <x v="0"/>
    <x v="0"/>
  </r>
  <r>
    <s v="6358-LYNGM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257"/>
    <x v="1"/>
    <n v="74.9"/>
    <x v="0"/>
    <x v="1"/>
  </r>
  <r>
    <s v="6077-BDPXA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92"/>
    <x v="1"/>
    <n v="194.2"/>
    <x v="0"/>
    <x v="0"/>
  </r>
  <r>
    <s v="0013-MHZWF"/>
    <x v="0"/>
    <x v="0"/>
    <x v="1"/>
    <x v="1"/>
    <x v="34"/>
    <x v="0"/>
    <x v="1"/>
    <x v="1"/>
    <x v="0"/>
    <x v="0"/>
    <x v="1"/>
    <x v="0"/>
    <x v="1"/>
    <x v="1"/>
    <x v="1"/>
    <x v="0"/>
    <x v="0"/>
    <x v="3"/>
    <x v="745"/>
    <x v="1"/>
    <n v="571.45"/>
    <x v="0"/>
    <x v="0"/>
  </r>
  <r>
    <s v="5494-HECPR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297"/>
    <x v="1"/>
    <n v="80.25"/>
    <x v="0"/>
    <x v="1"/>
  </r>
  <r>
    <s v="8268-YDIXR"/>
    <x v="1"/>
    <x v="0"/>
    <x v="0"/>
    <x v="0"/>
    <x v="39"/>
    <x v="2"/>
    <x v="1"/>
    <x v="2"/>
    <x v="1"/>
    <x v="1"/>
    <x v="0"/>
    <x v="1"/>
    <x v="0"/>
    <x v="0"/>
    <x v="0"/>
    <x v="1"/>
    <x v="0"/>
    <x v="0"/>
    <x v="267"/>
    <x v="1"/>
    <n v="5253.95"/>
    <x v="1"/>
    <x v="0"/>
  </r>
  <r>
    <s v="9824-BEMCV"/>
    <x v="1"/>
    <x v="0"/>
    <x v="0"/>
    <x v="1"/>
    <x v="22"/>
    <x v="1"/>
    <x v="1"/>
    <x v="1"/>
    <x v="1"/>
    <x v="0"/>
    <x v="1"/>
    <x v="0"/>
    <x v="0"/>
    <x v="0"/>
    <x v="0"/>
    <x v="0"/>
    <x v="0"/>
    <x v="0"/>
    <x v="382"/>
    <x v="1"/>
    <n v="1149.65"/>
    <x v="0"/>
    <x v="1"/>
  </r>
  <r>
    <s v="1373-ORVIZ"/>
    <x v="0"/>
    <x v="0"/>
    <x v="0"/>
    <x v="1"/>
    <x v="26"/>
    <x v="0"/>
    <x v="1"/>
    <x v="2"/>
    <x v="0"/>
    <x v="0"/>
    <x v="1"/>
    <x v="0"/>
    <x v="1"/>
    <x v="0"/>
    <x v="1"/>
    <x v="0"/>
    <x v="0"/>
    <x v="0"/>
    <x v="746"/>
    <x v="1"/>
    <n v="740.8"/>
    <x v="0"/>
    <x v="1"/>
  </r>
  <r>
    <s v="4291-SHSBH"/>
    <x v="1"/>
    <x v="0"/>
    <x v="1"/>
    <x v="0"/>
    <x v="40"/>
    <x v="0"/>
    <x v="1"/>
    <x v="1"/>
    <x v="1"/>
    <x v="0"/>
    <x v="1"/>
    <x v="0"/>
    <x v="0"/>
    <x v="0"/>
    <x v="0"/>
    <x v="0"/>
    <x v="0"/>
    <x v="0"/>
    <x v="363"/>
    <x v="1"/>
    <n v="521.35"/>
    <x v="0"/>
    <x v="0"/>
  </r>
  <r>
    <s v="6980-IMXXE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33"/>
    <x v="0"/>
    <n v="1412.65"/>
    <x v="0"/>
    <x v="0"/>
  </r>
  <r>
    <s v="9866-QEVEE"/>
    <x v="1"/>
    <x v="0"/>
    <x v="1"/>
    <x v="0"/>
    <x v="67"/>
    <x v="1"/>
    <x v="1"/>
    <x v="2"/>
    <x v="1"/>
    <x v="0"/>
    <x v="1"/>
    <x v="0"/>
    <x v="0"/>
    <x v="0"/>
    <x v="1"/>
    <x v="0"/>
    <x v="0"/>
    <x v="2"/>
    <x v="517"/>
    <x v="1"/>
    <n v="1532.45"/>
    <x v="0"/>
    <x v="1"/>
  </r>
  <r>
    <s v="9897-KXHCM"/>
    <x v="0"/>
    <x v="0"/>
    <x v="0"/>
    <x v="1"/>
    <x v="35"/>
    <x v="0"/>
    <x v="1"/>
    <x v="1"/>
    <x v="1"/>
    <x v="0"/>
    <x v="1"/>
    <x v="0"/>
    <x v="0"/>
    <x v="0"/>
    <x v="1"/>
    <x v="0"/>
    <x v="0"/>
    <x v="0"/>
    <x v="266"/>
    <x v="1"/>
    <n v="250.05"/>
    <x v="0"/>
    <x v="1"/>
  </r>
  <r>
    <s v="0040-HALCW"/>
    <x v="1"/>
    <x v="0"/>
    <x v="0"/>
    <x v="1"/>
    <x v="68"/>
    <x v="2"/>
    <x v="1"/>
    <x v="1"/>
    <x v="2"/>
    <x v="2"/>
    <x v="2"/>
    <x v="2"/>
    <x v="2"/>
    <x v="2"/>
    <x v="2"/>
    <x v="2"/>
    <x v="1"/>
    <x v="3"/>
    <x v="66"/>
    <x v="0"/>
    <n v="1090.6"/>
    <x v="0"/>
    <x v="0"/>
  </r>
  <r>
    <s v="0784-GTUUK"/>
    <x v="1"/>
    <x v="0"/>
    <x v="0"/>
    <x v="0"/>
    <x v="8"/>
    <x v="3"/>
    <x v="1"/>
    <x v="2"/>
    <x v="2"/>
    <x v="2"/>
    <x v="2"/>
    <x v="2"/>
    <x v="2"/>
    <x v="2"/>
    <x v="2"/>
    <x v="1"/>
    <x v="0"/>
    <x v="3"/>
    <x v="651"/>
    <x v="0"/>
    <n v="1446.8"/>
    <x v="0"/>
    <x v="0"/>
  </r>
  <r>
    <s v="7979-CORPM"/>
    <x v="1"/>
    <x v="0"/>
    <x v="1"/>
    <x v="0"/>
    <x v="65"/>
    <x v="1"/>
    <x v="1"/>
    <x v="2"/>
    <x v="1"/>
    <x v="0"/>
    <x v="0"/>
    <x v="0"/>
    <x v="0"/>
    <x v="1"/>
    <x v="0"/>
    <x v="0"/>
    <x v="0"/>
    <x v="3"/>
    <x v="645"/>
    <x v="1"/>
    <n v="2282.55"/>
    <x v="0"/>
    <x v="1"/>
  </r>
  <r>
    <s v="2294-DMMUS"/>
    <x v="0"/>
    <x v="0"/>
    <x v="0"/>
    <x v="1"/>
    <x v="8"/>
    <x v="3"/>
    <x v="1"/>
    <x v="2"/>
    <x v="0"/>
    <x v="0"/>
    <x v="1"/>
    <x v="0"/>
    <x v="0"/>
    <x v="1"/>
    <x v="1"/>
    <x v="0"/>
    <x v="0"/>
    <x v="3"/>
    <x v="128"/>
    <x v="1"/>
    <n v="4300.45"/>
    <x v="1"/>
    <x v="0"/>
  </r>
  <r>
    <s v="0872-JCPIB"/>
    <x v="1"/>
    <x v="0"/>
    <x v="1"/>
    <x v="0"/>
    <x v="22"/>
    <x v="1"/>
    <x v="1"/>
    <x v="2"/>
    <x v="0"/>
    <x v="1"/>
    <x v="1"/>
    <x v="0"/>
    <x v="0"/>
    <x v="0"/>
    <x v="1"/>
    <x v="0"/>
    <x v="1"/>
    <x v="2"/>
    <x v="747"/>
    <x v="1"/>
    <n v="1111.2"/>
    <x v="0"/>
    <x v="0"/>
  </r>
  <r>
    <s v="3055-MJDSB"/>
    <x v="1"/>
    <x v="0"/>
    <x v="1"/>
    <x v="0"/>
    <x v="34"/>
    <x v="0"/>
    <x v="0"/>
    <x v="0"/>
    <x v="0"/>
    <x v="0"/>
    <x v="1"/>
    <x v="0"/>
    <x v="0"/>
    <x v="0"/>
    <x v="0"/>
    <x v="0"/>
    <x v="0"/>
    <x v="1"/>
    <x v="503"/>
    <x v="0"/>
    <n v="190.1"/>
    <x v="0"/>
    <x v="0"/>
  </r>
  <r>
    <s v="9091-WTUUY"/>
    <x v="1"/>
    <x v="0"/>
    <x v="0"/>
    <x v="1"/>
    <x v="38"/>
    <x v="3"/>
    <x v="1"/>
    <x v="1"/>
    <x v="0"/>
    <x v="1"/>
    <x v="1"/>
    <x v="1"/>
    <x v="1"/>
    <x v="1"/>
    <x v="0"/>
    <x v="2"/>
    <x v="1"/>
    <x v="1"/>
    <x v="748"/>
    <x v="1"/>
    <n v="4447.75"/>
    <x v="1"/>
    <x v="0"/>
  </r>
  <r>
    <s v="1618-CFHME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304"/>
    <x v="1"/>
    <n v="143.35"/>
    <x v="0"/>
    <x v="1"/>
  </r>
  <r>
    <s v="3165-HDOEW"/>
    <x v="1"/>
    <x v="0"/>
    <x v="0"/>
    <x v="1"/>
    <x v="0"/>
    <x v="0"/>
    <x v="1"/>
    <x v="1"/>
    <x v="0"/>
    <x v="0"/>
    <x v="1"/>
    <x v="0"/>
    <x v="0"/>
    <x v="0"/>
    <x v="0"/>
    <x v="0"/>
    <x v="0"/>
    <x v="1"/>
    <x v="749"/>
    <x v="0"/>
    <n v="45.85"/>
    <x v="0"/>
    <x v="1"/>
  </r>
  <r>
    <s v="6581-NQCBA"/>
    <x v="0"/>
    <x v="0"/>
    <x v="0"/>
    <x v="0"/>
    <x v="10"/>
    <x v="1"/>
    <x v="0"/>
    <x v="0"/>
    <x v="0"/>
    <x v="0"/>
    <x v="1"/>
    <x v="0"/>
    <x v="1"/>
    <x v="1"/>
    <x v="1"/>
    <x v="0"/>
    <x v="0"/>
    <x v="0"/>
    <x v="10"/>
    <x v="0"/>
    <n v="810.2"/>
    <x v="0"/>
    <x v="1"/>
  </r>
  <r>
    <s v="7115-IRDHS"/>
    <x v="0"/>
    <x v="0"/>
    <x v="0"/>
    <x v="0"/>
    <x v="21"/>
    <x v="3"/>
    <x v="1"/>
    <x v="2"/>
    <x v="2"/>
    <x v="2"/>
    <x v="2"/>
    <x v="2"/>
    <x v="2"/>
    <x v="2"/>
    <x v="2"/>
    <x v="2"/>
    <x v="1"/>
    <x v="2"/>
    <x v="720"/>
    <x v="0"/>
    <n v="1830.05"/>
    <x v="0"/>
    <x v="0"/>
  </r>
  <r>
    <s v="8496-DMZUK"/>
    <x v="1"/>
    <x v="0"/>
    <x v="1"/>
    <x v="0"/>
    <x v="19"/>
    <x v="1"/>
    <x v="1"/>
    <x v="2"/>
    <x v="1"/>
    <x v="1"/>
    <x v="0"/>
    <x v="1"/>
    <x v="0"/>
    <x v="0"/>
    <x v="0"/>
    <x v="1"/>
    <x v="1"/>
    <x v="2"/>
    <x v="254"/>
    <x v="1"/>
    <n v="2820.65"/>
    <x v="0"/>
    <x v="0"/>
  </r>
  <r>
    <s v="2040-VZIKE"/>
    <x v="0"/>
    <x v="0"/>
    <x v="0"/>
    <x v="0"/>
    <x v="12"/>
    <x v="2"/>
    <x v="1"/>
    <x v="2"/>
    <x v="1"/>
    <x v="1"/>
    <x v="1"/>
    <x v="0"/>
    <x v="0"/>
    <x v="1"/>
    <x v="1"/>
    <x v="0"/>
    <x v="0"/>
    <x v="1"/>
    <x v="750"/>
    <x v="1"/>
    <n v="4847.35"/>
    <x v="1"/>
    <x v="0"/>
  </r>
  <r>
    <s v="9068-VPWQQ"/>
    <x v="1"/>
    <x v="0"/>
    <x v="0"/>
    <x v="0"/>
    <x v="59"/>
    <x v="3"/>
    <x v="1"/>
    <x v="2"/>
    <x v="0"/>
    <x v="1"/>
    <x v="1"/>
    <x v="1"/>
    <x v="1"/>
    <x v="0"/>
    <x v="1"/>
    <x v="2"/>
    <x v="1"/>
    <x v="3"/>
    <x v="209"/>
    <x v="1"/>
    <n v="4729.3"/>
    <x v="1"/>
    <x v="0"/>
  </r>
  <r>
    <s v="0178-SZBHO"/>
    <x v="1"/>
    <x v="0"/>
    <x v="0"/>
    <x v="1"/>
    <x v="20"/>
    <x v="2"/>
    <x v="1"/>
    <x v="2"/>
    <x v="1"/>
    <x v="0"/>
    <x v="0"/>
    <x v="0"/>
    <x v="0"/>
    <x v="1"/>
    <x v="0"/>
    <x v="0"/>
    <x v="1"/>
    <x v="0"/>
    <x v="751"/>
    <x v="1"/>
    <n v="4017.45"/>
    <x v="1"/>
    <x v="0"/>
  </r>
  <r>
    <s v="0384-RVBPI"/>
    <x v="1"/>
    <x v="0"/>
    <x v="1"/>
    <x v="0"/>
    <x v="61"/>
    <x v="1"/>
    <x v="1"/>
    <x v="1"/>
    <x v="0"/>
    <x v="1"/>
    <x v="1"/>
    <x v="1"/>
    <x v="0"/>
    <x v="0"/>
    <x v="1"/>
    <x v="0"/>
    <x v="1"/>
    <x v="3"/>
    <x v="499"/>
    <x v="1"/>
    <n v="1398.6"/>
    <x v="0"/>
    <x v="0"/>
  </r>
  <r>
    <s v="1689-MRZQR"/>
    <x v="1"/>
    <x v="0"/>
    <x v="0"/>
    <x v="1"/>
    <x v="1"/>
    <x v="1"/>
    <x v="1"/>
    <x v="1"/>
    <x v="1"/>
    <x v="0"/>
    <x v="1"/>
    <x v="0"/>
    <x v="0"/>
    <x v="1"/>
    <x v="0"/>
    <x v="0"/>
    <x v="1"/>
    <x v="0"/>
    <x v="178"/>
    <x v="1"/>
    <n v="2564.3"/>
    <x v="0"/>
    <x v="1"/>
  </r>
  <r>
    <s v="1299-AURJA"/>
    <x v="0"/>
    <x v="0"/>
    <x v="0"/>
    <x v="1"/>
    <x v="27"/>
    <x v="3"/>
    <x v="1"/>
    <x v="2"/>
    <x v="2"/>
    <x v="2"/>
    <x v="2"/>
    <x v="2"/>
    <x v="2"/>
    <x v="2"/>
    <x v="2"/>
    <x v="2"/>
    <x v="1"/>
    <x v="2"/>
    <x v="156"/>
    <x v="0"/>
    <n v="1685.9"/>
    <x v="0"/>
    <x v="0"/>
  </r>
  <r>
    <s v="4525-VZCZG"/>
    <x v="1"/>
    <x v="0"/>
    <x v="1"/>
    <x v="1"/>
    <x v="68"/>
    <x v="2"/>
    <x v="1"/>
    <x v="1"/>
    <x v="1"/>
    <x v="1"/>
    <x v="0"/>
    <x v="0"/>
    <x v="1"/>
    <x v="1"/>
    <x v="1"/>
    <x v="1"/>
    <x v="0"/>
    <x v="0"/>
    <x v="752"/>
    <x v="1"/>
    <n v="5826.65"/>
    <x v="1"/>
    <x v="0"/>
  </r>
  <r>
    <s v="1543-LLLFT"/>
    <x v="1"/>
    <x v="1"/>
    <x v="0"/>
    <x v="0"/>
    <x v="59"/>
    <x v="3"/>
    <x v="1"/>
    <x v="2"/>
    <x v="1"/>
    <x v="0"/>
    <x v="0"/>
    <x v="1"/>
    <x v="1"/>
    <x v="1"/>
    <x v="0"/>
    <x v="1"/>
    <x v="0"/>
    <x v="1"/>
    <x v="616"/>
    <x v="1"/>
    <n v="6066.55"/>
    <x v="2"/>
    <x v="0"/>
  </r>
  <r>
    <s v="5835-BEQEU"/>
    <x v="1"/>
    <x v="0"/>
    <x v="1"/>
    <x v="0"/>
    <x v="35"/>
    <x v="0"/>
    <x v="1"/>
    <x v="2"/>
    <x v="1"/>
    <x v="0"/>
    <x v="1"/>
    <x v="0"/>
    <x v="0"/>
    <x v="0"/>
    <x v="0"/>
    <x v="0"/>
    <x v="0"/>
    <x v="0"/>
    <x v="753"/>
    <x v="1"/>
    <n v="228.4"/>
    <x v="0"/>
    <x v="1"/>
  </r>
  <r>
    <s v="2788-CJQAQ"/>
    <x v="1"/>
    <x v="0"/>
    <x v="1"/>
    <x v="0"/>
    <x v="9"/>
    <x v="1"/>
    <x v="1"/>
    <x v="1"/>
    <x v="2"/>
    <x v="2"/>
    <x v="2"/>
    <x v="2"/>
    <x v="2"/>
    <x v="2"/>
    <x v="2"/>
    <x v="1"/>
    <x v="1"/>
    <x v="1"/>
    <x v="93"/>
    <x v="0"/>
    <n v="270.2"/>
    <x v="0"/>
    <x v="0"/>
  </r>
  <r>
    <s v="5565-FILXA"/>
    <x v="0"/>
    <x v="1"/>
    <x v="1"/>
    <x v="0"/>
    <x v="10"/>
    <x v="1"/>
    <x v="1"/>
    <x v="2"/>
    <x v="1"/>
    <x v="0"/>
    <x v="1"/>
    <x v="0"/>
    <x v="0"/>
    <x v="1"/>
    <x v="1"/>
    <x v="0"/>
    <x v="0"/>
    <x v="0"/>
    <x v="754"/>
    <x v="1"/>
    <n v="1529.2"/>
    <x v="0"/>
    <x v="1"/>
  </r>
  <r>
    <s v="0319-QZTCO"/>
    <x v="0"/>
    <x v="0"/>
    <x v="0"/>
    <x v="1"/>
    <x v="35"/>
    <x v="0"/>
    <x v="1"/>
    <x v="1"/>
    <x v="0"/>
    <x v="0"/>
    <x v="0"/>
    <x v="0"/>
    <x v="0"/>
    <x v="1"/>
    <x v="0"/>
    <x v="0"/>
    <x v="0"/>
    <x v="3"/>
    <x v="755"/>
    <x v="0"/>
    <n v="168.6"/>
    <x v="0"/>
    <x v="0"/>
  </r>
  <r>
    <s v="2120-SMPEX"/>
    <x v="1"/>
    <x v="0"/>
    <x v="1"/>
    <x v="0"/>
    <x v="13"/>
    <x v="1"/>
    <x v="1"/>
    <x v="1"/>
    <x v="2"/>
    <x v="2"/>
    <x v="2"/>
    <x v="2"/>
    <x v="2"/>
    <x v="2"/>
    <x v="2"/>
    <x v="0"/>
    <x v="0"/>
    <x v="1"/>
    <x v="22"/>
    <x v="0"/>
    <n v="536.35"/>
    <x v="0"/>
    <x v="0"/>
  </r>
  <r>
    <s v="0096-FCPUF"/>
    <x v="1"/>
    <x v="0"/>
    <x v="1"/>
    <x v="0"/>
    <x v="19"/>
    <x v="1"/>
    <x v="1"/>
    <x v="2"/>
    <x v="0"/>
    <x v="1"/>
    <x v="1"/>
    <x v="0"/>
    <x v="0"/>
    <x v="0"/>
    <x v="1"/>
    <x v="0"/>
    <x v="0"/>
    <x v="1"/>
    <x v="69"/>
    <x v="1"/>
    <n v="1888.45"/>
    <x v="0"/>
    <x v="0"/>
  </r>
  <r>
    <s v="0668-OGMHD"/>
    <x v="0"/>
    <x v="0"/>
    <x v="0"/>
    <x v="0"/>
    <x v="17"/>
    <x v="1"/>
    <x v="0"/>
    <x v="0"/>
    <x v="0"/>
    <x v="1"/>
    <x v="1"/>
    <x v="0"/>
    <x v="0"/>
    <x v="0"/>
    <x v="0"/>
    <x v="0"/>
    <x v="1"/>
    <x v="0"/>
    <x v="756"/>
    <x v="0"/>
    <n v="629.35"/>
    <x v="0"/>
    <x v="0"/>
  </r>
  <r>
    <s v="5552-ZNFSJ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x v="0"/>
    <n v="45.3"/>
    <x v="0"/>
    <x v="1"/>
  </r>
  <r>
    <s v="2223-KAGMX"/>
    <x v="0"/>
    <x v="0"/>
    <x v="1"/>
    <x v="0"/>
    <x v="30"/>
    <x v="1"/>
    <x v="1"/>
    <x v="1"/>
    <x v="2"/>
    <x v="2"/>
    <x v="2"/>
    <x v="2"/>
    <x v="2"/>
    <x v="2"/>
    <x v="2"/>
    <x v="0"/>
    <x v="1"/>
    <x v="2"/>
    <x v="101"/>
    <x v="0"/>
    <n v="289.3"/>
    <x v="0"/>
    <x v="1"/>
  </r>
  <r>
    <s v="6507-ZJSUR"/>
    <x v="1"/>
    <x v="1"/>
    <x v="0"/>
    <x v="0"/>
    <x v="57"/>
    <x v="1"/>
    <x v="1"/>
    <x v="1"/>
    <x v="1"/>
    <x v="0"/>
    <x v="1"/>
    <x v="0"/>
    <x v="0"/>
    <x v="1"/>
    <x v="1"/>
    <x v="0"/>
    <x v="0"/>
    <x v="0"/>
    <x v="676"/>
    <x v="1"/>
    <n v="2117.25"/>
    <x v="0"/>
    <x v="0"/>
  </r>
  <r>
    <s v="9408-HRXRK"/>
    <x v="0"/>
    <x v="0"/>
    <x v="0"/>
    <x v="1"/>
    <x v="3"/>
    <x v="2"/>
    <x v="1"/>
    <x v="2"/>
    <x v="1"/>
    <x v="1"/>
    <x v="0"/>
    <x v="0"/>
    <x v="0"/>
    <x v="1"/>
    <x v="1"/>
    <x v="0"/>
    <x v="0"/>
    <x v="0"/>
    <x v="757"/>
    <x v="1"/>
    <n v="4730.9"/>
    <x v="1"/>
    <x v="0"/>
  </r>
  <r>
    <s v="5593-SUAOO"/>
    <x v="0"/>
    <x v="0"/>
    <x v="0"/>
    <x v="1"/>
    <x v="65"/>
    <x v="1"/>
    <x v="1"/>
    <x v="2"/>
    <x v="1"/>
    <x v="0"/>
    <x v="0"/>
    <x v="1"/>
    <x v="0"/>
    <x v="0"/>
    <x v="0"/>
    <x v="1"/>
    <x v="1"/>
    <x v="2"/>
    <x v="513"/>
    <x v="1"/>
    <n v="2033.05"/>
    <x v="0"/>
    <x v="0"/>
  </r>
  <r>
    <s v="7321-PKUYW"/>
    <x v="0"/>
    <x v="0"/>
    <x v="1"/>
    <x v="0"/>
    <x v="26"/>
    <x v="0"/>
    <x v="1"/>
    <x v="2"/>
    <x v="1"/>
    <x v="0"/>
    <x v="1"/>
    <x v="0"/>
    <x v="1"/>
    <x v="1"/>
    <x v="0"/>
    <x v="0"/>
    <x v="1"/>
    <x v="0"/>
    <x v="529"/>
    <x v="1"/>
    <n v="987.95"/>
    <x v="0"/>
    <x v="1"/>
  </r>
  <r>
    <s v="2833-SLKDQ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758"/>
    <x v="0"/>
    <n v="45.05"/>
    <x v="0"/>
    <x v="1"/>
  </r>
  <r>
    <s v="6766-HFKLA"/>
    <x v="0"/>
    <x v="0"/>
    <x v="0"/>
    <x v="0"/>
    <x v="39"/>
    <x v="2"/>
    <x v="1"/>
    <x v="2"/>
    <x v="1"/>
    <x v="0"/>
    <x v="1"/>
    <x v="1"/>
    <x v="1"/>
    <x v="1"/>
    <x v="1"/>
    <x v="2"/>
    <x v="1"/>
    <x v="2"/>
    <x v="759"/>
    <x v="1"/>
    <n v="5744.35"/>
    <x v="1"/>
    <x v="0"/>
  </r>
  <r>
    <s v="7595-EUIVN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282"/>
    <x v="1"/>
    <n v="75.8"/>
    <x v="0"/>
    <x v="1"/>
  </r>
  <r>
    <s v="7617-EYGLW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93"/>
    <x v="0"/>
    <n v="19.45"/>
    <x v="0"/>
    <x v="0"/>
  </r>
  <r>
    <s v="2026-TGDHM"/>
    <x v="0"/>
    <x v="0"/>
    <x v="1"/>
    <x v="0"/>
    <x v="40"/>
    <x v="0"/>
    <x v="1"/>
    <x v="1"/>
    <x v="1"/>
    <x v="0"/>
    <x v="1"/>
    <x v="0"/>
    <x v="0"/>
    <x v="0"/>
    <x v="1"/>
    <x v="0"/>
    <x v="0"/>
    <x v="0"/>
    <x v="760"/>
    <x v="1"/>
    <n v="523.15"/>
    <x v="0"/>
    <x v="1"/>
  </r>
  <r>
    <s v="9220-ZNKJI"/>
    <x v="0"/>
    <x v="1"/>
    <x v="0"/>
    <x v="0"/>
    <x v="49"/>
    <x v="2"/>
    <x v="1"/>
    <x v="1"/>
    <x v="1"/>
    <x v="0"/>
    <x v="1"/>
    <x v="1"/>
    <x v="1"/>
    <x v="1"/>
    <x v="0"/>
    <x v="2"/>
    <x v="1"/>
    <x v="3"/>
    <x v="580"/>
    <x v="1"/>
    <n v="4805.3"/>
    <x v="1"/>
    <x v="0"/>
  </r>
  <r>
    <s v="4030-VPZBD"/>
    <x v="0"/>
    <x v="0"/>
    <x v="1"/>
    <x v="0"/>
    <x v="2"/>
    <x v="0"/>
    <x v="0"/>
    <x v="0"/>
    <x v="0"/>
    <x v="0"/>
    <x v="1"/>
    <x v="0"/>
    <x v="1"/>
    <x v="0"/>
    <x v="0"/>
    <x v="0"/>
    <x v="0"/>
    <x v="0"/>
    <x v="761"/>
    <x v="0"/>
    <n v="59.05"/>
    <x v="0"/>
    <x v="1"/>
  </r>
  <r>
    <s v="2226-ICFDO"/>
    <x v="0"/>
    <x v="0"/>
    <x v="0"/>
    <x v="1"/>
    <x v="21"/>
    <x v="3"/>
    <x v="1"/>
    <x v="2"/>
    <x v="0"/>
    <x v="1"/>
    <x v="1"/>
    <x v="1"/>
    <x v="1"/>
    <x v="1"/>
    <x v="1"/>
    <x v="2"/>
    <x v="0"/>
    <x v="3"/>
    <x v="540"/>
    <x v="1"/>
    <n v="6110.75"/>
    <x v="2"/>
    <x v="0"/>
  </r>
  <r>
    <s v="0723-VSOBE"/>
    <x v="0"/>
    <x v="1"/>
    <x v="1"/>
    <x v="0"/>
    <x v="3"/>
    <x v="2"/>
    <x v="0"/>
    <x v="0"/>
    <x v="0"/>
    <x v="0"/>
    <x v="1"/>
    <x v="0"/>
    <x v="0"/>
    <x v="0"/>
    <x v="1"/>
    <x v="1"/>
    <x v="1"/>
    <x v="0"/>
    <x v="762"/>
    <x v="0"/>
    <n v="1596.6"/>
    <x v="0"/>
    <x v="0"/>
  </r>
  <r>
    <s v="5529-GIBVH"/>
    <x v="0"/>
    <x v="0"/>
    <x v="1"/>
    <x v="0"/>
    <x v="20"/>
    <x v="2"/>
    <x v="1"/>
    <x v="1"/>
    <x v="2"/>
    <x v="2"/>
    <x v="2"/>
    <x v="2"/>
    <x v="2"/>
    <x v="2"/>
    <x v="2"/>
    <x v="2"/>
    <x v="1"/>
    <x v="1"/>
    <x v="22"/>
    <x v="0"/>
    <n v="1046.2"/>
    <x v="0"/>
    <x v="0"/>
  </r>
  <r>
    <s v="4187-CINZD"/>
    <x v="0"/>
    <x v="1"/>
    <x v="1"/>
    <x v="0"/>
    <x v="25"/>
    <x v="2"/>
    <x v="1"/>
    <x v="1"/>
    <x v="1"/>
    <x v="0"/>
    <x v="0"/>
    <x v="0"/>
    <x v="0"/>
    <x v="1"/>
    <x v="1"/>
    <x v="1"/>
    <x v="1"/>
    <x v="3"/>
    <x v="763"/>
    <x v="1"/>
    <n v="4424.2"/>
    <x v="1"/>
    <x v="1"/>
  </r>
  <r>
    <s v="9992-UJOEL"/>
    <x v="1"/>
    <x v="0"/>
    <x v="1"/>
    <x v="0"/>
    <x v="2"/>
    <x v="0"/>
    <x v="1"/>
    <x v="1"/>
    <x v="0"/>
    <x v="0"/>
    <x v="0"/>
    <x v="0"/>
    <x v="0"/>
    <x v="0"/>
    <x v="0"/>
    <x v="0"/>
    <x v="0"/>
    <x v="1"/>
    <x v="303"/>
    <x v="0"/>
    <n v="92.75"/>
    <x v="0"/>
    <x v="0"/>
  </r>
  <r>
    <s v="4741-WWJQZ"/>
    <x v="0"/>
    <x v="0"/>
    <x v="0"/>
    <x v="0"/>
    <x v="2"/>
    <x v="0"/>
    <x v="1"/>
    <x v="1"/>
    <x v="1"/>
    <x v="1"/>
    <x v="1"/>
    <x v="0"/>
    <x v="1"/>
    <x v="0"/>
    <x v="0"/>
    <x v="0"/>
    <x v="0"/>
    <x v="0"/>
    <x v="538"/>
    <x v="1"/>
    <n v="194.55"/>
    <x v="0"/>
    <x v="0"/>
  </r>
  <r>
    <s v="6625-UTXEW"/>
    <x v="0"/>
    <x v="0"/>
    <x v="0"/>
    <x v="0"/>
    <x v="18"/>
    <x v="0"/>
    <x v="1"/>
    <x v="1"/>
    <x v="0"/>
    <x v="0"/>
    <x v="0"/>
    <x v="0"/>
    <x v="0"/>
    <x v="0"/>
    <x v="0"/>
    <x v="0"/>
    <x v="0"/>
    <x v="0"/>
    <x v="764"/>
    <x v="0"/>
    <n v="612.1"/>
    <x v="0"/>
    <x v="0"/>
  </r>
  <r>
    <s v="6818-WOBHJ"/>
    <x v="0"/>
    <x v="1"/>
    <x v="0"/>
    <x v="0"/>
    <x v="47"/>
    <x v="3"/>
    <x v="1"/>
    <x v="2"/>
    <x v="1"/>
    <x v="0"/>
    <x v="0"/>
    <x v="0"/>
    <x v="0"/>
    <x v="0"/>
    <x v="1"/>
    <x v="0"/>
    <x v="0"/>
    <x v="2"/>
    <x v="765"/>
    <x v="1"/>
    <n v="6127.6"/>
    <x v="2"/>
    <x v="1"/>
  </r>
  <r>
    <s v="6244-BESBM"/>
    <x v="1"/>
    <x v="0"/>
    <x v="0"/>
    <x v="1"/>
    <x v="14"/>
    <x v="3"/>
    <x v="1"/>
    <x v="1"/>
    <x v="1"/>
    <x v="0"/>
    <x v="1"/>
    <x v="0"/>
    <x v="1"/>
    <x v="1"/>
    <x v="1"/>
    <x v="2"/>
    <x v="0"/>
    <x v="3"/>
    <x v="766"/>
    <x v="1"/>
    <n v="6671.7"/>
    <x v="2"/>
    <x v="0"/>
  </r>
  <r>
    <s v="1004-NOZNR"/>
    <x v="1"/>
    <x v="1"/>
    <x v="1"/>
    <x v="1"/>
    <x v="39"/>
    <x v="2"/>
    <x v="1"/>
    <x v="1"/>
    <x v="1"/>
    <x v="1"/>
    <x v="1"/>
    <x v="0"/>
    <x v="0"/>
    <x v="1"/>
    <x v="1"/>
    <x v="1"/>
    <x v="1"/>
    <x v="3"/>
    <x v="285"/>
    <x v="1"/>
    <n v="5264.3"/>
    <x v="1"/>
    <x v="0"/>
  </r>
  <r>
    <s v="1251-STYSZ"/>
    <x v="0"/>
    <x v="1"/>
    <x v="1"/>
    <x v="0"/>
    <x v="54"/>
    <x v="0"/>
    <x v="1"/>
    <x v="2"/>
    <x v="1"/>
    <x v="1"/>
    <x v="1"/>
    <x v="0"/>
    <x v="0"/>
    <x v="0"/>
    <x v="0"/>
    <x v="0"/>
    <x v="0"/>
    <x v="0"/>
    <x v="297"/>
    <x v="1"/>
    <n v="303.7"/>
    <x v="0"/>
    <x v="0"/>
  </r>
  <r>
    <s v="2612-PHGOX"/>
    <x v="1"/>
    <x v="0"/>
    <x v="0"/>
    <x v="0"/>
    <x v="38"/>
    <x v="3"/>
    <x v="1"/>
    <x v="2"/>
    <x v="0"/>
    <x v="0"/>
    <x v="0"/>
    <x v="1"/>
    <x v="1"/>
    <x v="1"/>
    <x v="0"/>
    <x v="2"/>
    <x v="0"/>
    <x v="2"/>
    <x v="246"/>
    <x v="1"/>
    <n v="4818.8"/>
    <x v="1"/>
    <x v="0"/>
  </r>
  <r>
    <s v="2408-TZMJL"/>
    <x v="1"/>
    <x v="0"/>
    <x v="0"/>
    <x v="0"/>
    <x v="64"/>
    <x v="2"/>
    <x v="1"/>
    <x v="2"/>
    <x v="1"/>
    <x v="1"/>
    <x v="0"/>
    <x v="1"/>
    <x v="0"/>
    <x v="1"/>
    <x v="1"/>
    <x v="1"/>
    <x v="0"/>
    <x v="0"/>
    <x v="767"/>
    <x v="1"/>
    <n v="6448.05"/>
    <x v="2"/>
    <x v="1"/>
  </r>
  <r>
    <s v="8480-PPONV"/>
    <x v="1"/>
    <x v="0"/>
    <x v="0"/>
    <x v="1"/>
    <x v="8"/>
    <x v="3"/>
    <x v="1"/>
    <x v="2"/>
    <x v="1"/>
    <x v="1"/>
    <x v="0"/>
    <x v="1"/>
    <x v="1"/>
    <x v="1"/>
    <x v="1"/>
    <x v="2"/>
    <x v="1"/>
    <x v="2"/>
    <x v="768"/>
    <x v="1"/>
    <n v="7159.05"/>
    <x v="2"/>
    <x v="0"/>
  </r>
  <r>
    <s v="8780-IHCRN"/>
    <x v="1"/>
    <x v="0"/>
    <x v="0"/>
    <x v="1"/>
    <x v="28"/>
    <x v="3"/>
    <x v="1"/>
    <x v="2"/>
    <x v="2"/>
    <x v="2"/>
    <x v="2"/>
    <x v="2"/>
    <x v="2"/>
    <x v="2"/>
    <x v="2"/>
    <x v="2"/>
    <x v="1"/>
    <x v="3"/>
    <x v="720"/>
    <x v="0"/>
    <n v="1574.5"/>
    <x v="0"/>
    <x v="0"/>
  </r>
  <r>
    <s v="4598-ZADCK"/>
    <x v="0"/>
    <x v="0"/>
    <x v="1"/>
    <x v="0"/>
    <x v="62"/>
    <x v="2"/>
    <x v="0"/>
    <x v="0"/>
    <x v="0"/>
    <x v="1"/>
    <x v="0"/>
    <x v="1"/>
    <x v="1"/>
    <x v="1"/>
    <x v="0"/>
    <x v="1"/>
    <x v="0"/>
    <x v="0"/>
    <x v="380"/>
    <x v="0"/>
    <n v="2879.2"/>
    <x v="0"/>
    <x v="0"/>
  </r>
  <r>
    <s v="1257-SXUXQ"/>
    <x v="1"/>
    <x v="0"/>
    <x v="0"/>
    <x v="1"/>
    <x v="24"/>
    <x v="0"/>
    <x v="1"/>
    <x v="1"/>
    <x v="2"/>
    <x v="2"/>
    <x v="2"/>
    <x v="2"/>
    <x v="2"/>
    <x v="2"/>
    <x v="2"/>
    <x v="0"/>
    <x v="1"/>
    <x v="1"/>
    <x v="93"/>
    <x v="0"/>
    <n v="86.05"/>
    <x v="0"/>
    <x v="0"/>
  </r>
  <r>
    <s v="9681-KYGYB"/>
    <x v="1"/>
    <x v="1"/>
    <x v="0"/>
    <x v="0"/>
    <x v="12"/>
    <x v="2"/>
    <x v="1"/>
    <x v="2"/>
    <x v="1"/>
    <x v="1"/>
    <x v="0"/>
    <x v="1"/>
    <x v="0"/>
    <x v="0"/>
    <x v="0"/>
    <x v="0"/>
    <x v="0"/>
    <x v="0"/>
    <x v="769"/>
    <x v="1"/>
    <n v="4159.45"/>
    <x v="1"/>
    <x v="0"/>
  </r>
  <r>
    <s v="7182-OVLBJ"/>
    <x v="0"/>
    <x v="0"/>
    <x v="0"/>
    <x v="1"/>
    <x v="8"/>
    <x v="3"/>
    <x v="1"/>
    <x v="2"/>
    <x v="1"/>
    <x v="1"/>
    <x v="1"/>
    <x v="0"/>
    <x v="0"/>
    <x v="1"/>
    <x v="1"/>
    <x v="2"/>
    <x v="0"/>
    <x v="2"/>
    <x v="259"/>
    <x v="1"/>
    <n v="6638.35"/>
    <x v="2"/>
    <x v="0"/>
  </r>
  <r>
    <s v="5095-ETBRJ"/>
    <x v="0"/>
    <x v="0"/>
    <x v="0"/>
    <x v="0"/>
    <x v="49"/>
    <x v="2"/>
    <x v="1"/>
    <x v="1"/>
    <x v="0"/>
    <x v="1"/>
    <x v="0"/>
    <x v="0"/>
    <x v="1"/>
    <x v="0"/>
    <x v="0"/>
    <x v="2"/>
    <x v="1"/>
    <x v="1"/>
    <x v="714"/>
    <x v="0"/>
    <n v="3112.05"/>
    <x v="1"/>
    <x v="0"/>
  </r>
  <r>
    <s v="7005-CYUIL"/>
    <x v="0"/>
    <x v="1"/>
    <x v="0"/>
    <x v="0"/>
    <x v="16"/>
    <x v="3"/>
    <x v="1"/>
    <x v="1"/>
    <x v="1"/>
    <x v="1"/>
    <x v="0"/>
    <x v="1"/>
    <x v="1"/>
    <x v="1"/>
    <x v="0"/>
    <x v="2"/>
    <x v="0"/>
    <x v="0"/>
    <x v="770"/>
    <x v="1"/>
    <n v="7168.25"/>
    <x v="2"/>
    <x v="0"/>
  </r>
  <r>
    <s v="4821-WQOYN"/>
    <x v="0"/>
    <x v="0"/>
    <x v="0"/>
    <x v="1"/>
    <x v="21"/>
    <x v="3"/>
    <x v="1"/>
    <x v="1"/>
    <x v="2"/>
    <x v="2"/>
    <x v="2"/>
    <x v="2"/>
    <x v="2"/>
    <x v="2"/>
    <x v="2"/>
    <x v="2"/>
    <x v="0"/>
    <x v="3"/>
    <x v="450"/>
    <x v="0"/>
    <n v="1326.25"/>
    <x v="0"/>
    <x v="0"/>
  </r>
  <r>
    <s v="4730-AWNAU"/>
    <x v="1"/>
    <x v="0"/>
    <x v="0"/>
    <x v="1"/>
    <x v="51"/>
    <x v="1"/>
    <x v="0"/>
    <x v="0"/>
    <x v="0"/>
    <x v="1"/>
    <x v="1"/>
    <x v="1"/>
    <x v="1"/>
    <x v="1"/>
    <x v="1"/>
    <x v="1"/>
    <x v="1"/>
    <x v="3"/>
    <x v="771"/>
    <x v="1"/>
    <n v="2234.55"/>
    <x v="0"/>
    <x v="0"/>
  </r>
  <r>
    <s v="3452-FLHYD"/>
    <x v="1"/>
    <x v="0"/>
    <x v="0"/>
    <x v="0"/>
    <x v="13"/>
    <x v="1"/>
    <x v="1"/>
    <x v="1"/>
    <x v="2"/>
    <x v="2"/>
    <x v="2"/>
    <x v="2"/>
    <x v="2"/>
    <x v="2"/>
    <x v="2"/>
    <x v="1"/>
    <x v="0"/>
    <x v="2"/>
    <x v="772"/>
    <x v="0"/>
    <n v="495.15"/>
    <x v="0"/>
    <x v="0"/>
  </r>
  <r>
    <s v="2388-LAESQ"/>
    <x v="0"/>
    <x v="1"/>
    <x v="0"/>
    <x v="0"/>
    <x v="21"/>
    <x v="3"/>
    <x v="1"/>
    <x v="2"/>
    <x v="1"/>
    <x v="1"/>
    <x v="0"/>
    <x v="1"/>
    <x v="1"/>
    <x v="1"/>
    <x v="1"/>
    <x v="2"/>
    <x v="0"/>
    <x v="2"/>
    <x v="773"/>
    <x v="1"/>
    <n v="8317.95"/>
    <x v="2"/>
    <x v="0"/>
  </r>
  <r>
    <s v="9531-NSBMR"/>
    <x v="0"/>
    <x v="0"/>
    <x v="1"/>
    <x v="0"/>
    <x v="51"/>
    <x v="1"/>
    <x v="1"/>
    <x v="1"/>
    <x v="2"/>
    <x v="2"/>
    <x v="2"/>
    <x v="2"/>
    <x v="2"/>
    <x v="2"/>
    <x v="2"/>
    <x v="1"/>
    <x v="0"/>
    <x v="2"/>
    <x v="261"/>
    <x v="0"/>
    <n v="679.8"/>
    <x v="0"/>
    <x v="0"/>
  </r>
  <r>
    <s v="6260-ONULR"/>
    <x v="1"/>
    <x v="0"/>
    <x v="1"/>
    <x v="0"/>
    <x v="0"/>
    <x v="0"/>
    <x v="1"/>
    <x v="1"/>
    <x v="0"/>
    <x v="0"/>
    <x v="1"/>
    <x v="0"/>
    <x v="0"/>
    <x v="1"/>
    <x v="1"/>
    <x v="0"/>
    <x v="0"/>
    <x v="1"/>
    <x v="293"/>
    <x v="1"/>
    <n v="62.8"/>
    <x v="0"/>
    <x v="0"/>
  </r>
  <r>
    <s v="4389-UEFCZ"/>
    <x v="0"/>
    <x v="0"/>
    <x v="0"/>
    <x v="0"/>
    <x v="21"/>
    <x v="3"/>
    <x v="1"/>
    <x v="2"/>
    <x v="1"/>
    <x v="1"/>
    <x v="1"/>
    <x v="1"/>
    <x v="0"/>
    <x v="1"/>
    <x v="1"/>
    <x v="2"/>
    <x v="0"/>
    <x v="0"/>
    <x v="14"/>
    <x v="1"/>
    <n v="7544"/>
    <x v="2"/>
    <x v="0"/>
  </r>
  <r>
    <s v="8711-LOBKY"/>
    <x v="1"/>
    <x v="0"/>
    <x v="0"/>
    <x v="1"/>
    <x v="64"/>
    <x v="2"/>
    <x v="1"/>
    <x v="1"/>
    <x v="2"/>
    <x v="2"/>
    <x v="2"/>
    <x v="2"/>
    <x v="2"/>
    <x v="2"/>
    <x v="2"/>
    <x v="2"/>
    <x v="1"/>
    <x v="1"/>
    <x v="216"/>
    <x v="0"/>
    <n v="1188.25"/>
    <x v="0"/>
    <x v="0"/>
  </r>
  <r>
    <s v="9134-CEQMF"/>
    <x v="1"/>
    <x v="1"/>
    <x v="0"/>
    <x v="0"/>
    <x v="40"/>
    <x v="0"/>
    <x v="1"/>
    <x v="1"/>
    <x v="1"/>
    <x v="0"/>
    <x v="1"/>
    <x v="0"/>
    <x v="0"/>
    <x v="1"/>
    <x v="1"/>
    <x v="0"/>
    <x v="0"/>
    <x v="0"/>
    <x v="482"/>
    <x v="1"/>
    <n v="676.7"/>
    <x v="0"/>
    <x v="1"/>
  </r>
  <r>
    <s v="8985-OOPOS"/>
    <x v="0"/>
    <x v="0"/>
    <x v="1"/>
    <x v="0"/>
    <x v="0"/>
    <x v="0"/>
    <x v="1"/>
    <x v="1"/>
    <x v="0"/>
    <x v="0"/>
    <x v="1"/>
    <x v="1"/>
    <x v="1"/>
    <x v="1"/>
    <x v="1"/>
    <x v="1"/>
    <x v="1"/>
    <x v="3"/>
    <x v="579"/>
    <x v="1"/>
    <n v="74.1"/>
    <x v="0"/>
    <x v="0"/>
  </r>
  <r>
    <s v="8800-ZKRFW"/>
    <x v="0"/>
    <x v="0"/>
    <x v="0"/>
    <x v="1"/>
    <x v="19"/>
    <x v="1"/>
    <x v="1"/>
    <x v="2"/>
    <x v="1"/>
    <x v="0"/>
    <x v="0"/>
    <x v="1"/>
    <x v="1"/>
    <x v="1"/>
    <x v="1"/>
    <x v="0"/>
    <x v="0"/>
    <x v="0"/>
    <x v="56"/>
    <x v="1"/>
    <n v="3242.5"/>
    <x v="1"/>
    <x v="0"/>
  </r>
  <r>
    <s v="2616-FLVQC"/>
    <x v="1"/>
    <x v="0"/>
    <x v="1"/>
    <x v="0"/>
    <x v="38"/>
    <x v="3"/>
    <x v="1"/>
    <x v="1"/>
    <x v="2"/>
    <x v="2"/>
    <x v="2"/>
    <x v="2"/>
    <x v="2"/>
    <x v="2"/>
    <x v="2"/>
    <x v="2"/>
    <x v="1"/>
    <x v="1"/>
    <x v="424"/>
    <x v="0"/>
    <n v="1240.15"/>
    <x v="0"/>
    <x v="0"/>
  </r>
  <r>
    <s v="9968-FFVVH"/>
    <x v="1"/>
    <x v="0"/>
    <x v="1"/>
    <x v="0"/>
    <x v="28"/>
    <x v="3"/>
    <x v="1"/>
    <x v="2"/>
    <x v="0"/>
    <x v="1"/>
    <x v="0"/>
    <x v="1"/>
    <x v="1"/>
    <x v="0"/>
    <x v="0"/>
    <x v="1"/>
    <x v="1"/>
    <x v="2"/>
    <x v="774"/>
    <x v="1"/>
    <n v="4111.35"/>
    <x v="1"/>
    <x v="0"/>
  </r>
  <r>
    <s v="3108-PCCGG"/>
    <x v="1"/>
    <x v="1"/>
    <x v="0"/>
    <x v="0"/>
    <x v="21"/>
    <x v="3"/>
    <x v="1"/>
    <x v="2"/>
    <x v="0"/>
    <x v="1"/>
    <x v="0"/>
    <x v="1"/>
    <x v="0"/>
    <x v="1"/>
    <x v="1"/>
    <x v="2"/>
    <x v="1"/>
    <x v="3"/>
    <x v="775"/>
    <x v="1"/>
    <n v="5899.85"/>
    <x v="1"/>
    <x v="0"/>
  </r>
  <r>
    <s v="7993-PYKOF"/>
    <x v="1"/>
    <x v="0"/>
    <x v="0"/>
    <x v="0"/>
    <x v="4"/>
    <x v="0"/>
    <x v="1"/>
    <x v="1"/>
    <x v="1"/>
    <x v="1"/>
    <x v="1"/>
    <x v="0"/>
    <x v="0"/>
    <x v="0"/>
    <x v="0"/>
    <x v="0"/>
    <x v="1"/>
    <x v="0"/>
    <x v="126"/>
    <x v="1"/>
    <n v="632.95"/>
    <x v="0"/>
    <x v="1"/>
  </r>
  <r>
    <s v="8390-FESFV"/>
    <x v="0"/>
    <x v="0"/>
    <x v="1"/>
    <x v="0"/>
    <x v="8"/>
    <x v="3"/>
    <x v="1"/>
    <x v="2"/>
    <x v="0"/>
    <x v="0"/>
    <x v="0"/>
    <x v="1"/>
    <x v="1"/>
    <x v="1"/>
    <x v="1"/>
    <x v="2"/>
    <x v="1"/>
    <x v="2"/>
    <x v="45"/>
    <x v="1"/>
    <n v="5193.2"/>
    <x v="1"/>
    <x v="0"/>
  </r>
  <r>
    <s v="3022-BEXHZ"/>
    <x v="1"/>
    <x v="0"/>
    <x v="0"/>
    <x v="1"/>
    <x v="56"/>
    <x v="3"/>
    <x v="1"/>
    <x v="2"/>
    <x v="1"/>
    <x v="0"/>
    <x v="0"/>
    <x v="1"/>
    <x v="1"/>
    <x v="1"/>
    <x v="1"/>
    <x v="2"/>
    <x v="0"/>
    <x v="2"/>
    <x v="571"/>
    <x v="1"/>
    <n v="7530.8"/>
    <x v="2"/>
    <x v="0"/>
  </r>
  <r>
    <s v="5027-XWQHA"/>
    <x v="1"/>
    <x v="0"/>
    <x v="1"/>
    <x v="0"/>
    <x v="53"/>
    <x v="0"/>
    <x v="1"/>
    <x v="1"/>
    <x v="0"/>
    <x v="0"/>
    <x v="1"/>
    <x v="0"/>
    <x v="0"/>
    <x v="0"/>
    <x v="0"/>
    <x v="0"/>
    <x v="1"/>
    <x v="0"/>
    <x v="776"/>
    <x v="0"/>
    <n v="270.95"/>
    <x v="0"/>
    <x v="1"/>
  </r>
  <r>
    <s v="6248-TKCQV"/>
    <x v="0"/>
    <x v="0"/>
    <x v="0"/>
    <x v="1"/>
    <x v="27"/>
    <x v="3"/>
    <x v="1"/>
    <x v="2"/>
    <x v="0"/>
    <x v="1"/>
    <x v="1"/>
    <x v="0"/>
    <x v="1"/>
    <x v="1"/>
    <x v="1"/>
    <x v="2"/>
    <x v="0"/>
    <x v="2"/>
    <x v="264"/>
    <x v="1"/>
    <n v="5460.2"/>
    <x v="1"/>
    <x v="0"/>
  </r>
  <r>
    <s v="6729-GDNGC"/>
    <x v="0"/>
    <x v="1"/>
    <x v="1"/>
    <x v="0"/>
    <x v="61"/>
    <x v="1"/>
    <x v="1"/>
    <x v="1"/>
    <x v="1"/>
    <x v="0"/>
    <x v="1"/>
    <x v="0"/>
    <x v="0"/>
    <x v="1"/>
    <x v="0"/>
    <x v="0"/>
    <x v="1"/>
    <x v="2"/>
    <x v="396"/>
    <x v="1"/>
    <n v="1614.2"/>
    <x v="0"/>
    <x v="0"/>
  </r>
  <r>
    <s v="6198-ZFIOJ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350"/>
    <x v="1"/>
    <n v="402.5"/>
    <x v="0"/>
    <x v="0"/>
  </r>
  <r>
    <s v="5989-OMNJE"/>
    <x v="0"/>
    <x v="0"/>
    <x v="0"/>
    <x v="1"/>
    <x v="65"/>
    <x v="1"/>
    <x v="0"/>
    <x v="0"/>
    <x v="0"/>
    <x v="1"/>
    <x v="0"/>
    <x v="1"/>
    <x v="0"/>
    <x v="1"/>
    <x v="1"/>
    <x v="1"/>
    <x v="1"/>
    <x v="0"/>
    <x v="777"/>
    <x v="0"/>
    <n v="1367.75"/>
    <x v="0"/>
    <x v="0"/>
  </r>
  <r>
    <s v="4566-QVRRW"/>
    <x v="0"/>
    <x v="0"/>
    <x v="0"/>
    <x v="0"/>
    <x v="26"/>
    <x v="0"/>
    <x v="1"/>
    <x v="1"/>
    <x v="0"/>
    <x v="0"/>
    <x v="1"/>
    <x v="0"/>
    <x v="0"/>
    <x v="0"/>
    <x v="0"/>
    <x v="0"/>
    <x v="0"/>
    <x v="0"/>
    <x v="534"/>
    <x v="0"/>
    <n v="483.7"/>
    <x v="0"/>
    <x v="1"/>
  </r>
  <r>
    <s v="1291-CUOCY"/>
    <x v="1"/>
    <x v="0"/>
    <x v="0"/>
    <x v="0"/>
    <x v="21"/>
    <x v="3"/>
    <x v="1"/>
    <x v="2"/>
    <x v="1"/>
    <x v="0"/>
    <x v="0"/>
    <x v="1"/>
    <x v="1"/>
    <x v="1"/>
    <x v="1"/>
    <x v="2"/>
    <x v="0"/>
    <x v="3"/>
    <x v="778"/>
    <x v="1"/>
    <n v="7962.2"/>
    <x v="2"/>
    <x v="0"/>
  </r>
  <r>
    <s v="9795-SHUHB"/>
    <x v="0"/>
    <x v="0"/>
    <x v="0"/>
    <x v="1"/>
    <x v="33"/>
    <x v="3"/>
    <x v="1"/>
    <x v="1"/>
    <x v="0"/>
    <x v="1"/>
    <x v="0"/>
    <x v="0"/>
    <x v="1"/>
    <x v="0"/>
    <x v="0"/>
    <x v="2"/>
    <x v="0"/>
    <x v="3"/>
    <x v="779"/>
    <x v="0"/>
    <n v="3810.8"/>
    <x v="1"/>
    <x v="0"/>
  </r>
  <r>
    <s v="3230-IUALN"/>
    <x v="0"/>
    <x v="0"/>
    <x v="0"/>
    <x v="1"/>
    <x v="3"/>
    <x v="2"/>
    <x v="1"/>
    <x v="1"/>
    <x v="0"/>
    <x v="1"/>
    <x v="1"/>
    <x v="1"/>
    <x v="1"/>
    <x v="1"/>
    <x v="1"/>
    <x v="2"/>
    <x v="0"/>
    <x v="1"/>
    <x v="463"/>
    <x v="1"/>
    <n v="3533.6"/>
    <x v="1"/>
    <x v="0"/>
  </r>
  <r>
    <s v="0042-RLHYP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139"/>
    <x v="0"/>
    <n v="1396.9"/>
    <x v="0"/>
    <x v="0"/>
  </r>
  <r>
    <s v="8519-IMDHU"/>
    <x v="1"/>
    <x v="1"/>
    <x v="0"/>
    <x v="0"/>
    <x v="30"/>
    <x v="1"/>
    <x v="1"/>
    <x v="2"/>
    <x v="1"/>
    <x v="0"/>
    <x v="1"/>
    <x v="0"/>
    <x v="0"/>
    <x v="0"/>
    <x v="1"/>
    <x v="0"/>
    <x v="0"/>
    <x v="2"/>
    <x v="780"/>
    <x v="1"/>
    <n v="1345.55"/>
    <x v="0"/>
    <x v="1"/>
  </r>
  <r>
    <s v="4945-RVMTE"/>
    <x v="0"/>
    <x v="0"/>
    <x v="1"/>
    <x v="0"/>
    <x v="7"/>
    <x v="1"/>
    <x v="1"/>
    <x v="1"/>
    <x v="0"/>
    <x v="0"/>
    <x v="1"/>
    <x v="1"/>
    <x v="0"/>
    <x v="1"/>
    <x v="0"/>
    <x v="0"/>
    <x v="0"/>
    <x v="2"/>
    <x v="217"/>
    <x v="0"/>
    <n v="1646.45"/>
    <x v="0"/>
    <x v="0"/>
  </r>
  <r>
    <s v="0201-OAMXR"/>
    <x v="0"/>
    <x v="0"/>
    <x v="1"/>
    <x v="0"/>
    <x v="27"/>
    <x v="3"/>
    <x v="1"/>
    <x v="2"/>
    <x v="1"/>
    <x v="1"/>
    <x v="0"/>
    <x v="1"/>
    <x v="1"/>
    <x v="1"/>
    <x v="1"/>
    <x v="1"/>
    <x v="1"/>
    <x v="3"/>
    <x v="768"/>
    <x v="1"/>
    <n v="8127.6"/>
    <x v="2"/>
    <x v="1"/>
  </r>
  <r>
    <s v="1866-NXPSP"/>
    <x v="0"/>
    <x v="0"/>
    <x v="1"/>
    <x v="0"/>
    <x v="51"/>
    <x v="1"/>
    <x v="1"/>
    <x v="1"/>
    <x v="0"/>
    <x v="1"/>
    <x v="0"/>
    <x v="1"/>
    <x v="1"/>
    <x v="0"/>
    <x v="1"/>
    <x v="1"/>
    <x v="0"/>
    <x v="1"/>
    <x v="258"/>
    <x v="1"/>
    <n v="2680.15"/>
    <x v="0"/>
    <x v="0"/>
  </r>
  <r>
    <s v="3372-KWFBM"/>
    <x v="1"/>
    <x v="1"/>
    <x v="1"/>
    <x v="0"/>
    <x v="10"/>
    <x v="1"/>
    <x v="1"/>
    <x v="2"/>
    <x v="1"/>
    <x v="0"/>
    <x v="1"/>
    <x v="0"/>
    <x v="0"/>
    <x v="1"/>
    <x v="0"/>
    <x v="0"/>
    <x v="0"/>
    <x v="0"/>
    <x v="206"/>
    <x v="1"/>
    <n v="1281"/>
    <x v="0"/>
    <x v="1"/>
  </r>
  <r>
    <s v="7831-QGOXH"/>
    <x v="0"/>
    <x v="0"/>
    <x v="1"/>
    <x v="0"/>
    <x v="32"/>
    <x v="1"/>
    <x v="1"/>
    <x v="2"/>
    <x v="1"/>
    <x v="0"/>
    <x v="1"/>
    <x v="0"/>
    <x v="0"/>
    <x v="1"/>
    <x v="0"/>
    <x v="0"/>
    <x v="0"/>
    <x v="0"/>
    <x v="110"/>
    <x v="1"/>
    <n v="1553.9"/>
    <x v="0"/>
    <x v="1"/>
  </r>
  <r>
    <s v="6393-WRYZE"/>
    <x v="0"/>
    <x v="0"/>
    <x v="0"/>
    <x v="0"/>
    <x v="1"/>
    <x v="1"/>
    <x v="1"/>
    <x v="2"/>
    <x v="1"/>
    <x v="0"/>
    <x v="1"/>
    <x v="0"/>
    <x v="0"/>
    <x v="1"/>
    <x v="1"/>
    <x v="0"/>
    <x v="0"/>
    <x v="0"/>
    <x v="781"/>
    <x v="1"/>
    <n v="3207.55"/>
    <x v="1"/>
    <x v="1"/>
  </r>
  <r>
    <s v="3941-XTSKM"/>
    <x v="1"/>
    <x v="0"/>
    <x v="0"/>
    <x v="1"/>
    <x v="41"/>
    <x v="2"/>
    <x v="0"/>
    <x v="0"/>
    <x v="0"/>
    <x v="0"/>
    <x v="0"/>
    <x v="1"/>
    <x v="0"/>
    <x v="0"/>
    <x v="1"/>
    <x v="1"/>
    <x v="0"/>
    <x v="3"/>
    <x v="782"/>
    <x v="0"/>
    <n v="2049.05"/>
    <x v="0"/>
    <x v="0"/>
  </r>
  <r>
    <s v="1661-CZBAU"/>
    <x v="1"/>
    <x v="0"/>
    <x v="1"/>
    <x v="0"/>
    <x v="43"/>
    <x v="2"/>
    <x v="1"/>
    <x v="2"/>
    <x v="0"/>
    <x v="1"/>
    <x v="1"/>
    <x v="0"/>
    <x v="1"/>
    <x v="0"/>
    <x v="1"/>
    <x v="1"/>
    <x v="0"/>
    <x v="2"/>
    <x v="783"/>
    <x v="1"/>
    <n v="3629.2"/>
    <x v="1"/>
    <x v="0"/>
  </r>
  <r>
    <s v="6599-RCLCJ"/>
    <x v="1"/>
    <x v="0"/>
    <x v="0"/>
    <x v="0"/>
    <x v="20"/>
    <x v="2"/>
    <x v="1"/>
    <x v="2"/>
    <x v="1"/>
    <x v="0"/>
    <x v="0"/>
    <x v="1"/>
    <x v="1"/>
    <x v="1"/>
    <x v="1"/>
    <x v="0"/>
    <x v="0"/>
    <x v="0"/>
    <x v="461"/>
    <x v="1"/>
    <n v="5124.55"/>
    <x v="1"/>
    <x v="1"/>
  </r>
  <r>
    <s v="9831-BPFRI"/>
    <x v="0"/>
    <x v="0"/>
    <x v="0"/>
    <x v="1"/>
    <x v="71"/>
    <x v="2"/>
    <x v="1"/>
    <x v="2"/>
    <x v="1"/>
    <x v="0"/>
    <x v="0"/>
    <x v="1"/>
    <x v="1"/>
    <x v="0"/>
    <x v="0"/>
    <x v="1"/>
    <x v="0"/>
    <x v="0"/>
    <x v="418"/>
    <x v="1"/>
    <n v="3474.45"/>
    <x v="1"/>
    <x v="1"/>
  </r>
  <r>
    <s v="5158-RIVOP"/>
    <x v="0"/>
    <x v="0"/>
    <x v="0"/>
    <x v="1"/>
    <x v="26"/>
    <x v="0"/>
    <x v="1"/>
    <x v="1"/>
    <x v="2"/>
    <x v="2"/>
    <x v="2"/>
    <x v="2"/>
    <x v="2"/>
    <x v="2"/>
    <x v="2"/>
    <x v="2"/>
    <x v="1"/>
    <x v="3"/>
    <x v="784"/>
    <x v="0"/>
    <n v="202.3"/>
    <x v="0"/>
    <x v="0"/>
  </r>
  <r>
    <s v="9788-YTFGE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81"/>
    <x v="0"/>
    <n v="147.5"/>
    <x v="0"/>
    <x v="0"/>
  </r>
  <r>
    <s v="9277-JOOMO"/>
    <x v="0"/>
    <x v="0"/>
    <x v="1"/>
    <x v="0"/>
    <x v="35"/>
    <x v="0"/>
    <x v="1"/>
    <x v="2"/>
    <x v="2"/>
    <x v="2"/>
    <x v="2"/>
    <x v="2"/>
    <x v="2"/>
    <x v="2"/>
    <x v="2"/>
    <x v="0"/>
    <x v="1"/>
    <x v="1"/>
    <x v="503"/>
    <x v="0"/>
    <n v="86.35"/>
    <x v="0"/>
    <x v="0"/>
  </r>
  <r>
    <s v="1907-YLNYW"/>
    <x v="1"/>
    <x v="0"/>
    <x v="1"/>
    <x v="0"/>
    <x v="4"/>
    <x v="0"/>
    <x v="1"/>
    <x v="1"/>
    <x v="0"/>
    <x v="1"/>
    <x v="1"/>
    <x v="1"/>
    <x v="0"/>
    <x v="0"/>
    <x v="1"/>
    <x v="0"/>
    <x v="0"/>
    <x v="0"/>
    <x v="785"/>
    <x v="1"/>
    <n v="579"/>
    <x v="0"/>
    <x v="0"/>
  </r>
  <r>
    <s v="1725-MIMXW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3"/>
    <x v="0"/>
    <n v="19.45"/>
    <x v="0"/>
    <x v="1"/>
  </r>
  <r>
    <s v="8947-YRTDV"/>
    <x v="1"/>
    <x v="0"/>
    <x v="0"/>
    <x v="1"/>
    <x v="48"/>
    <x v="1"/>
    <x v="1"/>
    <x v="1"/>
    <x v="1"/>
    <x v="1"/>
    <x v="0"/>
    <x v="1"/>
    <x v="0"/>
    <x v="0"/>
    <x v="1"/>
    <x v="1"/>
    <x v="1"/>
    <x v="1"/>
    <x v="285"/>
    <x v="1"/>
    <n v="3131.55"/>
    <x v="1"/>
    <x v="0"/>
  </r>
  <r>
    <s v="3161-ONRWK"/>
    <x v="1"/>
    <x v="0"/>
    <x v="0"/>
    <x v="1"/>
    <x v="31"/>
    <x v="3"/>
    <x v="1"/>
    <x v="1"/>
    <x v="0"/>
    <x v="1"/>
    <x v="0"/>
    <x v="1"/>
    <x v="1"/>
    <x v="0"/>
    <x v="0"/>
    <x v="1"/>
    <x v="0"/>
    <x v="2"/>
    <x v="786"/>
    <x v="1"/>
    <n v="3928.3"/>
    <x v="1"/>
    <x v="0"/>
  </r>
  <r>
    <s v="0114-RSRRW"/>
    <x v="0"/>
    <x v="0"/>
    <x v="0"/>
    <x v="0"/>
    <x v="6"/>
    <x v="0"/>
    <x v="1"/>
    <x v="1"/>
    <x v="2"/>
    <x v="2"/>
    <x v="2"/>
    <x v="2"/>
    <x v="2"/>
    <x v="2"/>
    <x v="2"/>
    <x v="0"/>
    <x v="0"/>
    <x v="2"/>
    <x v="81"/>
    <x v="0"/>
    <n v="187.75"/>
    <x v="0"/>
    <x v="0"/>
  </r>
  <r>
    <s v="4565-NLZBV"/>
    <x v="0"/>
    <x v="0"/>
    <x v="0"/>
    <x v="0"/>
    <x v="16"/>
    <x v="3"/>
    <x v="1"/>
    <x v="2"/>
    <x v="2"/>
    <x v="2"/>
    <x v="2"/>
    <x v="2"/>
    <x v="2"/>
    <x v="2"/>
    <x v="2"/>
    <x v="2"/>
    <x v="0"/>
    <x v="2"/>
    <x v="720"/>
    <x v="0"/>
    <n v="1710.15"/>
    <x v="0"/>
    <x v="0"/>
  </r>
  <r>
    <s v="0031-PVLZI"/>
    <x v="0"/>
    <x v="0"/>
    <x v="0"/>
    <x v="1"/>
    <x v="54"/>
    <x v="0"/>
    <x v="1"/>
    <x v="1"/>
    <x v="2"/>
    <x v="2"/>
    <x v="2"/>
    <x v="2"/>
    <x v="2"/>
    <x v="2"/>
    <x v="2"/>
    <x v="0"/>
    <x v="1"/>
    <x v="1"/>
    <x v="476"/>
    <x v="0"/>
    <n v="76.35"/>
    <x v="0"/>
    <x v="1"/>
  </r>
  <r>
    <s v="7206-GZCD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48"/>
    <x v="1"/>
    <n v="69.25"/>
    <x v="0"/>
    <x v="1"/>
  </r>
  <r>
    <s v="6682-VCIXC"/>
    <x v="0"/>
    <x v="0"/>
    <x v="0"/>
    <x v="1"/>
    <x v="29"/>
    <x v="2"/>
    <x v="0"/>
    <x v="0"/>
    <x v="0"/>
    <x v="1"/>
    <x v="0"/>
    <x v="0"/>
    <x v="1"/>
    <x v="1"/>
    <x v="0"/>
    <x v="1"/>
    <x v="0"/>
    <x v="2"/>
    <x v="764"/>
    <x v="0"/>
    <n v="2151.6"/>
    <x v="0"/>
    <x v="0"/>
  </r>
  <r>
    <s v="4791-QRGMF"/>
    <x v="1"/>
    <x v="0"/>
    <x v="0"/>
    <x v="0"/>
    <x v="64"/>
    <x v="2"/>
    <x v="1"/>
    <x v="2"/>
    <x v="1"/>
    <x v="0"/>
    <x v="1"/>
    <x v="1"/>
    <x v="0"/>
    <x v="1"/>
    <x v="1"/>
    <x v="1"/>
    <x v="0"/>
    <x v="2"/>
    <x v="436"/>
    <x v="1"/>
    <n v="5961.1"/>
    <x v="1"/>
    <x v="1"/>
  </r>
  <r>
    <s v="6475-VHUIZ"/>
    <x v="0"/>
    <x v="0"/>
    <x v="0"/>
    <x v="0"/>
    <x v="57"/>
    <x v="1"/>
    <x v="1"/>
    <x v="1"/>
    <x v="0"/>
    <x v="0"/>
    <x v="1"/>
    <x v="1"/>
    <x v="1"/>
    <x v="0"/>
    <x v="0"/>
    <x v="0"/>
    <x v="1"/>
    <x v="0"/>
    <x v="677"/>
    <x v="0"/>
    <n v="1221.55"/>
    <x v="0"/>
    <x v="0"/>
  </r>
  <r>
    <s v="3910-MRQOY"/>
    <x v="0"/>
    <x v="0"/>
    <x v="0"/>
    <x v="0"/>
    <x v="21"/>
    <x v="3"/>
    <x v="1"/>
    <x v="1"/>
    <x v="2"/>
    <x v="2"/>
    <x v="2"/>
    <x v="2"/>
    <x v="2"/>
    <x v="2"/>
    <x v="2"/>
    <x v="2"/>
    <x v="1"/>
    <x v="2"/>
    <x v="101"/>
    <x v="0"/>
    <n v="1496.45"/>
    <x v="0"/>
    <x v="0"/>
  </r>
  <r>
    <s v="0661-WCQNQ"/>
    <x v="1"/>
    <x v="0"/>
    <x v="0"/>
    <x v="0"/>
    <x v="5"/>
    <x v="1"/>
    <x v="1"/>
    <x v="1"/>
    <x v="0"/>
    <x v="1"/>
    <x v="1"/>
    <x v="0"/>
    <x v="1"/>
    <x v="0"/>
    <x v="0"/>
    <x v="1"/>
    <x v="0"/>
    <x v="3"/>
    <x v="787"/>
    <x v="0"/>
    <n v="1292.2"/>
    <x v="0"/>
    <x v="0"/>
  </r>
  <r>
    <s v="7537-RBWEA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03"/>
    <x v="0"/>
    <n v="25.15"/>
    <x v="0"/>
    <x v="0"/>
  </r>
  <r>
    <s v="4656-CAURT"/>
    <x v="1"/>
    <x v="0"/>
    <x v="1"/>
    <x v="0"/>
    <x v="14"/>
    <x v="3"/>
    <x v="1"/>
    <x v="2"/>
    <x v="2"/>
    <x v="2"/>
    <x v="2"/>
    <x v="2"/>
    <x v="2"/>
    <x v="2"/>
    <x v="2"/>
    <x v="2"/>
    <x v="1"/>
    <x v="2"/>
    <x v="133"/>
    <x v="0"/>
    <n v="1713.1"/>
    <x v="0"/>
    <x v="0"/>
  </r>
  <r>
    <s v="0121-SNYRK"/>
    <x v="1"/>
    <x v="0"/>
    <x v="1"/>
    <x v="0"/>
    <x v="37"/>
    <x v="2"/>
    <x v="0"/>
    <x v="0"/>
    <x v="0"/>
    <x v="1"/>
    <x v="1"/>
    <x v="0"/>
    <x v="1"/>
    <x v="0"/>
    <x v="0"/>
    <x v="1"/>
    <x v="0"/>
    <x v="1"/>
    <x v="788"/>
    <x v="0"/>
    <n v="1748.9"/>
    <x v="0"/>
    <x v="0"/>
  </r>
  <r>
    <s v="1768-ZAIFU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623"/>
    <x v="0"/>
    <n v="25.2"/>
    <x v="0"/>
    <x v="1"/>
  </r>
  <r>
    <s v="4671-LXRDQ"/>
    <x v="1"/>
    <x v="0"/>
    <x v="1"/>
    <x v="0"/>
    <x v="2"/>
    <x v="0"/>
    <x v="1"/>
    <x v="1"/>
    <x v="0"/>
    <x v="0"/>
    <x v="1"/>
    <x v="0"/>
    <x v="0"/>
    <x v="0"/>
    <x v="0"/>
    <x v="0"/>
    <x v="0"/>
    <x v="1"/>
    <x v="221"/>
    <x v="0"/>
    <n v="96.45"/>
    <x v="0"/>
    <x v="1"/>
  </r>
  <r>
    <s v="3733-LSYCE"/>
    <x v="0"/>
    <x v="0"/>
    <x v="0"/>
    <x v="0"/>
    <x v="30"/>
    <x v="1"/>
    <x v="1"/>
    <x v="1"/>
    <x v="1"/>
    <x v="0"/>
    <x v="0"/>
    <x v="0"/>
    <x v="0"/>
    <x v="0"/>
    <x v="0"/>
    <x v="0"/>
    <x v="1"/>
    <x v="2"/>
    <x v="209"/>
    <x v="1"/>
    <n v="1114.55"/>
    <x v="0"/>
    <x v="0"/>
  </r>
  <r>
    <s v="6265-FRMTQ"/>
    <x v="1"/>
    <x v="0"/>
    <x v="1"/>
    <x v="0"/>
    <x v="36"/>
    <x v="1"/>
    <x v="1"/>
    <x v="1"/>
    <x v="2"/>
    <x v="2"/>
    <x v="2"/>
    <x v="2"/>
    <x v="2"/>
    <x v="2"/>
    <x v="2"/>
    <x v="2"/>
    <x v="1"/>
    <x v="2"/>
    <x v="66"/>
    <x v="0"/>
    <n v="609.1"/>
    <x v="0"/>
    <x v="0"/>
  </r>
  <r>
    <s v="1934-SJVJ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x v="0"/>
    <n v="20.15"/>
    <x v="0"/>
    <x v="1"/>
  </r>
  <r>
    <s v="3838-OZURD"/>
    <x v="1"/>
    <x v="0"/>
    <x v="0"/>
    <x v="0"/>
    <x v="33"/>
    <x v="3"/>
    <x v="1"/>
    <x v="2"/>
    <x v="1"/>
    <x v="0"/>
    <x v="0"/>
    <x v="1"/>
    <x v="0"/>
    <x v="1"/>
    <x v="1"/>
    <x v="0"/>
    <x v="0"/>
    <x v="3"/>
    <x v="228"/>
    <x v="1"/>
    <n v="7133.25"/>
    <x v="2"/>
    <x v="1"/>
  </r>
  <r>
    <s v="9269-CQOOL"/>
    <x v="1"/>
    <x v="0"/>
    <x v="1"/>
    <x v="1"/>
    <x v="35"/>
    <x v="0"/>
    <x v="1"/>
    <x v="1"/>
    <x v="0"/>
    <x v="0"/>
    <x v="1"/>
    <x v="0"/>
    <x v="0"/>
    <x v="1"/>
    <x v="0"/>
    <x v="0"/>
    <x v="0"/>
    <x v="3"/>
    <x v="789"/>
    <x v="0"/>
    <n v="169.45"/>
    <x v="0"/>
    <x v="1"/>
  </r>
  <r>
    <s v="2017-CCBLH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187"/>
    <x v="0"/>
    <n v="141.6"/>
    <x v="0"/>
    <x v="0"/>
  </r>
  <r>
    <s v="7690-KPNCU"/>
    <x v="1"/>
    <x v="0"/>
    <x v="0"/>
    <x v="1"/>
    <x v="38"/>
    <x v="3"/>
    <x v="1"/>
    <x v="1"/>
    <x v="0"/>
    <x v="1"/>
    <x v="1"/>
    <x v="1"/>
    <x v="0"/>
    <x v="1"/>
    <x v="1"/>
    <x v="1"/>
    <x v="0"/>
    <x v="3"/>
    <x v="790"/>
    <x v="1"/>
    <n v="4688.65"/>
    <x v="1"/>
    <x v="0"/>
  </r>
  <r>
    <s v="0536-BGFMZ"/>
    <x v="0"/>
    <x v="0"/>
    <x v="0"/>
    <x v="0"/>
    <x v="7"/>
    <x v="1"/>
    <x v="1"/>
    <x v="1"/>
    <x v="2"/>
    <x v="2"/>
    <x v="2"/>
    <x v="2"/>
    <x v="2"/>
    <x v="2"/>
    <x v="2"/>
    <x v="0"/>
    <x v="1"/>
    <x v="1"/>
    <x v="289"/>
    <x v="0"/>
    <n v="563.05"/>
    <x v="0"/>
    <x v="0"/>
  </r>
  <r>
    <s v="2293-IJWPS"/>
    <x v="0"/>
    <x v="0"/>
    <x v="0"/>
    <x v="0"/>
    <x v="58"/>
    <x v="2"/>
    <x v="1"/>
    <x v="2"/>
    <x v="1"/>
    <x v="0"/>
    <x v="1"/>
    <x v="1"/>
    <x v="0"/>
    <x v="1"/>
    <x v="1"/>
    <x v="1"/>
    <x v="0"/>
    <x v="3"/>
    <x v="791"/>
    <x v="1"/>
    <n v="5985"/>
    <x v="1"/>
    <x v="0"/>
  </r>
  <r>
    <s v="2845-HSJCY"/>
    <x v="0"/>
    <x v="0"/>
    <x v="0"/>
    <x v="1"/>
    <x v="60"/>
    <x v="1"/>
    <x v="1"/>
    <x v="2"/>
    <x v="1"/>
    <x v="0"/>
    <x v="1"/>
    <x v="1"/>
    <x v="0"/>
    <x v="0"/>
    <x v="1"/>
    <x v="0"/>
    <x v="0"/>
    <x v="0"/>
    <x v="526"/>
    <x v="1"/>
    <n v="1258.6"/>
    <x v="0"/>
    <x v="1"/>
  </r>
  <r>
    <s v="5469-NUJUR"/>
    <x v="1"/>
    <x v="0"/>
    <x v="1"/>
    <x v="0"/>
    <x v="67"/>
    <x v="1"/>
    <x v="1"/>
    <x v="1"/>
    <x v="2"/>
    <x v="2"/>
    <x v="2"/>
    <x v="2"/>
    <x v="2"/>
    <x v="2"/>
    <x v="2"/>
    <x v="2"/>
    <x v="0"/>
    <x v="1"/>
    <x v="81"/>
    <x v="0"/>
    <n v="373.5"/>
    <x v="0"/>
    <x v="0"/>
  </r>
  <r>
    <s v="1184-PJVDB"/>
    <x v="1"/>
    <x v="0"/>
    <x v="0"/>
    <x v="0"/>
    <x v="6"/>
    <x v="0"/>
    <x v="1"/>
    <x v="1"/>
    <x v="1"/>
    <x v="0"/>
    <x v="1"/>
    <x v="0"/>
    <x v="0"/>
    <x v="1"/>
    <x v="0"/>
    <x v="0"/>
    <x v="0"/>
    <x v="0"/>
    <x v="180"/>
    <x v="1"/>
    <n v="857.2"/>
    <x v="0"/>
    <x v="1"/>
  </r>
  <r>
    <s v="2625-TRCZQ"/>
    <x v="0"/>
    <x v="0"/>
    <x v="0"/>
    <x v="0"/>
    <x v="69"/>
    <x v="2"/>
    <x v="0"/>
    <x v="0"/>
    <x v="0"/>
    <x v="0"/>
    <x v="0"/>
    <x v="0"/>
    <x v="0"/>
    <x v="1"/>
    <x v="1"/>
    <x v="0"/>
    <x v="0"/>
    <x v="0"/>
    <x v="792"/>
    <x v="0"/>
    <n v="2553.35"/>
    <x v="0"/>
    <x v="0"/>
  </r>
  <r>
    <s v="4102-HLENU"/>
    <x v="0"/>
    <x v="0"/>
    <x v="0"/>
    <x v="0"/>
    <x v="56"/>
    <x v="3"/>
    <x v="1"/>
    <x v="2"/>
    <x v="0"/>
    <x v="1"/>
    <x v="0"/>
    <x v="1"/>
    <x v="0"/>
    <x v="0"/>
    <x v="0"/>
    <x v="2"/>
    <x v="1"/>
    <x v="1"/>
    <x v="793"/>
    <x v="1"/>
    <n v="4322.85"/>
    <x v="1"/>
    <x v="0"/>
  </r>
  <r>
    <s v="7266-GSSJX"/>
    <x v="1"/>
    <x v="0"/>
    <x v="0"/>
    <x v="1"/>
    <x v="26"/>
    <x v="0"/>
    <x v="1"/>
    <x v="1"/>
    <x v="2"/>
    <x v="2"/>
    <x v="2"/>
    <x v="2"/>
    <x v="2"/>
    <x v="2"/>
    <x v="2"/>
    <x v="0"/>
    <x v="0"/>
    <x v="0"/>
    <x v="506"/>
    <x v="0"/>
    <n v="250.8"/>
    <x v="0"/>
    <x v="0"/>
  </r>
  <r>
    <s v="7722-VJRQD"/>
    <x v="1"/>
    <x v="0"/>
    <x v="0"/>
    <x v="1"/>
    <x v="21"/>
    <x v="3"/>
    <x v="0"/>
    <x v="0"/>
    <x v="0"/>
    <x v="1"/>
    <x v="1"/>
    <x v="1"/>
    <x v="1"/>
    <x v="1"/>
    <x v="1"/>
    <x v="2"/>
    <x v="1"/>
    <x v="2"/>
    <x v="794"/>
    <x v="1"/>
    <n v="4549.05"/>
    <x v="1"/>
    <x v="0"/>
  </r>
  <r>
    <s v="7073-QETQY"/>
    <x v="1"/>
    <x v="0"/>
    <x v="0"/>
    <x v="1"/>
    <x v="33"/>
    <x v="3"/>
    <x v="1"/>
    <x v="1"/>
    <x v="2"/>
    <x v="2"/>
    <x v="2"/>
    <x v="2"/>
    <x v="2"/>
    <x v="2"/>
    <x v="2"/>
    <x v="1"/>
    <x v="0"/>
    <x v="0"/>
    <x v="476"/>
    <x v="0"/>
    <n v="1359.5"/>
    <x v="0"/>
    <x v="0"/>
  </r>
  <r>
    <s v="9415-DPEWS"/>
    <x v="0"/>
    <x v="0"/>
    <x v="1"/>
    <x v="0"/>
    <x v="32"/>
    <x v="1"/>
    <x v="1"/>
    <x v="2"/>
    <x v="1"/>
    <x v="0"/>
    <x v="1"/>
    <x v="0"/>
    <x v="1"/>
    <x v="1"/>
    <x v="0"/>
    <x v="0"/>
    <x v="0"/>
    <x v="0"/>
    <x v="795"/>
    <x v="1"/>
    <n v="1639.3"/>
    <x v="0"/>
    <x v="1"/>
  </r>
  <r>
    <s v="5624-RYAMH"/>
    <x v="0"/>
    <x v="0"/>
    <x v="1"/>
    <x v="0"/>
    <x v="34"/>
    <x v="0"/>
    <x v="1"/>
    <x v="1"/>
    <x v="2"/>
    <x v="2"/>
    <x v="2"/>
    <x v="2"/>
    <x v="2"/>
    <x v="2"/>
    <x v="2"/>
    <x v="0"/>
    <x v="0"/>
    <x v="0"/>
    <x v="487"/>
    <x v="0"/>
    <n v="178.85"/>
    <x v="0"/>
    <x v="0"/>
  </r>
  <r>
    <s v="0196-JTUQI"/>
    <x v="0"/>
    <x v="0"/>
    <x v="1"/>
    <x v="0"/>
    <x v="34"/>
    <x v="0"/>
    <x v="1"/>
    <x v="2"/>
    <x v="1"/>
    <x v="0"/>
    <x v="1"/>
    <x v="0"/>
    <x v="0"/>
    <x v="0"/>
    <x v="0"/>
    <x v="0"/>
    <x v="0"/>
    <x v="3"/>
    <x v="407"/>
    <x v="1"/>
    <n v="633.85"/>
    <x v="0"/>
    <x v="0"/>
  </r>
  <r>
    <s v="7130-YXBRO"/>
    <x v="1"/>
    <x v="0"/>
    <x v="0"/>
    <x v="0"/>
    <x v="43"/>
    <x v="2"/>
    <x v="1"/>
    <x v="2"/>
    <x v="1"/>
    <x v="1"/>
    <x v="0"/>
    <x v="1"/>
    <x v="0"/>
    <x v="1"/>
    <x v="1"/>
    <x v="0"/>
    <x v="0"/>
    <x v="2"/>
    <x v="796"/>
    <x v="1"/>
    <n v="5315.1"/>
    <x v="1"/>
    <x v="0"/>
  </r>
  <r>
    <s v="9272-LSVYH"/>
    <x v="1"/>
    <x v="0"/>
    <x v="1"/>
    <x v="0"/>
    <x v="6"/>
    <x v="0"/>
    <x v="1"/>
    <x v="1"/>
    <x v="1"/>
    <x v="0"/>
    <x v="1"/>
    <x v="0"/>
    <x v="0"/>
    <x v="0"/>
    <x v="0"/>
    <x v="0"/>
    <x v="1"/>
    <x v="1"/>
    <x v="192"/>
    <x v="1"/>
    <n v="735.5"/>
    <x v="0"/>
    <x v="0"/>
  </r>
  <r>
    <s v="7943-RQCHR"/>
    <x v="0"/>
    <x v="0"/>
    <x v="1"/>
    <x v="0"/>
    <x v="34"/>
    <x v="0"/>
    <x v="1"/>
    <x v="2"/>
    <x v="1"/>
    <x v="0"/>
    <x v="1"/>
    <x v="0"/>
    <x v="0"/>
    <x v="1"/>
    <x v="1"/>
    <x v="0"/>
    <x v="0"/>
    <x v="0"/>
    <x v="365"/>
    <x v="1"/>
    <n v="889.9"/>
    <x v="0"/>
    <x v="1"/>
  </r>
  <r>
    <s v="3793-MMFUH"/>
    <x v="0"/>
    <x v="1"/>
    <x v="1"/>
    <x v="0"/>
    <x v="9"/>
    <x v="1"/>
    <x v="1"/>
    <x v="2"/>
    <x v="1"/>
    <x v="0"/>
    <x v="1"/>
    <x v="0"/>
    <x v="0"/>
    <x v="1"/>
    <x v="1"/>
    <x v="0"/>
    <x v="0"/>
    <x v="0"/>
    <x v="329"/>
    <x v="1"/>
    <n v="1290"/>
    <x v="0"/>
    <x v="1"/>
  </r>
  <r>
    <s v="3249-ZPQRG"/>
    <x v="1"/>
    <x v="0"/>
    <x v="1"/>
    <x v="0"/>
    <x v="54"/>
    <x v="0"/>
    <x v="1"/>
    <x v="2"/>
    <x v="1"/>
    <x v="0"/>
    <x v="0"/>
    <x v="0"/>
    <x v="0"/>
    <x v="0"/>
    <x v="0"/>
    <x v="0"/>
    <x v="1"/>
    <x v="0"/>
    <x v="797"/>
    <x v="1"/>
    <n v="330.05"/>
    <x v="0"/>
    <x v="1"/>
  </r>
  <r>
    <s v="2568-BRGYX"/>
    <x v="1"/>
    <x v="0"/>
    <x v="1"/>
    <x v="0"/>
    <x v="54"/>
    <x v="0"/>
    <x v="1"/>
    <x v="1"/>
    <x v="1"/>
    <x v="0"/>
    <x v="1"/>
    <x v="0"/>
    <x v="0"/>
    <x v="0"/>
    <x v="0"/>
    <x v="0"/>
    <x v="0"/>
    <x v="0"/>
    <x v="432"/>
    <x v="1"/>
    <n v="237.95"/>
    <x v="0"/>
    <x v="1"/>
  </r>
  <r>
    <s v="3084-DOWLE"/>
    <x v="0"/>
    <x v="0"/>
    <x v="0"/>
    <x v="0"/>
    <x v="21"/>
    <x v="3"/>
    <x v="1"/>
    <x v="2"/>
    <x v="0"/>
    <x v="1"/>
    <x v="0"/>
    <x v="1"/>
    <x v="1"/>
    <x v="1"/>
    <x v="1"/>
    <x v="2"/>
    <x v="1"/>
    <x v="2"/>
    <x v="588"/>
    <x v="1"/>
    <n v="6474.4"/>
    <x v="2"/>
    <x v="0"/>
  </r>
  <r>
    <s v="1084-MNSMJ"/>
    <x v="0"/>
    <x v="0"/>
    <x v="0"/>
    <x v="1"/>
    <x v="69"/>
    <x v="2"/>
    <x v="1"/>
    <x v="1"/>
    <x v="0"/>
    <x v="1"/>
    <x v="0"/>
    <x v="1"/>
    <x v="1"/>
    <x v="1"/>
    <x v="1"/>
    <x v="2"/>
    <x v="1"/>
    <x v="3"/>
    <x v="410"/>
    <x v="1"/>
    <n v="4421.95"/>
    <x v="1"/>
    <x v="0"/>
  </r>
  <r>
    <s v="7721-JXEAW"/>
    <x v="1"/>
    <x v="0"/>
    <x v="0"/>
    <x v="0"/>
    <x v="64"/>
    <x v="2"/>
    <x v="0"/>
    <x v="0"/>
    <x v="0"/>
    <x v="0"/>
    <x v="0"/>
    <x v="0"/>
    <x v="0"/>
    <x v="0"/>
    <x v="1"/>
    <x v="0"/>
    <x v="0"/>
    <x v="2"/>
    <x v="798"/>
    <x v="0"/>
    <n v="2452.7"/>
    <x v="0"/>
    <x v="1"/>
  </r>
  <r>
    <s v="7249-WBIYX"/>
    <x v="1"/>
    <x v="0"/>
    <x v="0"/>
    <x v="0"/>
    <x v="6"/>
    <x v="0"/>
    <x v="1"/>
    <x v="2"/>
    <x v="1"/>
    <x v="0"/>
    <x v="1"/>
    <x v="0"/>
    <x v="0"/>
    <x v="1"/>
    <x v="0"/>
    <x v="0"/>
    <x v="0"/>
    <x v="0"/>
    <x v="780"/>
    <x v="1"/>
    <n v="813.85"/>
    <x v="0"/>
    <x v="1"/>
  </r>
  <r>
    <s v="4238-HFHSN"/>
    <x v="1"/>
    <x v="1"/>
    <x v="0"/>
    <x v="0"/>
    <x v="59"/>
    <x v="3"/>
    <x v="1"/>
    <x v="2"/>
    <x v="1"/>
    <x v="0"/>
    <x v="0"/>
    <x v="0"/>
    <x v="0"/>
    <x v="0"/>
    <x v="0"/>
    <x v="0"/>
    <x v="0"/>
    <x v="0"/>
    <x v="799"/>
    <x v="1"/>
    <n v="4904.85"/>
    <x v="1"/>
    <x v="0"/>
  </r>
  <r>
    <s v="6250-CGGUN"/>
    <x v="1"/>
    <x v="0"/>
    <x v="1"/>
    <x v="0"/>
    <x v="68"/>
    <x v="2"/>
    <x v="1"/>
    <x v="1"/>
    <x v="1"/>
    <x v="1"/>
    <x v="1"/>
    <x v="1"/>
    <x v="1"/>
    <x v="0"/>
    <x v="0"/>
    <x v="1"/>
    <x v="1"/>
    <x v="0"/>
    <x v="800"/>
    <x v="1"/>
    <n v="4484.05"/>
    <x v="1"/>
    <x v="0"/>
  </r>
  <r>
    <s v="5478-JJVZK"/>
    <x v="0"/>
    <x v="0"/>
    <x v="1"/>
    <x v="0"/>
    <x v="55"/>
    <x v="1"/>
    <x v="1"/>
    <x v="2"/>
    <x v="0"/>
    <x v="1"/>
    <x v="0"/>
    <x v="0"/>
    <x v="0"/>
    <x v="0"/>
    <x v="0"/>
    <x v="0"/>
    <x v="0"/>
    <x v="1"/>
    <x v="392"/>
    <x v="1"/>
    <n v="2033.85"/>
    <x v="0"/>
    <x v="0"/>
  </r>
  <r>
    <s v="7596-IIWYC"/>
    <x v="0"/>
    <x v="0"/>
    <x v="1"/>
    <x v="0"/>
    <x v="23"/>
    <x v="1"/>
    <x v="1"/>
    <x v="1"/>
    <x v="2"/>
    <x v="2"/>
    <x v="2"/>
    <x v="2"/>
    <x v="2"/>
    <x v="2"/>
    <x v="2"/>
    <x v="2"/>
    <x v="0"/>
    <x v="2"/>
    <x v="202"/>
    <x v="0"/>
    <n v="538.2"/>
    <x v="0"/>
    <x v="0"/>
  </r>
  <r>
    <s v="6567-HOOPW"/>
    <x v="0"/>
    <x v="1"/>
    <x v="1"/>
    <x v="0"/>
    <x v="0"/>
    <x v="0"/>
    <x v="1"/>
    <x v="1"/>
    <x v="1"/>
    <x v="0"/>
    <x v="1"/>
    <x v="0"/>
    <x v="0"/>
    <x v="1"/>
    <x v="0"/>
    <x v="0"/>
    <x v="0"/>
    <x v="0"/>
    <x v="64"/>
    <x v="1"/>
    <n v="79.2"/>
    <x v="0"/>
    <x v="1"/>
  </r>
  <r>
    <s v="9793-WECQC"/>
    <x v="1"/>
    <x v="0"/>
    <x v="1"/>
    <x v="0"/>
    <x v="57"/>
    <x v="1"/>
    <x v="1"/>
    <x v="1"/>
    <x v="1"/>
    <x v="0"/>
    <x v="0"/>
    <x v="0"/>
    <x v="0"/>
    <x v="1"/>
    <x v="1"/>
    <x v="0"/>
    <x v="1"/>
    <x v="1"/>
    <x v="801"/>
    <x v="1"/>
    <n v="2192.9"/>
    <x v="0"/>
    <x v="0"/>
  </r>
  <r>
    <s v="4291-HPAXL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16"/>
    <x v="0"/>
    <n v="19.85"/>
    <x v="0"/>
    <x v="0"/>
  </r>
  <r>
    <s v="8999-YPYBV"/>
    <x v="1"/>
    <x v="0"/>
    <x v="0"/>
    <x v="1"/>
    <x v="3"/>
    <x v="2"/>
    <x v="1"/>
    <x v="1"/>
    <x v="0"/>
    <x v="1"/>
    <x v="0"/>
    <x v="1"/>
    <x v="1"/>
    <x v="1"/>
    <x v="1"/>
    <x v="2"/>
    <x v="0"/>
    <x v="1"/>
    <x v="608"/>
    <x v="1"/>
    <n v="3858.05"/>
    <x v="1"/>
    <x v="0"/>
  </r>
  <r>
    <s v="1839-FBNFR"/>
    <x v="0"/>
    <x v="0"/>
    <x v="0"/>
    <x v="1"/>
    <x v="71"/>
    <x v="2"/>
    <x v="1"/>
    <x v="1"/>
    <x v="2"/>
    <x v="2"/>
    <x v="2"/>
    <x v="2"/>
    <x v="2"/>
    <x v="2"/>
    <x v="2"/>
    <x v="2"/>
    <x v="0"/>
    <x v="2"/>
    <x v="216"/>
    <x v="0"/>
    <n v="854.8"/>
    <x v="0"/>
    <x v="0"/>
  </r>
  <r>
    <s v="3164-AALRN"/>
    <x v="1"/>
    <x v="0"/>
    <x v="1"/>
    <x v="0"/>
    <x v="24"/>
    <x v="0"/>
    <x v="1"/>
    <x v="1"/>
    <x v="0"/>
    <x v="0"/>
    <x v="1"/>
    <x v="1"/>
    <x v="0"/>
    <x v="1"/>
    <x v="1"/>
    <x v="1"/>
    <x v="0"/>
    <x v="1"/>
    <x v="243"/>
    <x v="1"/>
    <n v="347.4"/>
    <x v="0"/>
    <x v="1"/>
  </r>
  <r>
    <s v="3071-MVJCD"/>
    <x v="1"/>
    <x v="0"/>
    <x v="0"/>
    <x v="1"/>
    <x v="21"/>
    <x v="3"/>
    <x v="1"/>
    <x v="2"/>
    <x v="0"/>
    <x v="1"/>
    <x v="0"/>
    <x v="1"/>
    <x v="1"/>
    <x v="1"/>
    <x v="0"/>
    <x v="2"/>
    <x v="1"/>
    <x v="2"/>
    <x v="802"/>
    <x v="1"/>
    <n v="5815.15"/>
    <x v="1"/>
    <x v="0"/>
  </r>
  <r>
    <s v="1697-BCSHV"/>
    <x v="0"/>
    <x v="0"/>
    <x v="0"/>
    <x v="1"/>
    <x v="11"/>
    <x v="2"/>
    <x v="1"/>
    <x v="2"/>
    <x v="0"/>
    <x v="0"/>
    <x v="0"/>
    <x v="0"/>
    <x v="0"/>
    <x v="1"/>
    <x v="0"/>
    <x v="0"/>
    <x v="0"/>
    <x v="2"/>
    <x v="803"/>
    <x v="1"/>
    <n v="3970.4"/>
    <x v="1"/>
    <x v="0"/>
  </r>
  <r>
    <s v="0562-KBDVM"/>
    <x v="0"/>
    <x v="0"/>
    <x v="1"/>
    <x v="0"/>
    <x v="27"/>
    <x v="3"/>
    <x v="0"/>
    <x v="0"/>
    <x v="0"/>
    <x v="1"/>
    <x v="0"/>
    <x v="1"/>
    <x v="1"/>
    <x v="0"/>
    <x v="0"/>
    <x v="2"/>
    <x v="0"/>
    <x v="2"/>
    <x v="220"/>
    <x v="0"/>
    <n v="3058.15"/>
    <x v="1"/>
    <x v="0"/>
  </r>
  <r>
    <s v="1131-SUEKT"/>
    <x v="1"/>
    <x v="0"/>
    <x v="0"/>
    <x v="1"/>
    <x v="59"/>
    <x v="3"/>
    <x v="1"/>
    <x v="1"/>
    <x v="1"/>
    <x v="0"/>
    <x v="0"/>
    <x v="0"/>
    <x v="1"/>
    <x v="1"/>
    <x v="1"/>
    <x v="1"/>
    <x v="0"/>
    <x v="2"/>
    <x v="804"/>
    <x v="1"/>
    <n v="6145.2"/>
    <x v="2"/>
    <x v="0"/>
  </r>
  <r>
    <s v="3717-OEAUQ"/>
    <x v="1"/>
    <x v="0"/>
    <x v="1"/>
    <x v="0"/>
    <x v="2"/>
    <x v="0"/>
    <x v="1"/>
    <x v="1"/>
    <x v="1"/>
    <x v="0"/>
    <x v="1"/>
    <x v="0"/>
    <x v="0"/>
    <x v="0"/>
    <x v="0"/>
    <x v="0"/>
    <x v="1"/>
    <x v="1"/>
    <x v="4"/>
    <x v="1"/>
    <n v="129.2"/>
    <x v="0"/>
    <x v="0"/>
  </r>
  <r>
    <s v="4538-WNTMJ"/>
    <x v="0"/>
    <x v="0"/>
    <x v="0"/>
    <x v="1"/>
    <x v="25"/>
    <x v="2"/>
    <x v="1"/>
    <x v="2"/>
    <x v="2"/>
    <x v="2"/>
    <x v="2"/>
    <x v="2"/>
    <x v="2"/>
    <x v="2"/>
    <x v="2"/>
    <x v="1"/>
    <x v="1"/>
    <x v="1"/>
    <x v="55"/>
    <x v="0"/>
    <n v="1165.9"/>
    <x v="0"/>
    <x v="0"/>
  </r>
  <r>
    <s v="3334-CTHOL"/>
    <x v="0"/>
    <x v="0"/>
    <x v="1"/>
    <x v="0"/>
    <x v="0"/>
    <x v="0"/>
    <x v="1"/>
    <x v="2"/>
    <x v="0"/>
    <x v="0"/>
    <x v="1"/>
    <x v="0"/>
    <x v="0"/>
    <x v="0"/>
    <x v="0"/>
    <x v="0"/>
    <x v="0"/>
    <x v="2"/>
    <x v="10"/>
    <x v="0"/>
    <n v="49.95"/>
    <x v="0"/>
    <x v="1"/>
  </r>
  <r>
    <s v="4704-ERYFC"/>
    <x v="0"/>
    <x v="0"/>
    <x v="0"/>
    <x v="0"/>
    <x v="5"/>
    <x v="1"/>
    <x v="1"/>
    <x v="1"/>
    <x v="1"/>
    <x v="0"/>
    <x v="1"/>
    <x v="0"/>
    <x v="0"/>
    <x v="0"/>
    <x v="0"/>
    <x v="0"/>
    <x v="0"/>
    <x v="0"/>
    <x v="748"/>
    <x v="1"/>
    <n v="1554"/>
    <x v="0"/>
    <x v="1"/>
  </r>
  <r>
    <s v="9432-RUVSL"/>
    <x v="0"/>
    <x v="0"/>
    <x v="1"/>
    <x v="0"/>
    <x v="43"/>
    <x v="2"/>
    <x v="1"/>
    <x v="1"/>
    <x v="1"/>
    <x v="1"/>
    <x v="1"/>
    <x v="1"/>
    <x v="1"/>
    <x v="1"/>
    <x v="1"/>
    <x v="2"/>
    <x v="0"/>
    <x v="3"/>
    <x v="805"/>
    <x v="1"/>
    <n v="4904.25"/>
    <x v="1"/>
    <x v="0"/>
  </r>
  <r>
    <s v="8060-HIWJJ"/>
    <x v="1"/>
    <x v="0"/>
    <x v="1"/>
    <x v="0"/>
    <x v="38"/>
    <x v="3"/>
    <x v="1"/>
    <x v="2"/>
    <x v="0"/>
    <x v="0"/>
    <x v="0"/>
    <x v="1"/>
    <x v="1"/>
    <x v="1"/>
    <x v="1"/>
    <x v="2"/>
    <x v="1"/>
    <x v="3"/>
    <x v="806"/>
    <x v="1"/>
    <n v="5632.55"/>
    <x v="1"/>
    <x v="0"/>
  </r>
  <r>
    <s v="7684-XSZIY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97"/>
    <x v="0"/>
    <n v="1643.25"/>
    <x v="0"/>
    <x v="0"/>
  </r>
  <r>
    <s v="9089-UOWJG"/>
    <x v="0"/>
    <x v="0"/>
    <x v="0"/>
    <x v="1"/>
    <x v="18"/>
    <x v="0"/>
    <x v="1"/>
    <x v="1"/>
    <x v="0"/>
    <x v="0"/>
    <x v="1"/>
    <x v="1"/>
    <x v="0"/>
    <x v="1"/>
    <x v="0"/>
    <x v="0"/>
    <x v="0"/>
    <x v="3"/>
    <x v="807"/>
    <x v="0"/>
    <n v="740.55"/>
    <x v="0"/>
    <x v="0"/>
  </r>
  <r>
    <s v="8621-MNIHH"/>
    <x v="0"/>
    <x v="1"/>
    <x v="0"/>
    <x v="0"/>
    <x v="1"/>
    <x v="1"/>
    <x v="1"/>
    <x v="2"/>
    <x v="1"/>
    <x v="0"/>
    <x v="0"/>
    <x v="1"/>
    <x v="0"/>
    <x v="0"/>
    <x v="1"/>
    <x v="0"/>
    <x v="0"/>
    <x v="0"/>
    <x v="743"/>
    <x v="1"/>
    <n v="3217.55"/>
    <x v="1"/>
    <x v="1"/>
  </r>
  <r>
    <s v="8039-ACLPL"/>
    <x v="0"/>
    <x v="0"/>
    <x v="0"/>
    <x v="1"/>
    <x v="21"/>
    <x v="3"/>
    <x v="1"/>
    <x v="1"/>
    <x v="0"/>
    <x v="1"/>
    <x v="0"/>
    <x v="1"/>
    <x v="0"/>
    <x v="0"/>
    <x v="1"/>
    <x v="2"/>
    <x v="1"/>
    <x v="3"/>
    <x v="431"/>
    <x v="1"/>
    <n v="4888.2"/>
    <x v="1"/>
    <x v="0"/>
  </r>
  <r>
    <s v="9885-AIBVB"/>
    <x v="1"/>
    <x v="0"/>
    <x v="0"/>
    <x v="0"/>
    <x v="44"/>
    <x v="1"/>
    <x v="1"/>
    <x v="2"/>
    <x v="1"/>
    <x v="0"/>
    <x v="0"/>
    <x v="1"/>
    <x v="0"/>
    <x v="0"/>
    <x v="0"/>
    <x v="0"/>
    <x v="0"/>
    <x v="0"/>
    <x v="808"/>
    <x v="1"/>
    <n v="2440.25"/>
    <x v="0"/>
    <x v="0"/>
  </r>
  <r>
    <s v="1934-MKPXS"/>
    <x v="1"/>
    <x v="0"/>
    <x v="0"/>
    <x v="1"/>
    <x v="55"/>
    <x v="1"/>
    <x v="1"/>
    <x v="1"/>
    <x v="2"/>
    <x v="2"/>
    <x v="2"/>
    <x v="2"/>
    <x v="2"/>
    <x v="2"/>
    <x v="2"/>
    <x v="1"/>
    <x v="1"/>
    <x v="3"/>
    <x v="450"/>
    <x v="0"/>
    <n v="620.55"/>
    <x v="0"/>
    <x v="0"/>
  </r>
  <r>
    <s v="2592-YKDIF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76"/>
    <x v="0"/>
    <n v="20.35"/>
    <x v="0"/>
    <x v="0"/>
  </r>
  <r>
    <s v="2272-JKMSI"/>
    <x v="0"/>
    <x v="0"/>
    <x v="0"/>
    <x v="1"/>
    <x v="8"/>
    <x v="3"/>
    <x v="1"/>
    <x v="2"/>
    <x v="1"/>
    <x v="0"/>
    <x v="0"/>
    <x v="1"/>
    <x v="1"/>
    <x v="1"/>
    <x v="1"/>
    <x v="1"/>
    <x v="0"/>
    <x v="0"/>
    <x v="535"/>
    <x v="1"/>
    <n v="6840.95"/>
    <x v="2"/>
    <x v="0"/>
  </r>
  <r>
    <s v="0471-LVHGK"/>
    <x v="1"/>
    <x v="0"/>
    <x v="0"/>
    <x v="0"/>
    <x v="52"/>
    <x v="2"/>
    <x v="1"/>
    <x v="2"/>
    <x v="0"/>
    <x v="0"/>
    <x v="1"/>
    <x v="1"/>
    <x v="0"/>
    <x v="1"/>
    <x v="1"/>
    <x v="1"/>
    <x v="0"/>
    <x v="0"/>
    <x v="809"/>
    <x v="1"/>
    <n v="3001.2"/>
    <x v="1"/>
    <x v="1"/>
  </r>
  <r>
    <s v="9518-RWHZL"/>
    <x v="0"/>
    <x v="0"/>
    <x v="1"/>
    <x v="0"/>
    <x v="38"/>
    <x v="3"/>
    <x v="1"/>
    <x v="2"/>
    <x v="1"/>
    <x v="0"/>
    <x v="1"/>
    <x v="1"/>
    <x v="0"/>
    <x v="1"/>
    <x v="1"/>
    <x v="1"/>
    <x v="0"/>
    <x v="3"/>
    <x v="411"/>
    <x v="1"/>
    <n v="6254.2"/>
    <x v="2"/>
    <x v="1"/>
  </r>
  <r>
    <s v="8714-CTZJW"/>
    <x v="0"/>
    <x v="0"/>
    <x v="1"/>
    <x v="0"/>
    <x v="54"/>
    <x v="0"/>
    <x v="1"/>
    <x v="1"/>
    <x v="1"/>
    <x v="0"/>
    <x v="1"/>
    <x v="1"/>
    <x v="0"/>
    <x v="0"/>
    <x v="1"/>
    <x v="0"/>
    <x v="0"/>
    <x v="3"/>
    <x v="810"/>
    <x v="1"/>
    <n v="319.6"/>
    <x v="0"/>
    <x v="0"/>
  </r>
  <r>
    <s v="3569-EDBPQ"/>
    <x v="0"/>
    <x v="0"/>
    <x v="1"/>
    <x v="0"/>
    <x v="65"/>
    <x v="1"/>
    <x v="1"/>
    <x v="2"/>
    <x v="1"/>
    <x v="1"/>
    <x v="1"/>
    <x v="0"/>
    <x v="1"/>
    <x v="0"/>
    <x v="0"/>
    <x v="0"/>
    <x v="0"/>
    <x v="0"/>
    <x v="608"/>
    <x v="1"/>
    <n v="1938.05"/>
    <x v="0"/>
    <x v="0"/>
  </r>
  <r>
    <s v="3131-NWVFJ"/>
    <x v="0"/>
    <x v="0"/>
    <x v="0"/>
    <x v="1"/>
    <x v="60"/>
    <x v="1"/>
    <x v="1"/>
    <x v="1"/>
    <x v="2"/>
    <x v="2"/>
    <x v="2"/>
    <x v="2"/>
    <x v="2"/>
    <x v="2"/>
    <x v="2"/>
    <x v="1"/>
    <x v="1"/>
    <x v="1"/>
    <x v="424"/>
    <x v="0"/>
    <n v="294.5"/>
    <x v="0"/>
    <x v="0"/>
  </r>
  <r>
    <s v="7521-YXVZY"/>
    <x v="1"/>
    <x v="0"/>
    <x v="1"/>
    <x v="1"/>
    <x v="35"/>
    <x v="0"/>
    <x v="1"/>
    <x v="1"/>
    <x v="2"/>
    <x v="2"/>
    <x v="2"/>
    <x v="2"/>
    <x v="2"/>
    <x v="2"/>
    <x v="2"/>
    <x v="0"/>
    <x v="1"/>
    <x v="1"/>
    <x v="81"/>
    <x v="0"/>
    <n v="58.3"/>
    <x v="0"/>
    <x v="0"/>
  </r>
  <r>
    <s v="5419-CONWX"/>
    <x v="0"/>
    <x v="1"/>
    <x v="1"/>
    <x v="0"/>
    <x v="54"/>
    <x v="0"/>
    <x v="1"/>
    <x v="1"/>
    <x v="1"/>
    <x v="0"/>
    <x v="0"/>
    <x v="1"/>
    <x v="0"/>
    <x v="1"/>
    <x v="1"/>
    <x v="0"/>
    <x v="0"/>
    <x v="3"/>
    <x v="111"/>
    <x v="1"/>
    <n v="442.85"/>
    <x v="0"/>
    <x v="1"/>
  </r>
  <r>
    <s v="6240-EURKS"/>
    <x v="0"/>
    <x v="0"/>
    <x v="1"/>
    <x v="1"/>
    <x v="32"/>
    <x v="1"/>
    <x v="0"/>
    <x v="0"/>
    <x v="0"/>
    <x v="0"/>
    <x v="1"/>
    <x v="0"/>
    <x v="0"/>
    <x v="0"/>
    <x v="1"/>
    <x v="0"/>
    <x v="0"/>
    <x v="0"/>
    <x v="811"/>
    <x v="0"/>
    <n v="553"/>
    <x v="0"/>
    <x v="1"/>
  </r>
  <r>
    <s v="2373-NTKOD"/>
    <x v="1"/>
    <x v="0"/>
    <x v="1"/>
    <x v="0"/>
    <x v="4"/>
    <x v="0"/>
    <x v="1"/>
    <x v="1"/>
    <x v="0"/>
    <x v="0"/>
    <x v="1"/>
    <x v="0"/>
    <x v="0"/>
    <x v="1"/>
    <x v="1"/>
    <x v="0"/>
    <x v="0"/>
    <x v="0"/>
    <x v="711"/>
    <x v="1"/>
    <n v="546.45"/>
    <x v="0"/>
    <x v="0"/>
  </r>
  <r>
    <s v="1970-KKFWL"/>
    <x v="0"/>
    <x v="0"/>
    <x v="1"/>
    <x v="0"/>
    <x v="42"/>
    <x v="1"/>
    <x v="1"/>
    <x v="2"/>
    <x v="2"/>
    <x v="2"/>
    <x v="2"/>
    <x v="2"/>
    <x v="2"/>
    <x v="2"/>
    <x v="2"/>
    <x v="2"/>
    <x v="1"/>
    <x v="2"/>
    <x v="812"/>
    <x v="0"/>
    <n v="797.1"/>
    <x v="0"/>
    <x v="0"/>
  </r>
  <r>
    <s v="6960-HVYXR"/>
    <x v="0"/>
    <x v="0"/>
    <x v="1"/>
    <x v="0"/>
    <x v="0"/>
    <x v="0"/>
    <x v="1"/>
    <x v="2"/>
    <x v="1"/>
    <x v="0"/>
    <x v="1"/>
    <x v="0"/>
    <x v="0"/>
    <x v="0"/>
    <x v="0"/>
    <x v="0"/>
    <x v="1"/>
    <x v="0"/>
    <x v="242"/>
    <x v="1"/>
    <n v="76"/>
    <x v="0"/>
    <x v="1"/>
  </r>
  <r>
    <s v="9337-SRRNI"/>
    <x v="1"/>
    <x v="0"/>
    <x v="1"/>
    <x v="1"/>
    <x v="33"/>
    <x v="3"/>
    <x v="1"/>
    <x v="2"/>
    <x v="2"/>
    <x v="2"/>
    <x v="2"/>
    <x v="2"/>
    <x v="2"/>
    <x v="2"/>
    <x v="2"/>
    <x v="2"/>
    <x v="0"/>
    <x v="3"/>
    <x v="813"/>
    <x v="0"/>
    <n v="1673.8"/>
    <x v="0"/>
    <x v="0"/>
  </r>
  <r>
    <s v="0895-UADGO"/>
    <x v="1"/>
    <x v="0"/>
    <x v="1"/>
    <x v="1"/>
    <x v="4"/>
    <x v="0"/>
    <x v="0"/>
    <x v="0"/>
    <x v="0"/>
    <x v="1"/>
    <x v="1"/>
    <x v="0"/>
    <x v="1"/>
    <x v="0"/>
    <x v="1"/>
    <x v="2"/>
    <x v="0"/>
    <x v="1"/>
    <x v="814"/>
    <x v="0"/>
    <n v="343.45"/>
    <x v="0"/>
    <x v="0"/>
  </r>
  <r>
    <s v="5678-VFNEQ"/>
    <x v="0"/>
    <x v="0"/>
    <x v="0"/>
    <x v="0"/>
    <x v="16"/>
    <x v="3"/>
    <x v="1"/>
    <x v="2"/>
    <x v="1"/>
    <x v="1"/>
    <x v="1"/>
    <x v="1"/>
    <x v="0"/>
    <x v="1"/>
    <x v="1"/>
    <x v="1"/>
    <x v="0"/>
    <x v="3"/>
    <x v="635"/>
    <x v="1"/>
    <n v="7412.25"/>
    <x v="2"/>
    <x v="0"/>
  </r>
  <r>
    <s v="5977-CKHON"/>
    <x v="0"/>
    <x v="0"/>
    <x v="0"/>
    <x v="1"/>
    <x v="29"/>
    <x v="2"/>
    <x v="1"/>
    <x v="2"/>
    <x v="1"/>
    <x v="0"/>
    <x v="1"/>
    <x v="1"/>
    <x v="0"/>
    <x v="0"/>
    <x v="1"/>
    <x v="0"/>
    <x v="0"/>
    <x v="2"/>
    <x v="815"/>
    <x v="1"/>
    <n v="4039"/>
    <x v="1"/>
    <x v="0"/>
  </r>
  <r>
    <s v="7024-OHCCK"/>
    <x v="0"/>
    <x v="1"/>
    <x v="1"/>
    <x v="0"/>
    <x v="2"/>
    <x v="0"/>
    <x v="1"/>
    <x v="2"/>
    <x v="1"/>
    <x v="0"/>
    <x v="1"/>
    <x v="0"/>
    <x v="0"/>
    <x v="1"/>
    <x v="1"/>
    <x v="0"/>
    <x v="0"/>
    <x v="0"/>
    <x v="617"/>
    <x v="1"/>
    <n v="170.85"/>
    <x v="0"/>
    <x v="1"/>
  </r>
  <r>
    <s v="2692-BUCFV"/>
    <x v="1"/>
    <x v="1"/>
    <x v="1"/>
    <x v="0"/>
    <x v="44"/>
    <x v="1"/>
    <x v="1"/>
    <x v="1"/>
    <x v="1"/>
    <x v="0"/>
    <x v="0"/>
    <x v="1"/>
    <x v="0"/>
    <x v="1"/>
    <x v="1"/>
    <x v="0"/>
    <x v="0"/>
    <x v="2"/>
    <x v="816"/>
    <x v="1"/>
    <n v="2948.6"/>
    <x v="0"/>
    <x v="0"/>
  </r>
  <r>
    <s v="7861-UVUFT"/>
    <x v="0"/>
    <x v="0"/>
    <x v="0"/>
    <x v="0"/>
    <x v="30"/>
    <x v="1"/>
    <x v="1"/>
    <x v="1"/>
    <x v="1"/>
    <x v="0"/>
    <x v="1"/>
    <x v="1"/>
    <x v="0"/>
    <x v="1"/>
    <x v="0"/>
    <x v="0"/>
    <x v="0"/>
    <x v="0"/>
    <x v="132"/>
    <x v="1"/>
    <n v="1308.4"/>
    <x v="0"/>
    <x v="1"/>
  </r>
  <r>
    <s v="1830-GGFNM"/>
    <x v="1"/>
    <x v="0"/>
    <x v="0"/>
    <x v="1"/>
    <x v="45"/>
    <x v="3"/>
    <x v="1"/>
    <x v="2"/>
    <x v="1"/>
    <x v="1"/>
    <x v="0"/>
    <x v="1"/>
    <x v="1"/>
    <x v="0"/>
    <x v="0"/>
    <x v="2"/>
    <x v="1"/>
    <x v="3"/>
    <x v="445"/>
    <x v="1"/>
    <n v="6078.75"/>
    <x v="2"/>
    <x v="0"/>
  </r>
  <r>
    <s v="5302-BDJNT"/>
    <x v="1"/>
    <x v="0"/>
    <x v="1"/>
    <x v="0"/>
    <x v="42"/>
    <x v="1"/>
    <x v="1"/>
    <x v="2"/>
    <x v="1"/>
    <x v="0"/>
    <x v="1"/>
    <x v="1"/>
    <x v="1"/>
    <x v="1"/>
    <x v="0"/>
    <x v="0"/>
    <x v="1"/>
    <x v="0"/>
    <x v="31"/>
    <x v="1"/>
    <n v="3418.2"/>
    <x v="1"/>
    <x v="0"/>
  </r>
  <r>
    <s v="5223-UZAVK"/>
    <x v="1"/>
    <x v="0"/>
    <x v="1"/>
    <x v="0"/>
    <x v="38"/>
    <x v="3"/>
    <x v="1"/>
    <x v="1"/>
    <x v="1"/>
    <x v="1"/>
    <x v="0"/>
    <x v="0"/>
    <x v="0"/>
    <x v="1"/>
    <x v="1"/>
    <x v="1"/>
    <x v="0"/>
    <x v="3"/>
    <x v="441"/>
    <x v="1"/>
    <n v="6603.8"/>
    <x v="2"/>
    <x v="0"/>
  </r>
  <r>
    <s v="4859-ZSRDZ"/>
    <x v="0"/>
    <x v="0"/>
    <x v="0"/>
    <x v="1"/>
    <x v="11"/>
    <x v="2"/>
    <x v="0"/>
    <x v="0"/>
    <x v="0"/>
    <x v="0"/>
    <x v="1"/>
    <x v="1"/>
    <x v="1"/>
    <x v="1"/>
    <x v="1"/>
    <x v="2"/>
    <x v="0"/>
    <x v="3"/>
    <x v="817"/>
    <x v="0"/>
    <n v="3166.9"/>
    <x v="1"/>
    <x v="0"/>
  </r>
  <r>
    <s v="5651-WYIPH"/>
    <x v="0"/>
    <x v="1"/>
    <x v="1"/>
    <x v="0"/>
    <x v="32"/>
    <x v="1"/>
    <x v="1"/>
    <x v="1"/>
    <x v="0"/>
    <x v="0"/>
    <x v="0"/>
    <x v="0"/>
    <x v="0"/>
    <x v="0"/>
    <x v="0"/>
    <x v="0"/>
    <x v="0"/>
    <x v="3"/>
    <x v="224"/>
    <x v="0"/>
    <n v="865.75"/>
    <x v="0"/>
    <x v="0"/>
  </r>
  <r>
    <s v="9350-VLHMB"/>
    <x v="1"/>
    <x v="0"/>
    <x v="0"/>
    <x v="1"/>
    <x v="56"/>
    <x v="3"/>
    <x v="1"/>
    <x v="2"/>
    <x v="1"/>
    <x v="0"/>
    <x v="0"/>
    <x v="0"/>
    <x v="0"/>
    <x v="0"/>
    <x v="1"/>
    <x v="0"/>
    <x v="0"/>
    <x v="2"/>
    <x v="418"/>
    <x v="1"/>
    <n v="6373.1"/>
    <x v="2"/>
    <x v="0"/>
  </r>
  <r>
    <s v="3498-LZGQZ"/>
    <x v="1"/>
    <x v="0"/>
    <x v="0"/>
    <x v="1"/>
    <x v="28"/>
    <x v="3"/>
    <x v="1"/>
    <x v="1"/>
    <x v="2"/>
    <x v="2"/>
    <x v="2"/>
    <x v="2"/>
    <x v="2"/>
    <x v="2"/>
    <x v="2"/>
    <x v="2"/>
    <x v="0"/>
    <x v="1"/>
    <x v="307"/>
    <x v="0"/>
    <n v="1177.05"/>
    <x v="0"/>
    <x v="0"/>
  </r>
  <r>
    <s v="8785-CJSHH"/>
    <x v="0"/>
    <x v="0"/>
    <x v="0"/>
    <x v="0"/>
    <x v="31"/>
    <x v="3"/>
    <x v="1"/>
    <x v="2"/>
    <x v="1"/>
    <x v="0"/>
    <x v="0"/>
    <x v="0"/>
    <x v="0"/>
    <x v="1"/>
    <x v="1"/>
    <x v="0"/>
    <x v="0"/>
    <x v="0"/>
    <x v="111"/>
    <x v="1"/>
    <n v="5985.75"/>
    <x v="1"/>
    <x v="0"/>
  </r>
  <r>
    <s v="5357-TZHPP"/>
    <x v="1"/>
    <x v="1"/>
    <x v="1"/>
    <x v="0"/>
    <x v="34"/>
    <x v="0"/>
    <x v="1"/>
    <x v="2"/>
    <x v="1"/>
    <x v="0"/>
    <x v="1"/>
    <x v="0"/>
    <x v="0"/>
    <x v="0"/>
    <x v="1"/>
    <x v="0"/>
    <x v="0"/>
    <x v="3"/>
    <x v="800"/>
    <x v="1"/>
    <n v="732.5"/>
    <x v="0"/>
    <x v="1"/>
  </r>
  <r>
    <s v="3870-SPZSI"/>
    <x v="0"/>
    <x v="0"/>
    <x v="0"/>
    <x v="1"/>
    <x v="27"/>
    <x v="3"/>
    <x v="1"/>
    <x v="2"/>
    <x v="1"/>
    <x v="1"/>
    <x v="0"/>
    <x v="1"/>
    <x v="1"/>
    <x v="1"/>
    <x v="1"/>
    <x v="2"/>
    <x v="0"/>
    <x v="3"/>
    <x v="818"/>
    <x v="1"/>
    <n v="7869.05"/>
    <x v="2"/>
    <x v="0"/>
  </r>
  <r>
    <s v="0680-DFNNY"/>
    <x v="1"/>
    <x v="0"/>
    <x v="0"/>
    <x v="0"/>
    <x v="30"/>
    <x v="1"/>
    <x v="1"/>
    <x v="2"/>
    <x v="1"/>
    <x v="0"/>
    <x v="1"/>
    <x v="1"/>
    <x v="0"/>
    <x v="1"/>
    <x v="1"/>
    <x v="0"/>
    <x v="0"/>
    <x v="0"/>
    <x v="819"/>
    <x v="1"/>
    <n v="1504.05"/>
    <x v="0"/>
    <x v="1"/>
  </r>
  <r>
    <s v="7560-QRBXH"/>
    <x v="0"/>
    <x v="0"/>
    <x v="1"/>
    <x v="1"/>
    <x v="43"/>
    <x v="2"/>
    <x v="1"/>
    <x v="1"/>
    <x v="2"/>
    <x v="2"/>
    <x v="2"/>
    <x v="2"/>
    <x v="2"/>
    <x v="2"/>
    <x v="2"/>
    <x v="1"/>
    <x v="1"/>
    <x v="1"/>
    <x v="81"/>
    <x v="0"/>
    <n v="936.7"/>
    <x v="0"/>
    <x v="0"/>
  </r>
  <r>
    <s v="7077-XJMET"/>
    <x v="1"/>
    <x v="0"/>
    <x v="0"/>
    <x v="0"/>
    <x v="18"/>
    <x v="0"/>
    <x v="1"/>
    <x v="1"/>
    <x v="0"/>
    <x v="0"/>
    <x v="1"/>
    <x v="1"/>
    <x v="1"/>
    <x v="1"/>
    <x v="1"/>
    <x v="0"/>
    <x v="0"/>
    <x v="0"/>
    <x v="820"/>
    <x v="1"/>
    <n v="741.4"/>
    <x v="0"/>
    <x v="0"/>
  </r>
  <r>
    <s v="8752-GHJFU"/>
    <x v="1"/>
    <x v="1"/>
    <x v="0"/>
    <x v="0"/>
    <x v="16"/>
    <x v="3"/>
    <x v="1"/>
    <x v="2"/>
    <x v="1"/>
    <x v="1"/>
    <x v="0"/>
    <x v="1"/>
    <x v="1"/>
    <x v="0"/>
    <x v="0"/>
    <x v="1"/>
    <x v="0"/>
    <x v="0"/>
    <x v="588"/>
    <x v="1"/>
    <n v="6585.2"/>
    <x v="2"/>
    <x v="0"/>
  </r>
  <r>
    <s v="6896-SRVYQ"/>
    <x v="1"/>
    <x v="1"/>
    <x v="1"/>
    <x v="0"/>
    <x v="66"/>
    <x v="2"/>
    <x v="1"/>
    <x v="1"/>
    <x v="1"/>
    <x v="0"/>
    <x v="1"/>
    <x v="1"/>
    <x v="0"/>
    <x v="0"/>
    <x v="0"/>
    <x v="0"/>
    <x v="1"/>
    <x v="0"/>
    <x v="281"/>
    <x v="1"/>
    <n v="3122.4"/>
    <x v="1"/>
    <x v="0"/>
  </r>
  <r>
    <s v="7767-UXAGJ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740"/>
    <x v="0"/>
    <n v="50.45"/>
    <x v="0"/>
    <x v="1"/>
  </r>
  <r>
    <s v="4652-ODEVH"/>
    <x v="1"/>
    <x v="0"/>
    <x v="0"/>
    <x v="1"/>
    <x v="3"/>
    <x v="2"/>
    <x v="1"/>
    <x v="2"/>
    <x v="2"/>
    <x v="2"/>
    <x v="2"/>
    <x v="2"/>
    <x v="2"/>
    <x v="2"/>
    <x v="2"/>
    <x v="2"/>
    <x v="1"/>
    <x v="1"/>
    <x v="338"/>
    <x v="0"/>
    <n v="1088.25"/>
    <x v="0"/>
    <x v="0"/>
  </r>
  <r>
    <s v="6510-UPNKS"/>
    <x v="0"/>
    <x v="0"/>
    <x v="1"/>
    <x v="0"/>
    <x v="57"/>
    <x v="1"/>
    <x v="1"/>
    <x v="2"/>
    <x v="2"/>
    <x v="2"/>
    <x v="2"/>
    <x v="2"/>
    <x v="2"/>
    <x v="2"/>
    <x v="2"/>
    <x v="1"/>
    <x v="1"/>
    <x v="3"/>
    <x v="162"/>
    <x v="0"/>
    <n v="615.35"/>
    <x v="0"/>
    <x v="0"/>
  </r>
  <r>
    <s v="6718-BDGHG"/>
    <x v="0"/>
    <x v="0"/>
    <x v="0"/>
    <x v="0"/>
    <x v="29"/>
    <x v="2"/>
    <x v="1"/>
    <x v="2"/>
    <x v="0"/>
    <x v="0"/>
    <x v="1"/>
    <x v="0"/>
    <x v="1"/>
    <x v="1"/>
    <x v="0"/>
    <x v="1"/>
    <x v="0"/>
    <x v="2"/>
    <x v="821"/>
    <x v="1"/>
    <n v="2908.2"/>
    <x v="0"/>
    <x v="0"/>
  </r>
  <r>
    <s v="9046-DQMTP"/>
    <x v="1"/>
    <x v="0"/>
    <x v="1"/>
    <x v="0"/>
    <x v="42"/>
    <x v="1"/>
    <x v="1"/>
    <x v="1"/>
    <x v="2"/>
    <x v="2"/>
    <x v="2"/>
    <x v="2"/>
    <x v="2"/>
    <x v="2"/>
    <x v="2"/>
    <x v="0"/>
    <x v="1"/>
    <x v="2"/>
    <x v="42"/>
    <x v="0"/>
    <n v="739.9"/>
    <x v="0"/>
    <x v="0"/>
  </r>
  <r>
    <s v="6439-LAJXL"/>
    <x v="1"/>
    <x v="0"/>
    <x v="0"/>
    <x v="0"/>
    <x v="34"/>
    <x v="0"/>
    <x v="1"/>
    <x v="1"/>
    <x v="0"/>
    <x v="1"/>
    <x v="0"/>
    <x v="0"/>
    <x v="1"/>
    <x v="1"/>
    <x v="0"/>
    <x v="0"/>
    <x v="0"/>
    <x v="1"/>
    <x v="658"/>
    <x v="1"/>
    <n v="593.85"/>
    <x v="0"/>
    <x v="0"/>
  </r>
  <r>
    <s v="1571-SAVHK"/>
    <x v="1"/>
    <x v="0"/>
    <x v="1"/>
    <x v="0"/>
    <x v="18"/>
    <x v="0"/>
    <x v="1"/>
    <x v="2"/>
    <x v="1"/>
    <x v="0"/>
    <x v="1"/>
    <x v="0"/>
    <x v="1"/>
    <x v="1"/>
    <x v="1"/>
    <x v="0"/>
    <x v="0"/>
    <x v="1"/>
    <x v="822"/>
    <x v="1"/>
    <n v="1132.75"/>
    <x v="0"/>
    <x v="1"/>
  </r>
  <r>
    <s v="9052-VKDUW"/>
    <x v="0"/>
    <x v="1"/>
    <x v="0"/>
    <x v="0"/>
    <x v="45"/>
    <x v="3"/>
    <x v="1"/>
    <x v="2"/>
    <x v="1"/>
    <x v="1"/>
    <x v="0"/>
    <x v="1"/>
    <x v="0"/>
    <x v="1"/>
    <x v="1"/>
    <x v="0"/>
    <x v="0"/>
    <x v="3"/>
    <x v="823"/>
    <x v="1"/>
    <n v="7227.45"/>
    <x v="2"/>
    <x v="0"/>
  </r>
  <r>
    <s v="9546-CQJSU"/>
    <x v="0"/>
    <x v="0"/>
    <x v="1"/>
    <x v="0"/>
    <x v="2"/>
    <x v="0"/>
    <x v="1"/>
    <x v="2"/>
    <x v="1"/>
    <x v="0"/>
    <x v="1"/>
    <x v="1"/>
    <x v="0"/>
    <x v="1"/>
    <x v="0"/>
    <x v="0"/>
    <x v="0"/>
    <x v="0"/>
    <x v="824"/>
    <x v="1"/>
    <n v="193.6"/>
    <x v="0"/>
    <x v="1"/>
  </r>
  <r>
    <s v="1666-JZPZT"/>
    <x v="1"/>
    <x v="0"/>
    <x v="1"/>
    <x v="0"/>
    <x v="23"/>
    <x v="1"/>
    <x v="1"/>
    <x v="2"/>
    <x v="0"/>
    <x v="0"/>
    <x v="1"/>
    <x v="0"/>
    <x v="0"/>
    <x v="0"/>
    <x v="0"/>
    <x v="0"/>
    <x v="1"/>
    <x v="1"/>
    <x v="825"/>
    <x v="0"/>
    <n v="1291.35"/>
    <x v="0"/>
    <x v="0"/>
  </r>
  <r>
    <s v="5777-KJIRB"/>
    <x v="0"/>
    <x v="0"/>
    <x v="1"/>
    <x v="0"/>
    <x v="63"/>
    <x v="2"/>
    <x v="1"/>
    <x v="1"/>
    <x v="0"/>
    <x v="0"/>
    <x v="1"/>
    <x v="1"/>
    <x v="0"/>
    <x v="0"/>
    <x v="0"/>
    <x v="1"/>
    <x v="0"/>
    <x v="1"/>
    <x v="679"/>
    <x v="0"/>
    <n v="2023.55"/>
    <x v="0"/>
    <x v="0"/>
  </r>
  <r>
    <s v="0506-LVNGN"/>
    <x v="0"/>
    <x v="1"/>
    <x v="1"/>
    <x v="0"/>
    <x v="24"/>
    <x v="0"/>
    <x v="1"/>
    <x v="1"/>
    <x v="1"/>
    <x v="0"/>
    <x v="1"/>
    <x v="1"/>
    <x v="0"/>
    <x v="0"/>
    <x v="0"/>
    <x v="0"/>
    <x v="0"/>
    <x v="3"/>
    <x v="258"/>
    <x v="1"/>
    <n v="349.65"/>
    <x v="0"/>
    <x v="1"/>
  </r>
  <r>
    <s v="7677-SJJJK"/>
    <x v="1"/>
    <x v="0"/>
    <x v="0"/>
    <x v="1"/>
    <x v="4"/>
    <x v="0"/>
    <x v="1"/>
    <x v="1"/>
    <x v="2"/>
    <x v="2"/>
    <x v="2"/>
    <x v="2"/>
    <x v="2"/>
    <x v="2"/>
    <x v="2"/>
    <x v="1"/>
    <x v="1"/>
    <x v="3"/>
    <x v="147"/>
    <x v="0"/>
    <n v="153.95"/>
    <x v="0"/>
    <x v="0"/>
  </r>
  <r>
    <s v="2480-EJWYP"/>
    <x v="0"/>
    <x v="1"/>
    <x v="0"/>
    <x v="0"/>
    <x v="11"/>
    <x v="2"/>
    <x v="1"/>
    <x v="2"/>
    <x v="1"/>
    <x v="0"/>
    <x v="0"/>
    <x v="0"/>
    <x v="0"/>
    <x v="1"/>
    <x v="1"/>
    <x v="1"/>
    <x v="0"/>
    <x v="2"/>
    <x v="826"/>
    <x v="1"/>
    <n v="5458.8"/>
    <x v="1"/>
    <x v="0"/>
  </r>
  <r>
    <s v="3253-HKOKL"/>
    <x v="0"/>
    <x v="0"/>
    <x v="0"/>
    <x v="1"/>
    <x v="15"/>
    <x v="2"/>
    <x v="1"/>
    <x v="1"/>
    <x v="1"/>
    <x v="1"/>
    <x v="1"/>
    <x v="1"/>
    <x v="0"/>
    <x v="1"/>
    <x v="1"/>
    <x v="1"/>
    <x v="1"/>
    <x v="0"/>
    <x v="441"/>
    <x v="1"/>
    <n v="5244.45"/>
    <x v="1"/>
    <x v="0"/>
  </r>
  <r>
    <s v="7055-HNEOJ"/>
    <x v="1"/>
    <x v="0"/>
    <x v="0"/>
    <x v="0"/>
    <x v="35"/>
    <x v="0"/>
    <x v="1"/>
    <x v="1"/>
    <x v="0"/>
    <x v="0"/>
    <x v="1"/>
    <x v="1"/>
    <x v="1"/>
    <x v="0"/>
    <x v="0"/>
    <x v="0"/>
    <x v="0"/>
    <x v="1"/>
    <x v="827"/>
    <x v="0"/>
    <n v="154.55"/>
    <x v="0"/>
    <x v="0"/>
  </r>
  <r>
    <s v="5514-YQENT"/>
    <x v="1"/>
    <x v="0"/>
    <x v="1"/>
    <x v="1"/>
    <x v="52"/>
    <x v="2"/>
    <x v="1"/>
    <x v="1"/>
    <x v="1"/>
    <x v="1"/>
    <x v="0"/>
    <x v="1"/>
    <x v="1"/>
    <x v="1"/>
    <x v="1"/>
    <x v="2"/>
    <x v="0"/>
    <x v="0"/>
    <x v="828"/>
    <x v="1"/>
    <n v="4507.15"/>
    <x v="1"/>
    <x v="0"/>
  </r>
  <r>
    <s v="3211-AAPKX"/>
    <x v="1"/>
    <x v="0"/>
    <x v="1"/>
    <x v="0"/>
    <x v="61"/>
    <x v="1"/>
    <x v="1"/>
    <x v="2"/>
    <x v="1"/>
    <x v="0"/>
    <x v="1"/>
    <x v="0"/>
    <x v="1"/>
    <x v="1"/>
    <x v="1"/>
    <x v="0"/>
    <x v="0"/>
    <x v="1"/>
    <x v="533"/>
    <x v="1"/>
    <n v="2031.95"/>
    <x v="0"/>
    <x v="0"/>
  </r>
  <r>
    <s v="8445-DNBAE"/>
    <x v="1"/>
    <x v="0"/>
    <x v="1"/>
    <x v="1"/>
    <x v="0"/>
    <x v="0"/>
    <x v="1"/>
    <x v="2"/>
    <x v="0"/>
    <x v="0"/>
    <x v="1"/>
    <x v="0"/>
    <x v="0"/>
    <x v="0"/>
    <x v="0"/>
    <x v="0"/>
    <x v="0"/>
    <x v="0"/>
    <x v="194"/>
    <x v="0"/>
    <n v="50.05"/>
    <x v="0"/>
    <x v="0"/>
  </r>
  <r>
    <s v="2951-QOQTK"/>
    <x v="1"/>
    <x v="0"/>
    <x v="1"/>
    <x v="1"/>
    <x v="54"/>
    <x v="0"/>
    <x v="1"/>
    <x v="2"/>
    <x v="1"/>
    <x v="0"/>
    <x v="1"/>
    <x v="0"/>
    <x v="1"/>
    <x v="0"/>
    <x v="0"/>
    <x v="0"/>
    <x v="1"/>
    <x v="3"/>
    <x v="371"/>
    <x v="1"/>
    <n v="332.45"/>
    <x v="0"/>
    <x v="1"/>
  </r>
  <r>
    <s v="2958-NHPPS"/>
    <x v="1"/>
    <x v="0"/>
    <x v="1"/>
    <x v="0"/>
    <x v="57"/>
    <x v="1"/>
    <x v="1"/>
    <x v="1"/>
    <x v="2"/>
    <x v="2"/>
    <x v="2"/>
    <x v="2"/>
    <x v="2"/>
    <x v="2"/>
    <x v="2"/>
    <x v="0"/>
    <x v="1"/>
    <x v="0"/>
    <x v="115"/>
    <x v="0"/>
    <n v="473.9"/>
    <x v="0"/>
    <x v="0"/>
  </r>
  <r>
    <s v="6806-YDEUL"/>
    <x v="0"/>
    <x v="1"/>
    <x v="1"/>
    <x v="0"/>
    <x v="53"/>
    <x v="0"/>
    <x v="1"/>
    <x v="1"/>
    <x v="2"/>
    <x v="2"/>
    <x v="2"/>
    <x v="2"/>
    <x v="2"/>
    <x v="2"/>
    <x v="2"/>
    <x v="0"/>
    <x v="1"/>
    <x v="2"/>
    <x v="487"/>
    <x v="0"/>
    <n v="106.8"/>
    <x v="0"/>
    <x v="0"/>
  </r>
  <r>
    <s v="1735-XMJVH"/>
    <x v="1"/>
    <x v="0"/>
    <x v="0"/>
    <x v="1"/>
    <x v="4"/>
    <x v="0"/>
    <x v="1"/>
    <x v="1"/>
    <x v="2"/>
    <x v="2"/>
    <x v="2"/>
    <x v="2"/>
    <x v="2"/>
    <x v="2"/>
    <x v="2"/>
    <x v="0"/>
    <x v="0"/>
    <x v="1"/>
    <x v="195"/>
    <x v="0"/>
    <n v="152.6"/>
    <x v="0"/>
    <x v="0"/>
  </r>
  <r>
    <s v="6890-PFRQX"/>
    <x v="1"/>
    <x v="0"/>
    <x v="1"/>
    <x v="0"/>
    <x v="32"/>
    <x v="1"/>
    <x v="1"/>
    <x v="2"/>
    <x v="0"/>
    <x v="1"/>
    <x v="1"/>
    <x v="1"/>
    <x v="0"/>
    <x v="1"/>
    <x v="0"/>
    <x v="0"/>
    <x v="1"/>
    <x v="1"/>
    <x v="51"/>
    <x v="1"/>
    <n v="1199.4"/>
    <x v="0"/>
    <x v="0"/>
  </r>
  <r>
    <s v="0222-CNVPT"/>
    <x v="1"/>
    <x v="1"/>
    <x v="1"/>
    <x v="0"/>
    <x v="15"/>
    <x v="2"/>
    <x v="0"/>
    <x v="0"/>
    <x v="0"/>
    <x v="1"/>
    <x v="1"/>
    <x v="0"/>
    <x v="0"/>
    <x v="1"/>
    <x v="1"/>
    <x v="0"/>
    <x v="0"/>
    <x v="3"/>
    <x v="829"/>
    <x v="0"/>
    <n v="2555.05"/>
    <x v="0"/>
    <x v="0"/>
  </r>
  <r>
    <s v="5899-OUVKV"/>
    <x v="1"/>
    <x v="0"/>
    <x v="1"/>
    <x v="0"/>
    <x v="36"/>
    <x v="1"/>
    <x v="1"/>
    <x v="1"/>
    <x v="1"/>
    <x v="0"/>
    <x v="0"/>
    <x v="0"/>
    <x v="0"/>
    <x v="1"/>
    <x v="1"/>
    <x v="0"/>
    <x v="0"/>
    <x v="0"/>
    <x v="520"/>
    <x v="1"/>
    <n v="2979.2"/>
    <x v="0"/>
    <x v="0"/>
  </r>
  <r>
    <s v="8681-ICONS"/>
    <x v="1"/>
    <x v="0"/>
    <x v="0"/>
    <x v="1"/>
    <x v="44"/>
    <x v="1"/>
    <x v="1"/>
    <x v="1"/>
    <x v="2"/>
    <x v="2"/>
    <x v="2"/>
    <x v="2"/>
    <x v="2"/>
    <x v="2"/>
    <x v="2"/>
    <x v="0"/>
    <x v="0"/>
    <x v="1"/>
    <x v="16"/>
    <x v="0"/>
    <n v="654.85"/>
    <x v="0"/>
    <x v="0"/>
  </r>
  <r>
    <s v="1621-YNCJH"/>
    <x v="0"/>
    <x v="0"/>
    <x v="0"/>
    <x v="0"/>
    <x v="51"/>
    <x v="1"/>
    <x v="1"/>
    <x v="2"/>
    <x v="1"/>
    <x v="1"/>
    <x v="0"/>
    <x v="1"/>
    <x v="1"/>
    <x v="0"/>
    <x v="1"/>
    <x v="2"/>
    <x v="0"/>
    <x v="3"/>
    <x v="830"/>
    <x v="1"/>
    <n v="3834.4"/>
    <x v="1"/>
    <x v="0"/>
  </r>
  <r>
    <s v="3473-XIIIT"/>
    <x v="0"/>
    <x v="0"/>
    <x v="0"/>
    <x v="0"/>
    <x v="10"/>
    <x v="1"/>
    <x v="1"/>
    <x v="2"/>
    <x v="1"/>
    <x v="0"/>
    <x v="0"/>
    <x v="0"/>
    <x v="0"/>
    <x v="1"/>
    <x v="1"/>
    <x v="0"/>
    <x v="0"/>
    <x v="0"/>
    <x v="584"/>
    <x v="1"/>
    <n v="1534.75"/>
    <x v="0"/>
    <x v="1"/>
  </r>
  <r>
    <s v="6362-QHAFM"/>
    <x v="1"/>
    <x v="0"/>
    <x v="0"/>
    <x v="0"/>
    <x v="41"/>
    <x v="2"/>
    <x v="1"/>
    <x v="2"/>
    <x v="1"/>
    <x v="0"/>
    <x v="1"/>
    <x v="1"/>
    <x v="1"/>
    <x v="1"/>
    <x v="1"/>
    <x v="1"/>
    <x v="0"/>
    <x v="0"/>
    <x v="831"/>
    <x v="1"/>
    <n v="4586.15"/>
    <x v="1"/>
    <x v="0"/>
  </r>
  <r>
    <s v="7893-IXHRQ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55"/>
    <x v="0"/>
    <n v="20.55"/>
    <x v="0"/>
    <x v="1"/>
  </r>
  <r>
    <s v="3070-BDOQC"/>
    <x v="0"/>
    <x v="0"/>
    <x v="1"/>
    <x v="0"/>
    <x v="31"/>
    <x v="3"/>
    <x v="1"/>
    <x v="1"/>
    <x v="1"/>
    <x v="0"/>
    <x v="0"/>
    <x v="1"/>
    <x v="0"/>
    <x v="1"/>
    <x v="1"/>
    <x v="2"/>
    <x v="0"/>
    <x v="0"/>
    <x v="5"/>
    <x v="1"/>
    <n v="5941.05"/>
    <x v="1"/>
    <x v="0"/>
  </r>
  <r>
    <s v="2952-QAYZF"/>
    <x v="1"/>
    <x v="0"/>
    <x v="1"/>
    <x v="0"/>
    <x v="24"/>
    <x v="0"/>
    <x v="1"/>
    <x v="2"/>
    <x v="1"/>
    <x v="0"/>
    <x v="0"/>
    <x v="1"/>
    <x v="0"/>
    <x v="0"/>
    <x v="0"/>
    <x v="0"/>
    <x v="0"/>
    <x v="0"/>
    <x v="198"/>
    <x v="1"/>
    <n v="424.15"/>
    <x v="0"/>
    <x v="1"/>
  </r>
  <r>
    <s v="6234-PFPXL"/>
    <x v="1"/>
    <x v="0"/>
    <x v="0"/>
    <x v="0"/>
    <x v="5"/>
    <x v="1"/>
    <x v="1"/>
    <x v="2"/>
    <x v="1"/>
    <x v="1"/>
    <x v="1"/>
    <x v="0"/>
    <x v="1"/>
    <x v="1"/>
    <x v="0"/>
    <x v="0"/>
    <x v="1"/>
    <x v="3"/>
    <x v="661"/>
    <x v="1"/>
    <n v="2234.95"/>
    <x v="0"/>
    <x v="0"/>
  </r>
  <r>
    <s v="9824-QCJPK"/>
    <x v="1"/>
    <x v="0"/>
    <x v="0"/>
    <x v="0"/>
    <x v="51"/>
    <x v="1"/>
    <x v="1"/>
    <x v="1"/>
    <x v="2"/>
    <x v="2"/>
    <x v="2"/>
    <x v="2"/>
    <x v="2"/>
    <x v="2"/>
    <x v="2"/>
    <x v="1"/>
    <x v="1"/>
    <x v="1"/>
    <x v="187"/>
    <x v="0"/>
    <n v="666.75"/>
    <x v="0"/>
    <x v="0"/>
  </r>
  <r>
    <s v="4763-PGDPO"/>
    <x v="0"/>
    <x v="0"/>
    <x v="1"/>
    <x v="0"/>
    <x v="54"/>
    <x v="0"/>
    <x v="1"/>
    <x v="1"/>
    <x v="1"/>
    <x v="0"/>
    <x v="1"/>
    <x v="0"/>
    <x v="0"/>
    <x v="0"/>
    <x v="0"/>
    <x v="0"/>
    <x v="1"/>
    <x v="0"/>
    <x v="213"/>
    <x v="1"/>
    <n v="281"/>
    <x v="0"/>
    <x v="1"/>
  </r>
  <r>
    <s v="4283-IVYCI"/>
    <x v="1"/>
    <x v="0"/>
    <x v="1"/>
    <x v="0"/>
    <x v="34"/>
    <x v="0"/>
    <x v="1"/>
    <x v="1"/>
    <x v="0"/>
    <x v="1"/>
    <x v="1"/>
    <x v="0"/>
    <x v="1"/>
    <x v="0"/>
    <x v="1"/>
    <x v="0"/>
    <x v="1"/>
    <x v="1"/>
    <x v="235"/>
    <x v="1"/>
    <n v="547.8"/>
    <x v="0"/>
    <x v="0"/>
  </r>
  <r>
    <s v="1866-OBPNR"/>
    <x v="1"/>
    <x v="0"/>
    <x v="0"/>
    <x v="1"/>
    <x v="0"/>
    <x v="0"/>
    <x v="1"/>
    <x v="1"/>
    <x v="1"/>
    <x v="0"/>
    <x v="0"/>
    <x v="0"/>
    <x v="0"/>
    <x v="0"/>
    <x v="0"/>
    <x v="0"/>
    <x v="1"/>
    <x v="3"/>
    <x v="483"/>
    <x v="1"/>
    <n v="74.6"/>
    <x v="0"/>
    <x v="0"/>
  </r>
  <r>
    <s v="8205-MQUGY"/>
    <x v="1"/>
    <x v="0"/>
    <x v="0"/>
    <x v="1"/>
    <x v="18"/>
    <x v="0"/>
    <x v="1"/>
    <x v="1"/>
    <x v="0"/>
    <x v="1"/>
    <x v="1"/>
    <x v="0"/>
    <x v="0"/>
    <x v="0"/>
    <x v="0"/>
    <x v="0"/>
    <x v="0"/>
    <x v="0"/>
    <x v="832"/>
    <x v="0"/>
    <n v="571.15"/>
    <x v="0"/>
    <x v="0"/>
  </r>
  <r>
    <s v="8970-ANWXO"/>
    <x v="0"/>
    <x v="0"/>
    <x v="1"/>
    <x v="0"/>
    <x v="57"/>
    <x v="1"/>
    <x v="1"/>
    <x v="2"/>
    <x v="0"/>
    <x v="0"/>
    <x v="1"/>
    <x v="0"/>
    <x v="1"/>
    <x v="1"/>
    <x v="1"/>
    <x v="1"/>
    <x v="0"/>
    <x v="1"/>
    <x v="833"/>
    <x v="1"/>
    <n v="1756.6"/>
    <x v="0"/>
    <x v="0"/>
  </r>
  <r>
    <s v="9480-BQJEI"/>
    <x v="1"/>
    <x v="0"/>
    <x v="1"/>
    <x v="0"/>
    <x v="8"/>
    <x v="3"/>
    <x v="1"/>
    <x v="2"/>
    <x v="1"/>
    <x v="1"/>
    <x v="0"/>
    <x v="0"/>
    <x v="0"/>
    <x v="0"/>
    <x v="1"/>
    <x v="1"/>
    <x v="0"/>
    <x v="2"/>
    <x v="834"/>
    <x v="1"/>
    <n v="5731.45"/>
    <x v="1"/>
    <x v="0"/>
  </r>
  <r>
    <s v="5394-SVGJV"/>
    <x v="1"/>
    <x v="0"/>
    <x v="1"/>
    <x v="0"/>
    <x v="50"/>
    <x v="2"/>
    <x v="1"/>
    <x v="2"/>
    <x v="1"/>
    <x v="0"/>
    <x v="1"/>
    <x v="0"/>
    <x v="1"/>
    <x v="1"/>
    <x v="1"/>
    <x v="0"/>
    <x v="1"/>
    <x v="2"/>
    <x v="302"/>
    <x v="1"/>
    <n v="3475.55"/>
    <x v="1"/>
    <x v="1"/>
  </r>
  <r>
    <s v="6979-TNDEU"/>
    <x v="0"/>
    <x v="0"/>
    <x v="1"/>
    <x v="0"/>
    <x v="4"/>
    <x v="0"/>
    <x v="1"/>
    <x v="1"/>
    <x v="2"/>
    <x v="2"/>
    <x v="2"/>
    <x v="2"/>
    <x v="2"/>
    <x v="2"/>
    <x v="2"/>
    <x v="0"/>
    <x v="1"/>
    <x v="1"/>
    <x v="279"/>
    <x v="0"/>
    <n v="156.85"/>
    <x v="0"/>
    <x v="0"/>
  </r>
  <r>
    <s v="9777-WJJPR"/>
    <x v="1"/>
    <x v="0"/>
    <x v="0"/>
    <x v="0"/>
    <x v="36"/>
    <x v="1"/>
    <x v="1"/>
    <x v="2"/>
    <x v="1"/>
    <x v="0"/>
    <x v="1"/>
    <x v="1"/>
    <x v="0"/>
    <x v="1"/>
    <x v="0"/>
    <x v="0"/>
    <x v="1"/>
    <x v="3"/>
    <x v="835"/>
    <x v="1"/>
    <n v="2683.2"/>
    <x v="0"/>
    <x v="0"/>
  </r>
  <r>
    <s v="9283-LZQOH"/>
    <x v="1"/>
    <x v="0"/>
    <x v="0"/>
    <x v="1"/>
    <x v="9"/>
    <x v="1"/>
    <x v="1"/>
    <x v="2"/>
    <x v="1"/>
    <x v="0"/>
    <x v="1"/>
    <x v="0"/>
    <x v="0"/>
    <x v="0"/>
    <x v="0"/>
    <x v="0"/>
    <x v="0"/>
    <x v="3"/>
    <x v="113"/>
    <x v="1"/>
    <n v="896.75"/>
    <x v="0"/>
    <x v="1"/>
  </r>
  <r>
    <s v="7079-QRCBC"/>
    <x v="0"/>
    <x v="0"/>
    <x v="1"/>
    <x v="0"/>
    <x v="65"/>
    <x v="1"/>
    <x v="1"/>
    <x v="2"/>
    <x v="1"/>
    <x v="0"/>
    <x v="1"/>
    <x v="1"/>
    <x v="0"/>
    <x v="1"/>
    <x v="1"/>
    <x v="0"/>
    <x v="0"/>
    <x v="0"/>
    <x v="836"/>
    <x v="1"/>
    <n v="2407.3"/>
    <x v="0"/>
    <x v="1"/>
  </r>
  <r>
    <s v="9495-SKLKD"/>
    <x v="1"/>
    <x v="0"/>
    <x v="0"/>
    <x v="1"/>
    <x v="3"/>
    <x v="2"/>
    <x v="1"/>
    <x v="2"/>
    <x v="1"/>
    <x v="0"/>
    <x v="0"/>
    <x v="1"/>
    <x v="0"/>
    <x v="0"/>
    <x v="1"/>
    <x v="0"/>
    <x v="0"/>
    <x v="2"/>
    <x v="837"/>
    <x v="1"/>
    <n v="4456.65"/>
    <x v="1"/>
    <x v="0"/>
  </r>
  <r>
    <s v="6048-UWKAL"/>
    <x v="0"/>
    <x v="1"/>
    <x v="0"/>
    <x v="0"/>
    <x v="14"/>
    <x v="3"/>
    <x v="1"/>
    <x v="2"/>
    <x v="1"/>
    <x v="0"/>
    <x v="0"/>
    <x v="0"/>
    <x v="1"/>
    <x v="1"/>
    <x v="1"/>
    <x v="2"/>
    <x v="1"/>
    <x v="3"/>
    <x v="408"/>
    <x v="1"/>
    <n v="6998.95"/>
    <x v="2"/>
    <x v="0"/>
  </r>
  <r>
    <s v="5067-DGX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02"/>
    <x v="0"/>
    <n v="36.8"/>
    <x v="0"/>
    <x v="0"/>
  </r>
  <r>
    <s v="5469-CTCWN"/>
    <x v="1"/>
    <x v="0"/>
    <x v="0"/>
    <x v="1"/>
    <x v="59"/>
    <x v="3"/>
    <x v="1"/>
    <x v="2"/>
    <x v="1"/>
    <x v="1"/>
    <x v="0"/>
    <x v="0"/>
    <x v="0"/>
    <x v="1"/>
    <x v="1"/>
    <x v="1"/>
    <x v="0"/>
    <x v="0"/>
    <x v="838"/>
    <x v="1"/>
    <n v="6547.7"/>
    <x v="2"/>
    <x v="1"/>
  </r>
  <r>
    <s v="9851-QXEEQ"/>
    <x v="1"/>
    <x v="0"/>
    <x v="1"/>
    <x v="0"/>
    <x v="52"/>
    <x v="2"/>
    <x v="1"/>
    <x v="2"/>
    <x v="1"/>
    <x v="0"/>
    <x v="0"/>
    <x v="1"/>
    <x v="0"/>
    <x v="1"/>
    <x v="1"/>
    <x v="0"/>
    <x v="0"/>
    <x v="0"/>
    <x v="839"/>
    <x v="1"/>
    <n v="4346.4"/>
    <x v="1"/>
    <x v="1"/>
  </r>
  <r>
    <s v="6281-FKEWS"/>
    <x v="0"/>
    <x v="0"/>
    <x v="1"/>
    <x v="0"/>
    <x v="66"/>
    <x v="2"/>
    <x v="0"/>
    <x v="0"/>
    <x v="0"/>
    <x v="0"/>
    <x v="1"/>
    <x v="1"/>
    <x v="0"/>
    <x v="1"/>
    <x v="1"/>
    <x v="1"/>
    <x v="0"/>
    <x v="0"/>
    <x v="65"/>
    <x v="0"/>
    <n v="2265"/>
    <x v="0"/>
    <x v="0"/>
  </r>
  <r>
    <s v="8898-KASCD"/>
    <x v="1"/>
    <x v="0"/>
    <x v="1"/>
    <x v="0"/>
    <x v="71"/>
    <x v="2"/>
    <x v="0"/>
    <x v="0"/>
    <x v="0"/>
    <x v="0"/>
    <x v="1"/>
    <x v="1"/>
    <x v="1"/>
    <x v="0"/>
    <x v="0"/>
    <x v="1"/>
    <x v="1"/>
    <x v="1"/>
    <x v="715"/>
    <x v="0"/>
    <n v="1309.15"/>
    <x v="0"/>
    <x v="0"/>
  </r>
  <r>
    <s v="9242-TKFSV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840"/>
    <x v="1"/>
    <n v="4754.3"/>
    <x v="1"/>
    <x v="0"/>
  </r>
  <r>
    <s v="9290-SHCMB"/>
    <x v="0"/>
    <x v="1"/>
    <x v="1"/>
    <x v="0"/>
    <x v="9"/>
    <x v="1"/>
    <x v="1"/>
    <x v="1"/>
    <x v="1"/>
    <x v="0"/>
    <x v="1"/>
    <x v="1"/>
    <x v="0"/>
    <x v="1"/>
    <x v="1"/>
    <x v="0"/>
    <x v="0"/>
    <x v="0"/>
    <x v="841"/>
    <x v="1"/>
    <n v="1235.55"/>
    <x v="0"/>
    <x v="0"/>
  </r>
  <r>
    <s v="0743-HNPFG"/>
    <x v="0"/>
    <x v="0"/>
    <x v="0"/>
    <x v="1"/>
    <x v="69"/>
    <x v="2"/>
    <x v="1"/>
    <x v="1"/>
    <x v="0"/>
    <x v="1"/>
    <x v="0"/>
    <x v="0"/>
    <x v="1"/>
    <x v="0"/>
    <x v="1"/>
    <x v="1"/>
    <x v="0"/>
    <x v="3"/>
    <x v="366"/>
    <x v="1"/>
    <n v="3562.5"/>
    <x v="1"/>
    <x v="0"/>
  </r>
  <r>
    <s v="2277-BKJKN"/>
    <x v="0"/>
    <x v="1"/>
    <x v="0"/>
    <x v="0"/>
    <x v="16"/>
    <x v="3"/>
    <x v="1"/>
    <x v="1"/>
    <x v="1"/>
    <x v="0"/>
    <x v="0"/>
    <x v="1"/>
    <x v="0"/>
    <x v="1"/>
    <x v="1"/>
    <x v="2"/>
    <x v="0"/>
    <x v="0"/>
    <x v="842"/>
    <x v="1"/>
    <n v="7213.75"/>
    <x v="2"/>
    <x v="0"/>
  </r>
  <r>
    <s v="9809-IMGCQ"/>
    <x v="1"/>
    <x v="1"/>
    <x v="1"/>
    <x v="0"/>
    <x v="5"/>
    <x v="1"/>
    <x v="1"/>
    <x v="2"/>
    <x v="1"/>
    <x v="0"/>
    <x v="1"/>
    <x v="0"/>
    <x v="0"/>
    <x v="1"/>
    <x v="1"/>
    <x v="0"/>
    <x v="0"/>
    <x v="0"/>
    <x v="843"/>
    <x v="1"/>
    <n v="2082.95"/>
    <x v="0"/>
    <x v="1"/>
  </r>
  <r>
    <s v="5208-HFSBT"/>
    <x v="0"/>
    <x v="0"/>
    <x v="1"/>
    <x v="0"/>
    <x v="2"/>
    <x v="0"/>
    <x v="1"/>
    <x v="1"/>
    <x v="0"/>
    <x v="0"/>
    <x v="0"/>
    <x v="0"/>
    <x v="1"/>
    <x v="0"/>
    <x v="0"/>
    <x v="0"/>
    <x v="0"/>
    <x v="3"/>
    <x v="357"/>
    <x v="0"/>
    <n v="102.75"/>
    <x v="0"/>
    <x v="1"/>
  </r>
  <r>
    <s v="5035-PGZXH"/>
    <x v="0"/>
    <x v="0"/>
    <x v="1"/>
    <x v="0"/>
    <x v="39"/>
    <x v="2"/>
    <x v="1"/>
    <x v="2"/>
    <x v="1"/>
    <x v="0"/>
    <x v="0"/>
    <x v="1"/>
    <x v="0"/>
    <x v="1"/>
    <x v="1"/>
    <x v="1"/>
    <x v="0"/>
    <x v="0"/>
    <x v="844"/>
    <x v="1"/>
    <n v="5914.4"/>
    <x v="1"/>
    <x v="0"/>
  </r>
  <r>
    <s v="8695-WDYEA"/>
    <x v="1"/>
    <x v="0"/>
    <x v="1"/>
    <x v="0"/>
    <x v="0"/>
    <x v="0"/>
    <x v="1"/>
    <x v="1"/>
    <x v="0"/>
    <x v="1"/>
    <x v="1"/>
    <x v="0"/>
    <x v="0"/>
    <x v="0"/>
    <x v="0"/>
    <x v="0"/>
    <x v="1"/>
    <x v="1"/>
    <x v="764"/>
    <x v="0"/>
    <n v="51.25"/>
    <x v="0"/>
    <x v="0"/>
  </r>
  <r>
    <s v="6543-JXSOO"/>
    <x v="0"/>
    <x v="0"/>
    <x v="0"/>
    <x v="1"/>
    <x v="57"/>
    <x v="1"/>
    <x v="1"/>
    <x v="1"/>
    <x v="0"/>
    <x v="1"/>
    <x v="0"/>
    <x v="0"/>
    <x v="1"/>
    <x v="0"/>
    <x v="0"/>
    <x v="1"/>
    <x v="0"/>
    <x v="1"/>
    <x v="845"/>
    <x v="0"/>
    <n v="1282.85"/>
    <x v="0"/>
    <x v="0"/>
  </r>
  <r>
    <s v="8016-ZMGMO"/>
    <x v="0"/>
    <x v="1"/>
    <x v="0"/>
    <x v="0"/>
    <x v="33"/>
    <x v="3"/>
    <x v="1"/>
    <x v="2"/>
    <x v="0"/>
    <x v="0"/>
    <x v="0"/>
    <x v="1"/>
    <x v="0"/>
    <x v="1"/>
    <x v="0"/>
    <x v="1"/>
    <x v="0"/>
    <x v="2"/>
    <x v="438"/>
    <x v="1"/>
    <n v="4738.85"/>
    <x v="1"/>
    <x v="0"/>
  </r>
  <r>
    <s v="8605-ITULD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24"/>
    <x v="0"/>
    <n v="19.55"/>
    <x v="0"/>
    <x v="0"/>
  </r>
  <r>
    <s v="3254-YRILK"/>
    <x v="1"/>
    <x v="1"/>
    <x v="1"/>
    <x v="0"/>
    <x v="67"/>
    <x v="1"/>
    <x v="1"/>
    <x v="2"/>
    <x v="1"/>
    <x v="0"/>
    <x v="0"/>
    <x v="0"/>
    <x v="0"/>
    <x v="1"/>
    <x v="0"/>
    <x v="0"/>
    <x v="0"/>
    <x v="0"/>
    <x v="769"/>
    <x v="1"/>
    <n v="1775.8"/>
    <x v="0"/>
    <x v="1"/>
  </r>
  <r>
    <s v="6416-YJTTB"/>
    <x v="1"/>
    <x v="0"/>
    <x v="1"/>
    <x v="0"/>
    <x v="26"/>
    <x v="0"/>
    <x v="1"/>
    <x v="1"/>
    <x v="1"/>
    <x v="1"/>
    <x v="1"/>
    <x v="1"/>
    <x v="0"/>
    <x v="0"/>
    <x v="0"/>
    <x v="0"/>
    <x v="0"/>
    <x v="2"/>
    <x v="846"/>
    <x v="1"/>
    <n v="795.65"/>
    <x v="0"/>
    <x v="0"/>
  </r>
  <r>
    <s v="2667-WYLWJ"/>
    <x v="0"/>
    <x v="0"/>
    <x v="0"/>
    <x v="1"/>
    <x v="4"/>
    <x v="0"/>
    <x v="1"/>
    <x v="1"/>
    <x v="2"/>
    <x v="2"/>
    <x v="2"/>
    <x v="2"/>
    <x v="2"/>
    <x v="2"/>
    <x v="2"/>
    <x v="1"/>
    <x v="0"/>
    <x v="1"/>
    <x v="119"/>
    <x v="0"/>
    <n v="145"/>
    <x v="0"/>
    <x v="1"/>
  </r>
  <r>
    <s v="4472-VESGY"/>
    <x v="0"/>
    <x v="0"/>
    <x v="0"/>
    <x v="1"/>
    <x v="15"/>
    <x v="2"/>
    <x v="1"/>
    <x v="2"/>
    <x v="1"/>
    <x v="1"/>
    <x v="0"/>
    <x v="1"/>
    <x v="0"/>
    <x v="0"/>
    <x v="1"/>
    <x v="0"/>
    <x v="1"/>
    <x v="2"/>
    <x v="847"/>
    <x v="1"/>
    <n v="4993.4"/>
    <x v="1"/>
    <x v="0"/>
  </r>
  <r>
    <s v="3195-TQDZX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02"/>
    <x v="0"/>
    <n v="61.45"/>
    <x v="0"/>
    <x v="0"/>
  </r>
  <r>
    <s v="3128-YOVTD"/>
    <x v="0"/>
    <x v="0"/>
    <x v="0"/>
    <x v="1"/>
    <x v="69"/>
    <x v="2"/>
    <x v="1"/>
    <x v="1"/>
    <x v="1"/>
    <x v="1"/>
    <x v="0"/>
    <x v="0"/>
    <x v="0"/>
    <x v="0"/>
    <x v="0"/>
    <x v="0"/>
    <x v="0"/>
    <x v="2"/>
    <x v="573"/>
    <x v="1"/>
    <n v="4018.55"/>
    <x v="1"/>
    <x v="0"/>
  </r>
  <r>
    <s v="0529-ONKER"/>
    <x v="1"/>
    <x v="1"/>
    <x v="1"/>
    <x v="0"/>
    <x v="30"/>
    <x v="1"/>
    <x v="1"/>
    <x v="2"/>
    <x v="1"/>
    <x v="0"/>
    <x v="1"/>
    <x v="0"/>
    <x v="0"/>
    <x v="0"/>
    <x v="0"/>
    <x v="0"/>
    <x v="1"/>
    <x v="0"/>
    <x v="563"/>
    <x v="1"/>
    <n v="1146.65"/>
    <x v="0"/>
    <x v="1"/>
  </r>
  <r>
    <s v="1728-CXQBE"/>
    <x v="1"/>
    <x v="1"/>
    <x v="0"/>
    <x v="0"/>
    <x v="38"/>
    <x v="3"/>
    <x v="1"/>
    <x v="2"/>
    <x v="1"/>
    <x v="0"/>
    <x v="0"/>
    <x v="1"/>
    <x v="0"/>
    <x v="0"/>
    <x v="1"/>
    <x v="0"/>
    <x v="0"/>
    <x v="0"/>
    <x v="743"/>
    <x v="1"/>
    <n v="6081.4"/>
    <x v="2"/>
    <x v="0"/>
  </r>
  <r>
    <s v="7041-TXQJH"/>
    <x v="0"/>
    <x v="0"/>
    <x v="1"/>
    <x v="0"/>
    <x v="50"/>
    <x v="2"/>
    <x v="0"/>
    <x v="0"/>
    <x v="0"/>
    <x v="0"/>
    <x v="1"/>
    <x v="1"/>
    <x v="0"/>
    <x v="0"/>
    <x v="1"/>
    <x v="0"/>
    <x v="0"/>
    <x v="3"/>
    <x v="214"/>
    <x v="0"/>
    <n v="1478.85"/>
    <x v="0"/>
    <x v="0"/>
  </r>
  <r>
    <s v="5014-GSOUQ"/>
    <x v="1"/>
    <x v="0"/>
    <x v="1"/>
    <x v="0"/>
    <x v="9"/>
    <x v="1"/>
    <x v="1"/>
    <x v="1"/>
    <x v="2"/>
    <x v="2"/>
    <x v="2"/>
    <x v="2"/>
    <x v="2"/>
    <x v="2"/>
    <x v="2"/>
    <x v="2"/>
    <x v="1"/>
    <x v="1"/>
    <x v="81"/>
    <x v="0"/>
    <n v="243.65"/>
    <x v="0"/>
    <x v="0"/>
  </r>
  <r>
    <s v="5724-BIDBU"/>
    <x v="1"/>
    <x v="0"/>
    <x v="0"/>
    <x v="0"/>
    <x v="12"/>
    <x v="2"/>
    <x v="1"/>
    <x v="2"/>
    <x v="0"/>
    <x v="1"/>
    <x v="1"/>
    <x v="0"/>
    <x v="0"/>
    <x v="0"/>
    <x v="0"/>
    <x v="1"/>
    <x v="0"/>
    <x v="0"/>
    <x v="848"/>
    <x v="0"/>
    <n v="2633.95"/>
    <x v="0"/>
    <x v="0"/>
  </r>
  <r>
    <s v="0481-SUMCB"/>
    <x v="0"/>
    <x v="1"/>
    <x v="1"/>
    <x v="0"/>
    <x v="3"/>
    <x v="2"/>
    <x v="1"/>
    <x v="2"/>
    <x v="1"/>
    <x v="0"/>
    <x v="1"/>
    <x v="1"/>
    <x v="0"/>
    <x v="1"/>
    <x v="1"/>
    <x v="1"/>
    <x v="0"/>
    <x v="2"/>
    <x v="849"/>
    <x v="1"/>
    <n v="4735.35"/>
    <x v="1"/>
    <x v="0"/>
  </r>
  <r>
    <s v="1769-GRUIK"/>
    <x v="0"/>
    <x v="0"/>
    <x v="1"/>
    <x v="0"/>
    <x v="32"/>
    <x v="1"/>
    <x v="1"/>
    <x v="1"/>
    <x v="1"/>
    <x v="0"/>
    <x v="1"/>
    <x v="0"/>
    <x v="0"/>
    <x v="0"/>
    <x v="0"/>
    <x v="0"/>
    <x v="0"/>
    <x v="0"/>
    <x v="501"/>
    <x v="1"/>
    <n v="1247.75"/>
    <x v="0"/>
    <x v="0"/>
  </r>
  <r>
    <s v="5240-IJOQT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4"/>
    <x v="1"/>
    <n v="74.7"/>
    <x v="0"/>
    <x v="1"/>
  </r>
  <r>
    <s v="8819-WFGGJ"/>
    <x v="1"/>
    <x v="0"/>
    <x v="0"/>
    <x v="0"/>
    <x v="47"/>
    <x v="3"/>
    <x v="0"/>
    <x v="0"/>
    <x v="0"/>
    <x v="1"/>
    <x v="1"/>
    <x v="1"/>
    <x v="0"/>
    <x v="1"/>
    <x v="1"/>
    <x v="2"/>
    <x v="0"/>
    <x v="2"/>
    <x v="298"/>
    <x v="0"/>
    <n v="3794.5"/>
    <x v="1"/>
    <x v="0"/>
  </r>
  <r>
    <s v="7427-AUFPY"/>
    <x v="1"/>
    <x v="0"/>
    <x v="1"/>
    <x v="0"/>
    <x v="68"/>
    <x v="2"/>
    <x v="1"/>
    <x v="1"/>
    <x v="2"/>
    <x v="2"/>
    <x v="2"/>
    <x v="2"/>
    <x v="2"/>
    <x v="2"/>
    <x v="2"/>
    <x v="2"/>
    <x v="1"/>
    <x v="3"/>
    <x v="165"/>
    <x v="0"/>
    <n v="1008.7"/>
    <x v="0"/>
    <x v="0"/>
  </r>
  <r>
    <s v="2811-POVEX"/>
    <x v="0"/>
    <x v="1"/>
    <x v="0"/>
    <x v="1"/>
    <x v="57"/>
    <x v="1"/>
    <x v="1"/>
    <x v="1"/>
    <x v="1"/>
    <x v="0"/>
    <x v="0"/>
    <x v="1"/>
    <x v="0"/>
    <x v="0"/>
    <x v="1"/>
    <x v="0"/>
    <x v="0"/>
    <x v="2"/>
    <x v="850"/>
    <x v="1"/>
    <n v="2130.55"/>
    <x v="0"/>
    <x v="0"/>
  </r>
  <r>
    <s v="1092-GANHU"/>
    <x v="1"/>
    <x v="0"/>
    <x v="1"/>
    <x v="0"/>
    <x v="22"/>
    <x v="1"/>
    <x v="1"/>
    <x v="1"/>
    <x v="1"/>
    <x v="0"/>
    <x v="1"/>
    <x v="1"/>
    <x v="0"/>
    <x v="0"/>
    <x v="0"/>
    <x v="0"/>
    <x v="0"/>
    <x v="0"/>
    <x v="851"/>
    <x v="1"/>
    <n v="1313.55"/>
    <x v="0"/>
    <x v="1"/>
  </r>
  <r>
    <s v="7898-PDWQE"/>
    <x v="1"/>
    <x v="0"/>
    <x v="0"/>
    <x v="0"/>
    <x v="16"/>
    <x v="3"/>
    <x v="1"/>
    <x v="2"/>
    <x v="0"/>
    <x v="1"/>
    <x v="0"/>
    <x v="1"/>
    <x v="1"/>
    <x v="0"/>
    <x v="1"/>
    <x v="2"/>
    <x v="1"/>
    <x v="3"/>
    <x v="361"/>
    <x v="1"/>
    <n v="5727.15"/>
    <x v="1"/>
    <x v="0"/>
  </r>
  <r>
    <s v="9972-EWRJS"/>
    <x v="0"/>
    <x v="0"/>
    <x v="0"/>
    <x v="1"/>
    <x v="56"/>
    <x v="3"/>
    <x v="1"/>
    <x v="1"/>
    <x v="2"/>
    <x v="2"/>
    <x v="2"/>
    <x v="2"/>
    <x v="2"/>
    <x v="2"/>
    <x v="2"/>
    <x v="2"/>
    <x v="0"/>
    <x v="2"/>
    <x v="261"/>
    <x v="0"/>
    <n v="1372.9"/>
    <x v="0"/>
    <x v="0"/>
  </r>
  <r>
    <s v="9314-IJWSQ"/>
    <x v="0"/>
    <x v="0"/>
    <x v="0"/>
    <x v="1"/>
    <x v="60"/>
    <x v="1"/>
    <x v="1"/>
    <x v="2"/>
    <x v="1"/>
    <x v="0"/>
    <x v="1"/>
    <x v="0"/>
    <x v="0"/>
    <x v="1"/>
    <x v="0"/>
    <x v="0"/>
    <x v="0"/>
    <x v="0"/>
    <x v="295"/>
    <x v="1"/>
    <n v="1203.9"/>
    <x v="0"/>
    <x v="0"/>
  </r>
  <r>
    <s v="0661-XEYAN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576"/>
    <x v="0"/>
    <n v="25.8"/>
    <x v="0"/>
    <x v="1"/>
  </r>
  <r>
    <s v="5799-JRCZO"/>
    <x v="0"/>
    <x v="0"/>
    <x v="1"/>
    <x v="1"/>
    <x v="28"/>
    <x v="3"/>
    <x v="1"/>
    <x v="1"/>
    <x v="2"/>
    <x v="2"/>
    <x v="2"/>
    <x v="2"/>
    <x v="2"/>
    <x v="2"/>
    <x v="2"/>
    <x v="2"/>
    <x v="1"/>
    <x v="3"/>
    <x v="487"/>
    <x v="0"/>
    <n v="1215.1"/>
    <x v="0"/>
    <x v="0"/>
  </r>
  <r>
    <s v="1921-KYSAY"/>
    <x v="0"/>
    <x v="0"/>
    <x v="1"/>
    <x v="0"/>
    <x v="52"/>
    <x v="2"/>
    <x v="1"/>
    <x v="2"/>
    <x v="0"/>
    <x v="0"/>
    <x v="1"/>
    <x v="1"/>
    <x v="1"/>
    <x v="0"/>
    <x v="1"/>
    <x v="1"/>
    <x v="0"/>
    <x v="0"/>
    <x v="852"/>
    <x v="1"/>
    <n v="2877.05"/>
    <x v="0"/>
    <x v="0"/>
  </r>
  <r>
    <s v="6198-RTPMF"/>
    <x v="0"/>
    <x v="0"/>
    <x v="0"/>
    <x v="0"/>
    <x v="22"/>
    <x v="1"/>
    <x v="1"/>
    <x v="2"/>
    <x v="1"/>
    <x v="0"/>
    <x v="1"/>
    <x v="0"/>
    <x v="0"/>
    <x v="1"/>
    <x v="1"/>
    <x v="0"/>
    <x v="1"/>
    <x v="0"/>
    <x v="853"/>
    <x v="1"/>
    <n v="1579.7"/>
    <x v="0"/>
    <x v="0"/>
  </r>
  <r>
    <s v="2924-KHUVI"/>
    <x v="1"/>
    <x v="0"/>
    <x v="0"/>
    <x v="0"/>
    <x v="39"/>
    <x v="2"/>
    <x v="1"/>
    <x v="2"/>
    <x v="1"/>
    <x v="1"/>
    <x v="1"/>
    <x v="0"/>
    <x v="0"/>
    <x v="1"/>
    <x v="1"/>
    <x v="1"/>
    <x v="0"/>
    <x v="0"/>
    <x v="346"/>
    <x v="1"/>
    <n v="5514.95"/>
    <x v="1"/>
    <x v="0"/>
  </r>
  <r>
    <s v="1925-GMVB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155"/>
    <x v="0"/>
    <n v="96.1"/>
    <x v="0"/>
    <x v="0"/>
  </r>
  <r>
    <s v="7881-EVUAD"/>
    <x v="0"/>
    <x v="0"/>
    <x v="1"/>
    <x v="0"/>
    <x v="2"/>
    <x v="0"/>
    <x v="0"/>
    <x v="0"/>
    <x v="0"/>
    <x v="1"/>
    <x v="0"/>
    <x v="0"/>
    <x v="0"/>
    <x v="0"/>
    <x v="1"/>
    <x v="0"/>
    <x v="0"/>
    <x v="0"/>
    <x v="854"/>
    <x v="0"/>
    <n v="72.4"/>
    <x v="0"/>
    <x v="1"/>
  </r>
  <r>
    <s v="6184-DYUOB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27"/>
    <x v="0"/>
    <n v="55.25"/>
    <x v="0"/>
    <x v="0"/>
  </r>
  <r>
    <s v="9207-ZPANB"/>
    <x v="1"/>
    <x v="0"/>
    <x v="1"/>
    <x v="0"/>
    <x v="50"/>
    <x v="2"/>
    <x v="1"/>
    <x v="2"/>
    <x v="0"/>
    <x v="1"/>
    <x v="0"/>
    <x v="1"/>
    <x v="1"/>
    <x v="0"/>
    <x v="0"/>
    <x v="1"/>
    <x v="1"/>
    <x v="0"/>
    <x v="288"/>
    <x v="1"/>
    <n v="2443.3"/>
    <x v="0"/>
    <x v="0"/>
  </r>
  <r>
    <s v="5766-XQXMQ"/>
    <x v="0"/>
    <x v="0"/>
    <x v="1"/>
    <x v="0"/>
    <x v="44"/>
    <x v="1"/>
    <x v="1"/>
    <x v="1"/>
    <x v="0"/>
    <x v="1"/>
    <x v="0"/>
    <x v="1"/>
    <x v="0"/>
    <x v="0"/>
    <x v="1"/>
    <x v="0"/>
    <x v="0"/>
    <x v="2"/>
    <x v="179"/>
    <x v="1"/>
    <n v="1970.5"/>
    <x v="0"/>
    <x v="1"/>
  </r>
  <r>
    <s v="9327-QSDED"/>
    <x v="1"/>
    <x v="0"/>
    <x v="1"/>
    <x v="0"/>
    <x v="4"/>
    <x v="0"/>
    <x v="1"/>
    <x v="1"/>
    <x v="0"/>
    <x v="0"/>
    <x v="1"/>
    <x v="0"/>
    <x v="0"/>
    <x v="0"/>
    <x v="0"/>
    <x v="0"/>
    <x v="1"/>
    <x v="1"/>
    <x v="855"/>
    <x v="0"/>
    <n v="335.4"/>
    <x v="0"/>
    <x v="0"/>
  </r>
  <r>
    <s v="1656-DRSMG"/>
    <x v="0"/>
    <x v="0"/>
    <x v="1"/>
    <x v="0"/>
    <x v="28"/>
    <x v="3"/>
    <x v="1"/>
    <x v="2"/>
    <x v="1"/>
    <x v="0"/>
    <x v="0"/>
    <x v="1"/>
    <x v="1"/>
    <x v="1"/>
    <x v="1"/>
    <x v="0"/>
    <x v="0"/>
    <x v="3"/>
    <x v="856"/>
    <x v="1"/>
    <n v="7002.95"/>
    <x v="2"/>
    <x v="0"/>
  </r>
  <r>
    <s v="3012-VFFMN"/>
    <x v="0"/>
    <x v="0"/>
    <x v="0"/>
    <x v="1"/>
    <x v="40"/>
    <x v="0"/>
    <x v="1"/>
    <x v="1"/>
    <x v="2"/>
    <x v="2"/>
    <x v="2"/>
    <x v="2"/>
    <x v="2"/>
    <x v="2"/>
    <x v="2"/>
    <x v="0"/>
    <x v="1"/>
    <x v="1"/>
    <x v="16"/>
    <x v="0"/>
    <n v="158.95"/>
    <x v="0"/>
    <x v="0"/>
  </r>
  <r>
    <s v="2984-AFWNC"/>
    <x v="0"/>
    <x v="0"/>
    <x v="1"/>
    <x v="0"/>
    <x v="35"/>
    <x v="0"/>
    <x v="1"/>
    <x v="1"/>
    <x v="1"/>
    <x v="0"/>
    <x v="0"/>
    <x v="0"/>
    <x v="0"/>
    <x v="1"/>
    <x v="1"/>
    <x v="0"/>
    <x v="1"/>
    <x v="0"/>
    <x v="335"/>
    <x v="1"/>
    <n v="293.15"/>
    <x v="0"/>
    <x v="0"/>
  </r>
  <r>
    <s v="0640-YJTPY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91"/>
    <x v="0"/>
    <n v="1493.75"/>
    <x v="0"/>
    <x v="0"/>
  </r>
  <r>
    <s v="8096-LOIST"/>
    <x v="0"/>
    <x v="0"/>
    <x v="1"/>
    <x v="0"/>
    <x v="67"/>
    <x v="1"/>
    <x v="1"/>
    <x v="1"/>
    <x v="0"/>
    <x v="0"/>
    <x v="1"/>
    <x v="0"/>
    <x v="0"/>
    <x v="0"/>
    <x v="1"/>
    <x v="0"/>
    <x v="0"/>
    <x v="0"/>
    <x v="857"/>
    <x v="0"/>
    <n v="1093.4"/>
    <x v="0"/>
    <x v="0"/>
  </r>
  <r>
    <s v="9764-REAFF"/>
    <x v="0"/>
    <x v="0"/>
    <x v="0"/>
    <x v="0"/>
    <x v="64"/>
    <x v="2"/>
    <x v="1"/>
    <x v="1"/>
    <x v="2"/>
    <x v="2"/>
    <x v="2"/>
    <x v="2"/>
    <x v="2"/>
    <x v="2"/>
    <x v="2"/>
    <x v="2"/>
    <x v="1"/>
    <x v="2"/>
    <x v="858"/>
    <x v="0"/>
    <n v="1057.85"/>
    <x v="0"/>
    <x v="0"/>
  </r>
  <r>
    <s v="3703-VAVCL"/>
    <x v="1"/>
    <x v="0"/>
    <x v="0"/>
    <x v="1"/>
    <x v="2"/>
    <x v="0"/>
    <x v="1"/>
    <x v="1"/>
    <x v="1"/>
    <x v="0"/>
    <x v="1"/>
    <x v="1"/>
    <x v="1"/>
    <x v="0"/>
    <x v="1"/>
    <x v="0"/>
    <x v="1"/>
    <x v="3"/>
    <x v="859"/>
    <x v="1"/>
    <n v="190.05"/>
    <x v="0"/>
    <x v="1"/>
  </r>
  <r>
    <s v="7107-UBYKY"/>
    <x v="0"/>
    <x v="0"/>
    <x v="0"/>
    <x v="1"/>
    <x v="42"/>
    <x v="1"/>
    <x v="1"/>
    <x v="2"/>
    <x v="2"/>
    <x v="2"/>
    <x v="2"/>
    <x v="2"/>
    <x v="2"/>
    <x v="2"/>
    <x v="2"/>
    <x v="0"/>
    <x v="0"/>
    <x v="0"/>
    <x v="860"/>
    <x v="0"/>
    <n v="882.55"/>
    <x v="0"/>
    <x v="0"/>
  </r>
  <r>
    <s v="4881-GQJTW"/>
    <x v="1"/>
    <x v="0"/>
    <x v="1"/>
    <x v="0"/>
    <x v="60"/>
    <x v="1"/>
    <x v="1"/>
    <x v="1"/>
    <x v="2"/>
    <x v="2"/>
    <x v="2"/>
    <x v="2"/>
    <x v="2"/>
    <x v="2"/>
    <x v="2"/>
    <x v="0"/>
    <x v="1"/>
    <x v="3"/>
    <x v="127"/>
    <x v="0"/>
    <n v="300.4"/>
    <x v="0"/>
    <x v="0"/>
  </r>
  <r>
    <s v="8519-QJGJD"/>
    <x v="0"/>
    <x v="0"/>
    <x v="1"/>
    <x v="0"/>
    <x v="60"/>
    <x v="1"/>
    <x v="1"/>
    <x v="1"/>
    <x v="1"/>
    <x v="0"/>
    <x v="1"/>
    <x v="1"/>
    <x v="0"/>
    <x v="0"/>
    <x v="0"/>
    <x v="0"/>
    <x v="1"/>
    <x v="0"/>
    <x v="209"/>
    <x v="1"/>
    <n v="1025.95"/>
    <x v="0"/>
    <x v="1"/>
  </r>
  <r>
    <s v="7876-DNYAP"/>
    <x v="0"/>
    <x v="0"/>
    <x v="0"/>
    <x v="1"/>
    <x v="14"/>
    <x v="3"/>
    <x v="1"/>
    <x v="1"/>
    <x v="2"/>
    <x v="2"/>
    <x v="2"/>
    <x v="2"/>
    <x v="2"/>
    <x v="2"/>
    <x v="2"/>
    <x v="2"/>
    <x v="1"/>
    <x v="3"/>
    <x v="21"/>
    <x v="0"/>
    <n v="1436.95"/>
    <x v="0"/>
    <x v="0"/>
  </r>
  <r>
    <s v="7905-NJMXS"/>
    <x v="1"/>
    <x v="1"/>
    <x v="0"/>
    <x v="0"/>
    <x v="40"/>
    <x v="0"/>
    <x v="1"/>
    <x v="2"/>
    <x v="0"/>
    <x v="1"/>
    <x v="0"/>
    <x v="0"/>
    <x v="1"/>
    <x v="0"/>
    <x v="0"/>
    <x v="0"/>
    <x v="1"/>
    <x v="0"/>
    <x v="561"/>
    <x v="1"/>
    <n v="475"/>
    <x v="0"/>
    <x v="0"/>
  </r>
  <r>
    <s v="2882-WDTBA"/>
    <x v="1"/>
    <x v="0"/>
    <x v="0"/>
    <x v="1"/>
    <x v="14"/>
    <x v="3"/>
    <x v="1"/>
    <x v="1"/>
    <x v="0"/>
    <x v="1"/>
    <x v="0"/>
    <x v="1"/>
    <x v="1"/>
    <x v="1"/>
    <x v="0"/>
    <x v="2"/>
    <x v="0"/>
    <x v="2"/>
    <x v="861"/>
    <x v="1"/>
    <n v="5388.15"/>
    <x v="1"/>
    <x v="0"/>
  </r>
  <r>
    <s v="2091-GPPIQ"/>
    <x v="0"/>
    <x v="0"/>
    <x v="0"/>
    <x v="1"/>
    <x v="21"/>
    <x v="3"/>
    <x v="1"/>
    <x v="2"/>
    <x v="0"/>
    <x v="0"/>
    <x v="0"/>
    <x v="0"/>
    <x v="1"/>
    <x v="1"/>
    <x v="1"/>
    <x v="2"/>
    <x v="0"/>
    <x v="0"/>
    <x v="88"/>
    <x v="1"/>
    <n v="5730.15"/>
    <x v="1"/>
    <x v="0"/>
  </r>
  <r>
    <s v="6326-MTTXK"/>
    <x v="1"/>
    <x v="0"/>
    <x v="1"/>
    <x v="0"/>
    <x v="4"/>
    <x v="0"/>
    <x v="1"/>
    <x v="2"/>
    <x v="1"/>
    <x v="0"/>
    <x v="0"/>
    <x v="0"/>
    <x v="0"/>
    <x v="1"/>
    <x v="1"/>
    <x v="0"/>
    <x v="1"/>
    <x v="0"/>
    <x v="750"/>
    <x v="1"/>
    <n v="819.55"/>
    <x v="0"/>
    <x v="1"/>
  </r>
  <r>
    <s v="5071-FBJFS"/>
    <x v="0"/>
    <x v="0"/>
    <x v="0"/>
    <x v="1"/>
    <x v="54"/>
    <x v="0"/>
    <x v="1"/>
    <x v="1"/>
    <x v="0"/>
    <x v="1"/>
    <x v="1"/>
    <x v="0"/>
    <x v="0"/>
    <x v="0"/>
    <x v="0"/>
    <x v="0"/>
    <x v="1"/>
    <x v="0"/>
    <x v="303"/>
    <x v="0"/>
    <n v="217.1"/>
    <x v="0"/>
    <x v="0"/>
  </r>
  <r>
    <s v="2796-UUZZO"/>
    <x v="1"/>
    <x v="0"/>
    <x v="0"/>
    <x v="1"/>
    <x v="28"/>
    <x v="3"/>
    <x v="1"/>
    <x v="1"/>
    <x v="1"/>
    <x v="0"/>
    <x v="0"/>
    <x v="1"/>
    <x v="0"/>
    <x v="0"/>
    <x v="0"/>
    <x v="0"/>
    <x v="0"/>
    <x v="3"/>
    <x v="266"/>
    <x v="1"/>
    <n v="4896.35"/>
    <x v="1"/>
    <x v="0"/>
  </r>
  <r>
    <s v="2429-AYKKO"/>
    <x v="1"/>
    <x v="0"/>
    <x v="1"/>
    <x v="0"/>
    <x v="21"/>
    <x v="3"/>
    <x v="1"/>
    <x v="1"/>
    <x v="2"/>
    <x v="2"/>
    <x v="2"/>
    <x v="2"/>
    <x v="2"/>
    <x v="2"/>
    <x v="2"/>
    <x v="2"/>
    <x v="1"/>
    <x v="2"/>
    <x v="216"/>
    <x v="0"/>
    <n v="1434.1"/>
    <x v="0"/>
    <x v="0"/>
  </r>
  <r>
    <s v="9798-OPFEM"/>
    <x v="0"/>
    <x v="0"/>
    <x v="1"/>
    <x v="0"/>
    <x v="25"/>
    <x v="2"/>
    <x v="1"/>
    <x v="1"/>
    <x v="2"/>
    <x v="2"/>
    <x v="2"/>
    <x v="2"/>
    <x v="2"/>
    <x v="2"/>
    <x v="2"/>
    <x v="2"/>
    <x v="0"/>
    <x v="0"/>
    <x v="415"/>
    <x v="0"/>
    <n v="937.1"/>
    <x v="0"/>
    <x v="0"/>
  </r>
  <r>
    <s v="0330-IVZHA"/>
    <x v="0"/>
    <x v="0"/>
    <x v="0"/>
    <x v="0"/>
    <x v="24"/>
    <x v="0"/>
    <x v="1"/>
    <x v="1"/>
    <x v="1"/>
    <x v="0"/>
    <x v="1"/>
    <x v="0"/>
    <x v="0"/>
    <x v="0"/>
    <x v="0"/>
    <x v="0"/>
    <x v="1"/>
    <x v="0"/>
    <x v="862"/>
    <x v="1"/>
    <n v="330.15"/>
    <x v="0"/>
    <x v="1"/>
  </r>
  <r>
    <s v="3794-NFNCH"/>
    <x v="1"/>
    <x v="0"/>
    <x v="0"/>
    <x v="0"/>
    <x v="19"/>
    <x v="1"/>
    <x v="1"/>
    <x v="1"/>
    <x v="0"/>
    <x v="0"/>
    <x v="1"/>
    <x v="1"/>
    <x v="0"/>
    <x v="0"/>
    <x v="0"/>
    <x v="0"/>
    <x v="0"/>
    <x v="1"/>
    <x v="863"/>
    <x v="0"/>
    <n v="1474.9"/>
    <x v="0"/>
    <x v="0"/>
  </r>
  <r>
    <s v="5193-QLVZB"/>
    <x v="1"/>
    <x v="0"/>
    <x v="1"/>
    <x v="0"/>
    <x v="28"/>
    <x v="3"/>
    <x v="1"/>
    <x v="2"/>
    <x v="1"/>
    <x v="0"/>
    <x v="0"/>
    <x v="1"/>
    <x v="0"/>
    <x v="1"/>
    <x v="1"/>
    <x v="2"/>
    <x v="0"/>
    <x v="2"/>
    <x v="864"/>
    <x v="1"/>
    <n v="6536.5"/>
    <x v="2"/>
    <x v="0"/>
  </r>
  <r>
    <s v="7114-AEOZE"/>
    <x v="0"/>
    <x v="0"/>
    <x v="1"/>
    <x v="0"/>
    <x v="31"/>
    <x v="3"/>
    <x v="1"/>
    <x v="1"/>
    <x v="2"/>
    <x v="2"/>
    <x v="2"/>
    <x v="2"/>
    <x v="2"/>
    <x v="2"/>
    <x v="2"/>
    <x v="2"/>
    <x v="1"/>
    <x v="2"/>
    <x v="216"/>
    <x v="0"/>
    <n v="1128.1"/>
    <x v="0"/>
    <x v="0"/>
  </r>
  <r>
    <s v="2886-KEFUM"/>
    <x v="0"/>
    <x v="0"/>
    <x v="0"/>
    <x v="0"/>
    <x v="28"/>
    <x v="3"/>
    <x v="1"/>
    <x v="2"/>
    <x v="1"/>
    <x v="0"/>
    <x v="0"/>
    <x v="1"/>
    <x v="0"/>
    <x v="1"/>
    <x v="1"/>
    <x v="1"/>
    <x v="0"/>
    <x v="0"/>
    <x v="56"/>
    <x v="1"/>
    <n v="6873.75"/>
    <x v="2"/>
    <x v="1"/>
  </r>
  <r>
    <s v="5522-NYKPB"/>
    <x v="1"/>
    <x v="0"/>
    <x v="0"/>
    <x v="1"/>
    <x v="13"/>
    <x v="1"/>
    <x v="1"/>
    <x v="1"/>
    <x v="1"/>
    <x v="0"/>
    <x v="1"/>
    <x v="0"/>
    <x v="1"/>
    <x v="1"/>
    <x v="0"/>
    <x v="0"/>
    <x v="1"/>
    <x v="0"/>
    <x v="540"/>
    <x v="1"/>
    <n v="2199.05"/>
    <x v="0"/>
    <x v="0"/>
  </r>
  <r>
    <s v="4237-RLAQD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49"/>
    <x v="0"/>
    <n v="45.85"/>
    <x v="0"/>
    <x v="1"/>
  </r>
  <r>
    <s v="9957-YODKZ"/>
    <x v="1"/>
    <x v="1"/>
    <x v="0"/>
    <x v="0"/>
    <x v="53"/>
    <x v="0"/>
    <x v="1"/>
    <x v="2"/>
    <x v="1"/>
    <x v="0"/>
    <x v="1"/>
    <x v="1"/>
    <x v="0"/>
    <x v="0"/>
    <x v="0"/>
    <x v="0"/>
    <x v="0"/>
    <x v="0"/>
    <x v="371"/>
    <x v="1"/>
    <n v="457.1"/>
    <x v="0"/>
    <x v="0"/>
  </r>
  <r>
    <s v="6518-KZXCB"/>
    <x v="1"/>
    <x v="0"/>
    <x v="1"/>
    <x v="0"/>
    <x v="5"/>
    <x v="1"/>
    <x v="1"/>
    <x v="2"/>
    <x v="2"/>
    <x v="2"/>
    <x v="2"/>
    <x v="2"/>
    <x v="2"/>
    <x v="2"/>
    <x v="2"/>
    <x v="2"/>
    <x v="1"/>
    <x v="1"/>
    <x v="186"/>
    <x v="0"/>
    <n v="566.5"/>
    <x v="0"/>
    <x v="0"/>
  </r>
  <r>
    <s v="2245-ADZFJ"/>
    <x v="0"/>
    <x v="0"/>
    <x v="0"/>
    <x v="1"/>
    <x v="36"/>
    <x v="1"/>
    <x v="1"/>
    <x v="2"/>
    <x v="0"/>
    <x v="0"/>
    <x v="0"/>
    <x v="0"/>
    <x v="1"/>
    <x v="1"/>
    <x v="1"/>
    <x v="2"/>
    <x v="1"/>
    <x v="2"/>
    <x v="700"/>
    <x v="1"/>
    <n v="2471.6"/>
    <x v="0"/>
    <x v="0"/>
  </r>
  <r>
    <s v="7776-QGYJC"/>
    <x v="0"/>
    <x v="0"/>
    <x v="0"/>
    <x v="1"/>
    <x v="71"/>
    <x v="2"/>
    <x v="1"/>
    <x v="1"/>
    <x v="1"/>
    <x v="0"/>
    <x v="1"/>
    <x v="1"/>
    <x v="1"/>
    <x v="0"/>
    <x v="0"/>
    <x v="0"/>
    <x v="0"/>
    <x v="2"/>
    <x v="865"/>
    <x v="1"/>
    <n v="3107.3"/>
    <x v="1"/>
    <x v="0"/>
  </r>
  <r>
    <s v="9313-QOLTZ"/>
    <x v="1"/>
    <x v="0"/>
    <x v="1"/>
    <x v="0"/>
    <x v="70"/>
    <x v="1"/>
    <x v="1"/>
    <x v="1"/>
    <x v="2"/>
    <x v="2"/>
    <x v="2"/>
    <x v="2"/>
    <x v="2"/>
    <x v="2"/>
    <x v="2"/>
    <x v="0"/>
    <x v="1"/>
    <x v="1"/>
    <x v="784"/>
    <x v="0"/>
    <n v="518.3"/>
    <x v="0"/>
    <x v="0"/>
  </r>
  <r>
    <s v="9651-GTSAQ"/>
    <x v="0"/>
    <x v="0"/>
    <x v="0"/>
    <x v="0"/>
    <x v="62"/>
    <x v="2"/>
    <x v="1"/>
    <x v="1"/>
    <x v="1"/>
    <x v="1"/>
    <x v="0"/>
    <x v="1"/>
    <x v="0"/>
    <x v="1"/>
    <x v="1"/>
    <x v="1"/>
    <x v="0"/>
    <x v="2"/>
    <x v="622"/>
    <x v="1"/>
    <n v="5769.75"/>
    <x v="1"/>
    <x v="1"/>
  </r>
  <r>
    <s v="3186-BAXNB"/>
    <x v="0"/>
    <x v="0"/>
    <x v="1"/>
    <x v="0"/>
    <x v="0"/>
    <x v="0"/>
    <x v="1"/>
    <x v="1"/>
    <x v="1"/>
    <x v="0"/>
    <x v="0"/>
    <x v="0"/>
    <x v="1"/>
    <x v="1"/>
    <x v="0"/>
    <x v="0"/>
    <x v="1"/>
    <x v="0"/>
    <x v="524"/>
    <x v="1"/>
    <n v="91.7"/>
    <x v="0"/>
    <x v="1"/>
  </r>
  <r>
    <s v="4672-FOTSD"/>
    <x v="1"/>
    <x v="0"/>
    <x v="1"/>
    <x v="0"/>
    <x v="18"/>
    <x v="0"/>
    <x v="1"/>
    <x v="2"/>
    <x v="0"/>
    <x v="1"/>
    <x v="0"/>
    <x v="0"/>
    <x v="1"/>
    <x v="0"/>
    <x v="0"/>
    <x v="0"/>
    <x v="0"/>
    <x v="0"/>
    <x v="866"/>
    <x v="1"/>
    <n v="832.3"/>
    <x v="0"/>
    <x v="0"/>
  </r>
  <r>
    <s v="0637-YLETY"/>
    <x v="0"/>
    <x v="0"/>
    <x v="1"/>
    <x v="0"/>
    <x v="10"/>
    <x v="1"/>
    <x v="1"/>
    <x v="2"/>
    <x v="1"/>
    <x v="0"/>
    <x v="0"/>
    <x v="1"/>
    <x v="0"/>
    <x v="0"/>
    <x v="1"/>
    <x v="0"/>
    <x v="0"/>
    <x v="3"/>
    <x v="327"/>
    <x v="1"/>
    <n v="1555.65"/>
    <x v="0"/>
    <x v="1"/>
  </r>
  <r>
    <s v="9818-XQCUV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76"/>
    <x v="0"/>
    <n v="45.3"/>
    <x v="0"/>
    <x v="0"/>
  </r>
  <r>
    <s v="7338-ERIVA"/>
    <x v="1"/>
    <x v="0"/>
    <x v="1"/>
    <x v="1"/>
    <x v="71"/>
    <x v="2"/>
    <x v="0"/>
    <x v="0"/>
    <x v="0"/>
    <x v="1"/>
    <x v="1"/>
    <x v="0"/>
    <x v="1"/>
    <x v="1"/>
    <x v="0"/>
    <x v="1"/>
    <x v="1"/>
    <x v="2"/>
    <x v="758"/>
    <x v="0"/>
    <n v="1790.6"/>
    <x v="0"/>
    <x v="0"/>
  </r>
  <r>
    <s v="1157-BQCUW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339"/>
    <x v="1"/>
    <n v="74.95"/>
    <x v="0"/>
    <x v="1"/>
  </r>
  <r>
    <s v="8259-NFJTV"/>
    <x v="0"/>
    <x v="0"/>
    <x v="0"/>
    <x v="1"/>
    <x v="40"/>
    <x v="0"/>
    <x v="0"/>
    <x v="0"/>
    <x v="0"/>
    <x v="1"/>
    <x v="1"/>
    <x v="0"/>
    <x v="1"/>
    <x v="0"/>
    <x v="0"/>
    <x v="0"/>
    <x v="1"/>
    <x v="1"/>
    <x v="867"/>
    <x v="0"/>
    <n v="246.6"/>
    <x v="0"/>
    <x v="0"/>
  </r>
  <r>
    <s v="3223-DWFIO"/>
    <x v="1"/>
    <x v="1"/>
    <x v="1"/>
    <x v="0"/>
    <x v="54"/>
    <x v="0"/>
    <x v="1"/>
    <x v="1"/>
    <x v="1"/>
    <x v="0"/>
    <x v="1"/>
    <x v="0"/>
    <x v="0"/>
    <x v="0"/>
    <x v="0"/>
    <x v="0"/>
    <x v="1"/>
    <x v="0"/>
    <x v="263"/>
    <x v="1"/>
    <n v="261.65"/>
    <x v="0"/>
    <x v="0"/>
  </r>
  <r>
    <s v="2660-EMUBI"/>
    <x v="1"/>
    <x v="1"/>
    <x v="1"/>
    <x v="0"/>
    <x v="6"/>
    <x v="0"/>
    <x v="1"/>
    <x v="2"/>
    <x v="1"/>
    <x v="0"/>
    <x v="1"/>
    <x v="0"/>
    <x v="0"/>
    <x v="1"/>
    <x v="1"/>
    <x v="0"/>
    <x v="0"/>
    <x v="0"/>
    <x v="655"/>
    <x v="1"/>
    <n v="898.35"/>
    <x v="0"/>
    <x v="1"/>
  </r>
  <r>
    <s v="6968-GMKPR"/>
    <x v="0"/>
    <x v="0"/>
    <x v="1"/>
    <x v="0"/>
    <x v="49"/>
    <x v="2"/>
    <x v="1"/>
    <x v="1"/>
    <x v="1"/>
    <x v="0"/>
    <x v="0"/>
    <x v="1"/>
    <x v="0"/>
    <x v="0"/>
    <x v="0"/>
    <x v="0"/>
    <x v="0"/>
    <x v="0"/>
    <x v="419"/>
    <x v="1"/>
    <n v="4509.5"/>
    <x v="1"/>
    <x v="0"/>
  </r>
  <r>
    <s v="4751-ERMAN"/>
    <x v="1"/>
    <x v="0"/>
    <x v="0"/>
    <x v="1"/>
    <x v="21"/>
    <x v="3"/>
    <x v="1"/>
    <x v="1"/>
    <x v="0"/>
    <x v="0"/>
    <x v="0"/>
    <x v="1"/>
    <x v="0"/>
    <x v="1"/>
    <x v="1"/>
    <x v="2"/>
    <x v="0"/>
    <x v="2"/>
    <x v="625"/>
    <x v="1"/>
    <n v="5480.25"/>
    <x v="1"/>
    <x v="0"/>
  </r>
  <r>
    <s v="1436-ZMJAN"/>
    <x v="0"/>
    <x v="0"/>
    <x v="0"/>
    <x v="0"/>
    <x v="6"/>
    <x v="0"/>
    <x v="1"/>
    <x v="1"/>
    <x v="0"/>
    <x v="0"/>
    <x v="1"/>
    <x v="1"/>
    <x v="0"/>
    <x v="1"/>
    <x v="1"/>
    <x v="0"/>
    <x v="0"/>
    <x v="3"/>
    <x v="868"/>
    <x v="1"/>
    <n v="653.15"/>
    <x v="0"/>
    <x v="0"/>
  </r>
  <r>
    <s v="3292-PBZEJ"/>
    <x v="1"/>
    <x v="1"/>
    <x v="1"/>
    <x v="0"/>
    <x v="26"/>
    <x v="0"/>
    <x v="1"/>
    <x v="2"/>
    <x v="1"/>
    <x v="0"/>
    <x v="0"/>
    <x v="1"/>
    <x v="1"/>
    <x v="1"/>
    <x v="1"/>
    <x v="0"/>
    <x v="0"/>
    <x v="0"/>
    <x v="869"/>
    <x v="1"/>
    <n v="1183.05"/>
    <x v="0"/>
    <x v="0"/>
  </r>
  <r>
    <s v="0799-DDIHE"/>
    <x v="0"/>
    <x v="0"/>
    <x v="0"/>
    <x v="1"/>
    <x v="30"/>
    <x v="1"/>
    <x v="1"/>
    <x v="1"/>
    <x v="0"/>
    <x v="0"/>
    <x v="1"/>
    <x v="0"/>
    <x v="0"/>
    <x v="0"/>
    <x v="0"/>
    <x v="0"/>
    <x v="1"/>
    <x v="0"/>
    <x v="870"/>
    <x v="0"/>
    <n v="639.45"/>
    <x v="0"/>
    <x v="0"/>
  </r>
  <r>
    <s v="3070-FNFZQ"/>
    <x v="0"/>
    <x v="0"/>
    <x v="0"/>
    <x v="1"/>
    <x v="57"/>
    <x v="1"/>
    <x v="1"/>
    <x v="1"/>
    <x v="2"/>
    <x v="2"/>
    <x v="2"/>
    <x v="2"/>
    <x v="2"/>
    <x v="2"/>
    <x v="2"/>
    <x v="2"/>
    <x v="1"/>
    <x v="2"/>
    <x v="66"/>
    <x v="0"/>
    <n v="478.75"/>
    <x v="0"/>
    <x v="0"/>
  </r>
  <r>
    <s v="2812-SFXM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0"/>
  </r>
  <r>
    <s v="7675-OZCZG"/>
    <x v="0"/>
    <x v="1"/>
    <x v="1"/>
    <x v="0"/>
    <x v="35"/>
    <x v="0"/>
    <x v="1"/>
    <x v="1"/>
    <x v="0"/>
    <x v="0"/>
    <x v="1"/>
    <x v="0"/>
    <x v="0"/>
    <x v="0"/>
    <x v="0"/>
    <x v="0"/>
    <x v="1"/>
    <x v="0"/>
    <x v="221"/>
    <x v="0"/>
    <n v="127.1"/>
    <x v="0"/>
    <x v="1"/>
  </r>
  <r>
    <s v="5014-WUQMG"/>
    <x v="1"/>
    <x v="0"/>
    <x v="0"/>
    <x v="1"/>
    <x v="20"/>
    <x v="2"/>
    <x v="1"/>
    <x v="1"/>
    <x v="1"/>
    <x v="1"/>
    <x v="0"/>
    <x v="1"/>
    <x v="0"/>
    <x v="0"/>
    <x v="1"/>
    <x v="1"/>
    <x v="0"/>
    <x v="0"/>
    <x v="313"/>
    <x v="1"/>
    <n v="4391.45"/>
    <x v="1"/>
    <x v="0"/>
  </r>
  <r>
    <s v="5312-TSZVC"/>
    <x v="0"/>
    <x v="0"/>
    <x v="1"/>
    <x v="1"/>
    <x v="30"/>
    <x v="1"/>
    <x v="1"/>
    <x v="1"/>
    <x v="2"/>
    <x v="2"/>
    <x v="2"/>
    <x v="2"/>
    <x v="2"/>
    <x v="2"/>
    <x v="2"/>
    <x v="1"/>
    <x v="1"/>
    <x v="1"/>
    <x v="165"/>
    <x v="0"/>
    <n v="270.6"/>
    <x v="0"/>
    <x v="0"/>
  </r>
  <r>
    <s v="2003-CKLOR"/>
    <x v="1"/>
    <x v="0"/>
    <x v="1"/>
    <x v="0"/>
    <x v="33"/>
    <x v="3"/>
    <x v="1"/>
    <x v="1"/>
    <x v="1"/>
    <x v="0"/>
    <x v="0"/>
    <x v="1"/>
    <x v="0"/>
    <x v="1"/>
    <x v="1"/>
    <x v="0"/>
    <x v="1"/>
    <x v="0"/>
    <x v="436"/>
    <x v="1"/>
    <n v="6710.5"/>
    <x v="2"/>
    <x v="1"/>
  </r>
  <r>
    <s v="0993-OSGPT"/>
    <x v="0"/>
    <x v="1"/>
    <x v="0"/>
    <x v="0"/>
    <x v="47"/>
    <x v="3"/>
    <x v="1"/>
    <x v="1"/>
    <x v="0"/>
    <x v="0"/>
    <x v="0"/>
    <x v="1"/>
    <x v="1"/>
    <x v="0"/>
    <x v="0"/>
    <x v="1"/>
    <x v="0"/>
    <x v="2"/>
    <x v="871"/>
    <x v="1"/>
    <n v="3975.9"/>
    <x v="1"/>
    <x v="0"/>
  </r>
  <r>
    <s v="9254-RBFON"/>
    <x v="0"/>
    <x v="0"/>
    <x v="0"/>
    <x v="1"/>
    <x v="22"/>
    <x v="1"/>
    <x v="1"/>
    <x v="1"/>
    <x v="1"/>
    <x v="0"/>
    <x v="1"/>
    <x v="1"/>
    <x v="1"/>
    <x v="1"/>
    <x v="1"/>
    <x v="1"/>
    <x v="1"/>
    <x v="2"/>
    <x v="872"/>
    <x v="1"/>
    <n v="1704.95"/>
    <x v="0"/>
    <x v="1"/>
  </r>
  <r>
    <s v="1205-WNWPJ"/>
    <x v="0"/>
    <x v="0"/>
    <x v="1"/>
    <x v="0"/>
    <x v="40"/>
    <x v="0"/>
    <x v="1"/>
    <x v="1"/>
    <x v="0"/>
    <x v="0"/>
    <x v="1"/>
    <x v="0"/>
    <x v="1"/>
    <x v="1"/>
    <x v="0"/>
    <x v="0"/>
    <x v="0"/>
    <x v="1"/>
    <x v="705"/>
    <x v="0"/>
    <n v="415.95"/>
    <x v="0"/>
    <x v="1"/>
  </r>
  <r>
    <s v="9391-EOYLI"/>
    <x v="1"/>
    <x v="1"/>
    <x v="0"/>
    <x v="0"/>
    <x v="18"/>
    <x v="0"/>
    <x v="1"/>
    <x v="1"/>
    <x v="1"/>
    <x v="0"/>
    <x v="1"/>
    <x v="0"/>
    <x v="0"/>
    <x v="0"/>
    <x v="1"/>
    <x v="0"/>
    <x v="0"/>
    <x v="0"/>
    <x v="532"/>
    <x v="1"/>
    <n v="950.2"/>
    <x v="0"/>
    <x v="1"/>
  </r>
  <r>
    <s v="7108-DGVUU"/>
    <x v="0"/>
    <x v="1"/>
    <x v="0"/>
    <x v="0"/>
    <x v="17"/>
    <x v="1"/>
    <x v="1"/>
    <x v="2"/>
    <x v="0"/>
    <x v="0"/>
    <x v="0"/>
    <x v="1"/>
    <x v="0"/>
    <x v="0"/>
    <x v="1"/>
    <x v="1"/>
    <x v="1"/>
    <x v="2"/>
    <x v="873"/>
    <x v="1"/>
    <n v="1497.05"/>
    <x v="0"/>
    <x v="0"/>
  </r>
  <r>
    <s v="2782-JEEBU"/>
    <x v="1"/>
    <x v="0"/>
    <x v="1"/>
    <x v="0"/>
    <x v="17"/>
    <x v="1"/>
    <x v="0"/>
    <x v="0"/>
    <x v="0"/>
    <x v="0"/>
    <x v="0"/>
    <x v="0"/>
    <x v="1"/>
    <x v="0"/>
    <x v="0"/>
    <x v="0"/>
    <x v="0"/>
    <x v="1"/>
    <x v="874"/>
    <x v="0"/>
    <n v="780.15"/>
    <x v="0"/>
    <x v="0"/>
  </r>
  <r>
    <s v="5127-BZENZ"/>
    <x v="0"/>
    <x v="0"/>
    <x v="0"/>
    <x v="1"/>
    <x v="39"/>
    <x v="2"/>
    <x v="1"/>
    <x v="2"/>
    <x v="0"/>
    <x v="1"/>
    <x v="1"/>
    <x v="0"/>
    <x v="0"/>
    <x v="1"/>
    <x v="0"/>
    <x v="1"/>
    <x v="1"/>
    <x v="2"/>
    <x v="352"/>
    <x v="1"/>
    <n v="3512.15"/>
    <x v="1"/>
    <x v="0"/>
  </r>
  <r>
    <s v="2720-FVBQP"/>
    <x v="0"/>
    <x v="0"/>
    <x v="0"/>
    <x v="1"/>
    <x v="53"/>
    <x v="0"/>
    <x v="1"/>
    <x v="2"/>
    <x v="0"/>
    <x v="0"/>
    <x v="1"/>
    <x v="0"/>
    <x v="0"/>
    <x v="0"/>
    <x v="0"/>
    <x v="0"/>
    <x v="0"/>
    <x v="3"/>
    <x v="875"/>
    <x v="0"/>
    <n v="273.25"/>
    <x v="0"/>
    <x v="0"/>
  </r>
  <r>
    <s v="9906-NHHVC"/>
    <x v="0"/>
    <x v="1"/>
    <x v="1"/>
    <x v="0"/>
    <x v="45"/>
    <x v="3"/>
    <x v="0"/>
    <x v="0"/>
    <x v="0"/>
    <x v="0"/>
    <x v="0"/>
    <x v="1"/>
    <x v="0"/>
    <x v="1"/>
    <x v="1"/>
    <x v="2"/>
    <x v="0"/>
    <x v="2"/>
    <x v="876"/>
    <x v="0"/>
    <n v="3517.9"/>
    <x v="1"/>
    <x v="0"/>
  </r>
  <r>
    <s v="4522-XRWWI"/>
    <x v="1"/>
    <x v="0"/>
    <x v="0"/>
    <x v="0"/>
    <x v="41"/>
    <x v="2"/>
    <x v="1"/>
    <x v="2"/>
    <x v="0"/>
    <x v="1"/>
    <x v="1"/>
    <x v="0"/>
    <x v="1"/>
    <x v="1"/>
    <x v="1"/>
    <x v="1"/>
    <x v="1"/>
    <x v="3"/>
    <x v="532"/>
    <x v="1"/>
    <n v="3375.9"/>
    <x v="1"/>
    <x v="0"/>
  </r>
  <r>
    <s v="3766-EJLFL"/>
    <x v="0"/>
    <x v="0"/>
    <x v="0"/>
    <x v="1"/>
    <x v="47"/>
    <x v="3"/>
    <x v="1"/>
    <x v="2"/>
    <x v="1"/>
    <x v="1"/>
    <x v="1"/>
    <x v="1"/>
    <x v="1"/>
    <x v="1"/>
    <x v="1"/>
    <x v="2"/>
    <x v="0"/>
    <x v="2"/>
    <x v="877"/>
    <x v="1"/>
    <n v="7508.55"/>
    <x v="2"/>
    <x v="0"/>
  </r>
  <r>
    <s v="5939-SXWHM"/>
    <x v="1"/>
    <x v="0"/>
    <x v="0"/>
    <x v="1"/>
    <x v="43"/>
    <x v="2"/>
    <x v="1"/>
    <x v="2"/>
    <x v="2"/>
    <x v="2"/>
    <x v="2"/>
    <x v="2"/>
    <x v="2"/>
    <x v="2"/>
    <x v="2"/>
    <x v="2"/>
    <x v="1"/>
    <x v="2"/>
    <x v="878"/>
    <x v="0"/>
    <n v="1245.05"/>
    <x v="0"/>
    <x v="0"/>
  </r>
  <r>
    <s v="8152-UOBNY"/>
    <x v="0"/>
    <x v="1"/>
    <x v="1"/>
    <x v="0"/>
    <x v="37"/>
    <x v="2"/>
    <x v="1"/>
    <x v="2"/>
    <x v="1"/>
    <x v="0"/>
    <x v="0"/>
    <x v="0"/>
    <x v="1"/>
    <x v="1"/>
    <x v="1"/>
    <x v="1"/>
    <x v="0"/>
    <x v="0"/>
    <x v="844"/>
    <x v="1"/>
    <n v="5347.95"/>
    <x v="1"/>
    <x v="0"/>
  </r>
  <r>
    <s v="7351-KYHQH"/>
    <x v="0"/>
    <x v="1"/>
    <x v="1"/>
    <x v="0"/>
    <x v="40"/>
    <x v="0"/>
    <x v="1"/>
    <x v="1"/>
    <x v="0"/>
    <x v="0"/>
    <x v="0"/>
    <x v="1"/>
    <x v="0"/>
    <x v="1"/>
    <x v="0"/>
    <x v="0"/>
    <x v="0"/>
    <x v="0"/>
    <x v="235"/>
    <x v="1"/>
    <n v="493.65"/>
    <x v="0"/>
    <x v="0"/>
  </r>
  <r>
    <s v="7643-RCHXS"/>
    <x v="0"/>
    <x v="0"/>
    <x v="0"/>
    <x v="1"/>
    <x v="28"/>
    <x v="3"/>
    <x v="1"/>
    <x v="1"/>
    <x v="2"/>
    <x v="2"/>
    <x v="2"/>
    <x v="2"/>
    <x v="2"/>
    <x v="2"/>
    <x v="2"/>
    <x v="2"/>
    <x v="1"/>
    <x v="0"/>
    <x v="195"/>
    <x v="0"/>
    <n v="1263.85"/>
    <x v="0"/>
    <x v="0"/>
  </r>
  <r>
    <s v="8246-SHFGA"/>
    <x v="1"/>
    <x v="0"/>
    <x v="1"/>
    <x v="0"/>
    <x v="22"/>
    <x v="1"/>
    <x v="1"/>
    <x v="1"/>
    <x v="2"/>
    <x v="2"/>
    <x v="2"/>
    <x v="2"/>
    <x v="2"/>
    <x v="2"/>
    <x v="2"/>
    <x v="0"/>
    <x v="1"/>
    <x v="3"/>
    <x v="415"/>
    <x v="0"/>
    <n v="385.55"/>
    <x v="0"/>
    <x v="0"/>
  </r>
  <r>
    <s v="8387-MOJJT"/>
    <x v="0"/>
    <x v="0"/>
    <x v="0"/>
    <x v="1"/>
    <x v="41"/>
    <x v="2"/>
    <x v="1"/>
    <x v="1"/>
    <x v="1"/>
    <x v="0"/>
    <x v="1"/>
    <x v="0"/>
    <x v="0"/>
    <x v="1"/>
    <x v="0"/>
    <x v="0"/>
    <x v="0"/>
    <x v="3"/>
    <x v="879"/>
    <x v="1"/>
    <n v="3384"/>
    <x v="1"/>
    <x v="1"/>
  </r>
  <r>
    <s v="0620-XEFWH"/>
    <x v="1"/>
    <x v="0"/>
    <x v="0"/>
    <x v="1"/>
    <x v="54"/>
    <x v="0"/>
    <x v="1"/>
    <x v="1"/>
    <x v="2"/>
    <x v="2"/>
    <x v="2"/>
    <x v="2"/>
    <x v="2"/>
    <x v="2"/>
    <x v="2"/>
    <x v="0"/>
    <x v="1"/>
    <x v="1"/>
    <x v="719"/>
    <x v="0"/>
    <n v="84.2"/>
    <x v="0"/>
    <x v="0"/>
  </r>
  <r>
    <s v="6485-QXWWE"/>
    <x v="0"/>
    <x v="0"/>
    <x v="1"/>
    <x v="1"/>
    <x v="8"/>
    <x v="3"/>
    <x v="1"/>
    <x v="2"/>
    <x v="2"/>
    <x v="2"/>
    <x v="2"/>
    <x v="2"/>
    <x v="2"/>
    <x v="2"/>
    <x v="2"/>
    <x v="2"/>
    <x v="1"/>
    <x v="2"/>
    <x v="880"/>
    <x v="0"/>
    <n v="1638.7"/>
    <x v="0"/>
    <x v="0"/>
  </r>
  <r>
    <s v="2761-OCIAX"/>
    <x v="1"/>
    <x v="1"/>
    <x v="1"/>
    <x v="0"/>
    <x v="2"/>
    <x v="0"/>
    <x v="1"/>
    <x v="1"/>
    <x v="1"/>
    <x v="0"/>
    <x v="0"/>
    <x v="0"/>
    <x v="0"/>
    <x v="0"/>
    <x v="0"/>
    <x v="0"/>
    <x v="0"/>
    <x v="0"/>
    <x v="84"/>
    <x v="1"/>
    <n v="165.4"/>
    <x v="0"/>
    <x v="1"/>
  </r>
  <r>
    <s v="7321-VGNKU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276"/>
    <x v="1"/>
    <n v="120.25"/>
    <x v="0"/>
    <x v="0"/>
  </r>
  <r>
    <s v="5327-CNLUQ"/>
    <x v="1"/>
    <x v="0"/>
    <x v="0"/>
    <x v="0"/>
    <x v="43"/>
    <x v="2"/>
    <x v="1"/>
    <x v="2"/>
    <x v="1"/>
    <x v="1"/>
    <x v="0"/>
    <x v="1"/>
    <x v="0"/>
    <x v="1"/>
    <x v="0"/>
    <x v="2"/>
    <x v="0"/>
    <x v="2"/>
    <x v="881"/>
    <x v="1"/>
    <n v="4473.45"/>
    <x v="1"/>
    <x v="0"/>
  </r>
  <r>
    <s v="7552-KEYGT"/>
    <x v="1"/>
    <x v="0"/>
    <x v="0"/>
    <x v="0"/>
    <x v="23"/>
    <x v="1"/>
    <x v="1"/>
    <x v="1"/>
    <x v="2"/>
    <x v="2"/>
    <x v="2"/>
    <x v="2"/>
    <x v="2"/>
    <x v="2"/>
    <x v="2"/>
    <x v="2"/>
    <x v="1"/>
    <x v="2"/>
    <x v="424"/>
    <x v="0"/>
    <n v="520.55"/>
    <x v="0"/>
    <x v="0"/>
  </r>
  <r>
    <s v="5816-JMLGY"/>
    <x v="0"/>
    <x v="0"/>
    <x v="0"/>
    <x v="1"/>
    <x v="27"/>
    <x v="3"/>
    <x v="1"/>
    <x v="1"/>
    <x v="0"/>
    <x v="0"/>
    <x v="0"/>
    <x v="1"/>
    <x v="1"/>
    <x v="1"/>
    <x v="1"/>
    <x v="2"/>
    <x v="0"/>
    <x v="2"/>
    <x v="361"/>
    <x v="1"/>
    <n v="5717.85"/>
    <x v="1"/>
    <x v="0"/>
  </r>
  <r>
    <s v="3068-OMWZA"/>
    <x v="1"/>
    <x v="1"/>
    <x v="1"/>
    <x v="0"/>
    <x v="0"/>
    <x v="0"/>
    <x v="1"/>
    <x v="2"/>
    <x v="1"/>
    <x v="0"/>
    <x v="1"/>
    <x v="1"/>
    <x v="0"/>
    <x v="1"/>
    <x v="0"/>
    <x v="0"/>
    <x v="0"/>
    <x v="0"/>
    <x v="580"/>
    <x v="1"/>
    <n v="88.8"/>
    <x v="0"/>
    <x v="1"/>
  </r>
  <r>
    <s v="2927-QRRQV"/>
    <x v="1"/>
    <x v="0"/>
    <x v="0"/>
    <x v="0"/>
    <x v="25"/>
    <x v="2"/>
    <x v="1"/>
    <x v="2"/>
    <x v="1"/>
    <x v="0"/>
    <x v="0"/>
    <x v="1"/>
    <x v="0"/>
    <x v="1"/>
    <x v="0"/>
    <x v="1"/>
    <x v="0"/>
    <x v="0"/>
    <x v="596"/>
    <x v="1"/>
    <n v="4312.5"/>
    <x v="1"/>
    <x v="0"/>
  </r>
  <r>
    <s v="6032-KRXXO"/>
    <x v="1"/>
    <x v="0"/>
    <x v="1"/>
    <x v="0"/>
    <x v="19"/>
    <x v="1"/>
    <x v="1"/>
    <x v="1"/>
    <x v="1"/>
    <x v="0"/>
    <x v="1"/>
    <x v="0"/>
    <x v="0"/>
    <x v="1"/>
    <x v="1"/>
    <x v="0"/>
    <x v="0"/>
    <x v="0"/>
    <x v="28"/>
    <x v="1"/>
    <n v="2755.35"/>
    <x v="0"/>
    <x v="1"/>
  </r>
  <r>
    <s v="7459-RRWQZ"/>
    <x v="0"/>
    <x v="0"/>
    <x v="1"/>
    <x v="0"/>
    <x v="30"/>
    <x v="1"/>
    <x v="1"/>
    <x v="2"/>
    <x v="0"/>
    <x v="1"/>
    <x v="1"/>
    <x v="0"/>
    <x v="0"/>
    <x v="0"/>
    <x v="1"/>
    <x v="0"/>
    <x v="0"/>
    <x v="2"/>
    <x v="882"/>
    <x v="1"/>
    <n v="994.55"/>
    <x v="0"/>
    <x v="1"/>
  </r>
  <r>
    <s v="6265-SXWBU"/>
    <x v="1"/>
    <x v="0"/>
    <x v="0"/>
    <x v="1"/>
    <x v="14"/>
    <x v="3"/>
    <x v="1"/>
    <x v="2"/>
    <x v="1"/>
    <x v="0"/>
    <x v="0"/>
    <x v="1"/>
    <x v="0"/>
    <x v="1"/>
    <x v="0"/>
    <x v="1"/>
    <x v="1"/>
    <x v="3"/>
    <x v="883"/>
    <x v="1"/>
    <n v="6511.25"/>
    <x v="2"/>
    <x v="0"/>
  </r>
  <r>
    <s v="7941-RCJOW"/>
    <x v="1"/>
    <x v="0"/>
    <x v="1"/>
    <x v="0"/>
    <x v="45"/>
    <x v="3"/>
    <x v="1"/>
    <x v="1"/>
    <x v="2"/>
    <x v="2"/>
    <x v="2"/>
    <x v="2"/>
    <x v="2"/>
    <x v="2"/>
    <x v="2"/>
    <x v="2"/>
    <x v="0"/>
    <x v="3"/>
    <x v="424"/>
    <x v="0"/>
    <n v="1218.65"/>
    <x v="0"/>
    <x v="0"/>
  </r>
  <r>
    <s v="6374-NTQLP"/>
    <x v="1"/>
    <x v="1"/>
    <x v="0"/>
    <x v="1"/>
    <x v="21"/>
    <x v="3"/>
    <x v="1"/>
    <x v="1"/>
    <x v="1"/>
    <x v="1"/>
    <x v="1"/>
    <x v="1"/>
    <x v="1"/>
    <x v="1"/>
    <x v="1"/>
    <x v="2"/>
    <x v="0"/>
    <x v="3"/>
    <x v="635"/>
    <x v="1"/>
    <n v="7447.7"/>
    <x v="2"/>
    <x v="0"/>
  </r>
  <r>
    <s v="4154-AQUGT"/>
    <x v="1"/>
    <x v="1"/>
    <x v="0"/>
    <x v="0"/>
    <x v="9"/>
    <x v="1"/>
    <x v="1"/>
    <x v="1"/>
    <x v="1"/>
    <x v="0"/>
    <x v="0"/>
    <x v="0"/>
    <x v="1"/>
    <x v="0"/>
    <x v="1"/>
    <x v="0"/>
    <x v="0"/>
    <x v="2"/>
    <x v="149"/>
    <x v="1"/>
    <n v="1169.35"/>
    <x v="0"/>
    <x v="1"/>
  </r>
  <r>
    <s v="2387-KDZQY"/>
    <x v="1"/>
    <x v="0"/>
    <x v="1"/>
    <x v="0"/>
    <x v="22"/>
    <x v="1"/>
    <x v="1"/>
    <x v="1"/>
    <x v="2"/>
    <x v="2"/>
    <x v="2"/>
    <x v="2"/>
    <x v="2"/>
    <x v="2"/>
    <x v="2"/>
    <x v="1"/>
    <x v="0"/>
    <x v="1"/>
    <x v="450"/>
    <x v="0"/>
    <n v="279.5"/>
    <x v="0"/>
    <x v="0"/>
  </r>
  <r>
    <s v="3584-WKTTW"/>
    <x v="1"/>
    <x v="0"/>
    <x v="0"/>
    <x v="0"/>
    <x v="69"/>
    <x v="2"/>
    <x v="1"/>
    <x v="2"/>
    <x v="1"/>
    <x v="1"/>
    <x v="1"/>
    <x v="1"/>
    <x v="1"/>
    <x v="1"/>
    <x v="1"/>
    <x v="1"/>
    <x v="0"/>
    <x v="0"/>
    <x v="884"/>
    <x v="1"/>
    <n v="5720.35"/>
    <x v="1"/>
    <x v="0"/>
  </r>
  <r>
    <s v="3399-BMLVW"/>
    <x v="1"/>
    <x v="0"/>
    <x v="0"/>
    <x v="1"/>
    <x v="69"/>
    <x v="2"/>
    <x v="1"/>
    <x v="1"/>
    <x v="0"/>
    <x v="1"/>
    <x v="0"/>
    <x v="0"/>
    <x v="1"/>
    <x v="0"/>
    <x v="0"/>
    <x v="2"/>
    <x v="1"/>
    <x v="3"/>
    <x v="885"/>
    <x v="1"/>
    <n v="3121.45"/>
    <x v="1"/>
    <x v="0"/>
  </r>
  <r>
    <s v="1971-DTCZB"/>
    <x v="0"/>
    <x v="0"/>
    <x v="0"/>
    <x v="0"/>
    <x v="21"/>
    <x v="3"/>
    <x v="1"/>
    <x v="2"/>
    <x v="0"/>
    <x v="1"/>
    <x v="0"/>
    <x v="1"/>
    <x v="1"/>
    <x v="1"/>
    <x v="1"/>
    <x v="2"/>
    <x v="0"/>
    <x v="2"/>
    <x v="578"/>
    <x v="1"/>
    <n v="6468.6"/>
    <x v="2"/>
    <x v="0"/>
  </r>
  <r>
    <s v="3092-IGHWF"/>
    <x v="1"/>
    <x v="0"/>
    <x v="0"/>
    <x v="1"/>
    <x v="56"/>
    <x v="3"/>
    <x v="1"/>
    <x v="2"/>
    <x v="1"/>
    <x v="0"/>
    <x v="0"/>
    <x v="1"/>
    <x v="0"/>
    <x v="0"/>
    <x v="0"/>
    <x v="1"/>
    <x v="1"/>
    <x v="0"/>
    <x v="886"/>
    <x v="1"/>
    <n v="5918.8"/>
    <x v="1"/>
    <x v="1"/>
  </r>
  <r>
    <s v="3374-PZLXD"/>
    <x v="1"/>
    <x v="0"/>
    <x v="1"/>
    <x v="0"/>
    <x v="1"/>
    <x v="1"/>
    <x v="1"/>
    <x v="1"/>
    <x v="2"/>
    <x v="2"/>
    <x v="2"/>
    <x v="2"/>
    <x v="2"/>
    <x v="2"/>
    <x v="2"/>
    <x v="0"/>
    <x v="1"/>
    <x v="1"/>
    <x v="139"/>
    <x v="0"/>
    <n v="675.6"/>
    <x v="0"/>
    <x v="0"/>
  </r>
  <r>
    <s v="3813-DHBBB"/>
    <x v="1"/>
    <x v="0"/>
    <x v="0"/>
    <x v="0"/>
    <x v="56"/>
    <x v="3"/>
    <x v="0"/>
    <x v="0"/>
    <x v="0"/>
    <x v="1"/>
    <x v="0"/>
    <x v="0"/>
    <x v="1"/>
    <x v="0"/>
    <x v="1"/>
    <x v="2"/>
    <x v="0"/>
    <x v="2"/>
    <x v="887"/>
    <x v="0"/>
    <n v="3521.7"/>
    <x v="1"/>
    <x v="0"/>
  </r>
  <r>
    <s v="2812-REYAT"/>
    <x v="0"/>
    <x v="0"/>
    <x v="0"/>
    <x v="0"/>
    <x v="12"/>
    <x v="2"/>
    <x v="1"/>
    <x v="1"/>
    <x v="2"/>
    <x v="2"/>
    <x v="2"/>
    <x v="2"/>
    <x v="2"/>
    <x v="2"/>
    <x v="2"/>
    <x v="1"/>
    <x v="0"/>
    <x v="2"/>
    <x v="332"/>
    <x v="0"/>
    <n v="923.1"/>
    <x v="0"/>
    <x v="0"/>
  </r>
  <r>
    <s v="6518-PPLMZ"/>
    <x v="1"/>
    <x v="0"/>
    <x v="0"/>
    <x v="1"/>
    <x v="62"/>
    <x v="2"/>
    <x v="1"/>
    <x v="1"/>
    <x v="2"/>
    <x v="2"/>
    <x v="2"/>
    <x v="2"/>
    <x v="2"/>
    <x v="2"/>
    <x v="2"/>
    <x v="2"/>
    <x v="0"/>
    <x v="1"/>
    <x v="101"/>
    <x v="0"/>
    <n v="1110.35"/>
    <x v="0"/>
    <x v="0"/>
  </r>
  <r>
    <s v="4939-KYYPY"/>
    <x v="1"/>
    <x v="0"/>
    <x v="1"/>
    <x v="0"/>
    <x v="23"/>
    <x v="1"/>
    <x v="1"/>
    <x v="2"/>
    <x v="0"/>
    <x v="0"/>
    <x v="1"/>
    <x v="1"/>
    <x v="1"/>
    <x v="0"/>
    <x v="0"/>
    <x v="0"/>
    <x v="1"/>
    <x v="0"/>
    <x v="888"/>
    <x v="0"/>
    <n v="1611.65"/>
    <x v="0"/>
    <x v="0"/>
  </r>
  <r>
    <s v="8017-LXHFA"/>
    <x v="0"/>
    <x v="1"/>
    <x v="1"/>
    <x v="0"/>
    <x v="57"/>
    <x v="1"/>
    <x v="1"/>
    <x v="1"/>
    <x v="1"/>
    <x v="0"/>
    <x v="0"/>
    <x v="0"/>
    <x v="0"/>
    <x v="1"/>
    <x v="1"/>
    <x v="0"/>
    <x v="0"/>
    <x v="0"/>
    <x v="365"/>
    <x v="1"/>
    <n v="2293.6"/>
    <x v="0"/>
    <x v="1"/>
  </r>
  <r>
    <s v="5930-GBIWP"/>
    <x v="1"/>
    <x v="0"/>
    <x v="1"/>
    <x v="0"/>
    <x v="14"/>
    <x v="3"/>
    <x v="1"/>
    <x v="2"/>
    <x v="0"/>
    <x v="1"/>
    <x v="0"/>
    <x v="1"/>
    <x v="1"/>
    <x v="0"/>
    <x v="1"/>
    <x v="2"/>
    <x v="0"/>
    <x v="3"/>
    <x v="865"/>
    <x v="1"/>
    <n v="5553.25"/>
    <x v="1"/>
    <x v="0"/>
  </r>
  <r>
    <s v="6022-KOUQO"/>
    <x v="0"/>
    <x v="0"/>
    <x v="0"/>
    <x v="1"/>
    <x v="2"/>
    <x v="0"/>
    <x v="0"/>
    <x v="0"/>
    <x v="0"/>
    <x v="0"/>
    <x v="1"/>
    <x v="0"/>
    <x v="1"/>
    <x v="0"/>
    <x v="0"/>
    <x v="0"/>
    <x v="1"/>
    <x v="2"/>
    <x v="889"/>
    <x v="0"/>
    <n v="44.75"/>
    <x v="0"/>
    <x v="0"/>
  </r>
  <r>
    <s v="6352-TWCAU"/>
    <x v="0"/>
    <x v="0"/>
    <x v="1"/>
    <x v="0"/>
    <x v="42"/>
    <x v="1"/>
    <x v="1"/>
    <x v="2"/>
    <x v="1"/>
    <x v="0"/>
    <x v="1"/>
    <x v="0"/>
    <x v="0"/>
    <x v="1"/>
    <x v="0"/>
    <x v="0"/>
    <x v="0"/>
    <x v="0"/>
    <x v="630"/>
    <x v="1"/>
    <n v="3029.1"/>
    <x v="1"/>
    <x v="1"/>
  </r>
  <r>
    <s v="2361-UPSND"/>
    <x v="0"/>
    <x v="0"/>
    <x v="0"/>
    <x v="0"/>
    <x v="25"/>
    <x v="2"/>
    <x v="1"/>
    <x v="1"/>
    <x v="0"/>
    <x v="1"/>
    <x v="0"/>
    <x v="0"/>
    <x v="1"/>
    <x v="0"/>
    <x v="1"/>
    <x v="1"/>
    <x v="1"/>
    <x v="1"/>
    <x v="232"/>
    <x v="1"/>
    <n v="3231.05"/>
    <x v="1"/>
    <x v="0"/>
  </r>
  <r>
    <s v="6035-RIIOM"/>
    <x v="0"/>
    <x v="0"/>
    <x v="1"/>
    <x v="0"/>
    <x v="68"/>
    <x v="2"/>
    <x v="1"/>
    <x v="2"/>
    <x v="1"/>
    <x v="0"/>
    <x v="0"/>
    <x v="0"/>
    <x v="0"/>
    <x v="1"/>
    <x v="1"/>
    <x v="2"/>
    <x v="0"/>
    <x v="2"/>
    <x v="890"/>
    <x v="1"/>
    <n v="5129.45"/>
    <x v="1"/>
    <x v="0"/>
  </r>
  <r>
    <s v="2929-QNSRW"/>
    <x v="0"/>
    <x v="0"/>
    <x v="0"/>
    <x v="0"/>
    <x v="39"/>
    <x v="2"/>
    <x v="1"/>
    <x v="2"/>
    <x v="1"/>
    <x v="0"/>
    <x v="0"/>
    <x v="0"/>
    <x v="0"/>
    <x v="1"/>
    <x v="1"/>
    <x v="1"/>
    <x v="0"/>
    <x v="0"/>
    <x v="891"/>
    <x v="1"/>
    <n v="5508.35"/>
    <x v="1"/>
    <x v="1"/>
  </r>
  <r>
    <s v="1262-OPMFY"/>
    <x v="0"/>
    <x v="0"/>
    <x v="0"/>
    <x v="0"/>
    <x v="34"/>
    <x v="0"/>
    <x v="1"/>
    <x v="1"/>
    <x v="1"/>
    <x v="0"/>
    <x v="1"/>
    <x v="1"/>
    <x v="0"/>
    <x v="0"/>
    <x v="0"/>
    <x v="0"/>
    <x v="0"/>
    <x v="2"/>
    <x v="861"/>
    <x v="1"/>
    <n v="655.9"/>
    <x v="0"/>
    <x v="1"/>
  </r>
  <r>
    <s v="9504-DSHWM"/>
    <x v="1"/>
    <x v="0"/>
    <x v="1"/>
    <x v="0"/>
    <x v="61"/>
    <x v="1"/>
    <x v="1"/>
    <x v="2"/>
    <x v="0"/>
    <x v="1"/>
    <x v="1"/>
    <x v="0"/>
    <x v="1"/>
    <x v="0"/>
    <x v="0"/>
    <x v="0"/>
    <x v="1"/>
    <x v="2"/>
    <x v="892"/>
    <x v="0"/>
    <n v="1191.2"/>
    <x v="0"/>
    <x v="0"/>
  </r>
  <r>
    <s v="5035-BVCXS"/>
    <x v="1"/>
    <x v="0"/>
    <x v="1"/>
    <x v="0"/>
    <x v="26"/>
    <x v="0"/>
    <x v="1"/>
    <x v="1"/>
    <x v="1"/>
    <x v="0"/>
    <x v="0"/>
    <x v="0"/>
    <x v="0"/>
    <x v="0"/>
    <x v="0"/>
    <x v="0"/>
    <x v="0"/>
    <x v="1"/>
    <x v="304"/>
    <x v="1"/>
    <n v="866.4"/>
    <x v="0"/>
    <x v="0"/>
  </r>
  <r>
    <s v="6267-DCFFZ"/>
    <x v="0"/>
    <x v="1"/>
    <x v="0"/>
    <x v="0"/>
    <x v="19"/>
    <x v="1"/>
    <x v="1"/>
    <x v="2"/>
    <x v="1"/>
    <x v="0"/>
    <x v="0"/>
    <x v="0"/>
    <x v="0"/>
    <x v="1"/>
    <x v="0"/>
    <x v="0"/>
    <x v="0"/>
    <x v="0"/>
    <x v="19"/>
    <x v="1"/>
    <n v="2627.2"/>
    <x v="0"/>
    <x v="0"/>
  </r>
  <r>
    <s v="3533-UVMOM"/>
    <x v="1"/>
    <x v="0"/>
    <x v="0"/>
    <x v="0"/>
    <x v="47"/>
    <x v="3"/>
    <x v="1"/>
    <x v="1"/>
    <x v="0"/>
    <x v="1"/>
    <x v="0"/>
    <x v="1"/>
    <x v="0"/>
    <x v="0"/>
    <x v="1"/>
    <x v="2"/>
    <x v="1"/>
    <x v="2"/>
    <x v="783"/>
    <x v="1"/>
    <n v="4741.45"/>
    <x v="1"/>
    <x v="0"/>
  </r>
  <r>
    <s v="2439-LYPMQ"/>
    <x v="1"/>
    <x v="1"/>
    <x v="0"/>
    <x v="0"/>
    <x v="46"/>
    <x v="2"/>
    <x v="1"/>
    <x v="2"/>
    <x v="1"/>
    <x v="0"/>
    <x v="0"/>
    <x v="1"/>
    <x v="0"/>
    <x v="1"/>
    <x v="1"/>
    <x v="0"/>
    <x v="0"/>
    <x v="0"/>
    <x v="893"/>
    <x v="1"/>
    <n v="4009.2"/>
    <x v="1"/>
    <x v="0"/>
  </r>
  <r>
    <s v="4248-QPAVC"/>
    <x v="0"/>
    <x v="1"/>
    <x v="0"/>
    <x v="0"/>
    <x v="22"/>
    <x v="1"/>
    <x v="1"/>
    <x v="2"/>
    <x v="1"/>
    <x v="1"/>
    <x v="1"/>
    <x v="1"/>
    <x v="0"/>
    <x v="0"/>
    <x v="0"/>
    <x v="0"/>
    <x v="0"/>
    <x v="2"/>
    <x v="565"/>
    <x v="1"/>
    <n v="1463.45"/>
    <x v="0"/>
    <x v="1"/>
  </r>
  <r>
    <s v="1899-VXWXM"/>
    <x v="1"/>
    <x v="0"/>
    <x v="1"/>
    <x v="0"/>
    <x v="43"/>
    <x v="2"/>
    <x v="1"/>
    <x v="2"/>
    <x v="1"/>
    <x v="0"/>
    <x v="0"/>
    <x v="1"/>
    <x v="0"/>
    <x v="1"/>
    <x v="1"/>
    <x v="1"/>
    <x v="0"/>
    <x v="3"/>
    <x v="622"/>
    <x v="1"/>
    <n v="5082.8"/>
    <x v="1"/>
    <x v="1"/>
  </r>
  <r>
    <s v="1478-VPOAD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652"/>
    <x v="0"/>
    <n v="43.8"/>
    <x v="0"/>
    <x v="0"/>
  </r>
  <r>
    <s v="9995-HOTOH"/>
    <x v="1"/>
    <x v="0"/>
    <x v="0"/>
    <x v="1"/>
    <x v="28"/>
    <x v="3"/>
    <x v="0"/>
    <x v="0"/>
    <x v="0"/>
    <x v="1"/>
    <x v="0"/>
    <x v="1"/>
    <x v="0"/>
    <x v="1"/>
    <x v="1"/>
    <x v="2"/>
    <x v="1"/>
    <x v="0"/>
    <x v="389"/>
    <x v="0"/>
    <n v="3707.6"/>
    <x v="1"/>
    <x v="0"/>
  </r>
  <r>
    <s v="2988-PLAHS"/>
    <x v="0"/>
    <x v="0"/>
    <x v="1"/>
    <x v="0"/>
    <x v="35"/>
    <x v="0"/>
    <x v="1"/>
    <x v="1"/>
    <x v="0"/>
    <x v="0"/>
    <x v="1"/>
    <x v="1"/>
    <x v="0"/>
    <x v="1"/>
    <x v="1"/>
    <x v="1"/>
    <x v="0"/>
    <x v="0"/>
    <x v="862"/>
    <x v="1"/>
    <n v="220.45"/>
    <x v="0"/>
    <x v="0"/>
  </r>
  <r>
    <s v="1371-OJCEK"/>
    <x v="0"/>
    <x v="0"/>
    <x v="1"/>
    <x v="0"/>
    <x v="43"/>
    <x v="2"/>
    <x v="1"/>
    <x v="2"/>
    <x v="2"/>
    <x v="2"/>
    <x v="2"/>
    <x v="2"/>
    <x v="2"/>
    <x v="2"/>
    <x v="2"/>
    <x v="1"/>
    <x v="1"/>
    <x v="2"/>
    <x v="653"/>
    <x v="0"/>
    <n v="1133.7"/>
    <x v="0"/>
    <x v="0"/>
  </r>
  <r>
    <s v="4999-IEZLT"/>
    <x v="1"/>
    <x v="0"/>
    <x v="1"/>
    <x v="0"/>
    <x v="33"/>
    <x v="3"/>
    <x v="0"/>
    <x v="0"/>
    <x v="0"/>
    <x v="0"/>
    <x v="1"/>
    <x v="0"/>
    <x v="1"/>
    <x v="0"/>
    <x v="0"/>
    <x v="1"/>
    <x v="1"/>
    <x v="3"/>
    <x v="894"/>
    <x v="0"/>
    <n v="1983.15"/>
    <x v="0"/>
    <x v="0"/>
  </r>
  <r>
    <s v="8883-ANODQ"/>
    <x v="0"/>
    <x v="0"/>
    <x v="0"/>
    <x v="1"/>
    <x v="47"/>
    <x v="3"/>
    <x v="1"/>
    <x v="2"/>
    <x v="1"/>
    <x v="0"/>
    <x v="0"/>
    <x v="1"/>
    <x v="0"/>
    <x v="0"/>
    <x v="0"/>
    <x v="2"/>
    <x v="0"/>
    <x v="3"/>
    <x v="800"/>
    <x v="1"/>
    <n v="5746.75"/>
    <x v="1"/>
    <x v="0"/>
  </r>
  <r>
    <s v="4690-LLKUA"/>
    <x v="1"/>
    <x v="1"/>
    <x v="1"/>
    <x v="0"/>
    <x v="22"/>
    <x v="1"/>
    <x v="1"/>
    <x v="1"/>
    <x v="0"/>
    <x v="0"/>
    <x v="1"/>
    <x v="0"/>
    <x v="0"/>
    <x v="0"/>
    <x v="0"/>
    <x v="0"/>
    <x v="0"/>
    <x v="0"/>
    <x v="758"/>
    <x v="0"/>
    <n v="770.6"/>
    <x v="0"/>
    <x v="1"/>
  </r>
  <r>
    <s v="2351-RRBUE"/>
    <x v="0"/>
    <x v="0"/>
    <x v="0"/>
    <x v="1"/>
    <x v="40"/>
    <x v="0"/>
    <x v="1"/>
    <x v="1"/>
    <x v="2"/>
    <x v="2"/>
    <x v="2"/>
    <x v="2"/>
    <x v="2"/>
    <x v="2"/>
    <x v="2"/>
    <x v="1"/>
    <x v="1"/>
    <x v="1"/>
    <x v="16"/>
    <x v="0"/>
    <n v="134.05"/>
    <x v="0"/>
    <x v="0"/>
  </r>
  <r>
    <s v="5980-BDHPY"/>
    <x v="1"/>
    <x v="0"/>
    <x v="0"/>
    <x v="0"/>
    <x v="21"/>
    <x v="3"/>
    <x v="1"/>
    <x v="2"/>
    <x v="0"/>
    <x v="1"/>
    <x v="0"/>
    <x v="1"/>
    <x v="1"/>
    <x v="1"/>
    <x v="1"/>
    <x v="2"/>
    <x v="0"/>
    <x v="2"/>
    <x v="895"/>
    <x v="1"/>
    <n v="6230.1"/>
    <x v="2"/>
    <x v="0"/>
  </r>
  <r>
    <s v="1498-DQNRX"/>
    <x v="0"/>
    <x v="0"/>
    <x v="0"/>
    <x v="0"/>
    <x v="44"/>
    <x v="1"/>
    <x v="1"/>
    <x v="1"/>
    <x v="2"/>
    <x v="2"/>
    <x v="2"/>
    <x v="2"/>
    <x v="2"/>
    <x v="2"/>
    <x v="2"/>
    <x v="0"/>
    <x v="1"/>
    <x v="1"/>
    <x v="216"/>
    <x v="0"/>
    <n v="573.05"/>
    <x v="0"/>
    <x v="0"/>
  </r>
  <r>
    <s v="9469-WEJBT"/>
    <x v="1"/>
    <x v="0"/>
    <x v="0"/>
    <x v="0"/>
    <x v="50"/>
    <x v="2"/>
    <x v="1"/>
    <x v="1"/>
    <x v="1"/>
    <x v="0"/>
    <x v="1"/>
    <x v="1"/>
    <x v="1"/>
    <x v="0"/>
    <x v="1"/>
    <x v="0"/>
    <x v="0"/>
    <x v="0"/>
    <x v="458"/>
    <x v="1"/>
    <n v="3419.3"/>
    <x v="1"/>
    <x v="0"/>
  </r>
  <r>
    <s v="3331-HQDTW"/>
    <x v="0"/>
    <x v="0"/>
    <x v="1"/>
    <x v="0"/>
    <x v="1"/>
    <x v="1"/>
    <x v="1"/>
    <x v="2"/>
    <x v="1"/>
    <x v="1"/>
    <x v="0"/>
    <x v="1"/>
    <x v="0"/>
    <x v="1"/>
    <x v="1"/>
    <x v="0"/>
    <x v="0"/>
    <x v="1"/>
    <x v="466"/>
    <x v="1"/>
    <n v="3587.25"/>
    <x v="1"/>
    <x v="1"/>
  </r>
  <r>
    <s v="9490-DFPMD"/>
    <x v="0"/>
    <x v="1"/>
    <x v="1"/>
    <x v="0"/>
    <x v="41"/>
    <x v="2"/>
    <x v="1"/>
    <x v="2"/>
    <x v="1"/>
    <x v="0"/>
    <x v="1"/>
    <x v="0"/>
    <x v="0"/>
    <x v="1"/>
    <x v="0"/>
    <x v="0"/>
    <x v="0"/>
    <x v="0"/>
    <x v="896"/>
    <x v="1"/>
    <n v="3541.35"/>
    <x v="1"/>
    <x v="1"/>
  </r>
  <r>
    <s v="2581-VKIRT"/>
    <x v="0"/>
    <x v="0"/>
    <x v="0"/>
    <x v="1"/>
    <x v="64"/>
    <x v="2"/>
    <x v="1"/>
    <x v="2"/>
    <x v="0"/>
    <x v="1"/>
    <x v="0"/>
    <x v="0"/>
    <x v="1"/>
    <x v="0"/>
    <x v="0"/>
    <x v="1"/>
    <x v="1"/>
    <x v="1"/>
    <x v="634"/>
    <x v="1"/>
    <n v="3801.3"/>
    <x v="1"/>
    <x v="0"/>
  </r>
  <r>
    <s v="5442-XSDCW"/>
    <x v="1"/>
    <x v="0"/>
    <x v="0"/>
    <x v="1"/>
    <x v="26"/>
    <x v="0"/>
    <x v="1"/>
    <x v="1"/>
    <x v="1"/>
    <x v="0"/>
    <x v="1"/>
    <x v="0"/>
    <x v="0"/>
    <x v="1"/>
    <x v="0"/>
    <x v="0"/>
    <x v="0"/>
    <x v="2"/>
    <x v="846"/>
    <x v="1"/>
    <n v="868.5"/>
    <x v="0"/>
    <x v="1"/>
  </r>
  <r>
    <s v="7426-WEIJX"/>
    <x v="1"/>
    <x v="1"/>
    <x v="0"/>
    <x v="1"/>
    <x v="31"/>
    <x v="3"/>
    <x v="1"/>
    <x v="2"/>
    <x v="1"/>
    <x v="1"/>
    <x v="1"/>
    <x v="0"/>
    <x v="0"/>
    <x v="0"/>
    <x v="0"/>
    <x v="0"/>
    <x v="0"/>
    <x v="0"/>
    <x v="694"/>
    <x v="1"/>
    <n v="4859.1"/>
    <x v="1"/>
    <x v="0"/>
  </r>
  <r>
    <s v="2851-MMUTZ"/>
    <x v="0"/>
    <x v="0"/>
    <x v="1"/>
    <x v="0"/>
    <x v="23"/>
    <x v="1"/>
    <x v="1"/>
    <x v="1"/>
    <x v="0"/>
    <x v="0"/>
    <x v="0"/>
    <x v="0"/>
    <x v="1"/>
    <x v="0"/>
    <x v="0"/>
    <x v="0"/>
    <x v="0"/>
    <x v="1"/>
    <x v="9"/>
    <x v="0"/>
    <n v="1439.35"/>
    <x v="0"/>
    <x v="0"/>
  </r>
  <r>
    <s v="3049-NDXFL"/>
    <x v="0"/>
    <x v="0"/>
    <x v="1"/>
    <x v="0"/>
    <x v="0"/>
    <x v="0"/>
    <x v="1"/>
    <x v="2"/>
    <x v="1"/>
    <x v="0"/>
    <x v="1"/>
    <x v="0"/>
    <x v="0"/>
    <x v="0"/>
    <x v="1"/>
    <x v="0"/>
    <x v="1"/>
    <x v="1"/>
    <x v="808"/>
    <x v="1"/>
    <n v="85.8"/>
    <x v="0"/>
    <x v="1"/>
  </r>
  <r>
    <s v="8580-AECUZ"/>
    <x v="1"/>
    <x v="1"/>
    <x v="1"/>
    <x v="0"/>
    <x v="0"/>
    <x v="0"/>
    <x v="1"/>
    <x v="1"/>
    <x v="1"/>
    <x v="0"/>
    <x v="1"/>
    <x v="0"/>
    <x v="0"/>
    <x v="1"/>
    <x v="0"/>
    <x v="0"/>
    <x v="0"/>
    <x v="0"/>
    <x v="897"/>
    <x v="1"/>
    <n v="79.1"/>
    <x v="0"/>
    <x v="1"/>
  </r>
  <r>
    <s v="3307-TLCUD"/>
    <x v="1"/>
    <x v="0"/>
    <x v="0"/>
    <x v="0"/>
    <x v="22"/>
    <x v="1"/>
    <x v="0"/>
    <x v="0"/>
    <x v="0"/>
    <x v="1"/>
    <x v="1"/>
    <x v="1"/>
    <x v="0"/>
    <x v="0"/>
    <x v="0"/>
    <x v="0"/>
    <x v="1"/>
    <x v="1"/>
    <x v="898"/>
    <x v="0"/>
    <n v="592.75"/>
    <x v="0"/>
    <x v="0"/>
  </r>
  <r>
    <s v="6625-FLENO"/>
    <x v="1"/>
    <x v="0"/>
    <x v="0"/>
    <x v="0"/>
    <x v="11"/>
    <x v="2"/>
    <x v="1"/>
    <x v="1"/>
    <x v="2"/>
    <x v="2"/>
    <x v="2"/>
    <x v="2"/>
    <x v="2"/>
    <x v="2"/>
    <x v="2"/>
    <x v="2"/>
    <x v="1"/>
    <x v="1"/>
    <x v="42"/>
    <x v="0"/>
    <n v="1185.95"/>
    <x v="0"/>
    <x v="0"/>
  </r>
  <r>
    <s v="2967-MXRAV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899"/>
    <x v="0"/>
    <n v="18.8"/>
    <x v="0"/>
    <x v="0"/>
  </r>
  <r>
    <s v="7963-GQRMY"/>
    <x v="0"/>
    <x v="0"/>
    <x v="0"/>
    <x v="1"/>
    <x v="35"/>
    <x v="0"/>
    <x v="1"/>
    <x v="1"/>
    <x v="0"/>
    <x v="0"/>
    <x v="1"/>
    <x v="0"/>
    <x v="0"/>
    <x v="0"/>
    <x v="0"/>
    <x v="0"/>
    <x v="1"/>
    <x v="1"/>
    <x v="328"/>
    <x v="0"/>
    <n v="134.5"/>
    <x v="0"/>
    <x v="1"/>
  </r>
  <r>
    <s v="8189-HBVRW"/>
    <x v="0"/>
    <x v="0"/>
    <x v="1"/>
    <x v="0"/>
    <x v="62"/>
    <x v="2"/>
    <x v="1"/>
    <x v="2"/>
    <x v="1"/>
    <x v="1"/>
    <x v="0"/>
    <x v="1"/>
    <x v="0"/>
    <x v="0"/>
    <x v="0"/>
    <x v="0"/>
    <x v="1"/>
    <x v="0"/>
    <x v="900"/>
    <x v="1"/>
    <n v="4921.2"/>
    <x v="1"/>
    <x v="0"/>
  </r>
  <r>
    <s v="4163-KIUHY"/>
    <x v="1"/>
    <x v="0"/>
    <x v="1"/>
    <x v="0"/>
    <x v="42"/>
    <x v="1"/>
    <x v="1"/>
    <x v="2"/>
    <x v="2"/>
    <x v="2"/>
    <x v="2"/>
    <x v="2"/>
    <x v="2"/>
    <x v="2"/>
    <x v="2"/>
    <x v="0"/>
    <x v="0"/>
    <x v="0"/>
    <x v="429"/>
    <x v="0"/>
    <n v="901.25"/>
    <x v="0"/>
    <x v="0"/>
  </r>
  <r>
    <s v="1228-FZFRV"/>
    <x v="1"/>
    <x v="0"/>
    <x v="0"/>
    <x v="1"/>
    <x v="37"/>
    <x v="2"/>
    <x v="1"/>
    <x v="2"/>
    <x v="1"/>
    <x v="1"/>
    <x v="1"/>
    <x v="1"/>
    <x v="0"/>
    <x v="1"/>
    <x v="1"/>
    <x v="0"/>
    <x v="1"/>
    <x v="3"/>
    <x v="901"/>
    <x v="1"/>
    <n v="5341.8"/>
    <x v="1"/>
    <x v="1"/>
  </r>
  <r>
    <s v="3500-NSDOA"/>
    <x v="1"/>
    <x v="0"/>
    <x v="0"/>
    <x v="1"/>
    <x v="47"/>
    <x v="3"/>
    <x v="1"/>
    <x v="2"/>
    <x v="0"/>
    <x v="0"/>
    <x v="0"/>
    <x v="0"/>
    <x v="1"/>
    <x v="0"/>
    <x v="1"/>
    <x v="2"/>
    <x v="1"/>
    <x v="3"/>
    <x v="902"/>
    <x v="1"/>
    <n v="4859.95"/>
    <x v="1"/>
    <x v="0"/>
  </r>
  <r>
    <s v="1171-TYKUR"/>
    <x v="1"/>
    <x v="0"/>
    <x v="0"/>
    <x v="0"/>
    <x v="20"/>
    <x v="2"/>
    <x v="1"/>
    <x v="2"/>
    <x v="2"/>
    <x v="2"/>
    <x v="2"/>
    <x v="2"/>
    <x v="2"/>
    <x v="2"/>
    <x v="2"/>
    <x v="0"/>
    <x v="1"/>
    <x v="0"/>
    <x v="239"/>
    <x v="0"/>
    <n v="1139.2"/>
    <x v="0"/>
    <x v="0"/>
  </r>
  <r>
    <s v="3761-FLYZI"/>
    <x v="0"/>
    <x v="1"/>
    <x v="0"/>
    <x v="0"/>
    <x v="45"/>
    <x v="3"/>
    <x v="1"/>
    <x v="2"/>
    <x v="1"/>
    <x v="0"/>
    <x v="0"/>
    <x v="1"/>
    <x v="0"/>
    <x v="1"/>
    <x v="1"/>
    <x v="0"/>
    <x v="0"/>
    <x v="2"/>
    <x v="903"/>
    <x v="1"/>
    <n v="7082.45"/>
    <x v="2"/>
    <x v="0"/>
  </r>
  <r>
    <s v="2058-DCJBE"/>
    <x v="1"/>
    <x v="0"/>
    <x v="1"/>
    <x v="0"/>
    <x v="24"/>
    <x v="0"/>
    <x v="1"/>
    <x v="1"/>
    <x v="1"/>
    <x v="0"/>
    <x v="1"/>
    <x v="0"/>
    <x v="0"/>
    <x v="0"/>
    <x v="0"/>
    <x v="0"/>
    <x v="0"/>
    <x v="0"/>
    <x v="366"/>
    <x v="1"/>
    <n v="324.6"/>
    <x v="0"/>
    <x v="1"/>
  </r>
  <r>
    <s v="5364-XYIRR"/>
    <x v="1"/>
    <x v="0"/>
    <x v="0"/>
    <x v="0"/>
    <x v="69"/>
    <x v="2"/>
    <x v="1"/>
    <x v="2"/>
    <x v="1"/>
    <x v="0"/>
    <x v="1"/>
    <x v="0"/>
    <x v="0"/>
    <x v="1"/>
    <x v="1"/>
    <x v="0"/>
    <x v="0"/>
    <x v="0"/>
    <x v="596"/>
    <x v="1"/>
    <n v="4812.75"/>
    <x v="1"/>
    <x v="1"/>
  </r>
  <r>
    <s v="4829-AUOAX"/>
    <x v="0"/>
    <x v="0"/>
    <x v="1"/>
    <x v="0"/>
    <x v="25"/>
    <x v="2"/>
    <x v="1"/>
    <x v="2"/>
    <x v="1"/>
    <x v="0"/>
    <x v="1"/>
    <x v="0"/>
    <x v="0"/>
    <x v="1"/>
    <x v="1"/>
    <x v="0"/>
    <x v="1"/>
    <x v="2"/>
    <x v="904"/>
    <x v="1"/>
    <n v="4399.5"/>
    <x v="1"/>
    <x v="1"/>
  </r>
  <r>
    <s v="1219-NNDDO"/>
    <x v="0"/>
    <x v="0"/>
    <x v="1"/>
    <x v="0"/>
    <x v="34"/>
    <x v="0"/>
    <x v="1"/>
    <x v="2"/>
    <x v="1"/>
    <x v="0"/>
    <x v="1"/>
    <x v="0"/>
    <x v="0"/>
    <x v="0"/>
    <x v="0"/>
    <x v="0"/>
    <x v="0"/>
    <x v="0"/>
    <x v="905"/>
    <x v="1"/>
    <n v="663.55"/>
    <x v="0"/>
    <x v="0"/>
  </r>
  <r>
    <s v="8388-DMKAE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202"/>
    <x v="0"/>
    <n v="174.65"/>
    <x v="0"/>
    <x v="0"/>
  </r>
  <r>
    <s v="4403-BWPAY"/>
    <x v="1"/>
    <x v="0"/>
    <x v="1"/>
    <x v="0"/>
    <x v="60"/>
    <x v="1"/>
    <x v="1"/>
    <x v="2"/>
    <x v="2"/>
    <x v="2"/>
    <x v="2"/>
    <x v="2"/>
    <x v="2"/>
    <x v="2"/>
    <x v="2"/>
    <x v="1"/>
    <x v="0"/>
    <x v="3"/>
    <x v="162"/>
    <x v="0"/>
    <n v="321.7"/>
    <x v="0"/>
    <x v="0"/>
  </r>
  <r>
    <s v="9659-QEQSY"/>
    <x v="0"/>
    <x v="0"/>
    <x v="1"/>
    <x v="0"/>
    <x v="3"/>
    <x v="2"/>
    <x v="1"/>
    <x v="2"/>
    <x v="1"/>
    <x v="1"/>
    <x v="0"/>
    <x v="1"/>
    <x v="1"/>
    <x v="1"/>
    <x v="1"/>
    <x v="0"/>
    <x v="0"/>
    <x v="0"/>
    <x v="906"/>
    <x v="1"/>
    <n v="5125.5"/>
    <x v="1"/>
    <x v="0"/>
  </r>
  <r>
    <s v="5405-ZMYXQ"/>
    <x v="0"/>
    <x v="0"/>
    <x v="1"/>
    <x v="0"/>
    <x v="4"/>
    <x v="0"/>
    <x v="1"/>
    <x v="2"/>
    <x v="1"/>
    <x v="0"/>
    <x v="1"/>
    <x v="0"/>
    <x v="0"/>
    <x v="0"/>
    <x v="0"/>
    <x v="0"/>
    <x v="0"/>
    <x v="3"/>
    <x v="483"/>
    <x v="1"/>
    <n v="548.9"/>
    <x v="0"/>
    <x v="0"/>
  </r>
  <r>
    <s v="5047-LHVLY"/>
    <x v="1"/>
    <x v="1"/>
    <x v="1"/>
    <x v="1"/>
    <x v="0"/>
    <x v="0"/>
    <x v="1"/>
    <x v="1"/>
    <x v="0"/>
    <x v="0"/>
    <x v="1"/>
    <x v="1"/>
    <x v="0"/>
    <x v="0"/>
    <x v="0"/>
    <x v="0"/>
    <x v="0"/>
    <x v="1"/>
    <x v="509"/>
    <x v="0"/>
    <n v="50.15"/>
    <x v="0"/>
    <x v="1"/>
  </r>
  <r>
    <s v="1442-OKRJE"/>
    <x v="1"/>
    <x v="0"/>
    <x v="0"/>
    <x v="1"/>
    <x v="33"/>
    <x v="3"/>
    <x v="1"/>
    <x v="1"/>
    <x v="1"/>
    <x v="1"/>
    <x v="0"/>
    <x v="1"/>
    <x v="0"/>
    <x v="1"/>
    <x v="1"/>
    <x v="1"/>
    <x v="0"/>
    <x v="2"/>
    <x v="907"/>
    <x v="1"/>
    <n v="7031.3"/>
    <x v="2"/>
    <x v="0"/>
  </r>
  <r>
    <s v="4737-AQCPU"/>
    <x v="1"/>
    <x v="0"/>
    <x v="0"/>
    <x v="1"/>
    <x v="21"/>
    <x v="3"/>
    <x v="1"/>
    <x v="2"/>
    <x v="0"/>
    <x v="1"/>
    <x v="0"/>
    <x v="1"/>
    <x v="1"/>
    <x v="0"/>
    <x v="0"/>
    <x v="2"/>
    <x v="1"/>
    <x v="3"/>
    <x v="290"/>
    <x v="1"/>
    <n v="5016.65"/>
    <x v="1"/>
    <x v="0"/>
  </r>
  <r>
    <s v="9158-VCTQB"/>
    <x v="0"/>
    <x v="0"/>
    <x v="0"/>
    <x v="0"/>
    <x v="52"/>
    <x v="2"/>
    <x v="1"/>
    <x v="2"/>
    <x v="1"/>
    <x v="1"/>
    <x v="0"/>
    <x v="1"/>
    <x v="1"/>
    <x v="1"/>
    <x v="1"/>
    <x v="0"/>
    <x v="0"/>
    <x v="2"/>
    <x v="908"/>
    <x v="1"/>
    <n v="4594.95"/>
    <x v="1"/>
    <x v="1"/>
  </r>
  <r>
    <s v="2808-CHTDM"/>
    <x v="0"/>
    <x v="0"/>
    <x v="0"/>
    <x v="1"/>
    <x v="57"/>
    <x v="1"/>
    <x v="1"/>
    <x v="2"/>
    <x v="2"/>
    <x v="2"/>
    <x v="2"/>
    <x v="2"/>
    <x v="2"/>
    <x v="2"/>
    <x v="2"/>
    <x v="2"/>
    <x v="1"/>
    <x v="1"/>
    <x v="674"/>
    <x v="0"/>
    <n v="611.45"/>
    <x v="0"/>
    <x v="0"/>
  </r>
  <r>
    <s v="6311-UEUME"/>
    <x v="0"/>
    <x v="0"/>
    <x v="1"/>
    <x v="0"/>
    <x v="44"/>
    <x v="1"/>
    <x v="1"/>
    <x v="1"/>
    <x v="1"/>
    <x v="0"/>
    <x v="1"/>
    <x v="0"/>
    <x v="0"/>
    <x v="1"/>
    <x v="0"/>
    <x v="0"/>
    <x v="0"/>
    <x v="0"/>
    <x v="63"/>
    <x v="1"/>
    <n v="2384.15"/>
    <x v="0"/>
    <x v="1"/>
  </r>
  <r>
    <s v="0793-TWELN"/>
    <x v="0"/>
    <x v="0"/>
    <x v="1"/>
    <x v="0"/>
    <x v="54"/>
    <x v="0"/>
    <x v="1"/>
    <x v="2"/>
    <x v="1"/>
    <x v="1"/>
    <x v="1"/>
    <x v="0"/>
    <x v="0"/>
    <x v="0"/>
    <x v="0"/>
    <x v="0"/>
    <x v="0"/>
    <x v="0"/>
    <x v="538"/>
    <x v="1"/>
    <n v="319.85"/>
    <x v="0"/>
    <x v="0"/>
  </r>
  <r>
    <s v="3283-WCWXT"/>
    <x v="1"/>
    <x v="0"/>
    <x v="0"/>
    <x v="1"/>
    <x v="53"/>
    <x v="0"/>
    <x v="1"/>
    <x v="2"/>
    <x v="2"/>
    <x v="2"/>
    <x v="2"/>
    <x v="2"/>
    <x v="2"/>
    <x v="2"/>
    <x v="2"/>
    <x v="2"/>
    <x v="1"/>
    <x v="1"/>
    <x v="239"/>
    <x v="0"/>
    <n v="153.3"/>
    <x v="0"/>
    <x v="0"/>
  </r>
  <r>
    <s v="1060-ENTOF"/>
    <x v="0"/>
    <x v="1"/>
    <x v="0"/>
    <x v="0"/>
    <x v="56"/>
    <x v="3"/>
    <x v="1"/>
    <x v="2"/>
    <x v="1"/>
    <x v="1"/>
    <x v="0"/>
    <x v="1"/>
    <x v="1"/>
    <x v="0"/>
    <x v="1"/>
    <x v="1"/>
    <x v="0"/>
    <x v="3"/>
    <x v="408"/>
    <x v="1"/>
    <n v="7035.6"/>
    <x v="2"/>
    <x v="0"/>
  </r>
  <r>
    <s v="0999-QXNSA"/>
    <x v="1"/>
    <x v="1"/>
    <x v="1"/>
    <x v="1"/>
    <x v="40"/>
    <x v="0"/>
    <x v="1"/>
    <x v="1"/>
    <x v="0"/>
    <x v="0"/>
    <x v="1"/>
    <x v="0"/>
    <x v="0"/>
    <x v="0"/>
    <x v="0"/>
    <x v="0"/>
    <x v="0"/>
    <x v="1"/>
    <x v="909"/>
    <x v="0"/>
    <n v="344.2"/>
    <x v="0"/>
    <x v="0"/>
  </r>
  <r>
    <s v="5451-MHQOF"/>
    <x v="1"/>
    <x v="0"/>
    <x v="0"/>
    <x v="1"/>
    <x v="39"/>
    <x v="2"/>
    <x v="1"/>
    <x v="2"/>
    <x v="2"/>
    <x v="2"/>
    <x v="2"/>
    <x v="2"/>
    <x v="2"/>
    <x v="2"/>
    <x v="2"/>
    <x v="1"/>
    <x v="0"/>
    <x v="1"/>
    <x v="338"/>
    <x v="0"/>
    <n v="1431.65"/>
    <x v="0"/>
    <x v="0"/>
  </r>
  <r>
    <s v="4836-WNFNO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744"/>
    <x v="0"/>
    <n v="1849.2"/>
    <x v="0"/>
    <x v="0"/>
  </r>
  <r>
    <s v="9225-BZLNZ"/>
    <x v="1"/>
    <x v="0"/>
    <x v="0"/>
    <x v="0"/>
    <x v="21"/>
    <x v="3"/>
    <x v="1"/>
    <x v="2"/>
    <x v="0"/>
    <x v="1"/>
    <x v="0"/>
    <x v="1"/>
    <x v="0"/>
    <x v="1"/>
    <x v="1"/>
    <x v="2"/>
    <x v="0"/>
    <x v="0"/>
    <x v="479"/>
    <x v="1"/>
    <n v="6083.1"/>
    <x v="2"/>
    <x v="0"/>
  </r>
  <r>
    <s v="0354-VXMJC"/>
    <x v="1"/>
    <x v="0"/>
    <x v="0"/>
    <x v="1"/>
    <x v="57"/>
    <x v="1"/>
    <x v="1"/>
    <x v="1"/>
    <x v="2"/>
    <x v="2"/>
    <x v="2"/>
    <x v="2"/>
    <x v="2"/>
    <x v="2"/>
    <x v="2"/>
    <x v="2"/>
    <x v="1"/>
    <x v="3"/>
    <x v="127"/>
    <x v="0"/>
    <n v="426.65"/>
    <x v="0"/>
    <x v="0"/>
  </r>
  <r>
    <s v="4422-QVIJA"/>
    <x v="0"/>
    <x v="0"/>
    <x v="1"/>
    <x v="1"/>
    <x v="42"/>
    <x v="1"/>
    <x v="1"/>
    <x v="2"/>
    <x v="0"/>
    <x v="0"/>
    <x v="1"/>
    <x v="0"/>
    <x v="0"/>
    <x v="0"/>
    <x v="0"/>
    <x v="0"/>
    <x v="1"/>
    <x v="1"/>
    <x v="509"/>
    <x v="0"/>
    <n v="1655.35"/>
    <x v="0"/>
    <x v="0"/>
  </r>
  <r>
    <s v="9365-SRSZE"/>
    <x v="1"/>
    <x v="1"/>
    <x v="0"/>
    <x v="0"/>
    <x v="23"/>
    <x v="1"/>
    <x v="1"/>
    <x v="1"/>
    <x v="1"/>
    <x v="0"/>
    <x v="1"/>
    <x v="0"/>
    <x v="0"/>
    <x v="0"/>
    <x v="0"/>
    <x v="0"/>
    <x v="0"/>
    <x v="0"/>
    <x v="706"/>
    <x v="1"/>
    <n v="1943.9"/>
    <x v="0"/>
    <x v="0"/>
  </r>
  <r>
    <s v="6839-ITVZJ"/>
    <x v="0"/>
    <x v="0"/>
    <x v="0"/>
    <x v="1"/>
    <x v="70"/>
    <x v="1"/>
    <x v="1"/>
    <x v="2"/>
    <x v="0"/>
    <x v="0"/>
    <x v="0"/>
    <x v="0"/>
    <x v="1"/>
    <x v="0"/>
    <x v="0"/>
    <x v="0"/>
    <x v="0"/>
    <x v="0"/>
    <x v="273"/>
    <x v="1"/>
    <n v="1616.15"/>
    <x v="0"/>
    <x v="1"/>
  </r>
  <r>
    <s v="8332-OSJDW"/>
    <x v="1"/>
    <x v="0"/>
    <x v="0"/>
    <x v="1"/>
    <x v="18"/>
    <x v="0"/>
    <x v="1"/>
    <x v="2"/>
    <x v="2"/>
    <x v="2"/>
    <x v="2"/>
    <x v="2"/>
    <x v="2"/>
    <x v="2"/>
    <x v="2"/>
    <x v="1"/>
    <x v="1"/>
    <x v="1"/>
    <x v="599"/>
    <x v="0"/>
    <n v="314.95"/>
    <x v="0"/>
    <x v="0"/>
  </r>
  <r>
    <s v="4735-BJKOU"/>
    <x v="0"/>
    <x v="0"/>
    <x v="1"/>
    <x v="0"/>
    <x v="63"/>
    <x v="2"/>
    <x v="1"/>
    <x v="1"/>
    <x v="2"/>
    <x v="2"/>
    <x v="2"/>
    <x v="2"/>
    <x v="2"/>
    <x v="2"/>
    <x v="2"/>
    <x v="2"/>
    <x v="1"/>
    <x v="1"/>
    <x v="22"/>
    <x v="0"/>
    <n v="804.85"/>
    <x v="0"/>
    <x v="0"/>
  </r>
  <r>
    <s v="0274-JKUJR"/>
    <x v="1"/>
    <x v="0"/>
    <x v="0"/>
    <x v="1"/>
    <x v="40"/>
    <x v="0"/>
    <x v="0"/>
    <x v="0"/>
    <x v="0"/>
    <x v="1"/>
    <x v="0"/>
    <x v="1"/>
    <x v="0"/>
    <x v="1"/>
    <x v="1"/>
    <x v="0"/>
    <x v="1"/>
    <x v="1"/>
    <x v="910"/>
    <x v="0"/>
    <n v="465.7"/>
    <x v="0"/>
    <x v="0"/>
  </r>
  <r>
    <s v="5740-YHGTW"/>
    <x v="1"/>
    <x v="0"/>
    <x v="0"/>
    <x v="1"/>
    <x v="27"/>
    <x v="3"/>
    <x v="1"/>
    <x v="2"/>
    <x v="1"/>
    <x v="1"/>
    <x v="0"/>
    <x v="0"/>
    <x v="0"/>
    <x v="1"/>
    <x v="0"/>
    <x v="0"/>
    <x v="0"/>
    <x v="3"/>
    <x v="601"/>
    <x v="1"/>
    <n v="6669.05"/>
    <x v="2"/>
    <x v="0"/>
  </r>
  <r>
    <s v="8917-SZTTJ"/>
    <x v="1"/>
    <x v="0"/>
    <x v="0"/>
    <x v="1"/>
    <x v="31"/>
    <x v="3"/>
    <x v="1"/>
    <x v="1"/>
    <x v="2"/>
    <x v="2"/>
    <x v="2"/>
    <x v="2"/>
    <x v="2"/>
    <x v="2"/>
    <x v="2"/>
    <x v="2"/>
    <x v="1"/>
    <x v="3"/>
    <x v="165"/>
    <x v="0"/>
    <n v="1161.75"/>
    <x v="0"/>
    <x v="0"/>
  </r>
  <r>
    <s v="1696-MZVAU"/>
    <x v="1"/>
    <x v="0"/>
    <x v="0"/>
    <x v="1"/>
    <x v="71"/>
    <x v="2"/>
    <x v="0"/>
    <x v="0"/>
    <x v="0"/>
    <x v="0"/>
    <x v="1"/>
    <x v="0"/>
    <x v="0"/>
    <x v="0"/>
    <x v="0"/>
    <x v="1"/>
    <x v="0"/>
    <x v="3"/>
    <x v="186"/>
    <x v="0"/>
    <n v="947.75"/>
    <x v="0"/>
    <x v="0"/>
  </r>
  <r>
    <s v="7359-WWYJV"/>
    <x v="1"/>
    <x v="0"/>
    <x v="0"/>
    <x v="0"/>
    <x v="21"/>
    <x v="3"/>
    <x v="1"/>
    <x v="2"/>
    <x v="1"/>
    <x v="1"/>
    <x v="0"/>
    <x v="1"/>
    <x v="1"/>
    <x v="1"/>
    <x v="1"/>
    <x v="2"/>
    <x v="1"/>
    <x v="3"/>
    <x v="911"/>
    <x v="1"/>
    <n v="8375.05"/>
    <x v="2"/>
    <x v="0"/>
  </r>
  <r>
    <s v="0375-HVGXO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495"/>
    <x v="0"/>
    <n v="34.7"/>
    <x v="0"/>
    <x v="1"/>
  </r>
  <r>
    <s v="4906-ZHGPK"/>
    <x v="1"/>
    <x v="0"/>
    <x v="0"/>
    <x v="1"/>
    <x v="68"/>
    <x v="2"/>
    <x v="1"/>
    <x v="2"/>
    <x v="0"/>
    <x v="0"/>
    <x v="0"/>
    <x v="0"/>
    <x v="1"/>
    <x v="1"/>
    <x v="0"/>
    <x v="1"/>
    <x v="0"/>
    <x v="0"/>
    <x v="4"/>
    <x v="1"/>
    <n v="3770"/>
    <x v="1"/>
    <x v="0"/>
  </r>
  <r>
    <s v="8593-WHYHV"/>
    <x v="1"/>
    <x v="0"/>
    <x v="1"/>
    <x v="0"/>
    <x v="35"/>
    <x v="0"/>
    <x v="1"/>
    <x v="2"/>
    <x v="1"/>
    <x v="0"/>
    <x v="1"/>
    <x v="0"/>
    <x v="0"/>
    <x v="0"/>
    <x v="1"/>
    <x v="0"/>
    <x v="0"/>
    <x v="0"/>
    <x v="198"/>
    <x v="1"/>
    <n v="264.8"/>
    <x v="0"/>
    <x v="1"/>
  </r>
  <r>
    <s v="3795-GWTRD"/>
    <x v="0"/>
    <x v="0"/>
    <x v="0"/>
    <x v="1"/>
    <x v="28"/>
    <x v="3"/>
    <x v="1"/>
    <x v="1"/>
    <x v="0"/>
    <x v="1"/>
    <x v="0"/>
    <x v="1"/>
    <x v="1"/>
    <x v="1"/>
    <x v="0"/>
    <x v="2"/>
    <x v="1"/>
    <x v="3"/>
    <x v="258"/>
    <x v="1"/>
    <n v="4707.85"/>
    <x v="1"/>
    <x v="0"/>
  </r>
  <r>
    <s v="1298-PHBTI"/>
    <x v="1"/>
    <x v="0"/>
    <x v="0"/>
    <x v="1"/>
    <x v="16"/>
    <x v="3"/>
    <x v="1"/>
    <x v="2"/>
    <x v="1"/>
    <x v="0"/>
    <x v="0"/>
    <x v="0"/>
    <x v="1"/>
    <x v="0"/>
    <x v="0"/>
    <x v="2"/>
    <x v="0"/>
    <x v="0"/>
    <x v="295"/>
    <x v="1"/>
    <n v="6152.4"/>
    <x v="2"/>
    <x v="0"/>
  </r>
  <r>
    <s v="6223-DHJGV"/>
    <x v="0"/>
    <x v="0"/>
    <x v="1"/>
    <x v="0"/>
    <x v="41"/>
    <x v="2"/>
    <x v="1"/>
    <x v="1"/>
    <x v="2"/>
    <x v="2"/>
    <x v="2"/>
    <x v="2"/>
    <x v="2"/>
    <x v="2"/>
    <x v="2"/>
    <x v="1"/>
    <x v="0"/>
    <x v="1"/>
    <x v="16"/>
    <x v="0"/>
    <n v="958.1"/>
    <x v="0"/>
    <x v="0"/>
  </r>
  <r>
    <s v="6961-MJKBO"/>
    <x v="1"/>
    <x v="0"/>
    <x v="1"/>
    <x v="0"/>
    <x v="20"/>
    <x v="2"/>
    <x v="1"/>
    <x v="1"/>
    <x v="2"/>
    <x v="2"/>
    <x v="2"/>
    <x v="2"/>
    <x v="2"/>
    <x v="2"/>
    <x v="2"/>
    <x v="2"/>
    <x v="1"/>
    <x v="2"/>
    <x v="506"/>
    <x v="0"/>
    <n v="943"/>
    <x v="0"/>
    <x v="0"/>
  </r>
  <r>
    <s v="6097-EQISJ"/>
    <x v="0"/>
    <x v="0"/>
    <x v="0"/>
    <x v="1"/>
    <x v="33"/>
    <x v="3"/>
    <x v="1"/>
    <x v="2"/>
    <x v="1"/>
    <x v="0"/>
    <x v="0"/>
    <x v="1"/>
    <x v="0"/>
    <x v="1"/>
    <x v="1"/>
    <x v="1"/>
    <x v="0"/>
    <x v="3"/>
    <x v="184"/>
    <x v="1"/>
    <n v="6615.15"/>
    <x v="2"/>
    <x v="1"/>
  </r>
  <r>
    <s v="4423-YLHDV"/>
    <x v="0"/>
    <x v="0"/>
    <x v="0"/>
    <x v="0"/>
    <x v="17"/>
    <x v="1"/>
    <x v="1"/>
    <x v="2"/>
    <x v="1"/>
    <x v="1"/>
    <x v="1"/>
    <x v="1"/>
    <x v="0"/>
    <x v="1"/>
    <x v="1"/>
    <x v="0"/>
    <x v="0"/>
    <x v="2"/>
    <x v="152"/>
    <x v="1"/>
    <n v="2200.25"/>
    <x v="0"/>
    <x v="1"/>
  </r>
  <r>
    <s v="8158-WPEZG"/>
    <x v="1"/>
    <x v="0"/>
    <x v="1"/>
    <x v="0"/>
    <x v="26"/>
    <x v="0"/>
    <x v="0"/>
    <x v="0"/>
    <x v="0"/>
    <x v="0"/>
    <x v="0"/>
    <x v="0"/>
    <x v="1"/>
    <x v="0"/>
    <x v="0"/>
    <x v="0"/>
    <x v="0"/>
    <x v="0"/>
    <x v="912"/>
    <x v="0"/>
    <n v="425.1"/>
    <x v="0"/>
    <x v="0"/>
  </r>
  <r>
    <s v="0107-YHINA"/>
    <x v="1"/>
    <x v="0"/>
    <x v="1"/>
    <x v="1"/>
    <x v="0"/>
    <x v="0"/>
    <x v="1"/>
    <x v="2"/>
    <x v="1"/>
    <x v="0"/>
    <x v="1"/>
    <x v="1"/>
    <x v="0"/>
    <x v="1"/>
    <x v="1"/>
    <x v="0"/>
    <x v="0"/>
    <x v="0"/>
    <x v="312"/>
    <x v="1"/>
    <n v="99.75"/>
    <x v="0"/>
    <x v="1"/>
  </r>
  <r>
    <s v="4918-FYJNT"/>
    <x v="0"/>
    <x v="1"/>
    <x v="0"/>
    <x v="0"/>
    <x v="49"/>
    <x v="2"/>
    <x v="1"/>
    <x v="2"/>
    <x v="1"/>
    <x v="0"/>
    <x v="0"/>
    <x v="1"/>
    <x v="1"/>
    <x v="0"/>
    <x v="0"/>
    <x v="0"/>
    <x v="1"/>
    <x v="0"/>
    <x v="676"/>
    <x v="1"/>
    <n v="5044.8"/>
    <x v="1"/>
    <x v="0"/>
  </r>
  <r>
    <s v="0727-BNRLG"/>
    <x v="1"/>
    <x v="0"/>
    <x v="1"/>
    <x v="0"/>
    <x v="14"/>
    <x v="3"/>
    <x v="1"/>
    <x v="2"/>
    <x v="1"/>
    <x v="0"/>
    <x v="0"/>
    <x v="1"/>
    <x v="1"/>
    <x v="1"/>
    <x v="0"/>
    <x v="2"/>
    <x v="0"/>
    <x v="3"/>
    <x v="781"/>
    <x v="1"/>
    <n v="6743.55"/>
    <x v="2"/>
    <x v="0"/>
  </r>
  <r>
    <s v="4854-CIDCF"/>
    <x v="0"/>
    <x v="1"/>
    <x v="1"/>
    <x v="0"/>
    <x v="35"/>
    <x v="0"/>
    <x v="1"/>
    <x v="1"/>
    <x v="1"/>
    <x v="0"/>
    <x v="1"/>
    <x v="1"/>
    <x v="0"/>
    <x v="0"/>
    <x v="0"/>
    <x v="0"/>
    <x v="1"/>
    <x v="0"/>
    <x v="281"/>
    <x v="1"/>
    <n v="196.4"/>
    <x v="0"/>
    <x v="0"/>
  </r>
  <r>
    <s v="8640-SDGKB"/>
    <x v="1"/>
    <x v="0"/>
    <x v="1"/>
    <x v="0"/>
    <x v="54"/>
    <x v="0"/>
    <x v="1"/>
    <x v="1"/>
    <x v="0"/>
    <x v="0"/>
    <x v="1"/>
    <x v="1"/>
    <x v="1"/>
    <x v="1"/>
    <x v="1"/>
    <x v="0"/>
    <x v="0"/>
    <x v="0"/>
    <x v="113"/>
    <x v="1"/>
    <n v="299.7"/>
    <x v="0"/>
    <x v="1"/>
  </r>
  <r>
    <s v="3280-MRDOF"/>
    <x v="1"/>
    <x v="1"/>
    <x v="1"/>
    <x v="0"/>
    <x v="19"/>
    <x v="1"/>
    <x v="1"/>
    <x v="2"/>
    <x v="0"/>
    <x v="0"/>
    <x v="1"/>
    <x v="1"/>
    <x v="1"/>
    <x v="1"/>
    <x v="0"/>
    <x v="2"/>
    <x v="0"/>
    <x v="3"/>
    <x v="913"/>
    <x v="1"/>
    <n v="2093.9"/>
    <x v="0"/>
    <x v="0"/>
  </r>
  <r>
    <s v="6435-SRWBJ"/>
    <x v="0"/>
    <x v="0"/>
    <x v="1"/>
    <x v="0"/>
    <x v="24"/>
    <x v="0"/>
    <x v="1"/>
    <x v="2"/>
    <x v="1"/>
    <x v="0"/>
    <x v="1"/>
    <x v="1"/>
    <x v="1"/>
    <x v="0"/>
    <x v="0"/>
    <x v="0"/>
    <x v="0"/>
    <x v="0"/>
    <x v="914"/>
    <x v="1"/>
    <n v="417.75"/>
    <x v="0"/>
    <x v="0"/>
  </r>
  <r>
    <s v="9964-WBQDJ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369"/>
    <x v="0"/>
    <n v="1725.4"/>
    <x v="0"/>
    <x v="0"/>
  </r>
  <r>
    <s v="6303-KFWSL"/>
    <x v="0"/>
    <x v="0"/>
    <x v="1"/>
    <x v="0"/>
    <x v="44"/>
    <x v="1"/>
    <x v="1"/>
    <x v="2"/>
    <x v="0"/>
    <x v="0"/>
    <x v="0"/>
    <x v="0"/>
    <x v="0"/>
    <x v="0"/>
    <x v="0"/>
    <x v="1"/>
    <x v="0"/>
    <x v="0"/>
    <x v="915"/>
    <x v="0"/>
    <n v="1620.2"/>
    <x v="0"/>
    <x v="0"/>
  </r>
  <r>
    <s v="1702-CCFNJ"/>
    <x v="1"/>
    <x v="0"/>
    <x v="0"/>
    <x v="0"/>
    <x v="15"/>
    <x v="2"/>
    <x v="1"/>
    <x v="2"/>
    <x v="0"/>
    <x v="0"/>
    <x v="0"/>
    <x v="0"/>
    <x v="1"/>
    <x v="0"/>
    <x v="0"/>
    <x v="0"/>
    <x v="1"/>
    <x v="2"/>
    <x v="916"/>
    <x v="1"/>
    <n v="3169.55"/>
    <x v="1"/>
    <x v="0"/>
  </r>
  <r>
    <s v="8932-CZHRQ"/>
    <x v="1"/>
    <x v="0"/>
    <x v="1"/>
    <x v="0"/>
    <x v="47"/>
    <x v="3"/>
    <x v="1"/>
    <x v="2"/>
    <x v="0"/>
    <x v="1"/>
    <x v="0"/>
    <x v="1"/>
    <x v="0"/>
    <x v="0"/>
    <x v="1"/>
    <x v="1"/>
    <x v="1"/>
    <x v="3"/>
    <x v="917"/>
    <x v="1"/>
    <n v="5233.25"/>
    <x v="1"/>
    <x v="0"/>
  </r>
  <r>
    <s v="0386-CWRGM"/>
    <x v="0"/>
    <x v="0"/>
    <x v="0"/>
    <x v="1"/>
    <x v="25"/>
    <x v="2"/>
    <x v="1"/>
    <x v="1"/>
    <x v="2"/>
    <x v="2"/>
    <x v="2"/>
    <x v="2"/>
    <x v="2"/>
    <x v="2"/>
    <x v="2"/>
    <x v="2"/>
    <x v="1"/>
    <x v="1"/>
    <x v="101"/>
    <x v="0"/>
    <n v="967.85"/>
    <x v="0"/>
    <x v="0"/>
  </r>
  <r>
    <s v="5515-RUGKN"/>
    <x v="1"/>
    <x v="0"/>
    <x v="1"/>
    <x v="0"/>
    <x v="4"/>
    <x v="0"/>
    <x v="1"/>
    <x v="1"/>
    <x v="0"/>
    <x v="0"/>
    <x v="1"/>
    <x v="0"/>
    <x v="0"/>
    <x v="0"/>
    <x v="1"/>
    <x v="0"/>
    <x v="0"/>
    <x v="3"/>
    <x v="325"/>
    <x v="0"/>
    <n v="438.05"/>
    <x v="0"/>
    <x v="0"/>
  </r>
  <r>
    <s v="0404-AHASP"/>
    <x v="1"/>
    <x v="0"/>
    <x v="0"/>
    <x v="0"/>
    <x v="21"/>
    <x v="3"/>
    <x v="1"/>
    <x v="1"/>
    <x v="2"/>
    <x v="2"/>
    <x v="2"/>
    <x v="2"/>
    <x v="2"/>
    <x v="2"/>
    <x v="2"/>
    <x v="2"/>
    <x v="1"/>
    <x v="3"/>
    <x v="139"/>
    <x v="0"/>
    <n v="1421.9"/>
    <x v="0"/>
    <x v="0"/>
  </r>
  <r>
    <s v="7279-NMVJC"/>
    <x v="0"/>
    <x v="0"/>
    <x v="1"/>
    <x v="0"/>
    <x v="22"/>
    <x v="1"/>
    <x v="1"/>
    <x v="1"/>
    <x v="2"/>
    <x v="2"/>
    <x v="2"/>
    <x v="2"/>
    <x v="2"/>
    <x v="2"/>
    <x v="2"/>
    <x v="1"/>
    <x v="1"/>
    <x v="2"/>
    <x v="147"/>
    <x v="0"/>
    <n v="323.15"/>
    <x v="0"/>
    <x v="0"/>
  </r>
  <r>
    <s v="2081-VEYEH"/>
    <x v="1"/>
    <x v="0"/>
    <x v="1"/>
    <x v="0"/>
    <x v="35"/>
    <x v="0"/>
    <x v="1"/>
    <x v="1"/>
    <x v="1"/>
    <x v="0"/>
    <x v="0"/>
    <x v="1"/>
    <x v="1"/>
    <x v="1"/>
    <x v="1"/>
    <x v="0"/>
    <x v="0"/>
    <x v="0"/>
    <x v="496"/>
    <x v="1"/>
    <n v="318.6"/>
    <x v="0"/>
    <x v="0"/>
  </r>
  <r>
    <s v="6407-UTSLV"/>
    <x v="0"/>
    <x v="1"/>
    <x v="1"/>
    <x v="0"/>
    <x v="2"/>
    <x v="0"/>
    <x v="1"/>
    <x v="1"/>
    <x v="1"/>
    <x v="0"/>
    <x v="0"/>
    <x v="0"/>
    <x v="0"/>
    <x v="1"/>
    <x v="0"/>
    <x v="0"/>
    <x v="0"/>
    <x v="2"/>
    <x v="918"/>
    <x v="1"/>
    <n v="163.7"/>
    <x v="0"/>
    <x v="0"/>
  </r>
  <r>
    <s v="4116-TZAQJ"/>
    <x v="0"/>
    <x v="0"/>
    <x v="1"/>
    <x v="0"/>
    <x v="34"/>
    <x v="0"/>
    <x v="1"/>
    <x v="1"/>
    <x v="1"/>
    <x v="1"/>
    <x v="1"/>
    <x v="0"/>
    <x v="0"/>
    <x v="0"/>
    <x v="0"/>
    <x v="0"/>
    <x v="0"/>
    <x v="3"/>
    <x v="459"/>
    <x v="1"/>
    <n v="639.65"/>
    <x v="0"/>
    <x v="1"/>
  </r>
  <r>
    <s v="9060-HJJRW"/>
    <x v="0"/>
    <x v="0"/>
    <x v="1"/>
    <x v="0"/>
    <x v="69"/>
    <x v="2"/>
    <x v="0"/>
    <x v="0"/>
    <x v="0"/>
    <x v="0"/>
    <x v="0"/>
    <x v="1"/>
    <x v="0"/>
    <x v="1"/>
    <x v="1"/>
    <x v="1"/>
    <x v="0"/>
    <x v="3"/>
    <x v="619"/>
    <x v="0"/>
    <n v="2928.5"/>
    <x v="0"/>
    <x v="0"/>
  </r>
  <r>
    <s v="2587-YNLES"/>
    <x v="0"/>
    <x v="0"/>
    <x v="0"/>
    <x v="1"/>
    <x v="53"/>
    <x v="0"/>
    <x v="1"/>
    <x v="1"/>
    <x v="2"/>
    <x v="2"/>
    <x v="2"/>
    <x v="2"/>
    <x v="2"/>
    <x v="2"/>
    <x v="2"/>
    <x v="2"/>
    <x v="1"/>
    <x v="1"/>
    <x v="450"/>
    <x v="0"/>
    <n v="100.35"/>
    <x v="0"/>
    <x v="0"/>
  </r>
  <r>
    <s v="7398-SKNQZ"/>
    <x v="0"/>
    <x v="0"/>
    <x v="0"/>
    <x v="0"/>
    <x v="35"/>
    <x v="0"/>
    <x v="1"/>
    <x v="2"/>
    <x v="1"/>
    <x v="0"/>
    <x v="1"/>
    <x v="0"/>
    <x v="0"/>
    <x v="1"/>
    <x v="1"/>
    <x v="0"/>
    <x v="1"/>
    <x v="0"/>
    <x v="280"/>
    <x v="1"/>
    <n v="273.2"/>
    <x v="0"/>
    <x v="0"/>
  </r>
  <r>
    <s v="5935-FCCNB"/>
    <x v="0"/>
    <x v="1"/>
    <x v="1"/>
    <x v="0"/>
    <x v="22"/>
    <x v="1"/>
    <x v="1"/>
    <x v="2"/>
    <x v="1"/>
    <x v="0"/>
    <x v="1"/>
    <x v="0"/>
    <x v="0"/>
    <x v="1"/>
    <x v="1"/>
    <x v="0"/>
    <x v="0"/>
    <x v="0"/>
    <x v="401"/>
    <x v="1"/>
    <n v="1608.15"/>
    <x v="0"/>
    <x v="0"/>
  </r>
  <r>
    <s v="1958-RNRKS"/>
    <x v="1"/>
    <x v="0"/>
    <x v="0"/>
    <x v="0"/>
    <x v="19"/>
    <x v="1"/>
    <x v="1"/>
    <x v="2"/>
    <x v="0"/>
    <x v="0"/>
    <x v="1"/>
    <x v="0"/>
    <x v="0"/>
    <x v="0"/>
    <x v="0"/>
    <x v="0"/>
    <x v="1"/>
    <x v="0"/>
    <x v="502"/>
    <x v="0"/>
    <n v="1441.95"/>
    <x v="0"/>
    <x v="0"/>
  </r>
  <r>
    <s v="5136-RGMZO"/>
    <x v="1"/>
    <x v="0"/>
    <x v="1"/>
    <x v="0"/>
    <x v="36"/>
    <x v="1"/>
    <x v="1"/>
    <x v="2"/>
    <x v="0"/>
    <x v="0"/>
    <x v="0"/>
    <x v="0"/>
    <x v="1"/>
    <x v="1"/>
    <x v="0"/>
    <x v="0"/>
    <x v="0"/>
    <x v="0"/>
    <x v="919"/>
    <x v="1"/>
    <n v="2168.15"/>
    <x v="0"/>
    <x v="0"/>
  </r>
  <r>
    <s v="8345-MVDYC"/>
    <x v="0"/>
    <x v="0"/>
    <x v="1"/>
    <x v="0"/>
    <x v="3"/>
    <x v="2"/>
    <x v="1"/>
    <x v="1"/>
    <x v="0"/>
    <x v="1"/>
    <x v="1"/>
    <x v="1"/>
    <x v="1"/>
    <x v="1"/>
    <x v="1"/>
    <x v="2"/>
    <x v="1"/>
    <x v="2"/>
    <x v="920"/>
    <x v="1"/>
    <n v="3618.7"/>
    <x v="1"/>
    <x v="0"/>
  </r>
  <r>
    <s v="8226-BXGES"/>
    <x v="1"/>
    <x v="0"/>
    <x v="0"/>
    <x v="0"/>
    <x v="38"/>
    <x v="3"/>
    <x v="1"/>
    <x v="2"/>
    <x v="1"/>
    <x v="1"/>
    <x v="0"/>
    <x v="1"/>
    <x v="0"/>
    <x v="0"/>
    <x v="0"/>
    <x v="1"/>
    <x v="1"/>
    <x v="2"/>
    <x v="577"/>
    <x v="1"/>
    <n v="5692.65"/>
    <x v="1"/>
    <x v="0"/>
  </r>
  <r>
    <s v="3877-JRJIP"/>
    <x v="1"/>
    <x v="0"/>
    <x v="1"/>
    <x v="0"/>
    <x v="0"/>
    <x v="0"/>
    <x v="1"/>
    <x v="2"/>
    <x v="0"/>
    <x v="0"/>
    <x v="1"/>
    <x v="0"/>
    <x v="0"/>
    <x v="1"/>
    <x v="0"/>
    <x v="0"/>
    <x v="0"/>
    <x v="0"/>
    <x v="558"/>
    <x v="0"/>
    <n v="59.85"/>
    <x v="0"/>
    <x v="1"/>
  </r>
  <r>
    <s v="8375-DKEBR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1"/>
    <x v="1"/>
    <n v="69.6"/>
    <x v="0"/>
    <x v="1"/>
  </r>
  <r>
    <s v="9705-IOVQQ"/>
    <x v="1"/>
    <x v="1"/>
    <x v="0"/>
    <x v="1"/>
    <x v="59"/>
    <x v="3"/>
    <x v="1"/>
    <x v="2"/>
    <x v="1"/>
    <x v="0"/>
    <x v="0"/>
    <x v="0"/>
    <x v="0"/>
    <x v="1"/>
    <x v="1"/>
    <x v="1"/>
    <x v="1"/>
    <x v="0"/>
    <x v="212"/>
    <x v="1"/>
    <n v="5969.3"/>
    <x v="1"/>
    <x v="0"/>
  </r>
  <r>
    <s v="1015-OWJKI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22"/>
    <x v="0"/>
    <n v="19.05"/>
    <x v="0"/>
    <x v="0"/>
  </r>
  <r>
    <s v="7511-YMXVQ"/>
    <x v="1"/>
    <x v="0"/>
    <x v="1"/>
    <x v="0"/>
    <x v="34"/>
    <x v="0"/>
    <x v="0"/>
    <x v="0"/>
    <x v="0"/>
    <x v="0"/>
    <x v="1"/>
    <x v="0"/>
    <x v="0"/>
    <x v="1"/>
    <x v="1"/>
    <x v="0"/>
    <x v="0"/>
    <x v="0"/>
    <x v="354"/>
    <x v="0"/>
    <n v="418.8"/>
    <x v="0"/>
    <x v="1"/>
  </r>
  <r>
    <s v="2040-XBAVJ"/>
    <x v="1"/>
    <x v="0"/>
    <x v="0"/>
    <x v="1"/>
    <x v="21"/>
    <x v="3"/>
    <x v="1"/>
    <x v="2"/>
    <x v="1"/>
    <x v="1"/>
    <x v="0"/>
    <x v="1"/>
    <x v="1"/>
    <x v="1"/>
    <x v="1"/>
    <x v="2"/>
    <x v="1"/>
    <x v="2"/>
    <x v="911"/>
    <x v="1"/>
    <n v="8100.55"/>
    <x v="2"/>
    <x v="0"/>
  </r>
  <r>
    <s v="7551-JOHTI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7"/>
    <x v="0"/>
    <n v="19.5"/>
    <x v="0"/>
    <x v="1"/>
  </r>
  <r>
    <s v="8887-IPQNC"/>
    <x v="0"/>
    <x v="0"/>
    <x v="0"/>
    <x v="0"/>
    <x v="40"/>
    <x v="0"/>
    <x v="1"/>
    <x v="1"/>
    <x v="0"/>
    <x v="0"/>
    <x v="1"/>
    <x v="0"/>
    <x v="0"/>
    <x v="0"/>
    <x v="0"/>
    <x v="0"/>
    <x v="0"/>
    <x v="1"/>
    <x v="923"/>
    <x v="0"/>
    <n v="313.45"/>
    <x v="0"/>
    <x v="0"/>
  </r>
  <r>
    <s v="8646-JCOMS"/>
    <x v="0"/>
    <x v="0"/>
    <x v="0"/>
    <x v="0"/>
    <x v="33"/>
    <x v="3"/>
    <x v="1"/>
    <x v="2"/>
    <x v="1"/>
    <x v="0"/>
    <x v="0"/>
    <x v="1"/>
    <x v="1"/>
    <x v="0"/>
    <x v="0"/>
    <x v="1"/>
    <x v="0"/>
    <x v="2"/>
    <x v="645"/>
    <x v="1"/>
    <n v="6130.95"/>
    <x v="2"/>
    <x v="0"/>
  </r>
  <r>
    <s v="9804-ICWBG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49"/>
    <x v="1"/>
    <n v="69.9"/>
    <x v="0"/>
    <x v="1"/>
  </r>
  <r>
    <s v="1222-KJNZD"/>
    <x v="1"/>
    <x v="0"/>
    <x v="0"/>
    <x v="1"/>
    <x v="63"/>
    <x v="2"/>
    <x v="1"/>
    <x v="1"/>
    <x v="2"/>
    <x v="2"/>
    <x v="2"/>
    <x v="2"/>
    <x v="2"/>
    <x v="2"/>
    <x v="2"/>
    <x v="0"/>
    <x v="0"/>
    <x v="2"/>
    <x v="66"/>
    <x v="0"/>
    <n v="745.3"/>
    <x v="0"/>
    <x v="0"/>
  </r>
  <r>
    <s v="0106-GHRQR"/>
    <x v="1"/>
    <x v="0"/>
    <x v="1"/>
    <x v="0"/>
    <x v="10"/>
    <x v="1"/>
    <x v="1"/>
    <x v="2"/>
    <x v="0"/>
    <x v="0"/>
    <x v="0"/>
    <x v="1"/>
    <x v="0"/>
    <x v="0"/>
    <x v="1"/>
    <x v="0"/>
    <x v="0"/>
    <x v="2"/>
    <x v="582"/>
    <x v="1"/>
    <n v="1212.1"/>
    <x v="0"/>
    <x v="0"/>
  </r>
  <r>
    <s v="5318-IXUZF"/>
    <x v="0"/>
    <x v="0"/>
    <x v="1"/>
    <x v="0"/>
    <x v="2"/>
    <x v="0"/>
    <x v="1"/>
    <x v="1"/>
    <x v="1"/>
    <x v="0"/>
    <x v="0"/>
    <x v="0"/>
    <x v="0"/>
    <x v="1"/>
    <x v="0"/>
    <x v="0"/>
    <x v="0"/>
    <x v="2"/>
    <x v="924"/>
    <x v="1"/>
    <n v="183.75"/>
    <x v="0"/>
    <x v="1"/>
  </r>
  <r>
    <s v="3768-VHXQO"/>
    <x v="1"/>
    <x v="0"/>
    <x v="0"/>
    <x v="0"/>
    <x v="56"/>
    <x v="3"/>
    <x v="1"/>
    <x v="2"/>
    <x v="2"/>
    <x v="2"/>
    <x v="2"/>
    <x v="2"/>
    <x v="2"/>
    <x v="2"/>
    <x v="2"/>
    <x v="2"/>
    <x v="1"/>
    <x v="3"/>
    <x v="491"/>
    <x v="0"/>
    <n v="1583.5"/>
    <x v="0"/>
    <x v="0"/>
  </r>
  <r>
    <s v="8952-WCVCD"/>
    <x v="0"/>
    <x v="0"/>
    <x v="0"/>
    <x v="0"/>
    <x v="52"/>
    <x v="2"/>
    <x v="1"/>
    <x v="1"/>
    <x v="1"/>
    <x v="1"/>
    <x v="0"/>
    <x v="1"/>
    <x v="0"/>
    <x v="1"/>
    <x v="1"/>
    <x v="1"/>
    <x v="0"/>
    <x v="2"/>
    <x v="925"/>
    <x v="1"/>
    <n v="4162.05"/>
    <x v="1"/>
    <x v="0"/>
  </r>
  <r>
    <s v="2418-TPEUN"/>
    <x v="0"/>
    <x v="0"/>
    <x v="0"/>
    <x v="1"/>
    <x v="39"/>
    <x v="2"/>
    <x v="1"/>
    <x v="1"/>
    <x v="2"/>
    <x v="2"/>
    <x v="2"/>
    <x v="2"/>
    <x v="2"/>
    <x v="2"/>
    <x v="2"/>
    <x v="2"/>
    <x v="0"/>
    <x v="3"/>
    <x v="21"/>
    <x v="0"/>
    <n v="1119.9"/>
    <x v="0"/>
    <x v="0"/>
  </r>
  <r>
    <s v="3963-RYFNS"/>
    <x v="0"/>
    <x v="0"/>
    <x v="1"/>
    <x v="0"/>
    <x v="21"/>
    <x v="3"/>
    <x v="1"/>
    <x v="2"/>
    <x v="1"/>
    <x v="1"/>
    <x v="0"/>
    <x v="1"/>
    <x v="1"/>
    <x v="1"/>
    <x v="1"/>
    <x v="2"/>
    <x v="0"/>
    <x v="2"/>
    <x v="926"/>
    <x v="1"/>
    <n v="8013.55"/>
    <x v="2"/>
    <x v="0"/>
  </r>
  <r>
    <s v="3198-VELRD"/>
    <x v="0"/>
    <x v="0"/>
    <x v="0"/>
    <x v="1"/>
    <x v="35"/>
    <x v="0"/>
    <x v="1"/>
    <x v="2"/>
    <x v="1"/>
    <x v="0"/>
    <x v="1"/>
    <x v="0"/>
    <x v="0"/>
    <x v="0"/>
    <x v="1"/>
    <x v="0"/>
    <x v="0"/>
    <x v="2"/>
    <x v="927"/>
    <x v="1"/>
    <n v="264.85"/>
    <x v="0"/>
    <x v="1"/>
  </r>
  <r>
    <s v="8540-ZQGEA"/>
    <x v="0"/>
    <x v="0"/>
    <x v="0"/>
    <x v="0"/>
    <x v="68"/>
    <x v="2"/>
    <x v="1"/>
    <x v="1"/>
    <x v="2"/>
    <x v="2"/>
    <x v="2"/>
    <x v="2"/>
    <x v="2"/>
    <x v="2"/>
    <x v="2"/>
    <x v="2"/>
    <x v="1"/>
    <x v="3"/>
    <x v="332"/>
    <x v="0"/>
    <n v="1102.4"/>
    <x v="0"/>
    <x v="0"/>
  </r>
  <r>
    <s v="1320-REHCS"/>
    <x v="1"/>
    <x v="1"/>
    <x v="1"/>
    <x v="0"/>
    <x v="15"/>
    <x v="2"/>
    <x v="1"/>
    <x v="2"/>
    <x v="1"/>
    <x v="0"/>
    <x v="0"/>
    <x v="1"/>
    <x v="1"/>
    <x v="1"/>
    <x v="1"/>
    <x v="0"/>
    <x v="0"/>
    <x v="0"/>
    <x v="475"/>
    <x v="1"/>
    <n v="5832"/>
    <x v="1"/>
    <x v="0"/>
  </r>
  <r>
    <s v="4137-JOPHL"/>
    <x v="0"/>
    <x v="0"/>
    <x v="1"/>
    <x v="0"/>
    <x v="37"/>
    <x v="2"/>
    <x v="1"/>
    <x v="1"/>
    <x v="1"/>
    <x v="0"/>
    <x v="1"/>
    <x v="1"/>
    <x v="1"/>
    <x v="0"/>
    <x v="1"/>
    <x v="2"/>
    <x v="0"/>
    <x v="2"/>
    <x v="377"/>
    <x v="1"/>
    <n v="4304.5"/>
    <x v="1"/>
    <x v="0"/>
  </r>
  <r>
    <s v="9436-ZBZCT"/>
    <x v="1"/>
    <x v="0"/>
    <x v="1"/>
    <x v="0"/>
    <x v="60"/>
    <x v="1"/>
    <x v="1"/>
    <x v="2"/>
    <x v="1"/>
    <x v="0"/>
    <x v="1"/>
    <x v="0"/>
    <x v="1"/>
    <x v="1"/>
    <x v="0"/>
    <x v="0"/>
    <x v="0"/>
    <x v="0"/>
    <x v="928"/>
    <x v="1"/>
    <n v="1178.4"/>
    <x v="0"/>
    <x v="1"/>
  </r>
  <r>
    <s v="7801-CEDNV"/>
    <x v="1"/>
    <x v="0"/>
    <x v="0"/>
    <x v="0"/>
    <x v="23"/>
    <x v="1"/>
    <x v="1"/>
    <x v="1"/>
    <x v="0"/>
    <x v="1"/>
    <x v="1"/>
    <x v="0"/>
    <x v="0"/>
    <x v="0"/>
    <x v="0"/>
    <x v="1"/>
    <x v="1"/>
    <x v="3"/>
    <x v="929"/>
    <x v="0"/>
    <n v="1421.75"/>
    <x v="0"/>
    <x v="0"/>
  </r>
  <r>
    <s v="2057-BOYKM"/>
    <x v="0"/>
    <x v="1"/>
    <x v="0"/>
    <x v="0"/>
    <x v="21"/>
    <x v="3"/>
    <x v="1"/>
    <x v="2"/>
    <x v="1"/>
    <x v="1"/>
    <x v="0"/>
    <x v="1"/>
    <x v="1"/>
    <x v="0"/>
    <x v="0"/>
    <x v="2"/>
    <x v="0"/>
    <x v="2"/>
    <x v="930"/>
    <x v="1"/>
    <n v="6827.5"/>
    <x v="2"/>
    <x v="0"/>
  </r>
  <r>
    <s v="3658-QQJYD"/>
    <x v="1"/>
    <x v="0"/>
    <x v="1"/>
    <x v="0"/>
    <x v="8"/>
    <x v="3"/>
    <x v="1"/>
    <x v="1"/>
    <x v="0"/>
    <x v="1"/>
    <x v="0"/>
    <x v="0"/>
    <x v="0"/>
    <x v="1"/>
    <x v="1"/>
    <x v="1"/>
    <x v="0"/>
    <x v="3"/>
    <x v="695"/>
    <x v="1"/>
    <n v="4698.05"/>
    <x v="1"/>
    <x v="0"/>
  </r>
  <r>
    <s v="1803-BGNBD"/>
    <x v="0"/>
    <x v="0"/>
    <x v="1"/>
    <x v="0"/>
    <x v="18"/>
    <x v="0"/>
    <x v="1"/>
    <x v="1"/>
    <x v="0"/>
    <x v="0"/>
    <x v="0"/>
    <x v="0"/>
    <x v="1"/>
    <x v="0"/>
    <x v="0"/>
    <x v="0"/>
    <x v="0"/>
    <x v="0"/>
    <x v="406"/>
    <x v="0"/>
    <n v="654.5"/>
    <x v="0"/>
    <x v="0"/>
  </r>
  <r>
    <s v="0134-XWXCE"/>
    <x v="0"/>
    <x v="1"/>
    <x v="1"/>
    <x v="0"/>
    <x v="66"/>
    <x v="2"/>
    <x v="1"/>
    <x v="1"/>
    <x v="0"/>
    <x v="0"/>
    <x v="1"/>
    <x v="1"/>
    <x v="1"/>
    <x v="1"/>
    <x v="1"/>
    <x v="1"/>
    <x v="1"/>
    <x v="2"/>
    <x v="52"/>
    <x v="1"/>
    <n v="3268.05"/>
    <x v="1"/>
    <x v="0"/>
  </r>
  <r>
    <s v="6950-TWMYB"/>
    <x v="1"/>
    <x v="0"/>
    <x v="0"/>
    <x v="1"/>
    <x v="68"/>
    <x v="2"/>
    <x v="1"/>
    <x v="1"/>
    <x v="1"/>
    <x v="0"/>
    <x v="0"/>
    <x v="0"/>
    <x v="1"/>
    <x v="0"/>
    <x v="0"/>
    <x v="2"/>
    <x v="0"/>
    <x v="2"/>
    <x v="180"/>
    <x v="1"/>
    <n v="4362.05"/>
    <x v="1"/>
    <x v="0"/>
  </r>
  <r>
    <s v="5848-FHRFC"/>
    <x v="0"/>
    <x v="0"/>
    <x v="1"/>
    <x v="0"/>
    <x v="47"/>
    <x v="3"/>
    <x v="1"/>
    <x v="1"/>
    <x v="2"/>
    <x v="2"/>
    <x v="2"/>
    <x v="2"/>
    <x v="2"/>
    <x v="2"/>
    <x v="2"/>
    <x v="2"/>
    <x v="1"/>
    <x v="2"/>
    <x v="332"/>
    <x v="0"/>
    <n v="1386.9"/>
    <x v="0"/>
    <x v="0"/>
  </r>
  <r>
    <s v="2243-FNMMI"/>
    <x v="1"/>
    <x v="0"/>
    <x v="1"/>
    <x v="0"/>
    <x v="61"/>
    <x v="1"/>
    <x v="1"/>
    <x v="1"/>
    <x v="2"/>
    <x v="2"/>
    <x v="2"/>
    <x v="2"/>
    <x v="2"/>
    <x v="2"/>
    <x v="2"/>
    <x v="0"/>
    <x v="1"/>
    <x v="1"/>
    <x v="101"/>
    <x v="0"/>
    <n v="415.4"/>
    <x v="0"/>
    <x v="0"/>
  </r>
  <r>
    <s v="2511-MORQY"/>
    <x v="1"/>
    <x v="0"/>
    <x v="0"/>
    <x v="1"/>
    <x v="37"/>
    <x v="2"/>
    <x v="1"/>
    <x v="2"/>
    <x v="0"/>
    <x v="0"/>
    <x v="1"/>
    <x v="1"/>
    <x v="0"/>
    <x v="0"/>
    <x v="0"/>
    <x v="1"/>
    <x v="1"/>
    <x v="2"/>
    <x v="931"/>
    <x v="0"/>
    <n v="2614.1"/>
    <x v="0"/>
    <x v="0"/>
  </r>
  <r>
    <s v="5356-KZCKT"/>
    <x v="1"/>
    <x v="0"/>
    <x v="1"/>
    <x v="0"/>
    <x v="11"/>
    <x v="2"/>
    <x v="1"/>
    <x v="2"/>
    <x v="2"/>
    <x v="2"/>
    <x v="2"/>
    <x v="2"/>
    <x v="2"/>
    <x v="2"/>
    <x v="2"/>
    <x v="2"/>
    <x v="0"/>
    <x v="3"/>
    <x v="338"/>
    <x v="0"/>
    <n v="1513.6"/>
    <x v="0"/>
    <x v="0"/>
  </r>
  <r>
    <s v="9470-XCCEM"/>
    <x v="1"/>
    <x v="0"/>
    <x v="0"/>
    <x v="1"/>
    <x v="42"/>
    <x v="1"/>
    <x v="1"/>
    <x v="2"/>
    <x v="1"/>
    <x v="0"/>
    <x v="0"/>
    <x v="0"/>
    <x v="0"/>
    <x v="1"/>
    <x v="0"/>
    <x v="0"/>
    <x v="0"/>
    <x v="2"/>
    <x v="317"/>
    <x v="1"/>
    <n v="3161.6"/>
    <x v="1"/>
    <x v="0"/>
  </r>
  <r>
    <s v="6519-CFDBX"/>
    <x v="0"/>
    <x v="0"/>
    <x v="1"/>
    <x v="0"/>
    <x v="2"/>
    <x v="0"/>
    <x v="1"/>
    <x v="1"/>
    <x v="0"/>
    <x v="0"/>
    <x v="1"/>
    <x v="0"/>
    <x v="0"/>
    <x v="0"/>
    <x v="0"/>
    <x v="0"/>
    <x v="0"/>
    <x v="0"/>
    <x v="354"/>
    <x v="0"/>
    <n v="80.95"/>
    <x v="0"/>
    <x v="0"/>
  </r>
  <r>
    <s v="3902-MIVLE"/>
    <x v="1"/>
    <x v="0"/>
    <x v="0"/>
    <x v="1"/>
    <x v="28"/>
    <x v="3"/>
    <x v="1"/>
    <x v="2"/>
    <x v="0"/>
    <x v="1"/>
    <x v="1"/>
    <x v="1"/>
    <x v="1"/>
    <x v="0"/>
    <x v="1"/>
    <x v="2"/>
    <x v="1"/>
    <x v="1"/>
    <x v="381"/>
    <x v="1"/>
    <n v="4676.7"/>
    <x v="1"/>
    <x v="0"/>
  </r>
  <r>
    <s v="0409-WTMPL"/>
    <x v="0"/>
    <x v="0"/>
    <x v="0"/>
    <x v="0"/>
    <x v="11"/>
    <x v="2"/>
    <x v="1"/>
    <x v="2"/>
    <x v="1"/>
    <x v="1"/>
    <x v="0"/>
    <x v="1"/>
    <x v="0"/>
    <x v="1"/>
    <x v="1"/>
    <x v="1"/>
    <x v="0"/>
    <x v="3"/>
    <x v="549"/>
    <x v="1"/>
    <n v="6526.65"/>
    <x v="2"/>
    <x v="0"/>
  </r>
  <r>
    <s v="8763-KIAFH"/>
    <x v="0"/>
    <x v="0"/>
    <x v="0"/>
    <x v="1"/>
    <x v="23"/>
    <x v="1"/>
    <x v="1"/>
    <x v="1"/>
    <x v="2"/>
    <x v="2"/>
    <x v="2"/>
    <x v="2"/>
    <x v="2"/>
    <x v="2"/>
    <x v="2"/>
    <x v="1"/>
    <x v="0"/>
    <x v="1"/>
    <x v="155"/>
    <x v="0"/>
    <n v="583.3"/>
    <x v="0"/>
    <x v="0"/>
  </r>
  <r>
    <s v="3669-WHAFY"/>
    <x v="0"/>
    <x v="0"/>
    <x v="0"/>
    <x v="0"/>
    <x v="16"/>
    <x v="3"/>
    <x v="1"/>
    <x v="2"/>
    <x v="1"/>
    <x v="1"/>
    <x v="0"/>
    <x v="1"/>
    <x v="1"/>
    <x v="1"/>
    <x v="1"/>
    <x v="2"/>
    <x v="0"/>
    <x v="3"/>
    <x v="932"/>
    <x v="1"/>
    <n v="8078.1"/>
    <x v="2"/>
    <x v="0"/>
  </r>
  <r>
    <s v="3055-VTCGS"/>
    <x v="0"/>
    <x v="0"/>
    <x v="1"/>
    <x v="0"/>
    <x v="28"/>
    <x v="3"/>
    <x v="1"/>
    <x v="1"/>
    <x v="0"/>
    <x v="0"/>
    <x v="1"/>
    <x v="1"/>
    <x v="0"/>
    <x v="0"/>
    <x v="1"/>
    <x v="1"/>
    <x v="1"/>
    <x v="3"/>
    <x v="933"/>
    <x v="0"/>
    <n v="3503.5"/>
    <x v="1"/>
    <x v="0"/>
  </r>
  <r>
    <s v="3144-KMTWZ"/>
    <x v="1"/>
    <x v="0"/>
    <x v="0"/>
    <x v="0"/>
    <x v="16"/>
    <x v="3"/>
    <x v="1"/>
    <x v="2"/>
    <x v="1"/>
    <x v="0"/>
    <x v="0"/>
    <x v="1"/>
    <x v="0"/>
    <x v="0"/>
    <x v="1"/>
    <x v="0"/>
    <x v="0"/>
    <x v="2"/>
    <x v="581"/>
    <x v="1"/>
    <n v="6669.45"/>
    <x v="2"/>
    <x v="0"/>
  </r>
  <r>
    <s v="7279-BUYWN"/>
    <x v="0"/>
    <x v="1"/>
    <x v="1"/>
    <x v="0"/>
    <x v="52"/>
    <x v="2"/>
    <x v="1"/>
    <x v="2"/>
    <x v="1"/>
    <x v="1"/>
    <x v="0"/>
    <x v="1"/>
    <x v="0"/>
    <x v="1"/>
    <x v="1"/>
    <x v="0"/>
    <x v="0"/>
    <x v="0"/>
    <x v="934"/>
    <x v="1"/>
    <n v="4689.5"/>
    <x v="1"/>
    <x v="1"/>
  </r>
  <r>
    <s v="7156-MHUGY"/>
    <x v="1"/>
    <x v="1"/>
    <x v="1"/>
    <x v="0"/>
    <x v="9"/>
    <x v="1"/>
    <x v="1"/>
    <x v="1"/>
    <x v="1"/>
    <x v="0"/>
    <x v="1"/>
    <x v="0"/>
    <x v="0"/>
    <x v="1"/>
    <x v="1"/>
    <x v="0"/>
    <x v="0"/>
    <x v="0"/>
    <x v="935"/>
    <x v="1"/>
    <n v="1201.15"/>
    <x v="0"/>
    <x v="1"/>
  </r>
  <r>
    <s v="7198-GLXTC"/>
    <x v="1"/>
    <x v="0"/>
    <x v="1"/>
    <x v="0"/>
    <x v="2"/>
    <x v="0"/>
    <x v="1"/>
    <x v="1"/>
    <x v="1"/>
    <x v="0"/>
    <x v="1"/>
    <x v="0"/>
    <x v="0"/>
    <x v="1"/>
    <x v="0"/>
    <x v="0"/>
    <x v="1"/>
    <x v="0"/>
    <x v="936"/>
    <x v="1"/>
    <n v="143.65"/>
    <x v="0"/>
    <x v="1"/>
  </r>
  <r>
    <s v="2007-QVGAW"/>
    <x v="0"/>
    <x v="0"/>
    <x v="0"/>
    <x v="1"/>
    <x v="47"/>
    <x v="3"/>
    <x v="1"/>
    <x v="1"/>
    <x v="2"/>
    <x v="2"/>
    <x v="2"/>
    <x v="2"/>
    <x v="2"/>
    <x v="2"/>
    <x v="2"/>
    <x v="2"/>
    <x v="0"/>
    <x v="2"/>
    <x v="195"/>
    <x v="0"/>
    <n v="1292.65"/>
    <x v="0"/>
    <x v="0"/>
  </r>
  <r>
    <s v="5207-PLSTK"/>
    <x v="1"/>
    <x v="0"/>
    <x v="0"/>
    <x v="1"/>
    <x v="0"/>
    <x v="0"/>
    <x v="1"/>
    <x v="1"/>
    <x v="0"/>
    <x v="1"/>
    <x v="1"/>
    <x v="0"/>
    <x v="0"/>
    <x v="0"/>
    <x v="0"/>
    <x v="0"/>
    <x v="0"/>
    <x v="1"/>
    <x v="937"/>
    <x v="0"/>
    <n v="48.75"/>
    <x v="0"/>
    <x v="0"/>
  </r>
  <r>
    <s v="2307-FYNNL"/>
    <x v="1"/>
    <x v="1"/>
    <x v="1"/>
    <x v="0"/>
    <x v="45"/>
    <x v="3"/>
    <x v="1"/>
    <x v="2"/>
    <x v="1"/>
    <x v="1"/>
    <x v="1"/>
    <x v="1"/>
    <x v="1"/>
    <x v="1"/>
    <x v="1"/>
    <x v="2"/>
    <x v="0"/>
    <x v="0"/>
    <x v="877"/>
    <x v="1"/>
    <n v="7108.2"/>
    <x v="2"/>
    <x v="0"/>
  </r>
  <r>
    <s v="5605-XNWEN"/>
    <x v="1"/>
    <x v="1"/>
    <x v="0"/>
    <x v="0"/>
    <x v="21"/>
    <x v="3"/>
    <x v="1"/>
    <x v="2"/>
    <x v="2"/>
    <x v="2"/>
    <x v="2"/>
    <x v="2"/>
    <x v="2"/>
    <x v="2"/>
    <x v="2"/>
    <x v="2"/>
    <x v="0"/>
    <x v="2"/>
    <x v="744"/>
    <x v="0"/>
    <n v="1802.55"/>
    <x v="0"/>
    <x v="0"/>
  </r>
  <r>
    <s v="2155-AMQRX"/>
    <x v="0"/>
    <x v="0"/>
    <x v="1"/>
    <x v="0"/>
    <x v="7"/>
    <x v="1"/>
    <x v="1"/>
    <x v="2"/>
    <x v="0"/>
    <x v="0"/>
    <x v="1"/>
    <x v="0"/>
    <x v="1"/>
    <x v="0"/>
    <x v="0"/>
    <x v="0"/>
    <x v="0"/>
    <x v="3"/>
    <x v="931"/>
    <x v="0"/>
    <n v="1505.15"/>
    <x v="0"/>
    <x v="0"/>
  </r>
  <r>
    <s v="6181-AXXYF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193"/>
    <x v="0"/>
    <n v="1859.1"/>
    <x v="0"/>
    <x v="0"/>
  </r>
  <r>
    <s v="5091-HFAZW"/>
    <x v="0"/>
    <x v="0"/>
    <x v="1"/>
    <x v="0"/>
    <x v="2"/>
    <x v="0"/>
    <x v="1"/>
    <x v="1"/>
    <x v="1"/>
    <x v="1"/>
    <x v="0"/>
    <x v="0"/>
    <x v="0"/>
    <x v="1"/>
    <x v="0"/>
    <x v="0"/>
    <x v="0"/>
    <x v="0"/>
    <x v="938"/>
    <x v="1"/>
    <n v="168.5"/>
    <x v="0"/>
    <x v="0"/>
  </r>
  <r>
    <s v="0516-VRYBW"/>
    <x v="0"/>
    <x v="0"/>
    <x v="1"/>
    <x v="1"/>
    <x v="32"/>
    <x v="1"/>
    <x v="1"/>
    <x v="1"/>
    <x v="2"/>
    <x v="2"/>
    <x v="2"/>
    <x v="2"/>
    <x v="2"/>
    <x v="2"/>
    <x v="2"/>
    <x v="1"/>
    <x v="1"/>
    <x v="2"/>
    <x v="22"/>
    <x v="0"/>
    <n v="390.85"/>
    <x v="0"/>
    <x v="1"/>
  </r>
  <r>
    <s v="2519-LBNQL"/>
    <x v="1"/>
    <x v="1"/>
    <x v="0"/>
    <x v="0"/>
    <x v="31"/>
    <x v="3"/>
    <x v="1"/>
    <x v="2"/>
    <x v="1"/>
    <x v="0"/>
    <x v="0"/>
    <x v="1"/>
    <x v="0"/>
    <x v="1"/>
    <x v="1"/>
    <x v="1"/>
    <x v="0"/>
    <x v="0"/>
    <x v="939"/>
    <x v="1"/>
    <n v="6339.45"/>
    <x v="2"/>
    <x v="0"/>
  </r>
  <r>
    <s v="8623-ULFNQ"/>
    <x v="0"/>
    <x v="1"/>
    <x v="1"/>
    <x v="0"/>
    <x v="70"/>
    <x v="1"/>
    <x v="1"/>
    <x v="2"/>
    <x v="0"/>
    <x v="0"/>
    <x v="1"/>
    <x v="0"/>
    <x v="1"/>
    <x v="0"/>
    <x v="1"/>
    <x v="0"/>
    <x v="0"/>
    <x v="0"/>
    <x v="940"/>
    <x v="1"/>
    <n v="1652.4"/>
    <x v="0"/>
    <x v="0"/>
  </r>
  <r>
    <s v="8380-PEFPE"/>
    <x v="1"/>
    <x v="0"/>
    <x v="1"/>
    <x v="1"/>
    <x v="0"/>
    <x v="0"/>
    <x v="1"/>
    <x v="1"/>
    <x v="1"/>
    <x v="0"/>
    <x v="1"/>
    <x v="0"/>
    <x v="0"/>
    <x v="0"/>
    <x v="0"/>
    <x v="0"/>
    <x v="0"/>
    <x v="0"/>
    <x v="941"/>
    <x v="1"/>
    <n v="71.65"/>
    <x v="0"/>
    <x v="1"/>
  </r>
  <r>
    <s v="5687-DKDTV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476"/>
    <x v="0"/>
    <n v="77.5"/>
    <x v="0"/>
    <x v="1"/>
  </r>
  <r>
    <s v="1568-LJSZU"/>
    <x v="1"/>
    <x v="0"/>
    <x v="0"/>
    <x v="1"/>
    <x v="47"/>
    <x v="3"/>
    <x v="1"/>
    <x v="2"/>
    <x v="0"/>
    <x v="1"/>
    <x v="0"/>
    <x v="1"/>
    <x v="1"/>
    <x v="1"/>
    <x v="1"/>
    <x v="2"/>
    <x v="0"/>
    <x v="3"/>
    <x v="942"/>
    <x v="1"/>
    <n v="6392.85"/>
    <x v="2"/>
    <x v="0"/>
  </r>
  <r>
    <s v="7530-HDYDS"/>
    <x v="0"/>
    <x v="0"/>
    <x v="1"/>
    <x v="0"/>
    <x v="46"/>
    <x v="2"/>
    <x v="1"/>
    <x v="1"/>
    <x v="1"/>
    <x v="0"/>
    <x v="0"/>
    <x v="1"/>
    <x v="1"/>
    <x v="0"/>
    <x v="0"/>
    <x v="0"/>
    <x v="0"/>
    <x v="3"/>
    <x v="151"/>
    <x v="1"/>
    <n v="3264.5"/>
    <x v="1"/>
    <x v="1"/>
  </r>
  <r>
    <s v="7789-HKSBS"/>
    <x v="0"/>
    <x v="1"/>
    <x v="0"/>
    <x v="0"/>
    <x v="41"/>
    <x v="2"/>
    <x v="1"/>
    <x v="2"/>
    <x v="1"/>
    <x v="1"/>
    <x v="1"/>
    <x v="1"/>
    <x v="0"/>
    <x v="1"/>
    <x v="1"/>
    <x v="1"/>
    <x v="0"/>
    <x v="2"/>
    <x v="702"/>
    <x v="1"/>
    <n v="4599.15"/>
    <x v="1"/>
    <x v="0"/>
  </r>
  <r>
    <s v="7416-CKTEP"/>
    <x v="0"/>
    <x v="0"/>
    <x v="0"/>
    <x v="0"/>
    <x v="58"/>
    <x v="2"/>
    <x v="1"/>
    <x v="1"/>
    <x v="2"/>
    <x v="2"/>
    <x v="2"/>
    <x v="2"/>
    <x v="2"/>
    <x v="2"/>
    <x v="2"/>
    <x v="2"/>
    <x v="0"/>
    <x v="2"/>
    <x v="127"/>
    <x v="0"/>
    <n v="1134.25"/>
    <x v="0"/>
    <x v="0"/>
  </r>
  <r>
    <s v="2586-CWXVV"/>
    <x v="1"/>
    <x v="0"/>
    <x v="0"/>
    <x v="0"/>
    <x v="68"/>
    <x v="2"/>
    <x v="0"/>
    <x v="0"/>
    <x v="0"/>
    <x v="0"/>
    <x v="0"/>
    <x v="0"/>
    <x v="0"/>
    <x v="0"/>
    <x v="0"/>
    <x v="0"/>
    <x v="1"/>
    <x v="0"/>
    <x v="164"/>
    <x v="0"/>
    <n v="1621.35"/>
    <x v="0"/>
    <x v="0"/>
  </r>
  <r>
    <s v="3096-IZETN"/>
    <x v="0"/>
    <x v="0"/>
    <x v="1"/>
    <x v="0"/>
    <x v="18"/>
    <x v="0"/>
    <x v="1"/>
    <x v="1"/>
    <x v="1"/>
    <x v="0"/>
    <x v="1"/>
    <x v="0"/>
    <x v="0"/>
    <x v="0"/>
    <x v="1"/>
    <x v="0"/>
    <x v="1"/>
    <x v="2"/>
    <x v="943"/>
    <x v="1"/>
    <n v="947.3"/>
    <x v="0"/>
    <x v="1"/>
  </r>
  <r>
    <s v="2348-KCJLT"/>
    <x v="0"/>
    <x v="0"/>
    <x v="0"/>
    <x v="0"/>
    <x v="66"/>
    <x v="2"/>
    <x v="1"/>
    <x v="1"/>
    <x v="0"/>
    <x v="1"/>
    <x v="0"/>
    <x v="1"/>
    <x v="0"/>
    <x v="0"/>
    <x v="0"/>
    <x v="1"/>
    <x v="0"/>
    <x v="1"/>
    <x v="944"/>
    <x v="1"/>
    <n v="2722.2"/>
    <x v="0"/>
    <x v="0"/>
  </r>
  <r>
    <s v="8401-EMUWF"/>
    <x v="1"/>
    <x v="0"/>
    <x v="0"/>
    <x v="1"/>
    <x v="41"/>
    <x v="2"/>
    <x v="1"/>
    <x v="2"/>
    <x v="0"/>
    <x v="1"/>
    <x v="0"/>
    <x v="0"/>
    <x v="0"/>
    <x v="1"/>
    <x v="0"/>
    <x v="0"/>
    <x v="0"/>
    <x v="2"/>
    <x v="745"/>
    <x v="1"/>
    <n v="3058.3"/>
    <x v="1"/>
    <x v="0"/>
  </r>
  <r>
    <s v="4193-IBKSW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193"/>
    <x v="0"/>
    <n v="1769.6"/>
    <x v="0"/>
    <x v="0"/>
  </r>
  <r>
    <s v="5377-NDTOU"/>
    <x v="0"/>
    <x v="0"/>
    <x v="0"/>
    <x v="1"/>
    <x v="16"/>
    <x v="3"/>
    <x v="1"/>
    <x v="2"/>
    <x v="0"/>
    <x v="1"/>
    <x v="0"/>
    <x v="1"/>
    <x v="1"/>
    <x v="1"/>
    <x v="1"/>
    <x v="2"/>
    <x v="1"/>
    <x v="1"/>
    <x v="945"/>
    <x v="1"/>
    <n v="6293.75"/>
    <x v="2"/>
    <x v="0"/>
  </r>
  <r>
    <s v="5922-ABDVO"/>
    <x v="0"/>
    <x v="0"/>
    <x v="0"/>
    <x v="0"/>
    <x v="67"/>
    <x v="1"/>
    <x v="1"/>
    <x v="2"/>
    <x v="1"/>
    <x v="0"/>
    <x v="1"/>
    <x v="1"/>
    <x v="0"/>
    <x v="0"/>
    <x v="1"/>
    <x v="0"/>
    <x v="1"/>
    <x v="1"/>
    <x v="317"/>
    <x v="1"/>
    <n v="1761.05"/>
    <x v="0"/>
    <x v="1"/>
  </r>
  <r>
    <s v="2474-LCNUE"/>
    <x v="0"/>
    <x v="0"/>
    <x v="0"/>
    <x v="0"/>
    <x v="57"/>
    <x v="1"/>
    <x v="1"/>
    <x v="2"/>
    <x v="0"/>
    <x v="0"/>
    <x v="1"/>
    <x v="0"/>
    <x v="1"/>
    <x v="1"/>
    <x v="1"/>
    <x v="0"/>
    <x v="0"/>
    <x v="3"/>
    <x v="595"/>
    <x v="1"/>
    <n v="1642.75"/>
    <x v="0"/>
    <x v="0"/>
  </r>
  <r>
    <s v="0839-QNXME"/>
    <x v="0"/>
    <x v="0"/>
    <x v="1"/>
    <x v="0"/>
    <x v="19"/>
    <x v="1"/>
    <x v="1"/>
    <x v="1"/>
    <x v="2"/>
    <x v="2"/>
    <x v="2"/>
    <x v="2"/>
    <x v="2"/>
    <x v="2"/>
    <x v="2"/>
    <x v="2"/>
    <x v="1"/>
    <x v="3"/>
    <x v="101"/>
    <x v="0"/>
    <n v="578.5"/>
    <x v="0"/>
    <x v="0"/>
  </r>
  <r>
    <s v="3506-OVLKD"/>
    <x v="1"/>
    <x v="0"/>
    <x v="1"/>
    <x v="0"/>
    <x v="42"/>
    <x v="1"/>
    <x v="1"/>
    <x v="2"/>
    <x v="2"/>
    <x v="2"/>
    <x v="2"/>
    <x v="2"/>
    <x v="2"/>
    <x v="2"/>
    <x v="2"/>
    <x v="1"/>
    <x v="1"/>
    <x v="2"/>
    <x v="946"/>
    <x v="0"/>
    <n v="954.9"/>
    <x v="0"/>
    <x v="0"/>
  </r>
  <r>
    <s v="9172-ANCRX"/>
    <x v="0"/>
    <x v="0"/>
    <x v="1"/>
    <x v="0"/>
    <x v="6"/>
    <x v="0"/>
    <x v="1"/>
    <x v="2"/>
    <x v="1"/>
    <x v="1"/>
    <x v="1"/>
    <x v="0"/>
    <x v="0"/>
    <x v="1"/>
    <x v="1"/>
    <x v="0"/>
    <x v="0"/>
    <x v="0"/>
    <x v="343"/>
    <x v="1"/>
    <n v="973.25"/>
    <x v="0"/>
    <x v="1"/>
  </r>
  <r>
    <s v="6650-VJONK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947"/>
    <x v="0"/>
    <n v="43.85"/>
    <x v="0"/>
    <x v="0"/>
  </r>
  <r>
    <s v="2178-PMGCJ"/>
    <x v="1"/>
    <x v="0"/>
    <x v="1"/>
    <x v="0"/>
    <x v="5"/>
    <x v="1"/>
    <x v="1"/>
    <x v="1"/>
    <x v="1"/>
    <x v="0"/>
    <x v="1"/>
    <x v="0"/>
    <x v="0"/>
    <x v="0"/>
    <x v="0"/>
    <x v="0"/>
    <x v="0"/>
    <x v="1"/>
    <x v="36"/>
    <x v="1"/>
    <n v="1490.4"/>
    <x v="0"/>
    <x v="0"/>
  </r>
  <r>
    <s v="7492-TAFJD"/>
    <x v="1"/>
    <x v="0"/>
    <x v="0"/>
    <x v="1"/>
    <x v="40"/>
    <x v="0"/>
    <x v="0"/>
    <x v="0"/>
    <x v="0"/>
    <x v="1"/>
    <x v="0"/>
    <x v="1"/>
    <x v="0"/>
    <x v="0"/>
    <x v="0"/>
    <x v="2"/>
    <x v="1"/>
    <x v="1"/>
    <x v="948"/>
    <x v="0"/>
    <n v="280"/>
    <x v="0"/>
    <x v="0"/>
  </r>
  <r>
    <s v="2773-MADBQ"/>
    <x v="0"/>
    <x v="0"/>
    <x v="1"/>
    <x v="0"/>
    <x v="51"/>
    <x v="1"/>
    <x v="0"/>
    <x v="0"/>
    <x v="0"/>
    <x v="1"/>
    <x v="0"/>
    <x v="1"/>
    <x v="1"/>
    <x v="0"/>
    <x v="1"/>
    <x v="2"/>
    <x v="0"/>
    <x v="1"/>
    <x v="949"/>
    <x v="0"/>
    <n v="1901.25"/>
    <x v="0"/>
    <x v="0"/>
  </r>
  <r>
    <s v="6016-LVTJQ"/>
    <x v="0"/>
    <x v="0"/>
    <x v="0"/>
    <x v="1"/>
    <x v="1"/>
    <x v="1"/>
    <x v="1"/>
    <x v="1"/>
    <x v="2"/>
    <x v="2"/>
    <x v="2"/>
    <x v="2"/>
    <x v="2"/>
    <x v="2"/>
    <x v="2"/>
    <x v="0"/>
    <x v="1"/>
    <x v="1"/>
    <x v="16"/>
    <x v="0"/>
    <n v="716.4"/>
    <x v="0"/>
    <x v="0"/>
  </r>
  <r>
    <s v="7860-KSUGX"/>
    <x v="1"/>
    <x v="0"/>
    <x v="0"/>
    <x v="1"/>
    <x v="21"/>
    <x v="3"/>
    <x v="1"/>
    <x v="2"/>
    <x v="0"/>
    <x v="1"/>
    <x v="0"/>
    <x v="1"/>
    <x v="0"/>
    <x v="0"/>
    <x v="0"/>
    <x v="2"/>
    <x v="1"/>
    <x v="3"/>
    <x v="950"/>
    <x v="1"/>
    <n v="4720"/>
    <x v="1"/>
    <x v="0"/>
  </r>
  <r>
    <s v="8966-KZXXA"/>
    <x v="1"/>
    <x v="0"/>
    <x v="0"/>
    <x v="1"/>
    <x v="51"/>
    <x v="1"/>
    <x v="1"/>
    <x v="2"/>
    <x v="2"/>
    <x v="2"/>
    <x v="2"/>
    <x v="2"/>
    <x v="2"/>
    <x v="2"/>
    <x v="2"/>
    <x v="2"/>
    <x v="1"/>
    <x v="3"/>
    <x v="674"/>
    <x v="0"/>
    <n v="930.95"/>
    <x v="0"/>
    <x v="0"/>
  </r>
  <r>
    <s v="6910-HADC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951"/>
    <x v="1"/>
    <n v="76.35"/>
    <x v="0"/>
    <x v="1"/>
  </r>
  <r>
    <s v="4816-LXZYW"/>
    <x v="0"/>
    <x v="0"/>
    <x v="1"/>
    <x v="0"/>
    <x v="57"/>
    <x v="1"/>
    <x v="1"/>
    <x v="2"/>
    <x v="1"/>
    <x v="0"/>
    <x v="0"/>
    <x v="0"/>
    <x v="0"/>
    <x v="0"/>
    <x v="0"/>
    <x v="0"/>
    <x v="0"/>
    <x v="0"/>
    <x v="573"/>
    <x v="1"/>
    <n v="1676.95"/>
    <x v="0"/>
    <x v="1"/>
  </r>
  <r>
    <s v="9606-PBKBQ"/>
    <x v="1"/>
    <x v="1"/>
    <x v="0"/>
    <x v="0"/>
    <x v="48"/>
    <x v="1"/>
    <x v="1"/>
    <x v="2"/>
    <x v="1"/>
    <x v="0"/>
    <x v="1"/>
    <x v="0"/>
    <x v="0"/>
    <x v="0"/>
    <x v="1"/>
    <x v="0"/>
    <x v="0"/>
    <x v="0"/>
    <x v="417"/>
    <x v="1"/>
    <n v="2642.05"/>
    <x v="0"/>
    <x v="1"/>
  </r>
  <r>
    <s v="5149-QYTTU"/>
    <x v="0"/>
    <x v="0"/>
    <x v="0"/>
    <x v="1"/>
    <x v="16"/>
    <x v="3"/>
    <x v="1"/>
    <x v="2"/>
    <x v="1"/>
    <x v="1"/>
    <x v="0"/>
    <x v="1"/>
    <x v="1"/>
    <x v="0"/>
    <x v="0"/>
    <x v="1"/>
    <x v="0"/>
    <x v="3"/>
    <x v="241"/>
    <x v="1"/>
    <n v="6770.85"/>
    <x v="2"/>
    <x v="0"/>
  </r>
  <r>
    <s v="2070-XYMFH"/>
    <x v="0"/>
    <x v="1"/>
    <x v="1"/>
    <x v="0"/>
    <x v="57"/>
    <x v="1"/>
    <x v="1"/>
    <x v="2"/>
    <x v="1"/>
    <x v="0"/>
    <x v="1"/>
    <x v="1"/>
    <x v="0"/>
    <x v="0"/>
    <x v="0"/>
    <x v="0"/>
    <x v="0"/>
    <x v="1"/>
    <x v="75"/>
    <x v="1"/>
    <n v="1835.3"/>
    <x v="0"/>
    <x v="0"/>
  </r>
  <r>
    <s v="2085-BOJKI"/>
    <x v="1"/>
    <x v="0"/>
    <x v="0"/>
    <x v="0"/>
    <x v="22"/>
    <x v="1"/>
    <x v="1"/>
    <x v="1"/>
    <x v="1"/>
    <x v="0"/>
    <x v="1"/>
    <x v="1"/>
    <x v="0"/>
    <x v="1"/>
    <x v="1"/>
    <x v="1"/>
    <x v="0"/>
    <x v="2"/>
    <x v="690"/>
    <x v="1"/>
    <n v="1588.25"/>
    <x v="0"/>
    <x v="0"/>
  </r>
  <r>
    <s v="0817-HSUSE"/>
    <x v="1"/>
    <x v="0"/>
    <x v="1"/>
    <x v="0"/>
    <x v="0"/>
    <x v="0"/>
    <x v="1"/>
    <x v="1"/>
    <x v="0"/>
    <x v="0"/>
    <x v="1"/>
    <x v="1"/>
    <x v="1"/>
    <x v="1"/>
    <x v="1"/>
    <x v="0"/>
    <x v="0"/>
    <x v="0"/>
    <x v="527"/>
    <x v="1"/>
    <n v="75.5"/>
    <x v="0"/>
    <x v="0"/>
  </r>
  <r>
    <s v="5442-PPTJY"/>
    <x v="1"/>
    <x v="0"/>
    <x v="0"/>
    <x v="1"/>
    <x v="18"/>
    <x v="0"/>
    <x v="1"/>
    <x v="1"/>
    <x v="2"/>
    <x v="2"/>
    <x v="2"/>
    <x v="2"/>
    <x v="2"/>
    <x v="2"/>
    <x v="2"/>
    <x v="2"/>
    <x v="1"/>
    <x v="1"/>
    <x v="139"/>
    <x v="0"/>
    <n v="258.35"/>
    <x v="0"/>
    <x v="0"/>
  </r>
  <r>
    <s v="1927-QEWMY"/>
    <x v="0"/>
    <x v="0"/>
    <x v="0"/>
    <x v="0"/>
    <x v="21"/>
    <x v="3"/>
    <x v="1"/>
    <x v="1"/>
    <x v="2"/>
    <x v="2"/>
    <x v="2"/>
    <x v="2"/>
    <x v="2"/>
    <x v="2"/>
    <x v="2"/>
    <x v="2"/>
    <x v="1"/>
    <x v="3"/>
    <x v="289"/>
    <x v="0"/>
    <n v="1502.25"/>
    <x v="0"/>
    <x v="0"/>
  </r>
  <r>
    <s v="1663-MHLHE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79"/>
    <x v="0"/>
    <n v="19.2"/>
    <x v="0"/>
    <x v="0"/>
  </r>
  <r>
    <s v="5663-QBGIS"/>
    <x v="1"/>
    <x v="1"/>
    <x v="0"/>
    <x v="0"/>
    <x v="21"/>
    <x v="3"/>
    <x v="1"/>
    <x v="2"/>
    <x v="1"/>
    <x v="0"/>
    <x v="0"/>
    <x v="0"/>
    <x v="0"/>
    <x v="1"/>
    <x v="1"/>
    <x v="2"/>
    <x v="1"/>
    <x v="2"/>
    <x v="952"/>
    <x v="1"/>
    <n v="6929.4"/>
    <x v="2"/>
    <x v="0"/>
  </r>
  <r>
    <s v="4450-MDZFX"/>
    <x v="1"/>
    <x v="0"/>
    <x v="0"/>
    <x v="1"/>
    <x v="31"/>
    <x v="3"/>
    <x v="1"/>
    <x v="2"/>
    <x v="1"/>
    <x v="0"/>
    <x v="1"/>
    <x v="0"/>
    <x v="0"/>
    <x v="0"/>
    <x v="0"/>
    <x v="0"/>
    <x v="1"/>
    <x v="2"/>
    <x v="388"/>
    <x v="1"/>
    <n v="4453.3"/>
    <x v="1"/>
    <x v="0"/>
  </r>
  <r>
    <s v="6701-DHKWQ"/>
    <x v="0"/>
    <x v="0"/>
    <x v="0"/>
    <x v="1"/>
    <x v="59"/>
    <x v="3"/>
    <x v="0"/>
    <x v="0"/>
    <x v="0"/>
    <x v="0"/>
    <x v="0"/>
    <x v="1"/>
    <x v="1"/>
    <x v="1"/>
    <x v="0"/>
    <x v="2"/>
    <x v="1"/>
    <x v="3"/>
    <x v="953"/>
    <x v="0"/>
    <n v="3244.4"/>
    <x v="1"/>
    <x v="0"/>
  </r>
  <r>
    <s v="7554-AKDQF"/>
    <x v="0"/>
    <x v="0"/>
    <x v="0"/>
    <x v="0"/>
    <x v="53"/>
    <x v="0"/>
    <x v="1"/>
    <x v="1"/>
    <x v="0"/>
    <x v="0"/>
    <x v="1"/>
    <x v="0"/>
    <x v="0"/>
    <x v="0"/>
    <x v="0"/>
    <x v="0"/>
    <x v="1"/>
    <x v="1"/>
    <x v="135"/>
    <x v="0"/>
    <n v="323.45"/>
    <x v="0"/>
    <x v="0"/>
  </r>
  <r>
    <s v="3536-IQCTX"/>
    <x v="1"/>
    <x v="1"/>
    <x v="0"/>
    <x v="0"/>
    <x v="48"/>
    <x v="1"/>
    <x v="1"/>
    <x v="2"/>
    <x v="1"/>
    <x v="0"/>
    <x v="1"/>
    <x v="0"/>
    <x v="0"/>
    <x v="0"/>
    <x v="1"/>
    <x v="0"/>
    <x v="1"/>
    <x v="0"/>
    <x v="198"/>
    <x v="1"/>
    <n v="2661.1"/>
    <x v="0"/>
    <x v="1"/>
  </r>
  <r>
    <s v="4911-BANWH"/>
    <x v="0"/>
    <x v="0"/>
    <x v="1"/>
    <x v="1"/>
    <x v="36"/>
    <x v="1"/>
    <x v="1"/>
    <x v="2"/>
    <x v="1"/>
    <x v="0"/>
    <x v="1"/>
    <x v="0"/>
    <x v="0"/>
    <x v="1"/>
    <x v="0"/>
    <x v="0"/>
    <x v="0"/>
    <x v="3"/>
    <x v="806"/>
    <x v="1"/>
    <n v="2697.4"/>
    <x v="0"/>
    <x v="1"/>
  </r>
  <r>
    <s v="8496-EJAUI"/>
    <x v="1"/>
    <x v="0"/>
    <x v="1"/>
    <x v="0"/>
    <x v="67"/>
    <x v="1"/>
    <x v="1"/>
    <x v="1"/>
    <x v="1"/>
    <x v="0"/>
    <x v="0"/>
    <x v="0"/>
    <x v="0"/>
    <x v="0"/>
    <x v="0"/>
    <x v="0"/>
    <x v="0"/>
    <x v="3"/>
    <x v="281"/>
    <x v="1"/>
    <n v="1424.5"/>
    <x v="0"/>
    <x v="1"/>
  </r>
  <r>
    <s v="0794-YVSGE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954"/>
    <x v="0"/>
    <n v="1401.15"/>
    <x v="0"/>
    <x v="0"/>
  </r>
  <r>
    <s v="5423-BHIXO"/>
    <x v="0"/>
    <x v="0"/>
    <x v="1"/>
    <x v="0"/>
    <x v="48"/>
    <x v="1"/>
    <x v="1"/>
    <x v="2"/>
    <x v="0"/>
    <x v="0"/>
    <x v="0"/>
    <x v="0"/>
    <x v="0"/>
    <x v="0"/>
    <x v="0"/>
    <x v="0"/>
    <x v="0"/>
    <x v="0"/>
    <x v="955"/>
    <x v="0"/>
    <n v="1739.6"/>
    <x v="0"/>
    <x v="0"/>
  </r>
  <r>
    <s v="6908-VVYHM"/>
    <x v="1"/>
    <x v="0"/>
    <x v="0"/>
    <x v="0"/>
    <x v="45"/>
    <x v="3"/>
    <x v="1"/>
    <x v="2"/>
    <x v="1"/>
    <x v="0"/>
    <x v="0"/>
    <x v="0"/>
    <x v="0"/>
    <x v="0"/>
    <x v="1"/>
    <x v="0"/>
    <x v="0"/>
    <x v="0"/>
    <x v="956"/>
    <x v="1"/>
    <n v="5931"/>
    <x v="1"/>
    <x v="0"/>
  </r>
  <r>
    <s v="2959-EEXWB"/>
    <x v="0"/>
    <x v="0"/>
    <x v="0"/>
    <x v="1"/>
    <x v="3"/>
    <x v="2"/>
    <x v="0"/>
    <x v="0"/>
    <x v="0"/>
    <x v="1"/>
    <x v="1"/>
    <x v="0"/>
    <x v="0"/>
    <x v="1"/>
    <x v="1"/>
    <x v="0"/>
    <x v="0"/>
    <x v="2"/>
    <x v="957"/>
    <x v="0"/>
    <n v="2333.85"/>
    <x v="0"/>
    <x v="0"/>
  </r>
  <r>
    <s v="1839-UMACK"/>
    <x v="1"/>
    <x v="0"/>
    <x v="1"/>
    <x v="0"/>
    <x v="41"/>
    <x v="2"/>
    <x v="1"/>
    <x v="2"/>
    <x v="2"/>
    <x v="2"/>
    <x v="2"/>
    <x v="2"/>
    <x v="2"/>
    <x v="2"/>
    <x v="2"/>
    <x v="1"/>
    <x v="1"/>
    <x v="0"/>
    <x v="364"/>
    <x v="0"/>
    <n v="949.85"/>
    <x v="0"/>
    <x v="0"/>
  </r>
  <r>
    <s v="3030-YDNRM"/>
    <x v="1"/>
    <x v="0"/>
    <x v="1"/>
    <x v="0"/>
    <x v="4"/>
    <x v="0"/>
    <x v="1"/>
    <x v="2"/>
    <x v="1"/>
    <x v="0"/>
    <x v="1"/>
    <x v="0"/>
    <x v="0"/>
    <x v="0"/>
    <x v="0"/>
    <x v="0"/>
    <x v="0"/>
    <x v="0"/>
    <x v="52"/>
    <x v="1"/>
    <n v="572.45"/>
    <x v="0"/>
    <x v="0"/>
  </r>
  <r>
    <s v="7321-KKSDU"/>
    <x v="1"/>
    <x v="0"/>
    <x v="1"/>
    <x v="1"/>
    <x v="48"/>
    <x v="1"/>
    <x v="1"/>
    <x v="1"/>
    <x v="2"/>
    <x v="2"/>
    <x v="2"/>
    <x v="2"/>
    <x v="2"/>
    <x v="2"/>
    <x v="2"/>
    <x v="2"/>
    <x v="1"/>
    <x v="1"/>
    <x v="289"/>
    <x v="0"/>
    <n v="696.8"/>
    <x v="0"/>
    <x v="0"/>
  </r>
  <r>
    <s v="3402-XRIUO"/>
    <x v="0"/>
    <x v="1"/>
    <x v="0"/>
    <x v="0"/>
    <x v="5"/>
    <x v="1"/>
    <x v="1"/>
    <x v="2"/>
    <x v="0"/>
    <x v="1"/>
    <x v="0"/>
    <x v="0"/>
    <x v="1"/>
    <x v="0"/>
    <x v="0"/>
    <x v="0"/>
    <x v="0"/>
    <x v="1"/>
    <x v="958"/>
    <x v="1"/>
    <n v="1381.8"/>
    <x v="0"/>
    <x v="0"/>
  </r>
  <r>
    <s v="3132-TVFDZ"/>
    <x v="1"/>
    <x v="1"/>
    <x v="0"/>
    <x v="0"/>
    <x v="58"/>
    <x v="2"/>
    <x v="0"/>
    <x v="0"/>
    <x v="0"/>
    <x v="0"/>
    <x v="1"/>
    <x v="0"/>
    <x v="0"/>
    <x v="1"/>
    <x v="1"/>
    <x v="0"/>
    <x v="0"/>
    <x v="0"/>
    <x v="245"/>
    <x v="0"/>
    <n v="2572.95"/>
    <x v="0"/>
    <x v="1"/>
  </r>
  <r>
    <s v="8286-AFUYI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959"/>
    <x v="0"/>
    <n v="47.95"/>
    <x v="0"/>
    <x v="0"/>
  </r>
  <r>
    <s v="8080-DDEM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782"/>
    <x v="0"/>
    <n v="45.1"/>
    <x v="0"/>
    <x v="1"/>
  </r>
  <r>
    <s v="8356-WUAOJ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x v="0"/>
    <n v="45"/>
    <x v="0"/>
    <x v="0"/>
  </r>
  <r>
    <s v="6365-MTGZX"/>
    <x v="1"/>
    <x v="0"/>
    <x v="1"/>
    <x v="0"/>
    <x v="65"/>
    <x v="1"/>
    <x v="1"/>
    <x v="1"/>
    <x v="1"/>
    <x v="0"/>
    <x v="1"/>
    <x v="0"/>
    <x v="1"/>
    <x v="1"/>
    <x v="1"/>
    <x v="0"/>
    <x v="0"/>
    <x v="0"/>
    <x v="644"/>
    <x v="1"/>
    <n v="2122.45"/>
    <x v="0"/>
    <x v="1"/>
  </r>
  <r>
    <s v="1349-WXNGG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332"/>
    <x v="0"/>
    <n v="20.05"/>
    <x v="0"/>
    <x v="1"/>
  </r>
  <r>
    <s v="8058-DMYRU"/>
    <x v="1"/>
    <x v="1"/>
    <x v="1"/>
    <x v="0"/>
    <x v="68"/>
    <x v="2"/>
    <x v="1"/>
    <x v="2"/>
    <x v="1"/>
    <x v="0"/>
    <x v="0"/>
    <x v="0"/>
    <x v="0"/>
    <x v="0"/>
    <x v="1"/>
    <x v="0"/>
    <x v="0"/>
    <x v="0"/>
    <x v="19"/>
    <x v="1"/>
    <n v="4931.8"/>
    <x v="1"/>
    <x v="0"/>
  </r>
  <r>
    <s v="9350-ZXYJC"/>
    <x v="0"/>
    <x v="0"/>
    <x v="1"/>
    <x v="0"/>
    <x v="54"/>
    <x v="0"/>
    <x v="1"/>
    <x v="2"/>
    <x v="2"/>
    <x v="2"/>
    <x v="2"/>
    <x v="2"/>
    <x v="2"/>
    <x v="2"/>
    <x v="2"/>
    <x v="2"/>
    <x v="0"/>
    <x v="3"/>
    <x v="813"/>
    <x v="0"/>
    <n v="116.95"/>
    <x v="0"/>
    <x v="0"/>
  </r>
  <r>
    <s v="6990-YNRIO"/>
    <x v="1"/>
    <x v="0"/>
    <x v="0"/>
    <x v="1"/>
    <x v="45"/>
    <x v="3"/>
    <x v="1"/>
    <x v="2"/>
    <x v="1"/>
    <x v="1"/>
    <x v="1"/>
    <x v="1"/>
    <x v="1"/>
    <x v="1"/>
    <x v="1"/>
    <x v="2"/>
    <x v="1"/>
    <x v="2"/>
    <x v="460"/>
    <x v="1"/>
    <n v="6937.95"/>
    <x v="2"/>
    <x v="1"/>
  </r>
  <r>
    <s v="8958-JPTRR"/>
    <x v="0"/>
    <x v="0"/>
    <x v="0"/>
    <x v="0"/>
    <x v="39"/>
    <x v="2"/>
    <x v="1"/>
    <x v="2"/>
    <x v="2"/>
    <x v="2"/>
    <x v="2"/>
    <x v="2"/>
    <x v="2"/>
    <x v="2"/>
    <x v="2"/>
    <x v="1"/>
    <x v="1"/>
    <x v="0"/>
    <x v="97"/>
    <x v="0"/>
    <n v="1261.7"/>
    <x v="0"/>
    <x v="0"/>
  </r>
  <r>
    <s v="6959-GQEGV"/>
    <x v="1"/>
    <x v="0"/>
    <x v="1"/>
    <x v="0"/>
    <x v="3"/>
    <x v="2"/>
    <x v="1"/>
    <x v="1"/>
    <x v="0"/>
    <x v="1"/>
    <x v="1"/>
    <x v="1"/>
    <x v="0"/>
    <x v="1"/>
    <x v="1"/>
    <x v="0"/>
    <x v="0"/>
    <x v="0"/>
    <x v="648"/>
    <x v="1"/>
    <n v="3273.8"/>
    <x v="1"/>
    <x v="0"/>
  </r>
  <r>
    <s v="3173-WSSUE"/>
    <x v="0"/>
    <x v="0"/>
    <x v="0"/>
    <x v="1"/>
    <x v="16"/>
    <x v="3"/>
    <x v="1"/>
    <x v="1"/>
    <x v="2"/>
    <x v="2"/>
    <x v="2"/>
    <x v="2"/>
    <x v="2"/>
    <x v="2"/>
    <x v="2"/>
    <x v="2"/>
    <x v="1"/>
    <x v="3"/>
    <x v="139"/>
    <x v="0"/>
    <n v="1415.85"/>
    <x v="0"/>
    <x v="0"/>
  </r>
  <r>
    <s v="1265-HVPZB"/>
    <x v="1"/>
    <x v="0"/>
    <x v="0"/>
    <x v="0"/>
    <x v="64"/>
    <x v="2"/>
    <x v="1"/>
    <x v="1"/>
    <x v="0"/>
    <x v="1"/>
    <x v="0"/>
    <x v="1"/>
    <x v="0"/>
    <x v="1"/>
    <x v="0"/>
    <x v="1"/>
    <x v="1"/>
    <x v="3"/>
    <x v="960"/>
    <x v="1"/>
    <n v="3958.2"/>
    <x v="1"/>
    <x v="0"/>
  </r>
  <r>
    <s v="4115-UMJFQ"/>
    <x v="1"/>
    <x v="0"/>
    <x v="1"/>
    <x v="0"/>
    <x v="14"/>
    <x v="3"/>
    <x v="0"/>
    <x v="0"/>
    <x v="0"/>
    <x v="0"/>
    <x v="0"/>
    <x v="1"/>
    <x v="0"/>
    <x v="0"/>
    <x v="0"/>
    <x v="1"/>
    <x v="0"/>
    <x v="2"/>
    <x v="311"/>
    <x v="0"/>
    <n v="2492.25"/>
    <x v="0"/>
    <x v="0"/>
  </r>
  <r>
    <s v="7369-TRPFD"/>
    <x v="1"/>
    <x v="0"/>
    <x v="1"/>
    <x v="0"/>
    <x v="67"/>
    <x v="1"/>
    <x v="1"/>
    <x v="1"/>
    <x v="2"/>
    <x v="2"/>
    <x v="2"/>
    <x v="2"/>
    <x v="2"/>
    <x v="2"/>
    <x v="2"/>
    <x v="1"/>
    <x v="1"/>
    <x v="1"/>
    <x v="899"/>
    <x v="0"/>
    <n v="279.2"/>
    <x v="0"/>
    <x v="0"/>
  </r>
  <r>
    <s v="1098-KFQEC"/>
    <x v="0"/>
    <x v="0"/>
    <x v="0"/>
    <x v="1"/>
    <x v="49"/>
    <x v="2"/>
    <x v="1"/>
    <x v="1"/>
    <x v="2"/>
    <x v="2"/>
    <x v="2"/>
    <x v="2"/>
    <x v="2"/>
    <x v="2"/>
    <x v="2"/>
    <x v="2"/>
    <x v="1"/>
    <x v="3"/>
    <x v="101"/>
    <x v="0"/>
    <n v="1083"/>
    <x v="0"/>
    <x v="0"/>
  </r>
  <r>
    <s v="7190-XHTWJ"/>
    <x v="0"/>
    <x v="0"/>
    <x v="1"/>
    <x v="0"/>
    <x v="46"/>
    <x v="2"/>
    <x v="1"/>
    <x v="1"/>
    <x v="2"/>
    <x v="2"/>
    <x v="2"/>
    <x v="2"/>
    <x v="2"/>
    <x v="2"/>
    <x v="2"/>
    <x v="1"/>
    <x v="1"/>
    <x v="1"/>
    <x v="170"/>
    <x v="0"/>
    <n v="755.5"/>
    <x v="0"/>
    <x v="0"/>
  </r>
  <r>
    <s v="0621-TWIEM"/>
    <x v="1"/>
    <x v="0"/>
    <x v="1"/>
    <x v="0"/>
    <x v="6"/>
    <x v="0"/>
    <x v="1"/>
    <x v="1"/>
    <x v="0"/>
    <x v="0"/>
    <x v="1"/>
    <x v="0"/>
    <x v="0"/>
    <x v="0"/>
    <x v="0"/>
    <x v="0"/>
    <x v="0"/>
    <x v="0"/>
    <x v="95"/>
    <x v="0"/>
    <n v="402.6"/>
    <x v="0"/>
    <x v="1"/>
  </r>
  <r>
    <s v="3537-RYBHH"/>
    <x v="0"/>
    <x v="1"/>
    <x v="0"/>
    <x v="0"/>
    <x v="20"/>
    <x v="2"/>
    <x v="1"/>
    <x v="2"/>
    <x v="0"/>
    <x v="1"/>
    <x v="0"/>
    <x v="1"/>
    <x v="0"/>
    <x v="0"/>
    <x v="0"/>
    <x v="0"/>
    <x v="0"/>
    <x v="3"/>
    <x v="288"/>
    <x v="1"/>
    <n v="3252"/>
    <x v="1"/>
    <x v="0"/>
  </r>
  <r>
    <s v="2485-ITVKB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961"/>
    <x v="0"/>
    <n v="68.75"/>
    <x v="0"/>
    <x v="1"/>
  </r>
  <r>
    <s v="3669-OYSJI"/>
    <x v="1"/>
    <x v="0"/>
    <x v="1"/>
    <x v="0"/>
    <x v="0"/>
    <x v="0"/>
    <x v="1"/>
    <x v="1"/>
    <x v="0"/>
    <x v="0"/>
    <x v="1"/>
    <x v="0"/>
    <x v="0"/>
    <x v="0"/>
    <x v="0"/>
    <x v="0"/>
    <x v="1"/>
    <x v="3"/>
    <x v="962"/>
    <x v="0"/>
    <n v="46.2"/>
    <x v="0"/>
    <x v="1"/>
  </r>
  <r>
    <s v="1612-EOHDH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963"/>
    <x v="0"/>
    <n v="45.15"/>
    <x v="0"/>
    <x v="1"/>
  </r>
  <r>
    <s v="6702-OHFWR"/>
    <x v="1"/>
    <x v="1"/>
    <x v="1"/>
    <x v="0"/>
    <x v="0"/>
    <x v="0"/>
    <x v="0"/>
    <x v="0"/>
    <x v="0"/>
    <x v="0"/>
    <x v="0"/>
    <x v="1"/>
    <x v="0"/>
    <x v="0"/>
    <x v="1"/>
    <x v="0"/>
    <x v="0"/>
    <x v="0"/>
    <x v="964"/>
    <x v="0"/>
    <n v="43.3"/>
    <x v="0"/>
    <x v="1"/>
  </r>
  <r>
    <s v="5296-BFCYD"/>
    <x v="1"/>
    <x v="0"/>
    <x v="0"/>
    <x v="1"/>
    <x v="25"/>
    <x v="2"/>
    <x v="1"/>
    <x v="1"/>
    <x v="2"/>
    <x v="2"/>
    <x v="2"/>
    <x v="2"/>
    <x v="2"/>
    <x v="2"/>
    <x v="2"/>
    <x v="2"/>
    <x v="0"/>
    <x v="1"/>
    <x v="450"/>
    <x v="0"/>
    <n v="936.85"/>
    <x v="0"/>
    <x v="0"/>
  </r>
  <r>
    <s v="4510-PYUSH"/>
    <x v="0"/>
    <x v="1"/>
    <x v="1"/>
    <x v="0"/>
    <x v="46"/>
    <x v="2"/>
    <x v="1"/>
    <x v="1"/>
    <x v="0"/>
    <x v="1"/>
    <x v="0"/>
    <x v="0"/>
    <x v="0"/>
    <x v="0"/>
    <x v="0"/>
    <x v="0"/>
    <x v="0"/>
    <x v="3"/>
    <x v="965"/>
    <x v="0"/>
    <n v="2250.65"/>
    <x v="0"/>
    <x v="1"/>
  </r>
  <r>
    <s v="9359-JANWS"/>
    <x v="0"/>
    <x v="0"/>
    <x v="0"/>
    <x v="0"/>
    <x v="45"/>
    <x v="3"/>
    <x v="1"/>
    <x v="1"/>
    <x v="0"/>
    <x v="1"/>
    <x v="1"/>
    <x v="1"/>
    <x v="1"/>
    <x v="0"/>
    <x v="0"/>
    <x v="2"/>
    <x v="1"/>
    <x v="3"/>
    <x v="966"/>
    <x v="0"/>
    <n v="3857.1"/>
    <x v="1"/>
    <x v="0"/>
  </r>
  <r>
    <s v="7517-SAWMO"/>
    <x v="0"/>
    <x v="0"/>
    <x v="0"/>
    <x v="0"/>
    <x v="67"/>
    <x v="1"/>
    <x v="1"/>
    <x v="1"/>
    <x v="1"/>
    <x v="1"/>
    <x v="1"/>
    <x v="0"/>
    <x v="0"/>
    <x v="0"/>
    <x v="0"/>
    <x v="0"/>
    <x v="0"/>
    <x v="0"/>
    <x v="967"/>
    <x v="1"/>
    <n v="1441.1"/>
    <x v="0"/>
    <x v="1"/>
  </r>
  <r>
    <s v="4143-HHPMK"/>
    <x v="1"/>
    <x v="0"/>
    <x v="1"/>
    <x v="0"/>
    <x v="15"/>
    <x v="2"/>
    <x v="1"/>
    <x v="1"/>
    <x v="1"/>
    <x v="0"/>
    <x v="0"/>
    <x v="0"/>
    <x v="0"/>
    <x v="0"/>
    <x v="1"/>
    <x v="0"/>
    <x v="0"/>
    <x v="0"/>
    <x v="565"/>
    <x v="1"/>
    <n v="4338.6"/>
    <x v="1"/>
    <x v="1"/>
  </r>
  <r>
    <s v="3279-DYZQM"/>
    <x v="1"/>
    <x v="0"/>
    <x v="0"/>
    <x v="1"/>
    <x v="16"/>
    <x v="3"/>
    <x v="1"/>
    <x v="1"/>
    <x v="2"/>
    <x v="2"/>
    <x v="2"/>
    <x v="2"/>
    <x v="2"/>
    <x v="2"/>
    <x v="2"/>
    <x v="2"/>
    <x v="1"/>
    <x v="1"/>
    <x v="93"/>
    <x v="0"/>
    <n v="1378.45"/>
    <x v="0"/>
    <x v="0"/>
  </r>
  <r>
    <s v="7054-LGEQW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68"/>
    <x v="0"/>
    <n v="45.95"/>
    <x v="0"/>
    <x v="1"/>
  </r>
  <r>
    <s v="0523-VNGTF"/>
    <x v="0"/>
    <x v="1"/>
    <x v="1"/>
    <x v="0"/>
    <x v="15"/>
    <x v="2"/>
    <x v="0"/>
    <x v="0"/>
    <x v="0"/>
    <x v="0"/>
    <x v="0"/>
    <x v="1"/>
    <x v="1"/>
    <x v="1"/>
    <x v="0"/>
    <x v="0"/>
    <x v="0"/>
    <x v="0"/>
    <x v="969"/>
    <x v="0"/>
    <n v="2566.3"/>
    <x v="0"/>
    <x v="0"/>
  </r>
  <r>
    <s v="9575-IWCAZ"/>
    <x v="1"/>
    <x v="0"/>
    <x v="0"/>
    <x v="0"/>
    <x v="53"/>
    <x v="0"/>
    <x v="1"/>
    <x v="2"/>
    <x v="2"/>
    <x v="2"/>
    <x v="2"/>
    <x v="2"/>
    <x v="2"/>
    <x v="2"/>
    <x v="2"/>
    <x v="1"/>
    <x v="1"/>
    <x v="1"/>
    <x v="674"/>
    <x v="0"/>
    <n v="171"/>
    <x v="0"/>
    <x v="0"/>
  </r>
  <r>
    <s v="7105-MXJLL"/>
    <x v="0"/>
    <x v="1"/>
    <x v="0"/>
    <x v="0"/>
    <x v="70"/>
    <x v="1"/>
    <x v="1"/>
    <x v="1"/>
    <x v="0"/>
    <x v="0"/>
    <x v="1"/>
    <x v="1"/>
    <x v="0"/>
    <x v="0"/>
    <x v="1"/>
    <x v="1"/>
    <x v="1"/>
    <x v="1"/>
    <x v="771"/>
    <x v="1"/>
    <n v="1597.4"/>
    <x v="0"/>
    <x v="0"/>
  </r>
  <r>
    <s v="7064-FRRSW"/>
    <x v="1"/>
    <x v="1"/>
    <x v="1"/>
    <x v="0"/>
    <x v="43"/>
    <x v="2"/>
    <x v="1"/>
    <x v="2"/>
    <x v="1"/>
    <x v="0"/>
    <x v="0"/>
    <x v="0"/>
    <x v="0"/>
    <x v="1"/>
    <x v="1"/>
    <x v="1"/>
    <x v="0"/>
    <x v="0"/>
    <x v="212"/>
    <x v="1"/>
    <n v="4744.35"/>
    <x v="1"/>
    <x v="0"/>
  </r>
  <r>
    <s v="7940-UQQUG"/>
    <x v="0"/>
    <x v="0"/>
    <x v="0"/>
    <x v="1"/>
    <x v="38"/>
    <x v="3"/>
    <x v="1"/>
    <x v="2"/>
    <x v="1"/>
    <x v="1"/>
    <x v="1"/>
    <x v="0"/>
    <x v="1"/>
    <x v="1"/>
    <x v="1"/>
    <x v="1"/>
    <x v="0"/>
    <x v="2"/>
    <x v="152"/>
    <x v="1"/>
    <n v="6721.6"/>
    <x v="2"/>
    <x v="0"/>
  </r>
  <r>
    <s v="0923-PNFUB"/>
    <x v="0"/>
    <x v="0"/>
    <x v="1"/>
    <x v="0"/>
    <x v="35"/>
    <x v="0"/>
    <x v="1"/>
    <x v="1"/>
    <x v="1"/>
    <x v="0"/>
    <x v="0"/>
    <x v="0"/>
    <x v="0"/>
    <x v="1"/>
    <x v="0"/>
    <x v="0"/>
    <x v="1"/>
    <x v="0"/>
    <x v="669"/>
    <x v="1"/>
    <n v="247.25"/>
    <x v="0"/>
    <x v="1"/>
  </r>
  <r>
    <s v="3961-SXAXY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534"/>
    <x v="0"/>
    <n v="44.05"/>
    <x v="0"/>
    <x v="0"/>
  </r>
  <r>
    <s v="7010-BRBUU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172"/>
    <x v="0"/>
    <n v="1734.65"/>
    <x v="0"/>
    <x v="0"/>
  </r>
  <r>
    <s v="3566-HJGPK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95"/>
    <x v="0"/>
    <n v="45.55"/>
    <x v="0"/>
    <x v="0"/>
  </r>
  <r>
    <s v="3062-ICYZQ"/>
    <x v="0"/>
    <x v="0"/>
    <x v="0"/>
    <x v="1"/>
    <x v="69"/>
    <x v="2"/>
    <x v="1"/>
    <x v="2"/>
    <x v="1"/>
    <x v="1"/>
    <x v="0"/>
    <x v="0"/>
    <x v="0"/>
    <x v="0"/>
    <x v="1"/>
    <x v="0"/>
    <x v="0"/>
    <x v="0"/>
    <x v="970"/>
    <x v="1"/>
    <n v="4539.35"/>
    <x v="1"/>
    <x v="0"/>
  </r>
  <r>
    <s v="9938-PRCVK"/>
    <x v="0"/>
    <x v="0"/>
    <x v="0"/>
    <x v="1"/>
    <x v="52"/>
    <x v="2"/>
    <x v="1"/>
    <x v="1"/>
    <x v="2"/>
    <x v="2"/>
    <x v="2"/>
    <x v="2"/>
    <x v="2"/>
    <x v="2"/>
    <x v="2"/>
    <x v="2"/>
    <x v="1"/>
    <x v="2"/>
    <x v="139"/>
    <x v="0"/>
    <n v="804.25"/>
    <x v="0"/>
    <x v="0"/>
  </r>
  <r>
    <s v="0973-KYVNF"/>
    <x v="0"/>
    <x v="0"/>
    <x v="0"/>
    <x v="1"/>
    <x v="21"/>
    <x v="3"/>
    <x v="1"/>
    <x v="1"/>
    <x v="0"/>
    <x v="1"/>
    <x v="0"/>
    <x v="1"/>
    <x v="0"/>
    <x v="1"/>
    <x v="0"/>
    <x v="2"/>
    <x v="0"/>
    <x v="3"/>
    <x v="341"/>
    <x v="1"/>
    <n v="5011.15"/>
    <x v="1"/>
    <x v="0"/>
  </r>
  <r>
    <s v="5129-HHMZC"/>
    <x v="0"/>
    <x v="0"/>
    <x v="0"/>
    <x v="0"/>
    <x v="29"/>
    <x v="2"/>
    <x v="1"/>
    <x v="2"/>
    <x v="0"/>
    <x v="1"/>
    <x v="0"/>
    <x v="0"/>
    <x v="1"/>
    <x v="1"/>
    <x v="1"/>
    <x v="2"/>
    <x v="1"/>
    <x v="3"/>
    <x v="630"/>
    <x v="1"/>
    <n v="3574.5"/>
    <x v="1"/>
    <x v="0"/>
  </r>
  <r>
    <s v="9637-CDTKZ"/>
    <x v="1"/>
    <x v="0"/>
    <x v="0"/>
    <x v="0"/>
    <x v="21"/>
    <x v="3"/>
    <x v="1"/>
    <x v="2"/>
    <x v="1"/>
    <x v="1"/>
    <x v="0"/>
    <x v="1"/>
    <x v="1"/>
    <x v="1"/>
    <x v="1"/>
    <x v="2"/>
    <x v="0"/>
    <x v="3"/>
    <x v="971"/>
    <x v="1"/>
    <n v="8086.4"/>
    <x v="2"/>
    <x v="0"/>
  </r>
  <r>
    <s v="3946-JEWRQ"/>
    <x v="1"/>
    <x v="0"/>
    <x v="0"/>
    <x v="0"/>
    <x v="20"/>
    <x v="2"/>
    <x v="1"/>
    <x v="2"/>
    <x v="1"/>
    <x v="0"/>
    <x v="1"/>
    <x v="0"/>
    <x v="0"/>
    <x v="1"/>
    <x v="1"/>
    <x v="1"/>
    <x v="0"/>
    <x v="3"/>
    <x v="766"/>
    <x v="1"/>
    <n v="4563"/>
    <x v="1"/>
    <x v="0"/>
  </r>
  <r>
    <s v="7873-CVMAW"/>
    <x v="1"/>
    <x v="0"/>
    <x v="1"/>
    <x v="0"/>
    <x v="21"/>
    <x v="3"/>
    <x v="1"/>
    <x v="2"/>
    <x v="0"/>
    <x v="1"/>
    <x v="0"/>
    <x v="1"/>
    <x v="1"/>
    <x v="1"/>
    <x v="1"/>
    <x v="2"/>
    <x v="1"/>
    <x v="3"/>
    <x v="972"/>
    <x v="1"/>
    <n v="6362.35"/>
    <x v="2"/>
    <x v="0"/>
  </r>
  <r>
    <s v="0463-WZZKO"/>
    <x v="1"/>
    <x v="0"/>
    <x v="1"/>
    <x v="0"/>
    <x v="35"/>
    <x v="0"/>
    <x v="1"/>
    <x v="1"/>
    <x v="2"/>
    <x v="2"/>
    <x v="2"/>
    <x v="2"/>
    <x v="2"/>
    <x v="2"/>
    <x v="2"/>
    <x v="0"/>
    <x v="0"/>
    <x v="3"/>
    <x v="42"/>
    <x v="0"/>
    <n v="67.1"/>
    <x v="0"/>
    <x v="0"/>
  </r>
  <r>
    <s v="3494-JCHRQ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79"/>
    <x v="1"/>
    <n v="70.05"/>
    <x v="0"/>
    <x v="1"/>
  </r>
  <r>
    <s v="6474-FVJLC"/>
    <x v="1"/>
    <x v="0"/>
    <x v="1"/>
    <x v="0"/>
    <x v="2"/>
    <x v="0"/>
    <x v="1"/>
    <x v="2"/>
    <x v="1"/>
    <x v="0"/>
    <x v="1"/>
    <x v="0"/>
    <x v="0"/>
    <x v="0"/>
    <x v="1"/>
    <x v="0"/>
    <x v="0"/>
    <x v="0"/>
    <x v="517"/>
    <x v="1"/>
    <n v="165.45"/>
    <x v="0"/>
    <x v="1"/>
  </r>
  <r>
    <s v="4524-QCSSM"/>
    <x v="1"/>
    <x v="0"/>
    <x v="1"/>
    <x v="0"/>
    <x v="70"/>
    <x v="1"/>
    <x v="0"/>
    <x v="0"/>
    <x v="0"/>
    <x v="1"/>
    <x v="0"/>
    <x v="0"/>
    <x v="0"/>
    <x v="0"/>
    <x v="1"/>
    <x v="0"/>
    <x v="0"/>
    <x v="2"/>
    <x v="973"/>
    <x v="0"/>
    <n v="1156.55"/>
    <x v="0"/>
    <x v="0"/>
  </r>
  <r>
    <s v="5832-EXGTT"/>
    <x v="1"/>
    <x v="0"/>
    <x v="0"/>
    <x v="1"/>
    <x v="44"/>
    <x v="1"/>
    <x v="1"/>
    <x v="1"/>
    <x v="0"/>
    <x v="1"/>
    <x v="1"/>
    <x v="0"/>
    <x v="0"/>
    <x v="0"/>
    <x v="1"/>
    <x v="0"/>
    <x v="0"/>
    <x v="1"/>
    <x v="367"/>
    <x v="1"/>
    <n v="1834.15"/>
    <x v="0"/>
    <x v="0"/>
  </r>
  <r>
    <s v="8840-DQLGN"/>
    <x v="0"/>
    <x v="1"/>
    <x v="0"/>
    <x v="0"/>
    <x v="42"/>
    <x v="1"/>
    <x v="1"/>
    <x v="2"/>
    <x v="1"/>
    <x v="1"/>
    <x v="0"/>
    <x v="0"/>
    <x v="1"/>
    <x v="1"/>
    <x v="0"/>
    <x v="0"/>
    <x v="0"/>
    <x v="2"/>
    <x v="57"/>
    <x v="1"/>
    <n v="3653.35"/>
    <x v="1"/>
    <x v="1"/>
  </r>
  <r>
    <s v="2039-JONDJ"/>
    <x v="1"/>
    <x v="0"/>
    <x v="1"/>
    <x v="0"/>
    <x v="23"/>
    <x v="1"/>
    <x v="1"/>
    <x v="1"/>
    <x v="0"/>
    <x v="1"/>
    <x v="0"/>
    <x v="0"/>
    <x v="0"/>
    <x v="0"/>
    <x v="0"/>
    <x v="1"/>
    <x v="1"/>
    <x v="2"/>
    <x v="181"/>
    <x v="0"/>
    <n v="1477.65"/>
    <x v="0"/>
    <x v="0"/>
  </r>
  <r>
    <s v="7217-JYHOQ"/>
    <x v="1"/>
    <x v="0"/>
    <x v="0"/>
    <x v="1"/>
    <x v="65"/>
    <x v="1"/>
    <x v="1"/>
    <x v="1"/>
    <x v="0"/>
    <x v="1"/>
    <x v="0"/>
    <x v="0"/>
    <x v="1"/>
    <x v="0"/>
    <x v="1"/>
    <x v="0"/>
    <x v="0"/>
    <x v="3"/>
    <x v="543"/>
    <x v="1"/>
    <n v="1706.45"/>
    <x v="0"/>
    <x v="0"/>
  </r>
  <r>
    <s v="6695-FRVEC"/>
    <x v="1"/>
    <x v="0"/>
    <x v="0"/>
    <x v="1"/>
    <x v="56"/>
    <x v="3"/>
    <x v="1"/>
    <x v="1"/>
    <x v="0"/>
    <x v="1"/>
    <x v="1"/>
    <x v="1"/>
    <x v="1"/>
    <x v="0"/>
    <x v="0"/>
    <x v="2"/>
    <x v="0"/>
    <x v="2"/>
    <x v="974"/>
    <x v="1"/>
    <n v="3953.7"/>
    <x v="1"/>
    <x v="0"/>
  </r>
  <r>
    <s v="4547-LYTDD"/>
    <x v="0"/>
    <x v="0"/>
    <x v="1"/>
    <x v="0"/>
    <x v="10"/>
    <x v="1"/>
    <x v="1"/>
    <x v="2"/>
    <x v="1"/>
    <x v="0"/>
    <x v="1"/>
    <x v="0"/>
    <x v="0"/>
    <x v="0"/>
    <x v="0"/>
    <x v="0"/>
    <x v="1"/>
    <x v="0"/>
    <x v="975"/>
    <x v="1"/>
    <n v="1194.3"/>
    <x v="0"/>
    <x v="1"/>
  </r>
  <r>
    <s v="9894-QMIMJ"/>
    <x v="0"/>
    <x v="0"/>
    <x v="1"/>
    <x v="0"/>
    <x v="57"/>
    <x v="1"/>
    <x v="1"/>
    <x v="1"/>
    <x v="0"/>
    <x v="0"/>
    <x v="0"/>
    <x v="1"/>
    <x v="0"/>
    <x v="0"/>
    <x v="0"/>
    <x v="1"/>
    <x v="1"/>
    <x v="2"/>
    <x v="827"/>
    <x v="0"/>
    <n v="1327.85"/>
    <x v="0"/>
    <x v="0"/>
  </r>
  <r>
    <s v="8069-YQQAJ"/>
    <x v="1"/>
    <x v="0"/>
    <x v="1"/>
    <x v="0"/>
    <x v="60"/>
    <x v="1"/>
    <x v="0"/>
    <x v="0"/>
    <x v="0"/>
    <x v="0"/>
    <x v="0"/>
    <x v="0"/>
    <x v="0"/>
    <x v="0"/>
    <x v="0"/>
    <x v="0"/>
    <x v="0"/>
    <x v="1"/>
    <x v="976"/>
    <x v="0"/>
    <n v="419.7"/>
    <x v="0"/>
    <x v="0"/>
  </r>
  <r>
    <s v="6770-XUAGN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91"/>
    <x v="0"/>
    <n v="21"/>
    <x v="0"/>
    <x v="1"/>
  </r>
  <r>
    <s v="4193-ORFCL"/>
    <x v="0"/>
    <x v="1"/>
    <x v="1"/>
    <x v="0"/>
    <x v="0"/>
    <x v="0"/>
    <x v="1"/>
    <x v="1"/>
    <x v="0"/>
    <x v="0"/>
    <x v="1"/>
    <x v="0"/>
    <x v="0"/>
    <x v="0"/>
    <x v="0"/>
    <x v="0"/>
    <x v="1"/>
    <x v="1"/>
    <x v="782"/>
    <x v="0"/>
    <n v="45.1"/>
    <x v="0"/>
    <x v="1"/>
  </r>
  <r>
    <s v="1636-NTNCO"/>
    <x v="1"/>
    <x v="1"/>
    <x v="1"/>
    <x v="0"/>
    <x v="54"/>
    <x v="0"/>
    <x v="0"/>
    <x v="0"/>
    <x v="0"/>
    <x v="0"/>
    <x v="0"/>
    <x v="0"/>
    <x v="0"/>
    <x v="1"/>
    <x v="1"/>
    <x v="0"/>
    <x v="0"/>
    <x v="3"/>
    <x v="887"/>
    <x v="0"/>
    <n v="207.35"/>
    <x v="0"/>
    <x v="0"/>
  </r>
  <r>
    <s v="3466-WAESX"/>
    <x v="1"/>
    <x v="0"/>
    <x v="1"/>
    <x v="1"/>
    <x v="10"/>
    <x v="1"/>
    <x v="1"/>
    <x v="2"/>
    <x v="0"/>
    <x v="1"/>
    <x v="0"/>
    <x v="0"/>
    <x v="0"/>
    <x v="0"/>
    <x v="1"/>
    <x v="0"/>
    <x v="0"/>
    <x v="0"/>
    <x v="913"/>
    <x v="1"/>
    <n v="1083.7"/>
    <x v="0"/>
    <x v="0"/>
  </r>
  <r>
    <s v="9281-PKKZE"/>
    <x v="0"/>
    <x v="0"/>
    <x v="0"/>
    <x v="0"/>
    <x v="25"/>
    <x v="2"/>
    <x v="0"/>
    <x v="0"/>
    <x v="0"/>
    <x v="0"/>
    <x v="1"/>
    <x v="0"/>
    <x v="0"/>
    <x v="1"/>
    <x v="1"/>
    <x v="0"/>
    <x v="0"/>
    <x v="0"/>
    <x v="977"/>
    <x v="0"/>
    <n v="2007.85"/>
    <x v="0"/>
    <x v="0"/>
  </r>
  <r>
    <s v="3638-VBZTA"/>
    <x v="1"/>
    <x v="0"/>
    <x v="1"/>
    <x v="1"/>
    <x v="47"/>
    <x v="3"/>
    <x v="1"/>
    <x v="2"/>
    <x v="0"/>
    <x v="1"/>
    <x v="0"/>
    <x v="0"/>
    <x v="1"/>
    <x v="1"/>
    <x v="1"/>
    <x v="2"/>
    <x v="0"/>
    <x v="2"/>
    <x v="978"/>
    <x v="1"/>
    <n v="5882.75"/>
    <x v="1"/>
    <x v="0"/>
  </r>
  <r>
    <s v="7459-IMVYU"/>
    <x v="1"/>
    <x v="0"/>
    <x v="1"/>
    <x v="0"/>
    <x v="46"/>
    <x v="2"/>
    <x v="1"/>
    <x v="2"/>
    <x v="0"/>
    <x v="1"/>
    <x v="0"/>
    <x v="1"/>
    <x v="1"/>
    <x v="0"/>
    <x v="0"/>
    <x v="0"/>
    <x v="1"/>
    <x v="0"/>
    <x v="862"/>
    <x v="1"/>
    <n v="2657.55"/>
    <x v="0"/>
    <x v="0"/>
  </r>
  <r>
    <s v="7776-QWNFX"/>
    <x v="1"/>
    <x v="1"/>
    <x v="0"/>
    <x v="0"/>
    <x v="19"/>
    <x v="1"/>
    <x v="1"/>
    <x v="1"/>
    <x v="0"/>
    <x v="0"/>
    <x v="0"/>
    <x v="0"/>
    <x v="0"/>
    <x v="0"/>
    <x v="0"/>
    <x v="0"/>
    <x v="0"/>
    <x v="2"/>
    <x v="979"/>
    <x v="0"/>
    <n v="1527.5"/>
    <x v="0"/>
    <x v="1"/>
  </r>
  <r>
    <s v="6689-TCZHQ"/>
    <x v="0"/>
    <x v="1"/>
    <x v="1"/>
    <x v="0"/>
    <x v="24"/>
    <x v="0"/>
    <x v="1"/>
    <x v="1"/>
    <x v="1"/>
    <x v="0"/>
    <x v="1"/>
    <x v="0"/>
    <x v="0"/>
    <x v="0"/>
    <x v="1"/>
    <x v="0"/>
    <x v="1"/>
    <x v="0"/>
    <x v="88"/>
    <x v="1"/>
    <n v="378.4"/>
    <x v="0"/>
    <x v="1"/>
  </r>
  <r>
    <s v="8563-OYMQY"/>
    <x v="1"/>
    <x v="0"/>
    <x v="1"/>
    <x v="0"/>
    <x v="22"/>
    <x v="1"/>
    <x v="1"/>
    <x v="1"/>
    <x v="1"/>
    <x v="0"/>
    <x v="0"/>
    <x v="1"/>
    <x v="0"/>
    <x v="0"/>
    <x v="1"/>
    <x v="0"/>
    <x v="0"/>
    <x v="3"/>
    <x v="578"/>
    <x v="1"/>
    <n v="1612.2"/>
    <x v="0"/>
    <x v="0"/>
  </r>
  <r>
    <s v="0754-EEBDC"/>
    <x v="1"/>
    <x v="0"/>
    <x v="0"/>
    <x v="1"/>
    <x v="54"/>
    <x v="0"/>
    <x v="1"/>
    <x v="1"/>
    <x v="2"/>
    <x v="2"/>
    <x v="2"/>
    <x v="2"/>
    <x v="2"/>
    <x v="2"/>
    <x v="2"/>
    <x v="2"/>
    <x v="1"/>
    <x v="1"/>
    <x v="147"/>
    <x v="0"/>
    <n v="76.65"/>
    <x v="0"/>
    <x v="0"/>
  </r>
  <r>
    <s v="5777-ZPQNC"/>
    <x v="0"/>
    <x v="0"/>
    <x v="1"/>
    <x v="0"/>
    <x v="18"/>
    <x v="0"/>
    <x v="1"/>
    <x v="1"/>
    <x v="2"/>
    <x v="2"/>
    <x v="2"/>
    <x v="2"/>
    <x v="2"/>
    <x v="2"/>
    <x v="2"/>
    <x v="1"/>
    <x v="1"/>
    <x v="0"/>
    <x v="22"/>
    <x v="0"/>
    <n v="260.7"/>
    <x v="0"/>
    <x v="0"/>
  </r>
  <r>
    <s v="1951-IEYXM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684"/>
    <x v="1"/>
    <n v="6441.85"/>
    <x v="2"/>
    <x v="0"/>
  </r>
  <r>
    <s v="3318-NMQXL"/>
    <x v="1"/>
    <x v="0"/>
    <x v="1"/>
    <x v="0"/>
    <x v="35"/>
    <x v="0"/>
    <x v="1"/>
    <x v="1"/>
    <x v="1"/>
    <x v="0"/>
    <x v="1"/>
    <x v="0"/>
    <x v="0"/>
    <x v="1"/>
    <x v="1"/>
    <x v="0"/>
    <x v="0"/>
    <x v="0"/>
    <x v="588"/>
    <x v="1"/>
    <n v="266.8"/>
    <x v="0"/>
    <x v="0"/>
  </r>
  <r>
    <s v="3143-ILDAL"/>
    <x v="1"/>
    <x v="0"/>
    <x v="1"/>
    <x v="0"/>
    <x v="39"/>
    <x v="2"/>
    <x v="1"/>
    <x v="2"/>
    <x v="1"/>
    <x v="0"/>
    <x v="0"/>
    <x v="0"/>
    <x v="1"/>
    <x v="0"/>
    <x v="1"/>
    <x v="0"/>
    <x v="0"/>
    <x v="0"/>
    <x v="229"/>
    <x v="1"/>
    <n v="5124.6"/>
    <x v="1"/>
    <x v="1"/>
  </r>
  <r>
    <s v="1022-RKXDR"/>
    <x v="0"/>
    <x v="0"/>
    <x v="1"/>
    <x v="0"/>
    <x v="52"/>
    <x v="2"/>
    <x v="1"/>
    <x v="2"/>
    <x v="2"/>
    <x v="2"/>
    <x v="2"/>
    <x v="2"/>
    <x v="2"/>
    <x v="2"/>
    <x v="2"/>
    <x v="1"/>
    <x v="0"/>
    <x v="1"/>
    <x v="491"/>
    <x v="0"/>
    <n v="962.25"/>
    <x v="0"/>
    <x v="0"/>
  </r>
  <r>
    <s v="2361-FJWNO"/>
    <x v="1"/>
    <x v="0"/>
    <x v="1"/>
    <x v="0"/>
    <x v="63"/>
    <x v="2"/>
    <x v="0"/>
    <x v="0"/>
    <x v="0"/>
    <x v="0"/>
    <x v="0"/>
    <x v="0"/>
    <x v="1"/>
    <x v="0"/>
    <x v="0"/>
    <x v="1"/>
    <x v="1"/>
    <x v="3"/>
    <x v="874"/>
    <x v="0"/>
    <n v="1382.9"/>
    <x v="0"/>
    <x v="0"/>
  </r>
  <r>
    <s v="2272-UOINI"/>
    <x v="0"/>
    <x v="0"/>
    <x v="1"/>
    <x v="0"/>
    <x v="40"/>
    <x v="0"/>
    <x v="1"/>
    <x v="1"/>
    <x v="0"/>
    <x v="1"/>
    <x v="0"/>
    <x v="0"/>
    <x v="1"/>
    <x v="1"/>
    <x v="1"/>
    <x v="0"/>
    <x v="0"/>
    <x v="0"/>
    <x v="980"/>
    <x v="1"/>
    <n v="571.05"/>
    <x v="0"/>
    <x v="0"/>
  </r>
  <r>
    <s v="8232-UTFOZ"/>
    <x v="1"/>
    <x v="0"/>
    <x v="1"/>
    <x v="0"/>
    <x v="14"/>
    <x v="3"/>
    <x v="1"/>
    <x v="1"/>
    <x v="2"/>
    <x v="2"/>
    <x v="2"/>
    <x v="2"/>
    <x v="2"/>
    <x v="2"/>
    <x v="2"/>
    <x v="2"/>
    <x v="1"/>
    <x v="3"/>
    <x v="81"/>
    <x v="0"/>
    <n v="1399.35"/>
    <x v="0"/>
    <x v="0"/>
  </r>
  <r>
    <s v="3750-YHRYO"/>
    <x v="1"/>
    <x v="0"/>
    <x v="0"/>
    <x v="1"/>
    <x v="40"/>
    <x v="0"/>
    <x v="1"/>
    <x v="1"/>
    <x v="2"/>
    <x v="2"/>
    <x v="2"/>
    <x v="2"/>
    <x v="2"/>
    <x v="2"/>
    <x v="2"/>
    <x v="1"/>
    <x v="1"/>
    <x v="1"/>
    <x v="16"/>
    <x v="0"/>
    <n v="150"/>
    <x v="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0"/>
    <x v="981"/>
    <x v="0"/>
    <n v="167.2"/>
    <x v="0"/>
    <x v="0"/>
  </r>
  <r>
    <s v="5668-MEISB"/>
    <x v="0"/>
    <x v="0"/>
    <x v="0"/>
    <x v="1"/>
    <x v="21"/>
    <x v="3"/>
    <x v="1"/>
    <x v="2"/>
    <x v="1"/>
    <x v="1"/>
    <x v="0"/>
    <x v="1"/>
    <x v="1"/>
    <x v="1"/>
    <x v="0"/>
    <x v="2"/>
    <x v="1"/>
    <x v="3"/>
    <x v="622"/>
    <x v="1"/>
    <n v="7657.4"/>
    <x v="2"/>
    <x v="0"/>
  </r>
  <r>
    <s v="0129-QMPDR"/>
    <x v="1"/>
    <x v="0"/>
    <x v="0"/>
    <x v="1"/>
    <x v="66"/>
    <x v="2"/>
    <x v="1"/>
    <x v="1"/>
    <x v="2"/>
    <x v="2"/>
    <x v="2"/>
    <x v="2"/>
    <x v="2"/>
    <x v="2"/>
    <x v="2"/>
    <x v="1"/>
    <x v="0"/>
    <x v="2"/>
    <x v="289"/>
    <x v="0"/>
    <n v="865.05"/>
    <x v="0"/>
    <x v="0"/>
  </r>
  <r>
    <s v="7188-CBBBA"/>
    <x v="0"/>
    <x v="0"/>
    <x v="1"/>
    <x v="0"/>
    <x v="45"/>
    <x v="3"/>
    <x v="1"/>
    <x v="2"/>
    <x v="1"/>
    <x v="0"/>
    <x v="0"/>
    <x v="1"/>
    <x v="0"/>
    <x v="1"/>
    <x v="0"/>
    <x v="1"/>
    <x v="0"/>
    <x v="0"/>
    <x v="31"/>
    <x v="1"/>
    <n v="6153.85"/>
    <x v="2"/>
    <x v="0"/>
  </r>
  <r>
    <s v="5356-CSVSQ"/>
    <x v="0"/>
    <x v="0"/>
    <x v="1"/>
    <x v="0"/>
    <x v="35"/>
    <x v="0"/>
    <x v="1"/>
    <x v="2"/>
    <x v="0"/>
    <x v="0"/>
    <x v="1"/>
    <x v="0"/>
    <x v="1"/>
    <x v="1"/>
    <x v="0"/>
    <x v="0"/>
    <x v="1"/>
    <x v="0"/>
    <x v="982"/>
    <x v="1"/>
    <n v="174.2"/>
    <x v="0"/>
    <x v="0"/>
  </r>
  <r>
    <s v="3221-CJMSG"/>
    <x v="1"/>
    <x v="0"/>
    <x v="1"/>
    <x v="0"/>
    <x v="65"/>
    <x v="1"/>
    <x v="1"/>
    <x v="1"/>
    <x v="0"/>
    <x v="0"/>
    <x v="1"/>
    <x v="0"/>
    <x v="1"/>
    <x v="0"/>
    <x v="0"/>
    <x v="0"/>
    <x v="0"/>
    <x v="3"/>
    <x v="983"/>
    <x v="0"/>
    <n v="1269.6"/>
    <x v="0"/>
    <x v="0"/>
  </r>
  <r>
    <s v="4720-VSTSI"/>
    <x v="0"/>
    <x v="0"/>
    <x v="1"/>
    <x v="0"/>
    <x v="66"/>
    <x v="2"/>
    <x v="1"/>
    <x v="2"/>
    <x v="1"/>
    <x v="0"/>
    <x v="0"/>
    <x v="1"/>
    <x v="0"/>
    <x v="0"/>
    <x v="0"/>
    <x v="0"/>
    <x v="0"/>
    <x v="2"/>
    <x v="295"/>
    <x v="1"/>
    <n v="3862.55"/>
    <x v="1"/>
    <x v="1"/>
  </r>
  <r>
    <s v="3219-JQRSL"/>
    <x v="0"/>
    <x v="1"/>
    <x v="0"/>
    <x v="0"/>
    <x v="21"/>
    <x v="3"/>
    <x v="1"/>
    <x v="2"/>
    <x v="0"/>
    <x v="1"/>
    <x v="0"/>
    <x v="1"/>
    <x v="1"/>
    <x v="1"/>
    <x v="1"/>
    <x v="2"/>
    <x v="1"/>
    <x v="3"/>
    <x v="6"/>
    <x v="1"/>
    <n v="6352.4"/>
    <x v="2"/>
    <x v="0"/>
  </r>
  <r>
    <s v="2801-NISEI"/>
    <x v="1"/>
    <x v="0"/>
    <x v="1"/>
    <x v="0"/>
    <x v="65"/>
    <x v="1"/>
    <x v="1"/>
    <x v="1"/>
    <x v="0"/>
    <x v="1"/>
    <x v="1"/>
    <x v="0"/>
    <x v="1"/>
    <x v="0"/>
    <x v="0"/>
    <x v="0"/>
    <x v="1"/>
    <x v="0"/>
    <x v="650"/>
    <x v="0"/>
    <n v="1348.5"/>
    <x v="0"/>
    <x v="0"/>
  </r>
  <r>
    <s v="3946-MHCZW"/>
    <x v="1"/>
    <x v="0"/>
    <x v="1"/>
    <x v="0"/>
    <x v="0"/>
    <x v="0"/>
    <x v="1"/>
    <x v="1"/>
    <x v="0"/>
    <x v="0"/>
    <x v="1"/>
    <x v="1"/>
    <x v="0"/>
    <x v="0"/>
    <x v="0"/>
    <x v="0"/>
    <x v="1"/>
    <x v="1"/>
    <x v="957"/>
    <x v="0"/>
    <n v="50.9"/>
    <x v="0"/>
    <x v="1"/>
  </r>
  <r>
    <s v="4623-ZKHLY"/>
    <x v="1"/>
    <x v="0"/>
    <x v="0"/>
    <x v="0"/>
    <x v="5"/>
    <x v="1"/>
    <x v="1"/>
    <x v="1"/>
    <x v="2"/>
    <x v="2"/>
    <x v="2"/>
    <x v="2"/>
    <x v="2"/>
    <x v="2"/>
    <x v="2"/>
    <x v="0"/>
    <x v="0"/>
    <x v="2"/>
    <x v="506"/>
    <x v="0"/>
    <n v="471.55"/>
    <x v="0"/>
    <x v="0"/>
  </r>
  <r>
    <s v="6732-VAILE"/>
    <x v="1"/>
    <x v="0"/>
    <x v="0"/>
    <x v="1"/>
    <x v="27"/>
    <x v="3"/>
    <x v="1"/>
    <x v="2"/>
    <x v="0"/>
    <x v="0"/>
    <x v="0"/>
    <x v="1"/>
    <x v="1"/>
    <x v="1"/>
    <x v="1"/>
    <x v="2"/>
    <x v="0"/>
    <x v="3"/>
    <x v="121"/>
    <x v="1"/>
    <n v="5931.75"/>
    <x v="1"/>
    <x v="0"/>
  </r>
  <r>
    <s v="8201-AAXCB"/>
    <x v="1"/>
    <x v="0"/>
    <x v="0"/>
    <x v="1"/>
    <x v="13"/>
    <x v="1"/>
    <x v="1"/>
    <x v="2"/>
    <x v="0"/>
    <x v="0"/>
    <x v="1"/>
    <x v="0"/>
    <x v="0"/>
    <x v="1"/>
    <x v="0"/>
    <x v="0"/>
    <x v="1"/>
    <x v="0"/>
    <x v="984"/>
    <x v="1"/>
    <n v="1404.65"/>
    <x v="0"/>
    <x v="0"/>
  </r>
  <r>
    <s v="7696-CFTAT"/>
    <x v="1"/>
    <x v="0"/>
    <x v="0"/>
    <x v="1"/>
    <x v="50"/>
    <x v="2"/>
    <x v="1"/>
    <x v="1"/>
    <x v="2"/>
    <x v="2"/>
    <x v="2"/>
    <x v="2"/>
    <x v="2"/>
    <x v="2"/>
    <x v="2"/>
    <x v="2"/>
    <x v="1"/>
    <x v="2"/>
    <x v="21"/>
    <x v="0"/>
    <n v="726.1"/>
    <x v="0"/>
    <x v="0"/>
  </r>
  <r>
    <s v="1845-CSBRZ"/>
    <x v="0"/>
    <x v="1"/>
    <x v="0"/>
    <x v="1"/>
    <x v="5"/>
    <x v="1"/>
    <x v="1"/>
    <x v="2"/>
    <x v="1"/>
    <x v="0"/>
    <x v="1"/>
    <x v="0"/>
    <x v="0"/>
    <x v="1"/>
    <x v="0"/>
    <x v="0"/>
    <x v="1"/>
    <x v="2"/>
    <x v="565"/>
    <x v="1"/>
    <n v="1961.6"/>
    <x v="0"/>
    <x v="0"/>
  </r>
  <r>
    <s v="2123-VSCOT"/>
    <x v="0"/>
    <x v="0"/>
    <x v="0"/>
    <x v="1"/>
    <x v="64"/>
    <x v="2"/>
    <x v="1"/>
    <x v="2"/>
    <x v="0"/>
    <x v="0"/>
    <x v="1"/>
    <x v="1"/>
    <x v="1"/>
    <x v="1"/>
    <x v="0"/>
    <x v="2"/>
    <x v="0"/>
    <x v="2"/>
    <x v="290"/>
    <x v="1"/>
    <n v="4194.85"/>
    <x v="1"/>
    <x v="0"/>
  </r>
  <r>
    <s v="6651-AZVTJ"/>
    <x v="1"/>
    <x v="0"/>
    <x v="0"/>
    <x v="1"/>
    <x v="12"/>
    <x v="2"/>
    <x v="1"/>
    <x v="2"/>
    <x v="1"/>
    <x v="0"/>
    <x v="1"/>
    <x v="1"/>
    <x v="0"/>
    <x v="1"/>
    <x v="1"/>
    <x v="0"/>
    <x v="0"/>
    <x v="0"/>
    <x v="111"/>
    <x v="1"/>
    <n v="4872.45"/>
    <x v="1"/>
    <x v="1"/>
  </r>
  <r>
    <s v="4566-GOLUK"/>
    <x v="1"/>
    <x v="0"/>
    <x v="0"/>
    <x v="1"/>
    <x v="20"/>
    <x v="2"/>
    <x v="1"/>
    <x v="2"/>
    <x v="1"/>
    <x v="0"/>
    <x v="1"/>
    <x v="1"/>
    <x v="1"/>
    <x v="1"/>
    <x v="1"/>
    <x v="0"/>
    <x v="0"/>
    <x v="2"/>
    <x v="985"/>
    <x v="1"/>
    <n v="5118.95"/>
    <x v="1"/>
    <x v="1"/>
  </r>
  <r>
    <s v="2484-DGXPZ"/>
    <x v="0"/>
    <x v="0"/>
    <x v="0"/>
    <x v="1"/>
    <x v="36"/>
    <x v="1"/>
    <x v="1"/>
    <x v="1"/>
    <x v="2"/>
    <x v="2"/>
    <x v="2"/>
    <x v="2"/>
    <x v="2"/>
    <x v="2"/>
    <x v="2"/>
    <x v="0"/>
    <x v="0"/>
    <x v="1"/>
    <x v="424"/>
    <x v="0"/>
    <n v="658.95"/>
    <x v="0"/>
    <x v="1"/>
  </r>
  <r>
    <s v="2018-QKYGT"/>
    <x v="1"/>
    <x v="0"/>
    <x v="0"/>
    <x v="1"/>
    <x v="0"/>
    <x v="0"/>
    <x v="1"/>
    <x v="1"/>
    <x v="1"/>
    <x v="0"/>
    <x v="1"/>
    <x v="0"/>
    <x v="0"/>
    <x v="0"/>
    <x v="1"/>
    <x v="0"/>
    <x v="0"/>
    <x v="0"/>
    <x v="368"/>
    <x v="1"/>
    <n v="81.05"/>
    <x v="0"/>
    <x v="0"/>
  </r>
  <r>
    <s v="2792-VPPET"/>
    <x v="1"/>
    <x v="0"/>
    <x v="1"/>
    <x v="0"/>
    <x v="35"/>
    <x v="0"/>
    <x v="1"/>
    <x v="1"/>
    <x v="2"/>
    <x v="2"/>
    <x v="2"/>
    <x v="2"/>
    <x v="2"/>
    <x v="2"/>
    <x v="2"/>
    <x v="0"/>
    <x v="0"/>
    <x v="0"/>
    <x v="289"/>
    <x v="0"/>
    <n v="76.95"/>
    <x v="0"/>
    <x v="0"/>
  </r>
  <r>
    <s v="7409-JURKQ"/>
    <x v="0"/>
    <x v="0"/>
    <x v="0"/>
    <x v="0"/>
    <x v="62"/>
    <x v="2"/>
    <x v="1"/>
    <x v="2"/>
    <x v="1"/>
    <x v="0"/>
    <x v="0"/>
    <x v="1"/>
    <x v="1"/>
    <x v="1"/>
    <x v="1"/>
    <x v="1"/>
    <x v="0"/>
    <x v="2"/>
    <x v="986"/>
    <x v="1"/>
    <n v="5809.75"/>
    <x v="1"/>
    <x v="0"/>
  </r>
  <r>
    <s v="3247-MHJKM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x v="0"/>
    <n v="20.2"/>
    <x v="0"/>
    <x v="0"/>
  </r>
  <r>
    <s v="1964-SVLEA"/>
    <x v="1"/>
    <x v="0"/>
    <x v="1"/>
    <x v="0"/>
    <x v="61"/>
    <x v="1"/>
    <x v="1"/>
    <x v="1"/>
    <x v="2"/>
    <x v="2"/>
    <x v="2"/>
    <x v="2"/>
    <x v="2"/>
    <x v="2"/>
    <x v="2"/>
    <x v="1"/>
    <x v="0"/>
    <x v="1"/>
    <x v="139"/>
    <x v="0"/>
    <n v="415.9"/>
    <x v="0"/>
    <x v="0"/>
  </r>
  <r>
    <s v="4587-NUKOX"/>
    <x v="0"/>
    <x v="0"/>
    <x v="1"/>
    <x v="0"/>
    <x v="35"/>
    <x v="0"/>
    <x v="1"/>
    <x v="1"/>
    <x v="1"/>
    <x v="1"/>
    <x v="0"/>
    <x v="0"/>
    <x v="0"/>
    <x v="0"/>
    <x v="0"/>
    <x v="0"/>
    <x v="0"/>
    <x v="0"/>
    <x v="897"/>
    <x v="1"/>
    <n v="246.5"/>
    <x v="0"/>
    <x v="1"/>
  </r>
  <r>
    <s v="7297-DVYGA"/>
    <x v="0"/>
    <x v="0"/>
    <x v="1"/>
    <x v="0"/>
    <x v="69"/>
    <x v="2"/>
    <x v="1"/>
    <x v="1"/>
    <x v="2"/>
    <x v="2"/>
    <x v="2"/>
    <x v="2"/>
    <x v="2"/>
    <x v="2"/>
    <x v="2"/>
    <x v="1"/>
    <x v="0"/>
    <x v="2"/>
    <x v="216"/>
    <x v="0"/>
    <n v="996.95"/>
    <x v="0"/>
    <x v="0"/>
  </r>
  <r>
    <s v="2239-CGBUZ"/>
    <x v="0"/>
    <x v="0"/>
    <x v="0"/>
    <x v="0"/>
    <x v="69"/>
    <x v="2"/>
    <x v="1"/>
    <x v="1"/>
    <x v="0"/>
    <x v="1"/>
    <x v="0"/>
    <x v="0"/>
    <x v="1"/>
    <x v="0"/>
    <x v="0"/>
    <x v="1"/>
    <x v="0"/>
    <x v="2"/>
    <x v="885"/>
    <x v="1"/>
    <n v="3145.15"/>
    <x v="1"/>
    <x v="0"/>
  </r>
  <r>
    <s v="0854-UYHZD"/>
    <x v="0"/>
    <x v="0"/>
    <x v="0"/>
    <x v="1"/>
    <x v="9"/>
    <x v="1"/>
    <x v="1"/>
    <x v="1"/>
    <x v="2"/>
    <x v="2"/>
    <x v="2"/>
    <x v="2"/>
    <x v="2"/>
    <x v="2"/>
    <x v="2"/>
    <x v="2"/>
    <x v="1"/>
    <x v="1"/>
    <x v="424"/>
    <x v="0"/>
    <n v="265.3"/>
    <x v="0"/>
    <x v="0"/>
  </r>
  <r>
    <s v="7243-LCGG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4"/>
    <x v="0"/>
    <n v="20.9"/>
    <x v="0"/>
    <x v="0"/>
  </r>
  <r>
    <s v="8267-KFGYD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90"/>
    <x v="0"/>
    <n v="21.05"/>
    <x v="0"/>
    <x v="0"/>
  </r>
  <r>
    <s v="4890-VMUAV"/>
    <x v="1"/>
    <x v="0"/>
    <x v="1"/>
    <x v="0"/>
    <x v="28"/>
    <x v="3"/>
    <x v="1"/>
    <x v="2"/>
    <x v="0"/>
    <x v="1"/>
    <x v="0"/>
    <x v="1"/>
    <x v="1"/>
    <x v="0"/>
    <x v="0"/>
    <x v="1"/>
    <x v="1"/>
    <x v="0"/>
    <x v="987"/>
    <x v="1"/>
    <n v="4576.3"/>
    <x v="1"/>
    <x v="0"/>
  </r>
  <r>
    <s v="9261-WDCAF"/>
    <x v="1"/>
    <x v="0"/>
    <x v="1"/>
    <x v="0"/>
    <x v="35"/>
    <x v="0"/>
    <x v="1"/>
    <x v="1"/>
    <x v="0"/>
    <x v="0"/>
    <x v="1"/>
    <x v="0"/>
    <x v="0"/>
    <x v="0"/>
    <x v="1"/>
    <x v="0"/>
    <x v="1"/>
    <x v="1"/>
    <x v="72"/>
    <x v="0"/>
    <n v="189.1"/>
    <x v="0"/>
    <x v="0"/>
  </r>
  <r>
    <s v="3764-MNMOI"/>
    <x v="1"/>
    <x v="0"/>
    <x v="1"/>
    <x v="0"/>
    <x v="25"/>
    <x v="2"/>
    <x v="1"/>
    <x v="1"/>
    <x v="2"/>
    <x v="2"/>
    <x v="2"/>
    <x v="2"/>
    <x v="2"/>
    <x v="2"/>
    <x v="2"/>
    <x v="2"/>
    <x v="1"/>
    <x v="3"/>
    <x v="279"/>
    <x v="0"/>
    <n v="908.15"/>
    <x v="0"/>
    <x v="0"/>
  </r>
  <r>
    <s v="7442-YGZFK"/>
    <x v="1"/>
    <x v="0"/>
    <x v="1"/>
    <x v="0"/>
    <x v="0"/>
    <x v="0"/>
    <x v="1"/>
    <x v="2"/>
    <x v="0"/>
    <x v="0"/>
    <x v="1"/>
    <x v="0"/>
    <x v="0"/>
    <x v="0"/>
    <x v="0"/>
    <x v="0"/>
    <x v="0"/>
    <x v="3"/>
    <x v="732"/>
    <x v="0"/>
    <n v="49.8"/>
    <x v="0"/>
    <x v="0"/>
  </r>
  <r>
    <s v="0420-BWTPW"/>
    <x v="1"/>
    <x v="0"/>
    <x v="1"/>
    <x v="1"/>
    <x v="4"/>
    <x v="0"/>
    <x v="0"/>
    <x v="0"/>
    <x v="0"/>
    <x v="0"/>
    <x v="1"/>
    <x v="0"/>
    <x v="0"/>
    <x v="0"/>
    <x v="0"/>
    <x v="0"/>
    <x v="1"/>
    <x v="1"/>
    <x v="988"/>
    <x v="0"/>
    <n v="215.2"/>
    <x v="0"/>
    <x v="1"/>
  </r>
  <r>
    <s v="8229-BUJHX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289"/>
    <x v="0"/>
    <n v="1500.95"/>
    <x v="0"/>
    <x v="0"/>
  </r>
  <r>
    <s v="7449-HVPIV"/>
    <x v="1"/>
    <x v="0"/>
    <x v="0"/>
    <x v="1"/>
    <x v="49"/>
    <x v="2"/>
    <x v="1"/>
    <x v="2"/>
    <x v="1"/>
    <x v="0"/>
    <x v="1"/>
    <x v="1"/>
    <x v="0"/>
    <x v="1"/>
    <x v="0"/>
    <x v="0"/>
    <x v="0"/>
    <x v="3"/>
    <x v="254"/>
    <x v="1"/>
    <n v="5099.15"/>
    <x v="1"/>
    <x v="0"/>
  </r>
  <r>
    <s v="5504-WSIUR"/>
    <x v="0"/>
    <x v="0"/>
    <x v="1"/>
    <x v="0"/>
    <x v="27"/>
    <x v="3"/>
    <x v="1"/>
    <x v="2"/>
    <x v="1"/>
    <x v="0"/>
    <x v="0"/>
    <x v="1"/>
    <x v="1"/>
    <x v="0"/>
    <x v="0"/>
    <x v="1"/>
    <x v="0"/>
    <x v="2"/>
    <x v="28"/>
    <x v="1"/>
    <n v="6385.95"/>
    <x v="2"/>
    <x v="0"/>
  </r>
  <r>
    <s v="8183-ONMXC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682"/>
    <x v="1"/>
    <n v="159.45"/>
    <x v="0"/>
    <x v="1"/>
  </r>
  <r>
    <s v="8466-PZBLH"/>
    <x v="1"/>
    <x v="0"/>
    <x v="0"/>
    <x v="1"/>
    <x v="56"/>
    <x v="3"/>
    <x v="1"/>
    <x v="2"/>
    <x v="1"/>
    <x v="1"/>
    <x v="1"/>
    <x v="0"/>
    <x v="1"/>
    <x v="1"/>
    <x v="1"/>
    <x v="2"/>
    <x v="1"/>
    <x v="2"/>
    <x v="283"/>
    <x v="1"/>
    <n v="6885.75"/>
    <x v="2"/>
    <x v="0"/>
  </r>
  <r>
    <s v="9614-RMGHA"/>
    <x v="1"/>
    <x v="0"/>
    <x v="0"/>
    <x v="0"/>
    <x v="45"/>
    <x v="3"/>
    <x v="1"/>
    <x v="2"/>
    <x v="1"/>
    <x v="0"/>
    <x v="0"/>
    <x v="0"/>
    <x v="0"/>
    <x v="1"/>
    <x v="0"/>
    <x v="0"/>
    <x v="0"/>
    <x v="2"/>
    <x v="989"/>
    <x v="1"/>
    <n v="5940.85"/>
    <x v="1"/>
    <x v="1"/>
  </r>
  <r>
    <s v="8735-IJJEG"/>
    <x v="1"/>
    <x v="0"/>
    <x v="0"/>
    <x v="0"/>
    <x v="60"/>
    <x v="1"/>
    <x v="1"/>
    <x v="1"/>
    <x v="0"/>
    <x v="0"/>
    <x v="1"/>
    <x v="1"/>
    <x v="0"/>
    <x v="0"/>
    <x v="0"/>
    <x v="0"/>
    <x v="1"/>
    <x v="3"/>
    <x v="686"/>
    <x v="0"/>
    <n v="668.85"/>
    <x v="0"/>
    <x v="0"/>
  </r>
  <r>
    <s v="0564-MUUQK"/>
    <x v="0"/>
    <x v="0"/>
    <x v="0"/>
    <x v="1"/>
    <x v="61"/>
    <x v="1"/>
    <x v="1"/>
    <x v="2"/>
    <x v="1"/>
    <x v="0"/>
    <x v="1"/>
    <x v="1"/>
    <x v="1"/>
    <x v="0"/>
    <x v="1"/>
    <x v="0"/>
    <x v="0"/>
    <x v="2"/>
    <x v="31"/>
    <x v="1"/>
    <n v="1916.2"/>
    <x v="0"/>
    <x v="0"/>
  </r>
  <r>
    <s v="5054-IEXZT"/>
    <x v="1"/>
    <x v="0"/>
    <x v="1"/>
    <x v="1"/>
    <x v="0"/>
    <x v="0"/>
    <x v="1"/>
    <x v="1"/>
    <x v="1"/>
    <x v="0"/>
    <x v="0"/>
    <x v="0"/>
    <x v="0"/>
    <x v="0"/>
    <x v="0"/>
    <x v="0"/>
    <x v="0"/>
    <x v="0"/>
    <x v="209"/>
    <x v="1"/>
    <n v="75.35"/>
    <x v="0"/>
    <x v="1"/>
  </r>
  <r>
    <s v="5834-ASPWA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990"/>
    <x v="1"/>
    <n v="75.45"/>
    <x v="0"/>
    <x v="1"/>
  </r>
  <r>
    <s v="0701-RFGFI"/>
    <x v="0"/>
    <x v="0"/>
    <x v="0"/>
    <x v="1"/>
    <x v="12"/>
    <x v="2"/>
    <x v="1"/>
    <x v="2"/>
    <x v="1"/>
    <x v="0"/>
    <x v="1"/>
    <x v="0"/>
    <x v="0"/>
    <x v="1"/>
    <x v="1"/>
    <x v="0"/>
    <x v="0"/>
    <x v="2"/>
    <x v="335"/>
    <x v="1"/>
    <n v="4613.95"/>
    <x v="1"/>
    <x v="0"/>
  </r>
  <r>
    <s v="0019-EFAEP"/>
    <x v="0"/>
    <x v="0"/>
    <x v="1"/>
    <x v="0"/>
    <x v="21"/>
    <x v="3"/>
    <x v="1"/>
    <x v="2"/>
    <x v="1"/>
    <x v="1"/>
    <x v="0"/>
    <x v="1"/>
    <x v="0"/>
    <x v="1"/>
    <x v="0"/>
    <x v="2"/>
    <x v="0"/>
    <x v="2"/>
    <x v="568"/>
    <x v="1"/>
    <n v="7261.25"/>
    <x v="2"/>
    <x v="0"/>
  </r>
  <r>
    <s v="5619-PTMIK"/>
    <x v="0"/>
    <x v="0"/>
    <x v="0"/>
    <x v="0"/>
    <x v="25"/>
    <x v="2"/>
    <x v="1"/>
    <x v="2"/>
    <x v="0"/>
    <x v="1"/>
    <x v="1"/>
    <x v="0"/>
    <x v="0"/>
    <x v="0"/>
    <x v="0"/>
    <x v="0"/>
    <x v="1"/>
    <x v="0"/>
    <x v="949"/>
    <x v="0"/>
    <n v="2459.8"/>
    <x v="0"/>
    <x v="0"/>
  </r>
  <r>
    <s v="3737-XBQDD"/>
    <x v="1"/>
    <x v="0"/>
    <x v="1"/>
    <x v="0"/>
    <x v="65"/>
    <x v="1"/>
    <x v="1"/>
    <x v="2"/>
    <x v="1"/>
    <x v="0"/>
    <x v="0"/>
    <x v="1"/>
    <x v="0"/>
    <x v="0"/>
    <x v="0"/>
    <x v="0"/>
    <x v="0"/>
    <x v="2"/>
    <x v="586"/>
    <x v="1"/>
    <n v="2048.8"/>
    <x v="0"/>
    <x v="0"/>
  </r>
  <r>
    <s v="5882-CMAZQ"/>
    <x v="0"/>
    <x v="0"/>
    <x v="0"/>
    <x v="1"/>
    <x v="24"/>
    <x v="0"/>
    <x v="0"/>
    <x v="0"/>
    <x v="0"/>
    <x v="0"/>
    <x v="0"/>
    <x v="0"/>
    <x v="1"/>
    <x v="0"/>
    <x v="0"/>
    <x v="0"/>
    <x v="1"/>
    <x v="0"/>
    <x v="991"/>
    <x v="0"/>
    <n v="163.55"/>
    <x v="0"/>
    <x v="0"/>
  </r>
  <r>
    <s v="5846-QFDFI"/>
    <x v="0"/>
    <x v="0"/>
    <x v="0"/>
    <x v="1"/>
    <x v="55"/>
    <x v="1"/>
    <x v="1"/>
    <x v="2"/>
    <x v="1"/>
    <x v="0"/>
    <x v="0"/>
    <x v="1"/>
    <x v="1"/>
    <x v="0"/>
    <x v="0"/>
    <x v="0"/>
    <x v="1"/>
    <x v="3"/>
    <x v="387"/>
    <x v="1"/>
    <n v="2888.7"/>
    <x v="0"/>
    <x v="0"/>
  </r>
  <r>
    <s v="4445-KWOKW"/>
    <x v="0"/>
    <x v="0"/>
    <x v="1"/>
    <x v="0"/>
    <x v="41"/>
    <x v="2"/>
    <x v="1"/>
    <x v="2"/>
    <x v="0"/>
    <x v="1"/>
    <x v="0"/>
    <x v="0"/>
    <x v="0"/>
    <x v="0"/>
    <x v="0"/>
    <x v="1"/>
    <x v="0"/>
    <x v="2"/>
    <x v="603"/>
    <x v="1"/>
    <n v="2421.6"/>
    <x v="0"/>
    <x v="0"/>
  </r>
  <r>
    <s v="3511-APPBJ"/>
    <x v="1"/>
    <x v="0"/>
    <x v="1"/>
    <x v="0"/>
    <x v="57"/>
    <x v="1"/>
    <x v="1"/>
    <x v="1"/>
    <x v="1"/>
    <x v="1"/>
    <x v="1"/>
    <x v="1"/>
    <x v="0"/>
    <x v="1"/>
    <x v="1"/>
    <x v="1"/>
    <x v="0"/>
    <x v="3"/>
    <x v="822"/>
    <x v="1"/>
    <n v="2292.75"/>
    <x v="0"/>
    <x v="0"/>
  </r>
  <r>
    <s v="7967-HYCDE"/>
    <x v="1"/>
    <x v="0"/>
    <x v="1"/>
    <x v="0"/>
    <x v="4"/>
    <x v="0"/>
    <x v="1"/>
    <x v="1"/>
    <x v="1"/>
    <x v="0"/>
    <x v="1"/>
    <x v="0"/>
    <x v="0"/>
    <x v="0"/>
    <x v="0"/>
    <x v="0"/>
    <x v="1"/>
    <x v="2"/>
    <x v="4"/>
    <x v="1"/>
    <n v="553.4"/>
    <x v="0"/>
    <x v="0"/>
  </r>
  <r>
    <s v="2430-RRYUW"/>
    <x v="1"/>
    <x v="0"/>
    <x v="1"/>
    <x v="0"/>
    <x v="33"/>
    <x v="3"/>
    <x v="1"/>
    <x v="1"/>
    <x v="0"/>
    <x v="1"/>
    <x v="0"/>
    <x v="0"/>
    <x v="0"/>
    <x v="0"/>
    <x v="0"/>
    <x v="1"/>
    <x v="0"/>
    <x v="1"/>
    <x v="208"/>
    <x v="0"/>
    <n v="3465.7"/>
    <x v="1"/>
    <x v="0"/>
  </r>
  <r>
    <s v="3948-XHGNA"/>
    <x v="1"/>
    <x v="0"/>
    <x v="1"/>
    <x v="0"/>
    <x v="65"/>
    <x v="1"/>
    <x v="1"/>
    <x v="1"/>
    <x v="0"/>
    <x v="1"/>
    <x v="1"/>
    <x v="0"/>
    <x v="0"/>
    <x v="0"/>
    <x v="0"/>
    <x v="0"/>
    <x v="0"/>
    <x v="2"/>
    <x v="40"/>
    <x v="0"/>
    <n v="1210.4"/>
    <x v="0"/>
    <x v="1"/>
  </r>
  <r>
    <s v="3723-BFBGR"/>
    <x v="1"/>
    <x v="1"/>
    <x v="1"/>
    <x v="0"/>
    <x v="65"/>
    <x v="1"/>
    <x v="1"/>
    <x v="2"/>
    <x v="0"/>
    <x v="0"/>
    <x v="0"/>
    <x v="0"/>
    <x v="0"/>
    <x v="0"/>
    <x v="0"/>
    <x v="0"/>
    <x v="1"/>
    <x v="3"/>
    <x v="208"/>
    <x v="0"/>
    <n v="1291.3"/>
    <x v="0"/>
    <x v="0"/>
  </r>
  <r>
    <s v="0565-IYCGT"/>
    <x v="1"/>
    <x v="0"/>
    <x v="1"/>
    <x v="0"/>
    <x v="14"/>
    <x v="3"/>
    <x v="1"/>
    <x v="2"/>
    <x v="0"/>
    <x v="1"/>
    <x v="0"/>
    <x v="1"/>
    <x v="1"/>
    <x v="0"/>
    <x v="1"/>
    <x v="1"/>
    <x v="0"/>
    <x v="3"/>
    <x v="992"/>
    <x v="1"/>
    <n v="5356.45"/>
    <x v="1"/>
    <x v="1"/>
  </r>
  <r>
    <s v="5447-WZAFP"/>
    <x v="0"/>
    <x v="0"/>
    <x v="1"/>
    <x v="0"/>
    <x v="62"/>
    <x v="2"/>
    <x v="1"/>
    <x v="1"/>
    <x v="1"/>
    <x v="0"/>
    <x v="0"/>
    <x v="1"/>
    <x v="0"/>
    <x v="1"/>
    <x v="1"/>
    <x v="1"/>
    <x v="0"/>
    <x v="1"/>
    <x v="441"/>
    <x v="1"/>
    <n v="5200.8"/>
    <x v="1"/>
    <x v="0"/>
  </r>
  <r>
    <s v="5110-CHOPY"/>
    <x v="0"/>
    <x v="0"/>
    <x v="1"/>
    <x v="0"/>
    <x v="31"/>
    <x v="3"/>
    <x v="0"/>
    <x v="0"/>
    <x v="0"/>
    <x v="1"/>
    <x v="1"/>
    <x v="1"/>
    <x v="0"/>
    <x v="1"/>
    <x v="1"/>
    <x v="2"/>
    <x v="1"/>
    <x v="0"/>
    <x v="380"/>
    <x v="0"/>
    <n v="3237.05"/>
    <x v="1"/>
    <x v="0"/>
  </r>
  <r>
    <s v="5445-UTODQ"/>
    <x v="0"/>
    <x v="0"/>
    <x v="0"/>
    <x v="0"/>
    <x v="40"/>
    <x v="0"/>
    <x v="1"/>
    <x v="1"/>
    <x v="1"/>
    <x v="0"/>
    <x v="1"/>
    <x v="0"/>
    <x v="0"/>
    <x v="1"/>
    <x v="0"/>
    <x v="0"/>
    <x v="0"/>
    <x v="0"/>
    <x v="612"/>
    <x v="1"/>
    <n v="576.65"/>
    <x v="0"/>
    <x v="1"/>
  </r>
  <r>
    <s v="4425-OWHWB"/>
    <x v="0"/>
    <x v="0"/>
    <x v="1"/>
    <x v="0"/>
    <x v="61"/>
    <x v="1"/>
    <x v="1"/>
    <x v="1"/>
    <x v="2"/>
    <x v="2"/>
    <x v="2"/>
    <x v="2"/>
    <x v="2"/>
    <x v="2"/>
    <x v="2"/>
    <x v="1"/>
    <x v="0"/>
    <x v="3"/>
    <x v="195"/>
    <x v="0"/>
    <n v="433.75"/>
    <x v="0"/>
    <x v="0"/>
  </r>
  <r>
    <s v="7892-QVYKW"/>
    <x v="0"/>
    <x v="0"/>
    <x v="0"/>
    <x v="1"/>
    <x v="57"/>
    <x v="1"/>
    <x v="1"/>
    <x v="2"/>
    <x v="1"/>
    <x v="0"/>
    <x v="1"/>
    <x v="0"/>
    <x v="0"/>
    <x v="0"/>
    <x v="1"/>
    <x v="0"/>
    <x v="1"/>
    <x v="0"/>
    <x v="780"/>
    <x v="1"/>
    <n v="1868.4"/>
    <x v="0"/>
    <x v="0"/>
  </r>
  <r>
    <s v="9675-ICXCT"/>
    <x v="1"/>
    <x v="0"/>
    <x v="0"/>
    <x v="1"/>
    <x v="21"/>
    <x v="3"/>
    <x v="1"/>
    <x v="1"/>
    <x v="0"/>
    <x v="1"/>
    <x v="1"/>
    <x v="1"/>
    <x v="1"/>
    <x v="1"/>
    <x v="1"/>
    <x v="2"/>
    <x v="0"/>
    <x v="0"/>
    <x v="371"/>
    <x v="1"/>
    <n v="5728.55"/>
    <x v="1"/>
    <x v="0"/>
  </r>
  <r>
    <s v="1024-VRZHF"/>
    <x v="1"/>
    <x v="0"/>
    <x v="0"/>
    <x v="0"/>
    <x v="26"/>
    <x v="0"/>
    <x v="1"/>
    <x v="2"/>
    <x v="1"/>
    <x v="0"/>
    <x v="1"/>
    <x v="0"/>
    <x v="0"/>
    <x v="0"/>
    <x v="0"/>
    <x v="0"/>
    <x v="0"/>
    <x v="0"/>
    <x v="339"/>
    <x v="1"/>
    <n v="825.7"/>
    <x v="0"/>
    <x v="1"/>
  </r>
  <r>
    <s v="4703-MQYKT"/>
    <x v="1"/>
    <x v="0"/>
    <x v="1"/>
    <x v="0"/>
    <x v="17"/>
    <x v="1"/>
    <x v="1"/>
    <x v="1"/>
    <x v="2"/>
    <x v="2"/>
    <x v="2"/>
    <x v="2"/>
    <x v="2"/>
    <x v="2"/>
    <x v="2"/>
    <x v="2"/>
    <x v="1"/>
    <x v="1"/>
    <x v="127"/>
    <x v="0"/>
    <n v="390.4"/>
    <x v="0"/>
    <x v="0"/>
  </r>
  <r>
    <s v="9497-QCMMS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993"/>
    <x v="1"/>
    <n v="93.55"/>
    <x v="0"/>
    <x v="1"/>
  </r>
  <r>
    <s v="5692-ICXLW"/>
    <x v="1"/>
    <x v="1"/>
    <x v="1"/>
    <x v="0"/>
    <x v="36"/>
    <x v="1"/>
    <x v="1"/>
    <x v="2"/>
    <x v="1"/>
    <x v="0"/>
    <x v="0"/>
    <x v="0"/>
    <x v="0"/>
    <x v="1"/>
    <x v="0"/>
    <x v="0"/>
    <x v="0"/>
    <x v="0"/>
    <x v="994"/>
    <x v="1"/>
    <n v="2845.15"/>
    <x v="0"/>
    <x v="0"/>
  </r>
  <r>
    <s v="0602-DDUML"/>
    <x v="0"/>
    <x v="0"/>
    <x v="1"/>
    <x v="0"/>
    <x v="58"/>
    <x v="2"/>
    <x v="1"/>
    <x v="1"/>
    <x v="0"/>
    <x v="0"/>
    <x v="0"/>
    <x v="1"/>
    <x v="1"/>
    <x v="1"/>
    <x v="0"/>
    <x v="2"/>
    <x v="1"/>
    <x v="1"/>
    <x v="366"/>
    <x v="1"/>
    <n v="3894.4"/>
    <x v="1"/>
    <x v="0"/>
  </r>
  <r>
    <s v="2208-MPXIO"/>
    <x v="0"/>
    <x v="0"/>
    <x v="0"/>
    <x v="1"/>
    <x v="3"/>
    <x v="2"/>
    <x v="1"/>
    <x v="1"/>
    <x v="2"/>
    <x v="2"/>
    <x v="2"/>
    <x v="2"/>
    <x v="2"/>
    <x v="2"/>
    <x v="2"/>
    <x v="2"/>
    <x v="0"/>
    <x v="2"/>
    <x v="187"/>
    <x v="0"/>
    <n v="886.4"/>
    <x v="0"/>
    <x v="0"/>
  </r>
  <r>
    <s v="1960-UYCNN"/>
    <x v="1"/>
    <x v="0"/>
    <x v="1"/>
    <x v="0"/>
    <x v="6"/>
    <x v="0"/>
    <x v="1"/>
    <x v="2"/>
    <x v="1"/>
    <x v="0"/>
    <x v="0"/>
    <x v="1"/>
    <x v="0"/>
    <x v="0"/>
    <x v="1"/>
    <x v="0"/>
    <x v="0"/>
    <x v="0"/>
    <x v="763"/>
    <x v="1"/>
    <n v="1021.55"/>
    <x v="0"/>
    <x v="0"/>
  </r>
  <r>
    <s v="0348-SDKOL"/>
    <x v="0"/>
    <x v="0"/>
    <x v="0"/>
    <x v="0"/>
    <x v="11"/>
    <x v="2"/>
    <x v="1"/>
    <x v="2"/>
    <x v="1"/>
    <x v="0"/>
    <x v="1"/>
    <x v="1"/>
    <x v="1"/>
    <x v="1"/>
    <x v="1"/>
    <x v="0"/>
    <x v="0"/>
    <x v="3"/>
    <x v="376"/>
    <x v="1"/>
    <n v="5885.4"/>
    <x v="1"/>
    <x v="1"/>
  </r>
  <r>
    <s v="3190-FZATL"/>
    <x v="1"/>
    <x v="0"/>
    <x v="1"/>
    <x v="1"/>
    <x v="60"/>
    <x v="1"/>
    <x v="1"/>
    <x v="1"/>
    <x v="2"/>
    <x v="2"/>
    <x v="2"/>
    <x v="2"/>
    <x v="2"/>
    <x v="2"/>
    <x v="2"/>
    <x v="0"/>
    <x v="1"/>
    <x v="1"/>
    <x v="81"/>
    <x v="0"/>
    <n v="268.4"/>
    <x v="0"/>
    <x v="0"/>
  </r>
  <r>
    <s v="7336-RLLRH"/>
    <x v="1"/>
    <x v="0"/>
    <x v="0"/>
    <x v="0"/>
    <x v="23"/>
    <x v="1"/>
    <x v="1"/>
    <x v="2"/>
    <x v="0"/>
    <x v="1"/>
    <x v="1"/>
    <x v="0"/>
    <x v="1"/>
    <x v="1"/>
    <x v="1"/>
    <x v="1"/>
    <x v="1"/>
    <x v="1"/>
    <x v="523"/>
    <x v="1"/>
    <n v="2204.35"/>
    <x v="0"/>
    <x v="0"/>
  </r>
  <r>
    <s v="4373-MAVJG"/>
    <x v="0"/>
    <x v="0"/>
    <x v="0"/>
    <x v="1"/>
    <x v="60"/>
    <x v="1"/>
    <x v="1"/>
    <x v="2"/>
    <x v="1"/>
    <x v="0"/>
    <x v="0"/>
    <x v="0"/>
    <x v="0"/>
    <x v="0"/>
    <x v="1"/>
    <x v="0"/>
    <x v="0"/>
    <x v="2"/>
    <x v="995"/>
    <x v="1"/>
    <n v="1259"/>
    <x v="0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0"/>
    <x v="1"/>
    <x v="1"/>
    <x v="996"/>
    <x v="0"/>
    <n v="309.1"/>
    <x v="0"/>
    <x v="1"/>
  </r>
  <r>
    <s v="7710-JSYOA"/>
    <x v="0"/>
    <x v="0"/>
    <x v="0"/>
    <x v="1"/>
    <x v="14"/>
    <x v="3"/>
    <x v="1"/>
    <x v="2"/>
    <x v="1"/>
    <x v="0"/>
    <x v="0"/>
    <x v="0"/>
    <x v="1"/>
    <x v="0"/>
    <x v="1"/>
    <x v="2"/>
    <x v="0"/>
    <x v="2"/>
    <x v="997"/>
    <x v="1"/>
    <n v="6398.05"/>
    <x v="2"/>
    <x v="0"/>
  </r>
  <r>
    <s v="5419-KLXBN"/>
    <x v="0"/>
    <x v="0"/>
    <x v="0"/>
    <x v="1"/>
    <x v="13"/>
    <x v="1"/>
    <x v="1"/>
    <x v="1"/>
    <x v="1"/>
    <x v="0"/>
    <x v="0"/>
    <x v="1"/>
    <x v="0"/>
    <x v="1"/>
    <x v="0"/>
    <x v="0"/>
    <x v="0"/>
    <x v="2"/>
    <x v="294"/>
    <x v="1"/>
    <n v="2257.75"/>
    <x v="0"/>
    <x v="1"/>
  </r>
  <r>
    <s v="3424-NMNBO"/>
    <x v="1"/>
    <x v="1"/>
    <x v="0"/>
    <x v="0"/>
    <x v="11"/>
    <x v="2"/>
    <x v="1"/>
    <x v="2"/>
    <x v="1"/>
    <x v="1"/>
    <x v="0"/>
    <x v="1"/>
    <x v="0"/>
    <x v="1"/>
    <x v="1"/>
    <x v="1"/>
    <x v="0"/>
    <x v="0"/>
    <x v="998"/>
    <x v="1"/>
    <n v="6287.25"/>
    <x v="2"/>
    <x v="1"/>
  </r>
  <r>
    <s v="9885-MFVSU"/>
    <x v="0"/>
    <x v="0"/>
    <x v="0"/>
    <x v="1"/>
    <x v="42"/>
    <x v="1"/>
    <x v="0"/>
    <x v="0"/>
    <x v="0"/>
    <x v="1"/>
    <x v="1"/>
    <x v="0"/>
    <x v="1"/>
    <x v="1"/>
    <x v="0"/>
    <x v="2"/>
    <x v="0"/>
    <x v="3"/>
    <x v="999"/>
    <x v="0"/>
    <n v="1662.05"/>
    <x v="0"/>
    <x v="0"/>
  </r>
  <r>
    <s v="4514-GFCFI"/>
    <x v="0"/>
    <x v="1"/>
    <x v="1"/>
    <x v="0"/>
    <x v="10"/>
    <x v="1"/>
    <x v="1"/>
    <x v="2"/>
    <x v="1"/>
    <x v="0"/>
    <x v="1"/>
    <x v="0"/>
    <x v="0"/>
    <x v="1"/>
    <x v="0"/>
    <x v="0"/>
    <x v="0"/>
    <x v="0"/>
    <x v="927"/>
    <x v="1"/>
    <n v="1350.15"/>
    <x v="0"/>
    <x v="1"/>
  </r>
  <r>
    <s v="0607-MVMGC"/>
    <x v="1"/>
    <x v="0"/>
    <x v="0"/>
    <x v="1"/>
    <x v="3"/>
    <x v="2"/>
    <x v="1"/>
    <x v="2"/>
    <x v="0"/>
    <x v="0"/>
    <x v="0"/>
    <x v="1"/>
    <x v="0"/>
    <x v="1"/>
    <x v="1"/>
    <x v="1"/>
    <x v="1"/>
    <x v="3"/>
    <x v="260"/>
    <x v="1"/>
    <n v="3600.65"/>
    <x v="1"/>
    <x v="0"/>
  </r>
  <r>
    <s v="3365-SAIGS"/>
    <x v="0"/>
    <x v="0"/>
    <x v="1"/>
    <x v="0"/>
    <x v="22"/>
    <x v="1"/>
    <x v="1"/>
    <x v="1"/>
    <x v="1"/>
    <x v="0"/>
    <x v="0"/>
    <x v="0"/>
    <x v="0"/>
    <x v="1"/>
    <x v="0"/>
    <x v="0"/>
    <x v="0"/>
    <x v="0"/>
    <x v="385"/>
    <x v="1"/>
    <n v="1329.15"/>
    <x v="0"/>
    <x v="0"/>
  </r>
  <r>
    <s v="9828-AOQLM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480"/>
    <x v="0"/>
    <n v="45.7"/>
    <x v="0"/>
    <x v="1"/>
  </r>
  <r>
    <s v="8022-BECSI"/>
    <x v="1"/>
    <x v="0"/>
    <x v="1"/>
    <x v="0"/>
    <x v="5"/>
    <x v="1"/>
    <x v="1"/>
    <x v="1"/>
    <x v="2"/>
    <x v="2"/>
    <x v="2"/>
    <x v="2"/>
    <x v="2"/>
    <x v="2"/>
    <x v="2"/>
    <x v="1"/>
    <x v="1"/>
    <x v="1"/>
    <x v="127"/>
    <x v="0"/>
    <n v="422.5"/>
    <x v="0"/>
    <x v="0"/>
  </r>
  <r>
    <s v="8000-REIQB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862"/>
    <x v="1"/>
    <n v="69.95"/>
    <x v="0"/>
    <x v="1"/>
  </r>
  <r>
    <s v="9993-LHIEB"/>
    <x v="1"/>
    <x v="0"/>
    <x v="0"/>
    <x v="1"/>
    <x v="56"/>
    <x v="3"/>
    <x v="1"/>
    <x v="1"/>
    <x v="0"/>
    <x v="1"/>
    <x v="1"/>
    <x v="1"/>
    <x v="1"/>
    <x v="0"/>
    <x v="1"/>
    <x v="2"/>
    <x v="1"/>
    <x v="1"/>
    <x v="1000"/>
    <x v="1"/>
    <n v="4627.65"/>
    <x v="1"/>
    <x v="0"/>
  </r>
  <r>
    <s v="0266-CLZKZ"/>
    <x v="0"/>
    <x v="0"/>
    <x v="0"/>
    <x v="1"/>
    <x v="56"/>
    <x v="3"/>
    <x v="1"/>
    <x v="2"/>
    <x v="1"/>
    <x v="0"/>
    <x v="1"/>
    <x v="1"/>
    <x v="1"/>
    <x v="1"/>
    <x v="1"/>
    <x v="2"/>
    <x v="0"/>
    <x v="2"/>
    <x v="709"/>
    <x v="1"/>
    <n v="6717.9"/>
    <x v="2"/>
    <x v="0"/>
  </r>
  <r>
    <s v="7615-ESMYF"/>
    <x v="0"/>
    <x v="0"/>
    <x v="0"/>
    <x v="0"/>
    <x v="2"/>
    <x v="0"/>
    <x v="0"/>
    <x v="0"/>
    <x v="0"/>
    <x v="0"/>
    <x v="1"/>
    <x v="0"/>
    <x v="0"/>
    <x v="1"/>
    <x v="1"/>
    <x v="0"/>
    <x v="1"/>
    <x v="0"/>
    <x v="220"/>
    <x v="0"/>
    <n v="97.1"/>
    <x v="0"/>
    <x v="1"/>
  </r>
  <r>
    <s v="3858-VOBET"/>
    <x v="1"/>
    <x v="0"/>
    <x v="1"/>
    <x v="0"/>
    <x v="57"/>
    <x v="1"/>
    <x v="1"/>
    <x v="2"/>
    <x v="1"/>
    <x v="0"/>
    <x v="1"/>
    <x v="0"/>
    <x v="0"/>
    <x v="0"/>
    <x v="0"/>
    <x v="0"/>
    <x v="0"/>
    <x v="0"/>
    <x v="339"/>
    <x v="1"/>
    <n v="1710.45"/>
    <x v="0"/>
    <x v="1"/>
  </r>
  <r>
    <s v="7020-OZKXZ"/>
    <x v="0"/>
    <x v="1"/>
    <x v="1"/>
    <x v="0"/>
    <x v="34"/>
    <x v="0"/>
    <x v="1"/>
    <x v="1"/>
    <x v="1"/>
    <x v="0"/>
    <x v="1"/>
    <x v="1"/>
    <x v="0"/>
    <x v="0"/>
    <x v="0"/>
    <x v="0"/>
    <x v="1"/>
    <x v="3"/>
    <x v="527"/>
    <x v="1"/>
    <n v="637.4"/>
    <x v="0"/>
    <x v="0"/>
  </r>
  <r>
    <s v="3977-QCRSL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22"/>
    <x v="0"/>
    <n v="117.95"/>
    <x v="0"/>
    <x v="0"/>
  </r>
  <r>
    <s v="0017-DINOC"/>
    <x v="1"/>
    <x v="0"/>
    <x v="1"/>
    <x v="0"/>
    <x v="68"/>
    <x v="2"/>
    <x v="0"/>
    <x v="0"/>
    <x v="0"/>
    <x v="1"/>
    <x v="1"/>
    <x v="0"/>
    <x v="1"/>
    <x v="1"/>
    <x v="0"/>
    <x v="2"/>
    <x v="1"/>
    <x v="3"/>
    <x v="1001"/>
    <x v="0"/>
    <n v="2460.55"/>
    <x v="0"/>
    <x v="0"/>
  </r>
  <r>
    <s v="1447-PJGGA"/>
    <x v="0"/>
    <x v="0"/>
    <x v="1"/>
    <x v="0"/>
    <x v="58"/>
    <x v="2"/>
    <x v="1"/>
    <x v="1"/>
    <x v="1"/>
    <x v="0"/>
    <x v="1"/>
    <x v="1"/>
    <x v="0"/>
    <x v="1"/>
    <x v="1"/>
    <x v="2"/>
    <x v="0"/>
    <x v="0"/>
    <x v="763"/>
    <x v="1"/>
    <n v="5464.65"/>
    <x v="1"/>
    <x v="1"/>
  </r>
  <r>
    <s v="8565-CLBZW"/>
    <x v="1"/>
    <x v="0"/>
    <x v="1"/>
    <x v="0"/>
    <x v="65"/>
    <x v="1"/>
    <x v="1"/>
    <x v="2"/>
    <x v="1"/>
    <x v="0"/>
    <x v="1"/>
    <x v="1"/>
    <x v="0"/>
    <x v="1"/>
    <x v="0"/>
    <x v="0"/>
    <x v="0"/>
    <x v="1"/>
    <x v="107"/>
    <x v="1"/>
    <n v="2165.05"/>
    <x v="0"/>
    <x v="1"/>
  </r>
  <r>
    <s v="9139-WQQDY"/>
    <x v="0"/>
    <x v="0"/>
    <x v="0"/>
    <x v="1"/>
    <x v="12"/>
    <x v="2"/>
    <x v="1"/>
    <x v="2"/>
    <x v="1"/>
    <x v="0"/>
    <x v="0"/>
    <x v="0"/>
    <x v="0"/>
    <x v="1"/>
    <x v="1"/>
    <x v="1"/>
    <x v="1"/>
    <x v="1"/>
    <x v="697"/>
    <x v="1"/>
    <n v="4941.8"/>
    <x v="1"/>
    <x v="1"/>
  </r>
  <r>
    <s v="0224-HJAPT"/>
    <x v="1"/>
    <x v="0"/>
    <x v="1"/>
    <x v="0"/>
    <x v="24"/>
    <x v="0"/>
    <x v="1"/>
    <x v="2"/>
    <x v="0"/>
    <x v="0"/>
    <x v="1"/>
    <x v="0"/>
    <x v="0"/>
    <x v="0"/>
    <x v="0"/>
    <x v="0"/>
    <x v="1"/>
    <x v="0"/>
    <x v="1002"/>
    <x v="0"/>
    <n v="223.15"/>
    <x v="0"/>
    <x v="1"/>
  </r>
  <r>
    <s v="8086-OVPWV"/>
    <x v="1"/>
    <x v="0"/>
    <x v="1"/>
    <x v="0"/>
    <x v="2"/>
    <x v="0"/>
    <x v="1"/>
    <x v="1"/>
    <x v="1"/>
    <x v="0"/>
    <x v="1"/>
    <x v="0"/>
    <x v="0"/>
    <x v="0"/>
    <x v="1"/>
    <x v="0"/>
    <x v="0"/>
    <x v="0"/>
    <x v="1003"/>
    <x v="1"/>
    <n v="181.1"/>
    <x v="0"/>
    <x v="1"/>
  </r>
  <r>
    <s v="9430-FRQOC"/>
    <x v="0"/>
    <x v="0"/>
    <x v="1"/>
    <x v="1"/>
    <x v="54"/>
    <x v="0"/>
    <x v="1"/>
    <x v="2"/>
    <x v="1"/>
    <x v="0"/>
    <x v="1"/>
    <x v="1"/>
    <x v="1"/>
    <x v="0"/>
    <x v="0"/>
    <x v="0"/>
    <x v="0"/>
    <x v="1"/>
    <x v="895"/>
    <x v="1"/>
    <n v="341.45"/>
    <x v="0"/>
    <x v="1"/>
  </r>
  <r>
    <s v="7639-OPLNG"/>
    <x v="1"/>
    <x v="0"/>
    <x v="0"/>
    <x v="1"/>
    <x v="27"/>
    <x v="3"/>
    <x v="1"/>
    <x v="2"/>
    <x v="0"/>
    <x v="1"/>
    <x v="0"/>
    <x v="1"/>
    <x v="1"/>
    <x v="1"/>
    <x v="0"/>
    <x v="2"/>
    <x v="0"/>
    <x v="2"/>
    <x v="161"/>
    <x v="1"/>
    <n v="5731.85"/>
    <x v="1"/>
    <x v="0"/>
  </r>
  <r>
    <s v="3074-GQWYX"/>
    <x v="1"/>
    <x v="0"/>
    <x v="1"/>
    <x v="0"/>
    <x v="24"/>
    <x v="0"/>
    <x v="1"/>
    <x v="2"/>
    <x v="1"/>
    <x v="0"/>
    <x v="1"/>
    <x v="0"/>
    <x v="0"/>
    <x v="0"/>
    <x v="0"/>
    <x v="0"/>
    <x v="0"/>
    <x v="2"/>
    <x v="304"/>
    <x v="1"/>
    <n v="357.75"/>
    <x v="0"/>
    <x v="1"/>
  </r>
  <r>
    <s v="1492-QGCLU"/>
    <x v="1"/>
    <x v="0"/>
    <x v="0"/>
    <x v="1"/>
    <x v="62"/>
    <x v="2"/>
    <x v="1"/>
    <x v="2"/>
    <x v="0"/>
    <x v="1"/>
    <x v="1"/>
    <x v="1"/>
    <x v="1"/>
    <x v="1"/>
    <x v="1"/>
    <x v="0"/>
    <x v="1"/>
    <x v="0"/>
    <x v="448"/>
    <x v="1"/>
    <n v="4616.1"/>
    <x v="1"/>
    <x v="0"/>
  </r>
  <r>
    <s v="6845-RGTYS"/>
    <x v="0"/>
    <x v="0"/>
    <x v="0"/>
    <x v="0"/>
    <x v="20"/>
    <x v="2"/>
    <x v="1"/>
    <x v="2"/>
    <x v="1"/>
    <x v="1"/>
    <x v="0"/>
    <x v="1"/>
    <x v="0"/>
    <x v="1"/>
    <x v="0"/>
    <x v="0"/>
    <x v="0"/>
    <x v="0"/>
    <x v="836"/>
    <x v="1"/>
    <n v="4533.7"/>
    <x v="1"/>
    <x v="1"/>
  </r>
  <r>
    <s v="7328-OWMOM"/>
    <x v="0"/>
    <x v="0"/>
    <x v="1"/>
    <x v="1"/>
    <x v="36"/>
    <x v="1"/>
    <x v="1"/>
    <x v="1"/>
    <x v="2"/>
    <x v="2"/>
    <x v="2"/>
    <x v="2"/>
    <x v="2"/>
    <x v="2"/>
    <x v="2"/>
    <x v="1"/>
    <x v="1"/>
    <x v="3"/>
    <x v="450"/>
    <x v="0"/>
    <n v="589.25"/>
    <x v="0"/>
    <x v="0"/>
  </r>
  <r>
    <s v="4418-LZMSV"/>
    <x v="1"/>
    <x v="0"/>
    <x v="0"/>
    <x v="1"/>
    <x v="9"/>
    <x v="1"/>
    <x v="1"/>
    <x v="1"/>
    <x v="0"/>
    <x v="0"/>
    <x v="0"/>
    <x v="1"/>
    <x v="1"/>
    <x v="0"/>
    <x v="0"/>
    <x v="0"/>
    <x v="1"/>
    <x v="2"/>
    <x v="1004"/>
    <x v="1"/>
    <n v="750.1"/>
    <x v="0"/>
    <x v="0"/>
  </r>
  <r>
    <s v="5155-AZQPB"/>
    <x v="0"/>
    <x v="0"/>
    <x v="0"/>
    <x v="1"/>
    <x v="7"/>
    <x v="1"/>
    <x v="1"/>
    <x v="2"/>
    <x v="0"/>
    <x v="0"/>
    <x v="1"/>
    <x v="0"/>
    <x v="0"/>
    <x v="0"/>
    <x v="0"/>
    <x v="0"/>
    <x v="1"/>
    <x v="1"/>
    <x v="502"/>
    <x v="0"/>
    <n v="1410.25"/>
    <x v="0"/>
    <x v="0"/>
  </r>
  <r>
    <s v="8861-HGGKB"/>
    <x v="0"/>
    <x v="0"/>
    <x v="1"/>
    <x v="0"/>
    <x v="6"/>
    <x v="0"/>
    <x v="1"/>
    <x v="2"/>
    <x v="1"/>
    <x v="0"/>
    <x v="1"/>
    <x v="0"/>
    <x v="0"/>
    <x v="0"/>
    <x v="1"/>
    <x v="0"/>
    <x v="1"/>
    <x v="0"/>
    <x v="630"/>
    <x v="1"/>
    <n v="830.85"/>
    <x v="0"/>
    <x v="1"/>
  </r>
  <r>
    <s v="1087-GRUYI"/>
    <x v="1"/>
    <x v="0"/>
    <x v="0"/>
    <x v="0"/>
    <x v="46"/>
    <x v="2"/>
    <x v="1"/>
    <x v="1"/>
    <x v="2"/>
    <x v="2"/>
    <x v="2"/>
    <x v="2"/>
    <x v="2"/>
    <x v="2"/>
    <x v="2"/>
    <x v="2"/>
    <x v="1"/>
    <x v="2"/>
    <x v="66"/>
    <x v="0"/>
    <n v="743.5"/>
    <x v="0"/>
    <x v="0"/>
  </r>
  <r>
    <s v="7065-YUNRY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150"/>
    <x v="0"/>
    <n v="45.3"/>
    <x v="0"/>
    <x v="1"/>
  </r>
  <r>
    <s v="7694-VLBWQ"/>
    <x v="1"/>
    <x v="0"/>
    <x v="0"/>
    <x v="0"/>
    <x v="56"/>
    <x v="3"/>
    <x v="1"/>
    <x v="2"/>
    <x v="1"/>
    <x v="0"/>
    <x v="0"/>
    <x v="1"/>
    <x v="0"/>
    <x v="1"/>
    <x v="1"/>
    <x v="1"/>
    <x v="1"/>
    <x v="0"/>
    <x v="635"/>
    <x v="1"/>
    <n v="7040.85"/>
    <x v="2"/>
    <x v="1"/>
  </r>
  <r>
    <s v="2546-KZAAT"/>
    <x v="1"/>
    <x v="0"/>
    <x v="0"/>
    <x v="0"/>
    <x v="15"/>
    <x v="2"/>
    <x v="1"/>
    <x v="1"/>
    <x v="0"/>
    <x v="1"/>
    <x v="0"/>
    <x v="0"/>
    <x v="0"/>
    <x v="1"/>
    <x v="1"/>
    <x v="1"/>
    <x v="0"/>
    <x v="1"/>
    <x v="625"/>
    <x v="1"/>
    <n v="3865.45"/>
    <x v="1"/>
    <x v="0"/>
  </r>
  <r>
    <s v="0181-RITDD"/>
    <x v="1"/>
    <x v="0"/>
    <x v="0"/>
    <x v="1"/>
    <x v="8"/>
    <x v="3"/>
    <x v="1"/>
    <x v="1"/>
    <x v="1"/>
    <x v="1"/>
    <x v="0"/>
    <x v="1"/>
    <x v="1"/>
    <x v="1"/>
    <x v="1"/>
    <x v="2"/>
    <x v="1"/>
    <x v="1"/>
    <x v="137"/>
    <x v="1"/>
    <n v="6825.65"/>
    <x v="2"/>
    <x v="0"/>
  </r>
  <r>
    <s v="5989-PGKJB"/>
    <x v="0"/>
    <x v="0"/>
    <x v="1"/>
    <x v="0"/>
    <x v="10"/>
    <x v="1"/>
    <x v="1"/>
    <x v="1"/>
    <x v="1"/>
    <x v="0"/>
    <x v="0"/>
    <x v="0"/>
    <x v="0"/>
    <x v="0"/>
    <x v="1"/>
    <x v="0"/>
    <x v="0"/>
    <x v="0"/>
    <x v="1005"/>
    <x v="1"/>
    <n v="1340.1"/>
    <x v="0"/>
    <x v="0"/>
  </r>
  <r>
    <s v="4795-KTRTH"/>
    <x v="0"/>
    <x v="1"/>
    <x v="0"/>
    <x v="0"/>
    <x v="24"/>
    <x v="0"/>
    <x v="1"/>
    <x v="2"/>
    <x v="1"/>
    <x v="0"/>
    <x v="0"/>
    <x v="0"/>
    <x v="0"/>
    <x v="0"/>
    <x v="0"/>
    <x v="0"/>
    <x v="0"/>
    <x v="0"/>
    <x v="463"/>
    <x v="1"/>
    <n v="371.65"/>
    <x v="0"/>
    <x v="1"/>
  </r>
  <r>
    <s v="8272-ONJLV"/>
    <x v="1"/>
    <x v="0"/>
    <x v="1"/>
    <x v="0"/>
    <x v="18"/>
    <x v="0"/>
    <x v="1"/>
    <x v="1"/>
    <x v="1"/>
    <x v="0"/>
    <x v="1"/>
    <x v="1"/>
    <x v="0"/>
    <x v="1"/>
    <x v="1"/>
    <x v="1"/>
    <x v="1"/>
    <x v="0"/>
    <x v="1006"/>
    <x v="1"/>
    <n v="1184"/>
    <x v="0"/>
    <x v="0"/>
  </r>
  <r>
    <s v="1488-PBLJN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007"/>
    <x v="1"/>
    <n v="8477.7"/>
    <x v="2"/>
    <x v="0"/>
  </r>
  <r>
    <s v="0308-GIQJT"/>
    <x v="1"/>
    <x v="1"/>
    <x v="1"/>
    <x v="0"/>
    <x v="16"/>
    <x v="3"/>
    <x v="1"/>
    <x v="2"/>
    <x v="1"/>
    <x v="0"/>
    <x v="0"/>
    <x v="0"/>
    <x v="1"/>
    <x v="1"/>
    <x v="1"/>
    <x v="1"/>
    <x v="1"/>
    <x v="2"/>
    <x v="1008"/>
    <x v="1"/>
    <n v="7382.85"/>
    <x v="2"/>
    <x v="0"/>
  </r>
  <r>
    <s v="3778-FOAQW"/>
    <x v="0"/>
    <x v="0"/>
    <x v="0"/>
    <x v="0"/>
    <x v="65"/>
    <x v="1"/>
    <x v="1"/>
    <x v="1"/>
    <x v="2"/>
    <x v="2"/>
    <x v="2"/>
    <x v="2"/>
    <x v="2"/>
    <x v="2"/>
    <x v="2"/>
    <x v="1"/>
    <x v="1"/>
    <x v="1"/>
    <x v="22"/>
    <x v="0"/>
    <n v="456.85"/>
    <x v="0"/>
    <x v="0"/>
  </r>
  <r>
    <s v="4452-ROHMO"/>
    <x v="0"/>
    <x v="0"/>
    <x v="1"/>
    <x v="0"/>
    <x v="30"/>
    <x v="1"/>
    <x v="1"/>
    <x v="1"/>
    <x v="2"/>
    <x v="2"/>
    <x v="2"/>
    <x v="2"/>
    <x v="2"/>
    <x v="2"/>
    <x v="2"/>
    <x v="2"/>
    <x v="1"/>
    <x v="1"/>
    <x v="127"/>
    <x v="0"/>
    <n v="331.6"/>
    <x v="0"/>
    <x v="0"/>
  </r>
  <r>
    <s v="6481-OGDOO"/>
    <x v="1"/>
    <x v="0"/>
    <x v="0"/>
    <x v="0"/>
    <x v="56"/>
    <x v="3"/>
    <x v="1"/>
    <x v="1"/>
    <x v="1"/>
    <x v="1"/>
    <x v="0"/>
    <x v="0"/>
    <x v="0"/>
    <x v="0"/>
    <x v="1"/>
    <x v="1"/>
    <x v="0"/>
    <x v="3"/>
    <x v="684"/>
    <x v="1"/>
    <n v="6056.15"/>
    <x v="2"/>
    <x v="1"/>
  </r>
  <r>
    <s v="3090-LETTY"/>
    <x v="1"/>
    <x v="0"/>
    <x v="1"/>
    <x v="1"/>
    <x v="2"/>
    <x v="0"/>
    <x v="1"/>
    <x v="2"/>
    <x v="0"/>
    <x v="1"/>
    <x v="0"/>
    <x v="0"/>
    <x v="0"/>
    <x v="0"/>
    <x v="0"/>
    <x v="0"/>
    <x v="1"/>
    <x v="2"/>
    <x v="794"/>
    <x v="1"/>
    <n v="134.6"/>
    <x v="0"/>
    <x v="0"/>
  </r>
  <r>
    <s v="5349-AZPEW"/>
    <x v="0"/>
    <x v="0"/>
    <x v="0"/>
    <x v="1"/>
    <x v="24"/>
    <x v="0"/>
    <x v="0"/>
    <x v="0"/>
    <x v="0"/>
    <x v="0"/>
    <x v="1"/>
    <x v="0"/>
    <x v="0"/>
    <x v="0"/>
    <x v="0"/>
    <x v="0"/>
    <x v="1"/>
    <x v="1"/>
    <x v="364"/>
    <x v="0"/>
    <n v="125.5"/>
    <x v="0"/>
    <x v="0"/>
  </r>
  <r>
    <s v="3753-TSEMP"/>
    <x v="0"/>
    <x v="0"/>
    <x v="0"/>
    <x v="0"/>
    <x v="30"/>
    <x v="1"/>
    <x v="1"/>
    <x v="1"/>
    <x v="1"/>
    <x v="0"/>
    <x v="1"/>
    <x v="0"/>
    <x v="0"/>
    <x v="1"/>
    <x v="1"/>
    <x v="0"/>
    <x v="1"/>
    <x v="0"/>
    <x v="284"/>
    <x v="1"/>
    <n v="1390.6"/>
    <x v="0"/>
    <x v="1"/>
  </r>
  <r>
    <s v="8305-VHZB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x v="0"/>
    <n v="20.2"/>
    <x v="0"/>
    <x v="1"/>
  </r>
  <r>
    <s v="9720-JJJOR"/>
    <x v="1"/>
    <x v="0"/>
    <x v="0"/>
    <x v="1"/>
    <x v="52"/>
    <x v="2"/>
    <x v="1"/>
    <x v="1"/>
    <x v="0"/>
    <x v="1"/>
    <x v="0"/>
    <x v="1"/>
    <x v="0"/>
    <x v="0"/>
    <x v="0"/>
    <x v="1"/>
    <x v="0"/>
    <x v="2"/>
    <x v="255"/>
    <x v="1"/>
    <n v="2511.3"/>
    <x v="0"/>
    <x v="0"/>
  </r>
  <r>
    <s v="8100-HZZLJ"/>
    <x v="0"/>
    <x v="0"/>
    <x v="1"/>
    <x v="1"/>
    <x v="29"/>
    <x v="2"/>
    <x v="1"/>
    <x v="1"/>
    <x v="0"/>
    <x v="1"/>
    <x v="0"/>
    <x v="0"/>
    <x v="0"/>
    <x v="0"/>
    <x v="1"/>
    <x v="0"/>
    <x v="0"/>
    <x v="0"/>
    <x v="575"/>
    <x v="1"/>
    <n v="2737.05"/>
    <x v="0"/>
    <x v="0"/>
  </r>
  <r>
    <s v="8775-ERLNB"/>
    <x v="1"/>
    <x v="1"/>
    <x v="0"/>
    <x v="0"/>
    <x v="0"/>
    <x v="0"/>
    <x v="1"/>
    <x v="2"/>
    <x v="1"/>
    <x v="0"/>
    <x v="1"/>
    <x v="0"/>
    <x v="0"/>
    <x v="0"/>
    <x v="0"/>
    <x v="0"/>
    <x v="1"/>
    <x v="0"/>
    <x v="695"/>
    <x v="1"/>
    <n v="74.3"/>
    <x v="0"/>
    <x v="0"/>
  </r>
  <r>
    <s v="8309-IEYJD"/>
    <x v="0"/>
    <x v="1"/>
    <x v="1"/>
    <x v="0"/>
    <x v="0"/>
    <x v="0"/>
    <x v="1"/>
    <x v="1"/>
    <x v="1"/>
    <x v="0"/>
    <x v="1"/>
    <x v="0"/>
    <x v="0"/>
    <x v="0"/>
    <x v="0"/>
    <x v="0"/>
    <x v="0"/>
    <x v="1"/>
    <x v="232"/>
    <x v="1"/>
    <n v="70.6"/>
    <x v="0"/>
    <x v="0"/>
  </r>
  <r>
    <s v="9172-JITSM"/>
    <x v="0"/>
    <x v="0"/>
    <x v="0"/>
    <x v="1"/>
    <x v="70"/>
    <x v="1"/>
    <x v="1"/>
    <x v="1"/>
    <x v="1"/>
    <x v="0"/>
    <x v="1"/>
    <x v="0"/>
    <x v="0"/>
    <x v="1"/>
    <x v="1"/>
    <x v="0"/>
    <x v="0"/>
    <x v="0"/>
    <x v="900"/>
    <x v="1"/>
    <n v="2361.8"/>
    <x v="0"/>
    <x v="1"/>
  </r>
  <r>
    <s v="6298-QDFNH"/>
    <x v="1"/>
    <x v="0"/>
    <x v="1"/>
    <x v="0"/>
    <x v="5"/>
    <x v="1"/>
    <x v="1"/>
    <x v="2"/>
    <x v="1"/>
    <x v="0"/>
    <x v="0"/>
    <x v="0"/>
    <x v="0"/>
    <x v="0"/>
    <x v="0"/>
    <x v="0"/>
    <x v="0"/>
    <x v="0"/>
    <x v="75"/>
    <x v="1"/>
    <n v="1730.35"/>
    <x v="0"/>
    <x v="1"/>
  </r>
  <r>
    <s v="7398-HPYZQ"/>
    <x v="1"/>
    <x v="0"/>
    <x v="0"/>
    <x v="0"/>
    <x v="16"/>
    <x v="3"/>
    <x v="1"/>
    <x v="2"/>
    <x v="0"/>
    <x v="1"/>
    <x v="0"/>
    <x v="1"/>
    <x v="1"/>
    <x v="1"/>
    <x v="1"/>
    <x v="2"/>
    <x v="1"/>
    <x v="2"/>
    <x v="645"/>
    <x v="1"/>
    <n v="6404"/>
    <x v="2"/>
    <x v="0"/>
  </r>
  <r>
    <s v="3546-GHEAE"/>
    <x v="1"/>
    <x v="0"/>
    <x v="1"/>
    <x v="0"/>
    <x v="40"/>
    <x v="0"/>
    <x v="1"/>
    <x v="1"/>
    <x v="2"/>
    <x v="2"/>
    <x v="2"/>
    <x v="2"/>
    <x v="2"/>
    <x v="2"/>
    <x v="2"/>
    <x v="2"/>
    <x v="1"/>
    <x v="1"/>
    <x v="93"/>
    <x v="0"/>
    <n v="165.35"/>
    <x v="0"/>
    <x v="0"/>
  </r>
  <r>
    <s v="7361-YPXFS"/>
    <x v="0"/>
    <x v="1"/>
    <x v="1"/>
    <x v="0"/>
    <x v="7"/>
    <x v="1"/>
    <x v="1"/>
    <x v="2"/>
    <x v="0"/>
    <x v="0"/>
    <x v="0"/>
    <x v="1"/>
    <x v="1"/>
    <x v="0"/>
    <x v="0"/>
    <x v="0"/>
    <x v="1"/>
    <x v="2"/>
    <x v="950"/>
    <x v="1"/>
    <n v="1867.6"/>
    <x v="0"/>
    <x v="0"/>
  </r>
  <r>
    <s v="6557-BZXLQ"/>
    <x v="1"/>
    <x v="1"/>
    <x v="1"/>
    <x v="0"/>
    <x v="10"/>
    <x v="1"/>
    <x v="1"/>
    <x v="1"/>
    <x v="1"/>
    <x v="0"/>
    <x v="1"/>
    <x v="0"/>
    <x v="0"/>
    <x v="0"/>
    <x v="0"/>
    <x v="0"/>
    <x v="1"/>
    <x v="0"/>
    <x v="481"/>
    <x v="1"/>
    <n v="1043.3"/>
    <x v="0"/>
    <x v="0"/>
  </r>
  <r>
    <s v="2550-QHZGP"/>
    <x v="1"/>
    <x v="0"/>
    <x v="1"/>
    <x v="0"/>
    <x v="40"/>
    <x v="0"/>
    <x v="1"/>
    <x v="1"/>
    <x v="2"/>
    <x v="2"/>
    <x v="2"/>
    <x v="2"/>
    <x v="2"/>
    <x v="2"/>
    <x v="2"/>
    <x v="1"/>
    <x v="1"/>
    <x v="1"/>
    <x v="487"/>
    <x v="0"/>
    <n v="128.6"/>
    <x v="0"/>
    <x v="0"/>
  </r>
  <r>
    <s v="7519-JTWQH"/>
    <x v="0"/>
    <x v="0"/>
    <x v="1"/>
    <x v="0"/>
    <x v="14"/>
    <x v="3"/>
    <x v="1"/>
    <x v="2"/>
    <x v="1"/>
    <x v="0"/>
    <x v="0"/>
    <x v="1"/>
    <x v="1"/>
    <x v="1"/>
    <x v="1"/>
    <x v="2"/>
    <x v="0"/>
    <x v="2"/>
    <x v="70"/>
    <x v="1"/>
    <n v="7455.45"/>
    <x v="2"/>
    <x v="0"/>
  </r>
  <r>
    <s v="2538-OIMXF"/>
    <x v="0"/>
    <x v="0"/>
    <x v="1"/>
    <x v="1"/>
    <x v="0"/>
    <x v="0"/>
    <x v="0"/>
    <x v="0"/>
    <x v="0"/>
    <x v="0"/>
    <x v="1"/>
    <x v="0"/>
    <x v="0"/>
    <x v="0"/>
    <x v="0"/>
    <x v="0"/>
    <x v="1"/>
    <x v="1"/>
    <x v="156"/>
    <x v="0"/>
    <n v="24.7"/>
    <x v="0"/>
    <x v="0"/>
  </r>
  <r>
    <s v="8543-MSDMF"/>
    <x v="1"/>
    <x v="0"/>
    <x v="1"/>
    <x v="0"/>
    <x v="35"/>
    <x v="0"/>
    <x v="1"/>
    <x v="1"/>
    <x v="0"/>
    <x v="1"/>
    <x v="1"/>
    <x v="1"/>
    <x v="0"/>
    <x v="1"/>
    <x v="1"/>
    <x v="0"/>
    <x v="0"/>
    <x v="0"/>
    <x v="1009"/>
    <x v="1"/>
    <n v="206.15"/>
    <x v="0"/>
    <x v="0"/>
  </r>
  <r>
    <s v="9961-JBNMK"/>
    <x v="1"/>
    <x v="1"/>
    <x v="1"/>
    <x v="0"/>
    <x v="17"/>
    <x v="1"/>
    <x v="1"/>
    <x v="1"/>
    <x v="1"/>
    <x v="0"/>
    <x v="1"/>
    <x v="1"/>
    <x v="0"/>
    <x v="1"/>
    <x v="1"/>
    <x v="0"/>
    <x v="0"/>
    <x v="2"/>
    <x v="1010"/>
    <x v="1"/>
    <n v="2030.3"/>
    <x v="0"/>
    <x v="1"/>
  </r>
  <r>
    <s v="1170-SASML"/>
    <x v="0"/>
    <x v="0"/>
    <x v="0"/>
    <x v="0"/>
    <x v="14"/>
    <x v="3"/>
    <x v="1"/>
    <x v="2"/>
    <x v="1"/>
    <x v="0"/>
    <x v="0"/>
    <x v="1"/>
    <x v="0"/>
    <x v="0"/>
    <x v="0"/>
    <x v="0"/>
    <x v="0"/>
    <x v="2"/>
    <x v="233"/>
    <x v="1"/>
    <n v="5869.4"/>
    <x v="1"/>
    <x v="0"/>
  </r>
  <r>
    <s v="4872-JCVCA"/>
    <x v="0"/>
    <x v="0"/>
    <x v="0"/>
    <x v="0"/>
    <x v="16"/>
    <x v="3"/>
    <x v="0"/>
    <x v="0"/>
    <x v="0"/>
    <x v="1"/>
    <x v="0"/>
    <x v="1"/>
    <x v="1"/>
    <x v="0"/>
    <x v="0"/>
    <x v="2"/>
    <x v="0"/>
    <x v="2"/>
    <x v="1011"/>
    <x v="0"/>
    <n v="3377.8"/>
    <x v="1"/>
    <x v="0"/>
  </r>
  <r>
    <s v="5346-BZCHP"/>
    <x v="0"/>
    <x v="0"/>
    <x v="0"/>
    <x v="1"/>
    <x v="14"/>
    <x v="3"/>
    <x v="1"/>
    <x v="1"/>
    <x v="2"/>
    <x v="2"/>
    <x v="2"/>
    <x v="2"/>
    <x v="2"/>
    <x v="2"/>
    <x v="2"/>
    <x v="2"/>
    <x v="1"/>
    <x v="1"/>
    <x v="101"/>
    <x v="0"/>
    <n v="1346.2"/>
    <x v="0"/>
    <x v="0"/>
  </r>
  <r>
    <s v="2038-LLMLM"/>
    <x v="0"/>
    <x v="0"/>
    <x v="1"/>
    <x v="0"/>
    <x v="43"/>
    <x v="2"/>
    <x v="1"/>
    <x v="2"/>
    <x v="1"/>
    <x v="0"/>
    <x v="1"/>
    <x v="1"/>
    <x v="1"/>
    <x v="1"/>
    <x v="1"/>
    <x v="0"/>
    <x v="0"/>
    <x v="0"/>
    <x v="611"/>
    <x v="1"/>
    <n v="4946.05"/>
    <x v="1"/>
    <x v="0"/>
  </r>
  <r>
    <s v="6173-ITPWD"/>
    <x v="1"/>
    <x v="0"/>
    <x v="0"/>
    <x v="0"/>
    <x v="20"/>
    <x v="2"/>
    <x v="1"/>
    <x v="2"/>
    <x v="1"/>
    <x v="0"/>
    <x v="0"/>
    <x v="1"/>
    <x v="0"/>
    <x v="0"/>
    <x v="0"/>
    <x v="0"/>
    <x v="0"/>
    <x v="2"/>
    <x v="1012"/>
    <x v="1"/>
    <n v="4065"/>
    <x v="1"/>
    <x v="1"/>
  </r>
  <r>
    <s v="9734-UYXQI"/>
    <x v="0"/>
    <x v="0"/>
    <x v="1"/>
    <x v="0"/>
    <x v="2"/>
    <x v="0"/>
    <x v="1"/>
    <x v="2"/>
    <x v="0"/>
    <x v="0"/>
    <x v="1"/>
    <x v="0"/>
    <x v="0"/>
    <x v="0"/>
    <x v="0"/>
    <x v="0"/>
    <x v="0"/>
    <x v="0"/>
    <x v="742"/>
    <x v="0"/>
    <n v="106.55"/>
    <x v="0"/>
    <x v="1"/>
  </r>
  <r>
    <s v="1216-BGTSP"/>
    <x v="1"/>
    <x v="0"/>
    <x v="1"/>
    <x v="0"/>
    <x v="3"/>
    <x v="2"/>
    <x v="1"/>
    <x v="2"/>
    <x v="1"/>
    <x v="1"/>
    <x v="1"/>
    <x v="1"/>
    <x v="1"/>
    <x v="1"/>
    <x v="1"/>
    <x v="0"/>
    <x v="0"/>
    <x v="3"/>
    <x v="54"/>
    <x v="1"/>
    <n v="4964.7"/>
    <x v="1"/>
    <x v="0"/>
  </r>
  <r>
    <s v="4138-NAXED"/>
    <x v="1"/>
    <x v="0"/>
    <x v="1"/>
    <x v="0"/>
    <x v="69"/>
    <x v="2"/>
    <x v="1"/>
    <x v="2"/>
    <x v="1"/>
    <x v="0"/>
    <x v="0"/>
    <x v="0"/>
    <x v="0"/>
    <x v="0"/>
    <x v="0"/>
    <x v="0"/>
    <x v="1"/>
    <x v="2"/>
    <x v="463"/>
    <x v="1"/>
    <n v="4085.75"/>
    <x v="1"/>
    <x v="0"/>
  </r>
  <r>
    <s v="2189-UXTKY"/>
    <x v="0"/>
    <x v="0"/>
    <x v="0"/>
    <x v="0"/>
    <x v="5"/>
    <x v="1"/>
    <x v="1"/>
    <x v="2"/>
    <x v="0"/>
    <x v="1"/>
    <x v="1"/>
    <x v="0"/>
    <x v="1"/>
    <x v="1"/>
    <x v="1"/>
    <x v="0"/>
    <x v="0"/>
    <x v="0"/>
    <x v="64"/>
    <x v="1"/>
    <n v="1742.75"/>
    <x v="0"/>
    <x v="1"/>
  </r>
  <r>
    <s v="0744-BIKKF"/>
    <x v="1"/>
    <x v="0"/>
    <x v="1"/>
    <x v="0"/>
    <x v="21"/>
    <x v="3"/>
    <x v="1"/>
    <x v="2"/>
    <x v="0"/>
    <x v="1"/>
    <x v="0"/>
    <x v="1"/>
    <x v="1"/>
    <x v="1"/>
    <x v="1"/>
    <x v="2"/>
    <x v="1"/>
    <x v="2"/>
    <x v="462"/>
    <x v="1"/>
    <n v="6224.8"/>
    <x v="2"/>
    <x v="0"/>
  </r>
  <r>
    <s v="7483-IQWIB"/>
    <x v="1"/>
    <x v="0"/>
    <x v="0"/>
    <x v="1"/>
    <x v="50"/>
    <x v="2"/>
    <x v="1"/>
    <x v="2"/>
    <x v="1"/>
    <x v="0"/>
    <x v="0"/>
    <x v="1"/>
    <x v="0"/>
    <x v="1"/>
    <x v="0"/>
    <x v="0"/>
    <x v="0"/>
    <x v="0"/>
    <x v="1013"/>
    <x v="1"/>
    <n v="3415.25"/>
    <x v="1"/>
    <x v="0"/>
  </r>
  <r>
    <s v="5248-KWLAR"/>
    <x v="1"/>
    <x v="0"/>
    <x v="0"/>
    <x v="1"/>
    <x v="16"/>
    <x v="3"/>
    <x v="1"/>
    <x v="2"/>
    <x v="0"/>
    <x v="1"/>
    <x v="0"/>
    <x v="1"/>
    <x v="1"/>
    <x v="1"/>
    <x v="1"/>
    <x v="2"/>
    <x v="1"/>
    <x v="0"/>
    <x v="458"/>
    <x v="1"/>
    <n v="6325.25"/>
    <x v="2"/>
    <x v="0"/>
  </r>
  <r>
    <s v="4958-GZWIY"/>
    <x v="1"/>
    <x v="0"/>
    <x v="0"/>
    <x v="1"/>
    <x v="40"/>
    <x v="0"/>
    <x v="1"/>
    <x v="1"/>
    <x v="0"/>
    <x v="0"/>
    <x v="1"/>
    <x v="1"/>
    <x v="0"/>
    <x v="0"/>
    <x v="0"/>
    <x v="0"/>
    <x v="1"/>
    <x v="0"/>
    <x v="929"/>
    <x v="0"/>
    <n v="340.25"/>
    <x v="0"/>
    <x v="1"/>
  </r>
  <r>
    <s v="7996-MHXLW"/>
    <x v="0"/>
    <x v="0"/>
    <x v="1"/>
    <x v="0"/>
    <x v="33"/>
    <x v="3"/>
    <x v="1"/>
    <x v="2"/>
    <x v="2"/>
    <x v="2"/>
    <x v="2"/>
    <x v="2"/>
    <x v="2"/>
    <x v="2"/>
    <x v="2"/>
    <x v="2"/>
    <x v="0"/>
    <x v="3"/>
    <x v="203"/>
    <x v="0"/>
    <n v="1683.6"/>
    <x v="0"/>
    <x v="0"/>
  </r>
  <r>
    <s v="7833-PKIHD"/>
    <x v="1"/>
    <x v="0"/>
    <x v="0"/>
    <x v="1"/>
    <x v="69"/>
    <x v="2"/>
    <x v="1"/>
    <x v="1"/>
    <x v="0"/>
    <x v="1"/>
    <x v="1"/>
    <x v="0"/>
    <x v="1"/>
    <x v="1"/>
    <x v="1"/>
    <x v="1"/>
    <x v="0"/>
    <x v="2"/>
    <x v="1014"/>
    <x v="1"/>
    <n v="3966.3"/>
    <x v="1"/>
    <x v="0"/>
  </r>
  <r>
    <s v="7061-OVMIM"/>
    <x v="0"/>
    <x v="0"/>
    <x v="0"/>
    <x v="1"/>
    <x v="19"/>
    <x v="1"/>
    <x v="1"/>
    <x v="1"/>
    <x v="2"/>
    <x v="2"/>
    <x v="2"/>
    <x v="2"/>
    <x v="2"/>
    <x v="2"/>
    <x v="2"/>
    <x v="1"/>
    <x v="1"/>
    <x v="2"/>
    <x v="424"/>
    <x v="0"/>
    <n v="608.5"/>
    <x v="0"/>
    <x v="0"/>
  </r>
  <r>
    <s v="5153-RTHKF"/>
    <x v="0"/>
    <x v="0"/>
    <x v="1"/>
    <x v="0"/>
    <x v="1"/>
    <x v="1"/>
    <x v="1"/>
    <x v="2"/>
    <x v="1"/>
    <x v="0"/>
    <x v="1"/>
    <x v="0"/>
    <x v="0"/>
    <x v="1"/>
    <x v="0"/>
    <x v="0"/>
    <x v="1"/>
    <x v="0"/>
    <x v="565"/>
    <x v="1"/>
    <n v="2896.6"/>
    <x v="0"/>
    <x v="0"/>
  </r>
  <r>
    <s v="1852-QSWCD"/>
    <x v="1"/>
    <x v="0"/>
    <x v="0"/>
    <x v="1"/>
    <x v="38"/>
    <x v="3"/>
    <x v="1"/>
    <x v="2"/>
    <x v="2"/>
    <x v="2"/>
    <x v="2"/>
    <x v="2"/>
    <x v="2"/>
    <x v="2"/>
    <x v="2"/>
    <x v="2"/>
    <x v="0"/>
    <x v="1"/>
    <x v="162"/>
    <x v="0"/>
    <n v="1514.85"/>
    <x v="0"/>
    <x v="0"/>
  </r>
  <r>
    <s v="4832-VRBMR"/>
    <x v="1"/>
    <x v="1"/>
    <x v="0"/>
    <x v="0"/>
    <x v="45"/>
    <x v="3"/>
    <x v="1"/>
    <x v="2"/>
    <x v="1"/>
    <x v="0"/>
    <x v="0"/>
    <x v="1"/>
    <x v="0"/>
    <x v="1"/>
    <x v="1"/>
    <x v="1"/>
    <x v="0"/>
    <x v="2"/>
    <x v="907"/>
    <x v="1"/>
    <n v="6792.45"/>
    <x v="2"/>
    <x v="0"/>
  </r>
  <r>
    <s v="9079-LWTFD"/>
    <x v="1"/>
    <x v="0"/>
    <x v="1"/>
    <x v="0"/>
    <x v="20"/>
    <x v="2"/>
    <x v="1"/>
    <x v="2"/>
    <x v="1"/>
    <x v="1"/>
    <x v="0"/>
    <x v="0"/>
    <x v="1"/>
    <x v="1"/>
    <x v="0"/>
    <x v="0"/>
    <x v="1"/>
    <x v="1"/>
    <x v="791"/>
    <x v="1"/>
    <n v="4669.2"/>
    <x v="1"/>
    <x v="0"/>
  </r>
  <r>
    <s v="6356-ELRKD"/>
    <x v="0"/>
    <x v="0"/>
    <x v="1"/>
    <x v="0"/>
    <x v="0"/>
    <x v="0"/>
    <x v="1"/>
    <x v="1"/>
    <x v="1"/>
    <x v="1"/>
    <x v="1"/>
    <x v="0"/>
    <x v="0"/>
    <x v="1"/>
    <x v="1"/>
    <x v="0"/>
    <x v="0"/>
    <x v="0"/>
    <x v="327"/>
    <x v="1"/>
    <n v="95.6"/>
    <x v="0"/>
    <x v="1"/>
  </r>
  <r>
    <s v="8624-GIOUT"/>
    <x v="0"/>
    <x v="0"/>
    <x v="1"/>
    <x v="0"/>
    <x v="12"/>
    <x v="2"/>
    <x v="1"/>
    <x v="2"/>
    <x v="0"/>
    <x v="1"/>
    <x v="0"/>
    <x v="0"/>
    <x v="0"/>
    <x v="0"/>
    <x v="0"/>
    <x v="0"/>
    <x v="0"/>
    <x v="3"/>
    <x v="230"/>
    <x v="0"/>
    <n v="2934.3"/>
    <x v="0"/>
    <x v="1"/>
  </r>
  <r>
    <s v="3392-EHMNK"/>
    <x v="0"/>
    <x v="0"/>
    <x v="0"/>
    <x v="1"/>
    <x v="56"/>
    <x v="3"/>
    <x v="1"/>
    <x v="2"/>
    <x v="1"/>
    <x v="0"/>
    <x v="0"/>
    <x v="0"/>
    <x v="1"/>
    <x v="1"/>
    <x v="0"/>
    <x v="2"/>
    <x v="1"/>
    <x v="3"/>
    <x v="399"/>
    <x v="1"/>
    <n v="6302.8"/>
    <x v="2"/>
    <x v="0"/>
  </r>
  <r>
    <s v="5986-WWXDV"/>
    <x v="1"/>
    <x v="0"/>
    <x v="1"/>
    <x v="1"/>
    <x v="71"/>
    <x v="2"/>
    <x v="1"/>
    <x v="1"/>
    <x v="2"/>
    <x v="2"/>
    <x v="2"/>
    <x v="2"/>
    <x v="2"/>
    <x v="2"/>
    <x v="2"/>
    <x v="1"/>
    <x v="1"/>
    <x v="2"/>
    <x v="195"/>
    <x v="0"/>
    <n v="779.2"/>
    <x v="0"/>
    <x v="0"/>
  </r>
  <r>
    <s v="3061-BCKYI"/>
    <x v="1"/>
    <x v="0"/>
    <x v="1"/>
    <x v="0"/>
    <x v="60"/>
    <x v="1"/>
    <x v="1"/>
    <x v="1"/>
    <x v="2"/>
    <x v="2"/>
    <x v="2"/>
    <x v="2"/>
    <x v="2"/>
    <x v="2"/>
    <x v="2"/>
    <x v="0"/>
    <x v="1"/>
    <x v="1"/>
    <x v="147"/>
    <x v="0"/>
    <n v="283.75"/>
    <x v="0"/>
    <x v="0"/>
  </r>
  <r>
    <s v="6179-GJPSO"/>
    <x v="0"/>
    <x v="1"/>
    <x v="1"/>
    <x v="0"/>
    <x v="29"/>
    <x v="2"/>
    <x v="1"/>
    <x v="1"/>
    <x v="1"/>
    <x v="1"/>
    <x v="0"/>
    <x v="0"/>
    <x v="1"/>
    <x v="1"/>
    <x v="1"/>
    <x v="0"/>
    <x v="0"/>
    <x v="3"/>
    <x v="137"/>
    <x v="1"/>
    <n v="4600.7"/>
    <x v="1"/>
    <x v="1"/>
  </r>
  <r>
    <s v="7901-TBKJX"/>
    <x v="1"/>
    <x v="1"/>
    <x v="1"/>
    <x v="0"/>
    <x v="39"/>
    <x v="2"/>
    <x v="1"/>
    <x v="2"/>
    <x v="1"/>
    <x v="0"/>
    <x v="1"/>
    <x v="1"/>
    <x v="0"/>
    <x v="1"/>
    <x v="1"/>
    <x v="0"/>
    <x v="0"/>
    <x v="0"/>
    <x v="131"/>
    <x v="1"/>
    <n v="5594"/>
    <x v="1"/>
    <x v="0"/>
  </r>
  <r>
    <s v="7228-PAQPD"/>
    <x v="0"/>
    <x v="0"/>
    <x v="1"/>
    <x v="0"/>
    <x v="60"/>
    <x v="1"/>
    <x v="1"/>
    <x v="1"/>
    <x v="0"/>
    <x v="0"/>
    <x v="1"/>
    <x v="0"/>
    <x v="1"/>
    <x v="0"/>
    <x v="1"/>
    <x v="1"/>
    <x v="1"/>
    <x v="3"/>
    <x v="1015"/>
    <x v="0"/>
    <n v="772.85"/>
    <x v="0"/>
    <x v="0"/>
  </r>
  <r>
    <s v="3177-LASXD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539"/>
    <x v="1"/>
    <n v="71.35"/>
    <x v="0"/>
    <x v="1"/>
  </r>
  <r>
    <s v="7746-QYVCO"/>
    <x v="1"/>
    <x v="0"/>
    <x v="0"/>
    <x v="1"/>
    <x v="10"/>
    <x v="1"/>
    <x v="1"/>
    <x v="1"/>
    <x v="0"/>
    <x v="1"/>
    <x v="0"/>
    <x v="0"/>
    <x v="0"/>
    <x v="0"/>
    <x v="0"/>
    <x v="1"/>
    <x v="0"/>
    <x v="1"/>
    <x v="1016"/>
    <x v="0"/>
    <n v="857.8"/>
    <x v="0"/>
    <x v="0"/>
  </r>
  <r>
    <s v="5804-HYIEZ"/>
    <x v="1"/>
    <x v="0"/>
    <x v="0"/>
    <x v="1"/>
    <x v="27"/>
    <x v="3"/>
    <x v="1"/>
    <x v="2"/>
    <x v="1"/>
    <x v="1"/>
    <x v="0"/>
    <x v="0"/>
    <x v="0"/>
    <x v="1"/>
    <x v="1"/>
    <x v="0"/>
    <x v="0"/>
    <x v="0"/>
    <x v="830"/>
    <x v="1"/>
    <n v="7554.05"/>
    <x v="2"/>
    <x v="0"/>
  </r>
  <r>
    <s v="9919-FZDED"/>
    <x v="1"/>
    <x v="1"/>
    <x v="0"/>
    <x v="0"/>
    <x v="21"/>
    <x v="3"/>
    <x v="1"/>
    <x v="2"/>
    <x v="0"/>
    <x v="1"/>
    <x v="0"/>
    <x v="1"/>
    <x v="0"/>
    <x v="1"/>
    <x v="1"/>
    <x v="2"/>
    <x v="0"/>
    <x v="3"/>
    <x v="1017"/>
    <x v="1"/>
    <n v="5981.65"/>
    <x v="1"/>
    <x v="0"/>
  </r>
  <r>
    <s v="5934-TSSAU"/>
    <x v="0"/>
    <x v="0"/>
    <x v="0"/>
    <x v="1"/>
    <x v="57"/>
    <x v="1"/>
    <x v="1"/>
    <x v="1"/>
    <x v="1"/>
    <x v="0"/>
    <x v="1"/>
    <x v="1"/>
    <x v="0"/>
    <x v="0"/>
    <x v="0"/>
    <x v="0"/>
    <x v="0"/>
    <x v="3"/>
    <x v="62"/>
    <x v="1"/>
    <n v="1702.9"/>
    <x v="0"/>
    <x v="0"/>
  </r>
  <r>
    <s v="3486-KHMLI"/>
    <x v="1"/>
    <x v="0"/>
    <x v="1"/>
    <x v="1"/>
    <x v="17"/>
    <x v="1"/>
    <x v="1"/>
    <x v="2"/>
    <x v="2"/>
    <x v="2"/>
    <x v="2"/>
    <x v="2"/>
    <x v="2"/>
    <x v="2"/>
    <x v="2"/>
    <x v="0"/>
    <x v="1"/>
    <x v="1"/>
    <x v="156"/>
    <x v="0"/>
    <n v="467.15"/>
    <x v="0"/>
    <x v="0"/>
  </r>
  <r>
    <s v="4897-QSUYC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2"/>
    <x v="0"/>
    <n v="20.15"/>
    <x v="0"/>
    <x v="1"/>
  </r>
  <r>
    <s v="1084-UQCHV"/>
    <x v="1"/>
    <x v="0"/>
    <x v="1"/>
    <x v="1"/>
    <x v="0"/>
    <x v="0"/>
    <x v="1"/>
    <x v="1"/>
    <x v="1"/>
    <x v="0"/>
    <x v="1"/>
    <x v="0"/>
    <x v="0"/>
    <x v="0"/>
    <x v="0"/>
    <x v="0"/>
    <x v="1"/>
    <x v="2"/>
    <x v="366"/>
    <x v="1"/>
    <n v="69.75"/>
    <x v="0"/>
    <x v="1"/>
  </r>
  <r>
    <s v="8290-YWKHZ"/>
    <x v="0"/>
    <x v="1"/>
    <x v="0"/>
    <x v="0"/>
    <x v="48"/>
    <x v="1"/>
    <x v="1"/>
    <x v="2"/>
    <x v="1"/>
    <x v="0"/>
    <x v="1"/>
    <x v="0"/>
    <x v="0"/>
    <x v="1"/>
    <x v="1"/>
    <x v="0"/>
    <x v="0"/>
    <x v="0"/>
    <x v="1018"/>
    <x v="1"/>
    <n v="2931"/>
    <x v="0"/>
    <x v="1"/>
  </r>
  <r>
    <s v="2955-BJZHG"/>
    <x v="1"/>
    <x v="0"/>
    <x v="0"/>
    <x v="1"/>
    <x v="22"/>
    <x v="1"/>
    <x v="1"/>
    <x v="1"/>
    <x v="1"/>
    <x v="0"/>
    <x v="1"/>
    <x v="0"/>
    <x v="0"/>
    <x v="1"/>
    <x v="0"/>
    <x v="0"/>
    <x v="1"/>
    <x v="0"/>
    <x v="523"/>
    <x v="1"/>
    <n v="1400.85"/>
    <x v="0"/>
    <x v="1"/>
  </r>
  <r>
    <s v="3806-DXQOM"/>
    <x v="0"/>
    <x v="0"/>
    <x v="1"/>
    <x v="0"/>
    <x v="54"/>
    <x v="0"/>
    <x v="0"/>
    <x v="0"/>
    <x v="0"/>
    <x v="1"/>
    <x v="0"/>
    <x v="0"/>
    <x v="0"/>
    <x v="0"/>
    <x v="0"/>
    <x v="0"/>
    <x v="0"/>
    <x v="0"/>
    <x v="1019"/>
    <x v="0"/>
    <n v="137.85"/>
    <x v="0"/>
    <x v="1"/>
  </r>
  <r>
    <s v="6784-XYJAE"/>
    <x v="0"/>
    <x v="0"/>
    <x v="1"/>
    <x v="0"/>
    <x v="51"/>
    <x v="1"/>
    <x v="1"/>
    <x v="2"/>
    <x v="0"/>
    <x v="0"/>
    <x v="1"/>
    <x v="1"/>
    <x v="0"/>
    <x v="0"/>
    <x v="0"/>
    <x v="1"/>
    <x v="1"/>
    <x v="0"/>
    <x v="827"/>
    <x v="0"/>
    <n v="1941.5"/>
    <x v="0"/>
    <x v="0"/>
  </r>
  <r>
    <s v="3933-DQPWX"/>
    <x v="0"/>
    <x v="0"/>
    <x v="1"/>
    <x v="0"/>
    <x v="37"/>
    <x v="2"/>
    <x v="0"/>
    <x v="0"/>
    <x v="0"/>
    <x v="0"/>
    <x v="0"/>
    <x v="1"/>
    <x v="1"/>
    <x v="0"/>
    <x v="0"/>
    <x v="2"/>
    <x v="1"/>
    <x v="3"/>
    <x v="1020"/>
    <x v="0"/>
    <n v="1932.75"/>
    <x v="0"/>
    <x v="0"/>
  </r>
  <r>
    <s v="6661-EIPZC"/>
    <x v="0"/>
    <x v="0"/>
    <x v="0"/>
    <x v="1"/>
    <x v="43"/>
    <x v="2"/>
    <x v="0"/>
    <x v="0"/>
    <x v="0"/>
    <x v="0"/>
    <x v="1"/>
    <x v="0"/>
    <x v="1"/>
    <x v="0"/>
    <x v="0"/>
    <x v="0"/>
    <x v="0"/>
    <x v="3"/>
    <x v="1021"/>
    <x v="0"/>
    <n v="1423.05"/>
    <x v="0"/>
    <x v="0"/>
  </r>
  <r>
    <s v="8957-THMOA"/>
    <x v="0"/>
    <x v="0"/>
    <x v="1"/>
    <x v="1"/>
    <x v="37"/>
    <x v="2"/>
    <x v="1"/>
    <x v="1"/>
    <x v="2"/>
    <x v="2"/>
    <x v="2"/>
    <x v="2"/>
    <x v="2"/>
    <x v="2"/>
    <x v="2"/>
    <x v="2"/>
    <x v="1"/>
    <x v="3"/>
    <x v="22"/>
    <x v="0"/>
    <n v="970.85"/>
    <x v="0"/>
    <x v="0"/>
  </r>
  <r>
    <s v="2251-PYLPB"/>
    <x v="1"/>
    <x v="0"/>
    <x v="0"/>
    <x v="0"/>
    <x v="21"/>
    <x v="3"/>
    <x v="1"/>
    <x v="2"/>
    <x v="0"/>
    <x v="1"/>
    <x v="0"/>
    <x v="1"/>
    <x v="1"/>
    <x v="0"/>
    <x v="1"/>
    <x v="2"/>
    <x v="1"/>
    <x v="3"/>
    <x v="1022"/>
    <x v="1"/>
    <n v="5810.9"/>
    <x v="1"/>
    <x v="0"/>
  </r>
  <r>
    <s v="5555-RNPGT"/>
    <x v="1"/>
    <x v="0"/>
    <x v="1"/>
    <x v="1"/>
    <x v="6"/>
    <x v="0"/>
    <x v="1"/>
    <x v="2"/>
    <x v="2"/>
    <x v="2"/>
    <x v="2"/>
    <x v="2"/>
    <x v="2"/>
    <x v="2"/>
    <x v="2"/>
    <x v="0"/>
    <x v="1"/>
    <x v="3"/>
    <x v="162"/>
    <x v="0"/>
    <n v="223.9"/>
    <x v="0"/>
    <x v="0"/>
  </r>
  <r>
    <s v="1057-FOGLZ"/>
    <x v="0"/>
    <x v="0"/>
    <x v="1"/>
    <x v="0"/>
    <x v="32"/>
    <x v="1"/>
    <x v="1"/>
    <x v="1"/>
    <x v="2"/>
    <x v="2"/>
    <x v="2"/>
    <x v="2"/>
    <x v="2"/>
    <x v="2"/>
    <x v="2"/>
    <x v="0"/>
    <x v="1"/>
    <x v="1"/>
    <x v="165"/>
    <x v="0"/>
    <n v="391.7"/>
    <x v="0"/>
    <x v="0"/>
  </r>
  <r>
    <s v="9300-RENDD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80"/>
    <x v="1"/>
    <n v="79.95"/>
    <x v="0"/>
    <x v="1"/>
  </r>
  <r>
    <s v="0761-AETCS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70"/>
    <x v="0"/>
    <n v="19.3"/>
    <x v="0"/>
    <x v="1"/>
  </r>
  <r>
    <s v="8087-LGYHQ"/>
    <x v="1"/>
    <x v="0"/>
    <x v="1"/>
    <x v="0"/>
    <x v="34"/>
    <x v="0"/>
    <x v="1"/>
    <x v="1"/>
    <x v="1"/>
    <x v="0"/>
    <x v="1"/>
    <x v="1"/>
    <x v="0"/>
    <x v="1"/>
    <x v="1"/>
    <x v="0"/>
    <x v="0"/>
    <x v="0"/>
    <x v="1023"/>
    <x v="1"/>
    <n v="811.65"/>
    <x v="0"/>
    <x v="0"/>
  </r>
  <r>
    <s v="4137-BTIKL"/>
    <x v="1"/>
    <x v="0"/>
    <x v="1"/>
    <x v="0"/>
    <x v="2"/>
    <x v="0"/>
    <x v="1"/>
    <x v="2"/>
    <x v="1"/>
    <x v="1"/>
    <x v="1"/>
    <x v="0"/>
    <x v="0"/>
    <x v="0"/>
    <x v="1"/>
    <x v="0"/>
    <x v="1"/>
    <x v="1"/>
    <x v="1024"/>
    <x v="1"/>
    <n v="174.75"/>
    <x v="0"/>
    <x v="0"/>
  </r>
  <r>
    <s v="2190-BCXEC"/>
    <x v="0"/>
    <x v="0"/>
    <x v="0"/>
    <x v="0"/>
    <x v="63"/>
    <x v="2"/>
    <x v="1"/>
    <x v="2"/>
    <x v="1"/>
    <x v="0"/>
    <x v="1"/>
    <x v="0"/>
    <x v="1"/>
    <x v="0"/>
    <x v="0"/>
    <x v="0"/>
    <x v="0"/>
    <x v="3"/>
    <x v="545"/>
    <x v="1"/>
    <n v="3126.85"/>
    <x v="1"/>
    <x v="0"/>
  </r>
  <r>
    <s v="6227-FBDXH"/>
    <x v="1"/>
    <x v="0"/>
    <x v="0"/>
    <x v="0"/>
    <x v="14"/>
    <x v="3"/>
    <x v="1"/>
    <x v="2"/>
    <x v="1"/>
    <x v="0"/>
    <x v="1"/>
    <x v="1"/>
    <x v="0"/>
    <x v="1"/>
    <x v="1"/>
    <x v="1"/>
    <x v="1"/>
    <x v="2"/>
    <x v="436"/>
    <x v="1"/>
    <n v="6841.45"/>
    <x v="2"/>
    <x v="0"/>
  </r>
  <r>
    <s v="2153-MREFK"/>
    <x v="0"/>
    <x v="0"/>
    <x v="0"/>
    <x v="0"/>
    <x v="50"/>
    <x v="2"/>
    <x v="1"/>
    <x v="2"/>
    <x v="1"/>
    <x v="1"/>
    <x v="1"/>
    <x v="1"/>
    <x v="1"/>
    <x v="0"/>
    <x v="1"/>
    <x v="1"/>
    <x v="0"/>
    <x v="0"/>
    <x v="842"/>
    <x v="1"/>
    <n v="3754.6"/>
    <x v="1"/>
    <x v="1"/>
  </r>
  <r>
    <s v="2911-WDXMV"/>
    <x v="1"/>
    <x v="0"/>
    <x v="1"/>
    <x v="1"/>
    <x v="32"/>
    <x v="1"/>
    <x v="1"/>
    <x v="2"/>
    <x v="1"/>
    <x v="0"/>
    <x v="1"/>
    <x v="1"/>
    <x v="0"/>
    <x v="0"/>
    <x v="0"/>
    <x v="0"/>
    <x v="0"/>
    <x v="3"/>
    <x v="700"/>
    <x v="1"/>
    <n v="1406.65"/>
    <x v="0"/>
    <x v="0"/>
  </r>
  <r>
    <s v="7206-PQBBZ"/>
    <x v="1"/>
    <x v="1"/>
    <x v="0"/>
    <x v="0"/>
    <x v="26"/>
    <x v="0"/>
    <x v="1"/>
    <x v="1"/>
    <x v="1"/>
    <x v="0"/>
    <x v="1"/>
    <x v="0"/>
    <x v="0"/>
    <x v="0"/>
    <x v="0"/>
    <x v="0"/>
    <x v="0"/>
    <x v="0"/>
    <x v="432"/>
    <x v="1"/>
    <n v="834.7"/>
    <x v="0"/>
    <x v="0"/>
  </r>
  <r>
    <s v="3106-ULWFW"/>
    <x v="0"/>
    <x v="0"/>
    <x v="0"/>
    <x v="0"/>
    <x v="4"/>
    <x v="0"/>
    <x v="1"/>
    <x v="2"/>
    <x v="1"/>
    <x v="0"/>
    <x v="1"/>
    <x v="0"/>
    <x v="0"/>
    <x v="0"/>
    <x v="1"/>
    <x v="0"/>
    <x v="0"/>
    <x v="3"/>
    <x v="110"/>
    <x v="1"/>
    <n v="627.4"/>
    <x v="0"/>
    <x v="1"/>
  </r>
  <r>
    <s v="0925-VYDLG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507"/>
    <x v="1"/>
    <n v="242"/>
    <x v="0"/>
    <x v="1"/>
  </r>
  <r>
    <s v="4547-FZJWE"/>
    <x v="1"/>
    <x v="0"/>
    <x v="0"/>
    <x v="1"/>
    <x v="49"/>
    <x v="2"/>
    <x v="1"/>
    <x v="1"/>
    <x v="0"/>
    <x v="1"/>
    <x v="1"/>
    <x v="0"/>
    <x v="0"/>
    <x v="0"/>
    <x v="1"/>
    <x v="1"/>
    <x v="1"/>
    <x v="3"/>
    <x v="888"/>
    <x v="0"/>
    <n v="3157"/>
    <x v="1"/>
    <x v="0"/>
  </r>
  <r>
    <s v="7422-WNBTY"/>
    <x v="1"/>
    <x v="0"/>
    <x v="0"/>
    <x v="0"/>
    <x v="55"/>
    <x v="1"/>
    <x v="1"/>
    <x v="2"/>
    <x v="1"/>
    <x v="0"/>
    <x v="0"/>
    <x v="1"/>
    <x v="0"/>
    <x v="0"/>
    <x v="1"/>
    <x v="0"/>
    <x v="0"/>
    <x v="0"/>
    <x v="546"/>
    <x v="1"/>
    <n v="3092"/>
    <x v="1"/>
    <x v="0"/>
  </r>
  <r>
    <s v="0842-IWYCP"/>
    <x v="0"/>
    <x v="0"/>
    <x v="1"/>
    <x v="0"/>
    <x v="25"/>
    <x v="2"/>
    <x v="1"/>
    <x v="1"/>
    <x v="0"/>
    <x v="0"/>
    <x v="1"/>
    <x v="0"/>
    <x v="0"/>
    <x v="0"/>
    <x v="0"/>
    <x v="0"/>
    <x v="1"/>
    <x v="2"/>
    <x v="291"/>
    <x v="0"/>
    <n v="2168.9"/>
    <x v="0"/>
    <x v="0"/>
  </r>
  <r>
    <s v="3521-HTQTV"/>
    <x v="1"/>
    <x v="0"/>
    <x v="1"/>
    <x v="0"/>
    <x v="1"/>
    <x v="1"/>
    <x v="1"/>
    <x v="2"/>
    <x v="2"/>
    <x v="2"/>
    <x v="2"/>
    <x v="2"/>
    <x v="2"/>
    <x v="2"/>
    <x v="2"/>
    <x v="2"/>
    <x v="1"/>
    <x v="2"/>
    <x v="654"/>
    <x v="0"/>
    <n v="980.35"/>
    <x v="0"/>
    <x v="0"/>
  </r>
  <r>
    <s v="3744-ZBHON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33"/>
    <x v="0"/>
    <n v="65.95"/>
    <x v="0"/>
    <x v="0"/>
  </r>
  <r>
    <s v="3373-DIUUN"/>
    <x v="1"/>
    <x v="0"/>
    <x v="0"/>
    <x v="1"/>
    <x v="19"/>
    <x v="1"/>
    <x v="1"/>
    <x v="1"/>
    <x v="2"/>
    <x v="2"/>
    <x v="2"/>
    <x v="2"/>
    <x v="2"/>
    <x v="2"/>
    <x v="2"/>
    <x v="2"/>
    <x v="1"/>
    <x v="1"/>
    <x v="521"/>
    <x v="0"/>
    <n v="711.9"/>
    <x v="0"/>
    <x v="0"/>
  </r>
  <r>
    <s v="8383-SGHJU"/>
    <x v="0"/>
    <x v="0"/>
    <x v="1"/>
    <x v="0"/>
    <x v="55"/>
    <x v="1"/>
    <x v="1"/>
    <x v="2"/>
    <x v="0"/>
    <x v="1"/>
    <x v="1"/>
    <x v="0"/>
    <x v="1"/>
    <x v="0"/>
    <x v="0"/>
    <x v="1"/>
    <x v="1"/>
    <x v="0"/>
    <x v="1025"/>
    <x v="0"/>
    <n v="1952.8"/>
    <x v="0"/>
    <x v="0"/>
  </r>
  <r>
    <s v="7607-QKKTJ"/>
    <x v="1"/>
    <x v="0"/>
    <x v="0"/>
    <x v="1"/>
    <x v="3"/>
    <x v="2"/>
    <x v="1"/>
    <x v="2"/>
    <x v="1"/>
    <x v="0"/>
    <x v="0"/>
    <x v="1"/>
    <x v="0"/>
    <x v="0"/>
    <x v="1"/>
    <x v="1"/>
    <x v="0"/>
    <x v="3"/>
    <x v="94"/>
    <x v="1"/>
    <n v="4368.85"/>
    <x v="1"/>
    <x v="0"/>
  </r>
  <r>
    <s v="7707-PYBBH"/>
    <x v="1"/>
    <x v="0"/>
    <x v="1"/>
    <x v="0"/>
    <x v="63"/>
    <x v="2"/>
    <x v="1"/>
    <x v="1"/>
    <x v="0"/>
    <x v="1"/>
    <x v="0"/>
    <x v="0"/>
    <x v="1"/>
    <x v="0"/>
    <x v="0"/>
    <x v="0"/>
    <x v="0"/>
    <x v="1"/>
    <x v="1026"/>
    <x v="1"/>
    <n v="2647.1"/>
    <x v="0"/>
    <x v="0"/>
  </r>
  <r>
    <s v="8984-HPEMB"/>
    <x v="0"/>
    <x v="0"/>
    <x v="1"/>
    <x v="0"/>
    <x v="16"/>
    <x v="3"/>
    <x v="1"/>
    <x v="2"/>
    <x v="1"/>
    <x v="1"/>
    <x v="0"/>
    <x v="1"/>
    <x v="1"/>
    <x v="1"/>
    <x v="1"/>
    <x v="2"/>
    <x v="0"/>
    <x v="0"/>
    <x v="1027"/>
    <x v="1"/>
    <n v="8477.6"/>
    <x v="2"/>
    <x v="0"/>
  </r>
  <r>
    <s v="4349-GFQHK"/>
    <x v="1"/>
    <x v="0"/>
    <x v="1"/>
    <x v="0"/>
    <x v="0"/>
    <x v="0"/>
    <x v="1"/>
    <x v="2"/>
    <x v="0"/>
    <x v="0"/>
    <x v="1"/>
    <x v="1"/>
    <x v="0"/>
    <x v="0"/>
    <x v="0"/>
    <x v="0"/>
    <x v="1"/>
    <x v="0"/>
    <x v="666"/>
    <x v="0"/>
    <n v="54.35"/>
    <x v="0"/>
    <x v="1"/>
  </r>
  <r>
    <s v="4139-DETXS"/>
    <x v="0"/>
    <x v="0"/>
    <x v="0"/>
    <x v="1"/>
    <x v="21"/>
    <x v="3"/>
    <x v="0"/>
    <x v="0"/>
    <x v="0"/>
    <x v="1"/>
    <x v="0"/>
    <x v="1"/>
    <x v="1"/>
    <x v="1"/>
    <x v="1"/>
    <x v="2"/>
    <x v="1"/>
    <x v="2"/>
    <x v="950"/>
    <x v="1"/>
    <n v="4528"/>
    <x v="1"/>
    <x v="0"/>
  </r>
  <r>
    <s v="9779-DPNEJ"/>
    <x v="0"/>
    <x v="0"/>
    <x v="0"/>
    <x v="1"/>
    <x v="5"/>
    <x v="1"/>
    <x v="1"/>
    <x v="1"/>
    <x v="1"/>
    <x v="0"/>
    <x v="1"/>
    <x v="0"/>
    <x v="0"/>
    <x v="0"/>
    <x v="1"/>
    <x v="0"/>
    <x v="0"/>
    <x v="0"/>
    <x v="538"/>
    <x v="1"/>
    <n v="1790.65"/>
    <x v="0"/>
    <x v="0"/>
  </r>
  <r>
    <s v="9805-FILKB"/>
    <x v="1"/>
    <x v="0"/>
    <x v="0"/>
    <x v="1"/>
    <x v="25"/>
    <x v="2"/>
    <x v="1"/>
    <x v="1"/>
    <x v="2"/>
    <x v="2"/>
    <x v="2"/>
    <x v="2"/>
    <x v="2"/>
    <x v="2"/>
    <x v="2"/>
    <x v="1"/>
    <x v="0"/>
    <x v="2"/>
    <x v="33"/>
    <x v="0"/>
    <n v="845.6"/>
    <x v="0"/>
    <x v="0"/>
  </r>
  <r>
    <s v="5793-YOLJN"/>
    <x v="0"/>
    <x v="0"/>
    <x v="0"/>
    <x v="1"/>
    <x v="49"/>
    <x v="2"/>
    <x v="1"/>
    <x v="1"/>
    <x v="2"/>
    <x v="2"/>
    <x v="2"/>
    <x v="2"/>
    <x v="2"/>
    <x v="2"/>
    <x v="2"/>
    <x v="2"/>
    <x v="1"/>
    <x v="1"/>
    <x v="91"/>
    <x v="0"/>
    <n v="1210.3"/>
    <x v="0"/>
    <x v="0"/>
  </r>
  <r>
    <s v="0673-IGUQ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6"/>
    <x v="0"/>
    <n v="20.45"/>
    <x v="0"/>
    <x v="0"/>
  </r>
  <r>
    <s v="4123-FCVCB"/>
    <x v="0"/>
    <x v="0"/>
    <x v="1"/>
    <x v="0"/>
    <x v="18"/>
    <x v="0"/>
    <x v="1"/>
    <x v="2"/>
    <x v="0"/>
    <x v="0"/>
    <x v="1"/>
    <x v="0"/>
    <x v="1"/>
    <x v="1"/>
    <x v="1"/>
    <x v="1"/>
    <x v="0"/>
    <x v="1"/>
    <x v="1028"/>
    <x v="1"/>
    <n v="854.45"/>
    <x v="0"/>
    <x v="0"/>
  </r>
  <r>
    <s v="8819-IMISP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532"/>
    <x v="1"/>
    <n v="2429.1"/>
    <x v="0"/>
    <x v="0"/>
  </r>
  <r>
    <s v="7802-EFKNY"/>
    <x v="1"/>
    <x v="0"/>
    <x v="0"/>
    <x v="0"/>
    <x v="24"/>
    <x v="0"/>
    <x v="0"/>
    <x v="0"/>
    <x v="0"/>
    <x v="0"/>
    <x v="1"/>
    <x v="0"/>
    <x v="0"/>
    <x v="0"/>
    <x v="0"/>
    <x v="0"/>
    <x v="0"/>
    <x v="0"/>
    <x v="55"/>
    <x v="0"/>
    <n v="100.4"/>
    <x v="0"/>
    <x v="1"/>
  </r>
  <r>
    <s v="8311-UEUAB"/>
    <x v="0"/>
    <x v="0"/>
    <x v="0"/>
    <x v="1"/>
    <x v="56"/>
    <x v="3"/>
    <x v="1"/>
    <x v="2"/>
    <x v="0"/>
    <x v="1"/>
    <x v="1"/>
    <x v="0"/>
    <x v="0"/>
    <x v="1"/>
    <x v="1"/>
    <x v="2"/>
    <x v="0"/>
    <x v="0"/>
    <x v="527"/>
    <x v="1"/>
    <n v="5229.45"/>
    <x v="1"/>
    <x v="0"/>
  </r>
  <r>
    <s v="5858-EAFCZ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355"/>
    <x v="0"/>
    <n v="44.45"/>
    <x v="0"/>
    <x v="0"/>
  </r>
  <r>
    <s v="8035-BUYVG"/>
    <x v="1"/>
    <x v="0"/>
    <x v="0"/>
    <x v="0"/>
    <x v="63"/>
    <x v="2"/>
    <x v="0"/>
    <x v="0"/>
    <x v="0"/>
    <x v="1"/>
    <x v="0"/>
    <x v="1"/>
    <x v="0"/>
    <x v="0"/>
    <x v="0"/>
    <x v="1"/>
    <x v="0"/>
    <x v="0"/>
    <x v="1029"/>
    <x v="0"/>
    <n v="1716.45"/>
    <x v="0"/>
    <x v="1"/>
  </r>
  <r>
    <s v="1163-ONYEY"/>
    <x v="1"/>
    <x v="0"/>
    <x v="0"/>
    <x v="1"/>
    <x v="52"/>
    <x v="2"/>
    <x v="1"/>
    <x v="2"/>
    <x v="0"/>
    <x v="1"/>
    <x v="0"/>
    <x v="1"/>
    <x v="0"/>
    <x v="1"/>
    <x v="0"/>
    <x v="0"/>
    <x v="0"/>
    <x v="3"/>
    <x v="251"/>
    <x v="1"/>
    <n v="3023.55"/>
    <x v="1"/>
    <x v="0"/>
  </r>
  <r>
    <s v="9787-XVQIU"/>
    <x v="1"/>
    <x v="0"/>
    <x v="1"/>
    <x v="0"/>
    <x v="0"/>
    <x v="0"/>
    <x v="1"/>
    <x v="2"/>
    <x v="1"/>
    <x v="0"/>
    <x v="1"/>
    <x v="0"/>
    <x v="0"/>
    <x v="0"/>
    <x v="0"/>
    <x v="0"/>
    <x v="0"/>
    <x v="0"/>
    <x v="62"/>
    <x v="1"/>
    <n v="75.3"/>
    <x v="0"/>
    <x v="1"/>
  </r>
  <r>
    <s v="8945-MUQUF"/>
    <x v="1"/>
    <x v="0"/>
    <x v="1"/>
    <x v="0"/>
    <x v="69"/>
    <x v="2"/>
    <x v="1"/>
    <x v="2"/>
    <x v="1"/>
    <x v="1"/>
    <x v="0"/>
    <x v="0"/>
    <x v="0"/>
    <x v="1"/>
    <x v="0"/>
    <x v="1"/>
    <x v="0"/>
    <x v="0"/>
    <x v="285"/>
    <x v="1"/>
    <n v="4837.6"/>
    <x v="1"/>
    <x v="1"/>
  </r>
  <r>
    <s v="5656-MJEFC"/>
    <x v="1"/>
    <x v="0"/>
    <x v="0"/>
    <x v="1"/>
    <x v="41"/>
    <x v="2"/>
    <x v="0"/>
    <x v="0"/>
    <x v="0"/>
    <x v="1"/>
    <x v="1"/>
    <x v="1"/>
    <x v="1"/>
    <x v="1"/>
    <x v="0"/>
    <x v="2"/>
    <x v="1"/>
    <x v="3"/>
    <x v="1030"/>
    <x v="0"/>
    <n v="2032.3"/>
    <x v="0"/>
    <x v="0"/>
  </r>
  <r>
    <s v="6082-OQFBA"/>
    <x v="1"/>
    <x v="0"/>
    <x v="0"/>
    <x v="1"/>
    <x v="57"/>
    <x v="1"/>
    <x v="1"/>
    <x v="1"/>
    <x v="2"/>
    <x v="2"/>
    <x v="2"/>
    <x v="2"/>
    <x v="2"/>
    <x v="2"/>
    <x v="2"/>
    <x v="1"/>
    <x v="1"/>
    <x v="1"/>
    <x v="165"/>
    <x v="0"/>
    <n v="436.9"/>
    <x v="0"/>
    <x v="0"/>
  </r>
  <r>
    <s v="8051-HJRLT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706"/>
    <x v="1"/>
    <n v="70.55"/>
    <x v="0"/>
    <x v="1"/>
  </r>
  <r>
    <s v="8974-OVAC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2"/>
    <x v="0"/>
    <n v="20.15"/>
    <x v="0"/>
    <x v="0"/>
  </r>
  <r>
    <s v="4010-YLMVT"/>
    <x v="0"/>
    <x v="0"/>
    <x v="1"/>
    <x v="0"/>
    <x v="39"/>
    <x v="2"/>
    <x v="1"/>
    <x v="2"/>
    <x v="1"/>
    <x v="1"/>
    <x v="0"/>
    <x v="0"/>
    <x v="0"/>
    <x v="1"/>
    <x v="1"/>
    <x v="0"/>
    <x v="0"/>
    <x v="3"/>
    <x v="183"/>
    <x v="1"/>
    <n v="5893.95"/>
    <x v="1"/>
    <x v="0"/>
  </r>
  <r>
    <s v="1379-FRVEB"/>
    <x v="1"/>
    <x v="0"/>
    <x v="1"/>
    <x v="1"/>
    <x v="30"/>
    <x v="1"/>
    <x v="1"/>
    <x v="2"/>
    <x v="1"/>
    <x v="0"/>
    <x v="0"/>
    <x v="0"/>
    <x v="0"/>
    <x v="1"/>
    <x v="0"/>
    <x v="0"/>
    <x v="0"/>
    <x v="0"/>
    <x v="168"/>
    <x v="1"/>
    <n v="1430.05"/>
    <x v="0"/>
    <x v="0"/>
  </r>
  <r>
    <s v="8612-GXIDD"/>
    <x v="1"/>
    <x v="0"/>
    <x v="0"/>
    <x v="1"/>
    <x v="18"/>
    <x v="0"/>
    <x v="1"/>
    <x v="2"/>
    <x v="2"/>
    <x v="2"/>
    <x v="2"/>
    <x v="2"/>
    <x v="2"/>
    <x v="2"/>
    <x v="2"/>
    <x v="2"/>
    <x v="0"/>
    <x v="2"/>
    <x v="239"/>
    <x v="0"/>
    <n v="313"/>
    <x v="0"/>
    <x v="0"/>
  </r>
  <r>
    <s v="6288-CHQJB"/>
    <x v="0"/>
    <x v="0"/>
    <x v="0"/>
    <x v="1"/>
    <x v="68"/>
    <x v="2"/>
    <x v="1"/>
    <x v="1"/>
    <x v="0"/>
    <x v="1"/>
    <x v="1"/>
    <x v="1"/>
    <x v="1"/>
    <x v="0"/>
    <x v="1"/>
    <x v="2"/>
    <x v="1"/>
    <x v="2"/>
    <x v="862"/>
    <x v="1"/>
    <n v="3871.85"/>
    <x v="1"/>
    <x v="0"/>
  </r>
  <r>
    <s v="8160-HOWOX"/>
    <x v="0"/>
    <x v="0"/>
    <x v="1"/>
    <x v="0"/>
    <x v="40"/>
    <x v="0"/>
    <x v="1"/>
    <x v="1"/>
    <x v="0"/>
    <x v="0"/>
    <x v="1"/>
    <x v="0"/>
    <x v="0"/>
    <x v="1"/>
    <x v="1"/>
    <x v="0"/>
    <x v="0"/>
    <x v="0"/>
    <x v="89"/>
    <x v="1"/>
    <n v="458.1"/>
    <x v="0"/>
    <x v="0"/>
  </r>
  <r>
    <s v="3023-GFLBR"/>
    <x v="0"/>
    <x v="0"/>
    <x v="0"/>
    <x v="1"/>
    <x v="55"/>
    <x v="1"/>
    <x v="1"/>
    <x v="2"/>
    <x v="1"/>
    <x v="0"/>
    <x v="1"/>
    <x v="0"/>
    <x v="0"/>
    <x v="0"/>
    <x v="1"/>
    <x v="0"/>
    <x v="1"/>
    <x v="3"/>
    <x v="1031"/>
    <x v="1"/>
    <n v="2745.7"/>
    <x v="0"/>
    <x v="1"/>
  </r>
  <r>
    <s v="6648-INWPS"/>
    <x v="1"/>
    <x v="0"/>
    <x v="0"/>
    <x v="1"/>
    <x v="10"/>
    <x v="1"/>
    <x v="1"/>
    <x v="1"/>
    <x v="2"/>
    <x v="2"/>
    <x v="2"/>
    <x v="2"/>
    <x v="2"/>
    <x v="2"/>
    <x v="2"/>
    <x v="0"/>
    <x v="1"/>
    <x v="0"/>
    <x v="22"/>
    <x v="0"/>
    <n v="341.35"/>
    <x v="0"/>
    <x v="0"/>
  </r>
  <r>
    <s v="4223-BKEOR"/>
    <x v="0"/>
    <x v="0"/>
    <x v="1"/>
    <x v="1"/>
    <x v="17"/>
    <x v="1"/>
    <x v="1"/>
    <x v="1"/>
    <x v="0"/>
    <x v="1"/>
    <x v="1"/>
    <x v="1"/>
    <x v="0"/>
    <x v="0"/>
    <x v="1"/>
    <x v="1"/>
    <x v="1"/>
    <x v="1"/>
    <x v="821"/>
    <x v="1"/>
    <n v="1336.8"/>
    <x v="0"/>
    <x v="0"/>
  </r>
  <r>
    <s v="4079-VTGLK"/>
    <x v="1"/>
    <x v="1"/>
    <x v="0"/>
    <x v="0"/>
    <x v="19"/>
    <x v="1"/>
    <x v="1"/>
    <x v="2"/>
    <x v="0"/>
    <x v="0"/>
    <x v="1"/>
    <x v="1"/>
    <x v="0"/>
    <x v="1"/>
    <x v="1"/>
    <x v="2"/>
    <x v="1"/>
    <x v="0"/>
    <x v="52"/>
    <x v="1"/>
    <n v="2181.75"/>
    <x v="0"/>
    <x v="0"/>
  </r>
  <r>
    <s v="1763-WQFUK"/>
    <x v="1"/>
    <x v="0"/>
    <x v="1"/>
    <x v="0"/>
    <x v="35"/>
    <x v="0"/>
    <x v="1"/>
    <x v="1"/>
    <x v="0"/>
    <x v="0"/>
    <x v="1"/>
    <x v="0"/>
    <x v="1"/>
    <x v="0"/>
    <x v="0"/>
    <x v="0"/>
    <x v="0"/>
    <x v="1"/>
    <x v="969"/>
    <x v="0"/>
    <n v="147.75"/>
    <x v="0"/>
    <x v="0"/>
  </r>
  <r>
    <s v="1391-UBDAR"/>
    <x v="1"/>
    <x v="0"/>
    <x v="1"/>
    <x v="0"/>
    <x v="26"/>
    <x v="0"/>
    <x v="1"/>
    <x v="1"/>
    <x v="1"/>
    <x v="0"/>
    <x v="1"/>
    <x v="1"/>
    <x v="0"/>
    <x v="0"/>
    <x v="0"/>
    <x v="0"/>
    <x v="1"/>
    <x v="0"/>
    <x v="1032"/>
    <x v="1"/>
    <n v="818.45"/>
    <x v="0"/>
    <x v="0"/>
  </r>
  <r>
    <s v="8894-JVDCV"/>
    <x v="0"/>
    <x v="0"/>
    <x v="1"/>
    <x v="0"/>
    <x v="8"/>
    <x v="3"/>
    <x v="1"/>
    <x v="2"/>
    <x v="1"/>
    <x v="1"/>
    <x v="0"/>
    <x v="1"/>
    <x v="1"/>
    <x v="1"/>
    <x v="1"/>
    <x v="1"/>
    <x v="0"/>
    <x v="3"/>
    <x v="262"/>
    <x v="1"/>
    <n v="7133.45"/>
    <x v="2"/>
    <x v="0"/>
  </r>
  <r>
    <s v="2023-VQFDL"/>
    <x v="1"/>
    <x v="0"/>
    <x v="1"/>
    <x v="0"/>
    <x v="32"/>
    <x v="1"/>
    <x v="1"/>
    <x v="1"/>
    <x v="2"/>
    <x v="2"/>
    <x v="2"/>
    <x v="2"/>
    <x v="2"/>
    <x v="2"/>
    <x v="2"/>
    <x v="0"/>
    <x v="1"/>
    <x v="0"/>
    <x v="446"/>
    <x v="0"/>
    <n v="348.8"/>
    <x v="0"/>
    <x v="0"/>
  </r>
  <r>
    <s v="1345-GKDZZ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424"/>
    <x v="0"/>
    <n v="128.6"/>
    <x v="0"/>
    <x v="0"/>
  </r>
  <r>
    <s v="2014-MKGMH"/>
    <x v="0"/>
    <x v="0"/>
    <x v="1"/>
    <x v="0"/>
    <x v="25"/>
    <x v="2"/>
    <x v="1"/>
    <x v="2"/>
    <x v="1"/>
    <x v="0"/>
    <x v="1"/>
    <x v="1"/>
    <x v="0"/>
    <x v="1"/>
    <x v="1"/>
    <x v="1"/>
    <x v="0"/>
    <x v="0"/>
    <x v="819"/>
    <x v="1"/>
    <n v="4674.4"/>
    <x v="1"/>
    <x v="0"/>
  </r>
  <r>
    <s v="5628-FCGYG"/>
    <x v="1"/>
    <x v="0"/>
    <x v="1"/>
    <x v="0"/>
    <x v="17"/>
    <x v="1"/>
    <x v="1"/>
    <x v="2"/>
    <x v="1"/>
    <x v="0"/>
    <x v="1"/>
    <x v="0"/>
    <x v="0"/>
    <x v="0"/>
    <x v="1"/>
    <x v="0"/>
    <x v="0"/>
    <x v="0"/>
    <x v="1017"/>
    <x v="1"/>
    <n v="1737.45"/>
    <x v="0"/>
    <x v="0"/>
  </r>
  <r>
    <s v="2560-WBWXF"/>
    <x v="1"/>
    <x v="0"/>
    <x v="1"/>
    <x v="0"/>
    <x v="47"/>
    <x v="3"/>
    <x v="1"/>
    <x v="2"/>
    <x v="2"/>
    <x v="2"/>
    <x v="2"/>
    <x v="2"/>
    <x v="2"/>
    <x v="2"/>
    <x v="2"/>
    <x v="2"/>
    <x v="0"/>
    <x v="2"/>
    <x v="626"/>
    <x v="0"/>
    <n v="1498.85"/>
    <x v="0"/>
    <x v="0"/>
  </r>
  <r>
    <s v="0248-IPDFW"/>
    <x v="0"/>
    <x v="0"/>
    <x v="1"/>
    <x v="0"/>
    <x v="0"/>
    <x v="0"/>
    <x v="1"/>
    <x v="2"/>
    <x v="0"/>
    <x v="0"/>
    <x v="1"/>
    <x v="0"/>
    <x v="0"/>
    <x v="0"/>
    <x v="0"/>
    <x v="0"/>
    <x v="0"/>
    <x v="0"/>
    <x v="1033"/>
    <x v="0"/>
    <n v="50.1"/>
    <x v="0"/>
    <x v="0"/>
  </r>
  <r>
    <s v="7978-DKUQH"/>
    <x v="0"/>
    <x v="0"/>
    <x v="0"/>
    <x v="0"/>
    <x v="13"/>
    <x v="1"/>
    <x v="1"/>
    <x v="1"/>
    <x v="1"/>
    <x v="0"/>
    <x v="1"/>
    <x v="1"/>
    <x v="0"/>
    <x v="0"/>
    <x v="0"/>
    <x v="0"/>
    <x v="0"/>
    <x v="0"/>
    <x v="483"/>
    <x v="1"/>
    <n v="1797.75"/>
    <x v="0"/>
    <x v="0"/>
  </r>
  <r>
    <s v="4335-UPJSI"/>
    <x v="0"/>
    <x v="0"/>
    <x v="1"/>
    <x v="1"/>
    <x v="65"/>
    <x v="1"/>
    <x v="1"/>
    <x v="1"/>
    <x v="2"/>
    <x v="2"/>
    <x v="2"/>
    <x v="2"/>
    <x v="2"/>
    <x v="2"/>
    <x v="2"/>
    <x v="2"/>
    <x v="1"/>
    <x v="1"/>
    <x v="119"/>
    <x v="0"/>
    <n v="498.1"/>
    <x v="0"/>
    <x v="0"/>
  </r>
  <r>
    <s v="0524-IAVZO"/>
    <x v="0"/>
    <x v="0"/>
    <x v="0"/>
    <x v="0"/>
    <x v="19"/>
    <x v="1"/>
    <x v="1"/>
    <x v="2"/>
    <x v="1"/>
    <x v="0"/>
    <x v="1"/>
    <x v="0"/>
    <x v="0"/>
    <x v="0"/>
    <x v="1"/>
    <x v="0"/>
    <x v="0"/>
    <x v="0"/>
    <x v="417"/>
    <x v="1"/>
    <n v="2624.25"/>
    <x v="0"/>
    <x v="1"/>
  </r>
  <r>
    <s v="2737-YNGYW"/>
    <x v="0"/>
    <x v="0"/>
    <x v="1"/>
    <x v="0"/>
    <x v="2"/>
    <x v="0"/>
    <x v="1"/>
    <x v="1"/>
    <x v="1"/>
    <x v="0"/>
    <x v="1"/>
    <x v="0"/>
    <x v="0"/>
    <x v="0"/>
    <x v="1"/>
    <x v="0"/>
    <x v="1"/>
    <x v="0"/>
    <x v="700"/>
    <x v="1"/>
    <n v="184.1"/>
    <x v="0"/>
    <x v="1"/>
  </r>
  <r>
    <s v="1784-EZDKJ"/>
    <x v="1"/>
    <x v="0"/>
    <x v="0"/>
    <x v="0"/>
    <x v="69"/>
    <x v="2"/>
    <x v="1"/>
    <x v="2"/>
    <x v="1"/>
    <x v="0"/>
    <x v="0"/>
    <x v="1"/>
    <x v="0"/>
    <x v="1"/>
    <x v="1"/>
    <x v="1"/>
    <x v="0"/>
    <x v="2"/>
    <x v="844"/>
    <x v="1"/>
    <n v="5498.8"/>
    <x v="1"/>
    <x v="0"/>
  </r>
  <r>
    <s v="9297-FVVDH"/>
    <x v="0"/>
    <x v="0"/>
    <x v="0"/>
    <x v="1"/>
    <x v="58"/>
    <x v="2"/>
    <x v="1"/>
    <x v="2"/>
    <x v="0"/>
    <x v="1"/>
    <x v="1"/>
    <x v="1"/>
    <x v="1"/>
    <x v="1"/>
    <x v="1"/>
    <x v="2"/>
    <x v="0"/>
    <x v="0"/>
    <x v="45"/>
    <x v="1"/>
    <n v="4845.4"/>
    <x v="1"/>
    <x v="0"/>
  </r>
  <r>
    <s v="8007-YYPWD"/>
    <x v="0"/>
    <x v="0"/>
    <x v="1"/>
    <x v="0"/>
    <x v="30"/>
    <x v="1"/>
    <x v="1"/>
    <x v="2"/>
    <x v="2"/>
    <x v="2"/>
    <x v="2"/>
    <x v="2"/>
    <x v="2"/>
    <x v="2"/>
    <x v="2"/>
    <x v="2"/>
    <x v="1"/>
    <x v="2"/>
    <x v="364"/>
    <x v="0"/>
    <n v="369.1"/>
    <x v="0"/>
    <x v="0"/>
  </r>
  <r>
    <s v="7101-HRBLJ"/>
    <x v="0"/>
    <x v="0"/>
    <x v="0"/>
    <x v="1"/>
    <x v="21"/>
    <x v="3"/>
    <x v="1"/>
    <x v="1"/>
    <x v="0"/>
    <x v="1"/>
    <x v="0"/>
    <x v="1"/>
    <x v="1"/>
    <x v="1"/>
    <x v="1"/>
    <x v="2"/>
    <x v="0"/>
    <x v="2"/>
    <x v="215"/>
    <x v="1"/>
    <n v="6096.9"/>
    <x v="2"/>
    <x v="0"/>
  </r>
  <r>
    <s v="5159-YFPKQ"/>
    <x v="0"/>
    <x v="0"/>
    <x v="1"/>
    <x v="0"/>
    <x v="2"/>
    <x v="0"/>
    <x v="1"/>
    <x v="1"/>
    <x v="1"/>
    <x v="0"/>
    <x v="1"/>
    <x v="1"/>
    <x v="0"/>
    <x v="0"/>
    <x v="0"/>
    <x v="0"/>
    <x v="0"/>
    <x v="0"/>
    <x v="282"/>
    <x v="1"/>
    <n v="160.75"/>
    <x v="0"/>
    <x v="1"/>
  </r>
  <r>
    <s v="6635-CPNUN"/>
    <x v="1"/>
    <x v="0"/>
    <x v="0"/>
    <x v="0"/>
    <x v="7"/>
    <x v="1"/>
    <x v="1"/>
    <x v="2"/>
    <x v="1"/>
    <x v="0"/>
    <x v="0"/>
    <x v="1"/>
    <x v="0"/>
    <x v="1"/>
    <x v="0"/>
    <x v="0"/>
    <x v="1"/>
    <x v="3"/>
    <x v="930"/>
    <x v="1"/>
    <n v="2684.35"/>
    <x v="0"/>
    <x v="0"/>
  </r>
  <r>
    <s v="4021-RQSNY"/>
    <x v="1"/>
    <x v="1"/>
    <x v="0"/>
    <x v="0"/>
    <x v="44"/>
    <x v="1"/>
    <x v="1"/>
    <x v="2"/>
    <x v="1"/>
    <x v="0"/>
    <x v="1"/>
    <x v="1"/>
    <x v="0"/>
    <x v="1"/>
    <x v="1"/>
    <x v="0"/>
    <x v="0"/>
    <x v="0"/>
    <x v="92"/>
    <x v="1"/>
    <n v="3004.15"/>
    <x v="1"/>
    <x v="1"/>
  </r>
  <r>
    <s v="5453-YBTWV"/>
    <x v="1"/>
    <x v="0"/>
    <x v="0"/>
    <x v="1"/>
    <x v="27"/>
    <x v="3"/>
    <x v="1"/>
    <x v="1"/>
    <x v="1"/>
    <x v="1"/>
    <x v="0"/>
    <x v="1"/>
    <x v="1"/>
    <x v="1"/>
    <x v="0"/>
    <x v="2"/>
    <x v="0"/>
    <x v="3"/>
    <x v="819"/>
    <x v="1"/>
    <n v="6994.8"/>
    <x v="2"/>
    <x v="0"/>
  </r>
  <r>
    <s v="5039-LZRQT"/>
    <x v="0"/>
    <x v="0"/>
    <x v="1"/>
    <x v="0"/>
    <x v="9"/>
    <x v="1"/>
    <x v="1"/>
    <x v="1"/>
    <x v="2"/>
    <x v="2"/>
    <x v="2"/>
    <x v="2"/>
    <x v="2"/>
    <x v="2"/>
    <x v="2"/>
    <x v="1"/>
    <x v="1"/>
    <x v="1"/>
    <x v="33"/>
    <x v="0"/>
    <n v="273.25"/>
    <x v="0"/>
    <x v="0"/>
  </r>
  <r>
    <s v="2931-VUVJN"/>
    <x v="0"/>
    <x v="1"/>
    <x v="0"/>
    <x v="0"/>
    <x v="64"/>
    <x v="2"/>
    <x v="1"/>
    <x v="2"/>
    <x v="1"/>
    <x v="1"/>
    <x v="0"/>
    <x v="1"/>
    <x v="1"/>
    <x v="0"/>
    <x v="0"/>
    <x v="1"/>
    <x v="0"/>
    <x v="0"/>
    <x v="1023"/>
    <x v="1"/>
    <n v="5483.9"/>
    <x v="1"/>
    <x v="0"/>
  </r>
  <r>
    <s v="9061-TIHDA"/>
    <x v="1"/>
    <x v="1"/>
    <x v="0"/>
    <x v="0"/>
    <x v="9"/>
    <x v="1"/>
    <x v="1"/>
    <x v="2"/>
    <x v="1"/>
    <x v="0"/>
    <x v="1"/>
    <x v="0"/>
    <x v="0"/>
    <x v="1"/>
    <x v="1"/>
    <x v="0"/>
    <x v="0"/>
    <x v="0"/>
    <x v="763"/>
    <x v="1"/>
    <n v="1233.65"/>
    <x v="0"/>
    <x v="1"/>
  </r>
  <r>
    <s v="8699-ASUFO"/>
    <x v="1"/>
    <x v="1"/>
    <x v="0"/>
    <x v="0"/>
    <x v="40"/>
    <x v="0"/>
    <x v="1"/>
    <x v="2"/>
    <x v="1"/>
    <x v="0"/>
    <x v="1"/>
    <x v="0"/>
    <x v="0"/>
    <x v="0"/>
    <x v="0"/>
    <x v="0"/>
    <x v="0"/>
    <x v="1"/>
    <x v="113"/>
    <x v="1"/>
    <n v="527.9"/>
    <x v="0"/>
    <x v="1"/>
  </r>
  <r>
    <s v="6418-PIQSP"/>
    <x v="0"/>
    <x v="0"/>
    <x v="0"/>
    <x v="0"/>
    <x v="8"/>
    <x v="3"/>
    <x v="1"/>
    <x v="1"/>
    <x v="0"/>
    <x v="1"/>
    <x v="1"/>
    <x v="1"/>
    <x v="1"/>
    <x v="1"/>
    <x v="1"/>
    <x v="2"/>
    <x v="1"/>
    <x v="1"/>
    <x v="463"/>
    <x v="1"/>
    <n v="4985.9"/>
    <x v="1"/>
    <x v="0"/>
  </r>
  <r>
    <s v="8220-OCUFY"/>
    <x v="0"/>
    <x v="0"/>
    <x v="1"/>
    <x v="0"/>
    <x v="17"/>
    <x v="1"/>
    <x v="1"/>
    <x v="1"/>
    <x v="0"/>
    <x v="1"/>
    <x v="1"/>
    <x v="1"/>
    <x v="1"/>
    <x v="0"/>
    <x v="0"/>
    <x v="1"/>
    <x v="0"/>
    <x v="0"/>
    <x v="717"/>
    <x v="1"/>
    <n v="1258.35"/>
    <x v="0"/>
    <x v="0"/>
  </r>
  <r>
    <s v="3995-WFCSM"/>
    <x v="0"/>
    <x v="0"/>
    <x v="1"/>
    <x v="0"/>
    <x v="2"/>
    <x v="0"/>
    <x v="1"/>
    <x v="1"/>
    <x v="0"/>
    <x v="0"/>
    <x v="1"/>
    <x v="1"/>
    <x v="0"/>
    <x v="0"/>
    <x v="1"/>
    <x v="0"/>
    <x v="1"/>
    <x v="0"/>
    <x v="556"/>
    <x v="1"/>
    <n v="111.4"/>
    <x v="0"/>
    <x v="0"/>
  </r>
  <r>
    <s v="1895-QTKDO"/>
    <x v="0"/>
    <x v="0"/>
    <x v="1"/>
    <x v="0"/>
    <x v="0"/>
    <x v="0"/>
    <x v="1"/>
    <x v="1"/>
    <x v="0"/>
    <x v="0"/>
    <x v="1"/>
    <x v="0"/>
    <x v="0"/>
    <x v="0"/>
    <x v="0"/>
    <x v="0"/>
    <x v="1"/>
    <x v="3"/>
    <x v="977"/>
    <x v="0"/>
    <n v="43.95"/>
    <x v="0"/>
    <x v="0"/>
  </r>
  <r>
    <s v="2038-OEQZH"/>
    <x v="1"/>
    <x v="0"/>
    <x v="1"/>
    <x v="0"/>
    <x v="54"/>
    <x v="0"/>
    <x v="1"/>
    <x v="1"/>
    <x v="1"/>
    <x v="0"/>
    <x v="1"/>
    <x v="1"/>
    <x v="0"/>
    <x v="0"/>
    <x v="1"/>
    <x v="0"/>
    <x v="1"/>
    <x v="0"/>
    <x v="425"/>
    <x v="1"/>
    <n v="308.1"/>
    <x v="0"/>
    <x v="0"/>
  </r>
  <r>
    <s v="1178-PZGAB"/>
    <x v="0"/>
    <x v="0"/>
    <x v="1"/>
    <x v="0"/>
    <x v="67"/>
    <x v="1"/>
    <x v="1"/>
    <x v="1"/>
    <x v="2"/>
    <x v="2"/>
    <x v="2"/>
    <x v="2"/>
    <x v="2"/>
    <x v="2"/>
    <x v="2"/>
    <x v="1"/>
    <x v="1"/>
    <x v="3"/>
    <x v="202"/>
    <x v="0"/>
    <n v="383.65"/>
    <x v="0"/>
    <x v="0"/>
  </r>
  <r>
    <s v="7927-AUXBZ"/>
    <x v="0"/>
    <x v="0"/>
    <x v="1"/>
    <x v="0"/>
    <x v="19"/>
    <x v="1"/>
    <x v="1"/>
    <x v="1"/>
    <x v="1"/>
    <x v="0"/>
    <x v="1"/>
    <x v="0"/>
    <x v="1"/>
    <x v="1"/>
    <x v="0"/>
    <x v="0"/>
    <x v="1"/>
    <x v="0"/>
    <x v="508"/>
    <x v="1"/>
    <n v="2555.9"/>
    <x v="0"/>
    <x v="1"/>
  </r>
  <r>
    <s v="2626-VEEWG"/>
    <x v="1"/>
    <x v="0"/>
    <x v="0"/>
    <x v="1"/>
    <x v="56"/>
    <x v="3"/>
    <x v="1"/>
    <x v="1"/>
    <x v="2"/>
    <x v="2"/>
    <x v="2"/>
    <x v="2"/>
    <x v="2"/>
    <x v="2"/>
    <x v="2"/>
    <x v="2"/>
    <x v="0"/>
    <x v="3"/>
    <x v="101"/>
    <x v="0"/>
    <n v="1284.2"/>
    <x v="0"/>
    <x v="0"/>
  </r>
  <r>
    <s v="2878-RMWXY"/>
    <x v="1"/>
    <x v="1"/>
    <x v="0"/>
    <x v="0"/>
    <x v="21"/>
    <x v="3"/>
    <x v="1"/>
    <x v="2"/>
    <x v="1"/>
    <x v="1"/>
    <x v="0"/>
    <x v="1"/>
    <x v="0"/>
    <x v="0"/>
    <x v="1"/>
    <x v="2"/>
    <x v="0"/>
    <x v="3"/>
    <x v="1034"/>
    <x v="1"/>
    <n v="7550.3"/>
    <x v="2"/>
    <x v="0"/>
  </r>
  <r>
    <s v="1657-DYMBM"/>
    <x v="1"/>
    <x v="0"/>
    <x v="0"/>
    <x v="0"/>
    <x v="62"/>
    <x v="2"/>
    <x v="1"/>
    <x v="1"/>
    <x v="2"/>
    <x v="2"/>
    <x v="2"/>
    <x v="2"/>
    <x v="2"/>
    <x v="2"/>
    <x v="2"/>
    <x v="2"/>
    <x v="1"/>
    <x v="3"/>
    <x v="147"/>
    <x v="0"/>
    <n v="1110.05"/>
    <x v="0"/>
    <x v="0"/>
  </r>
  <r>
    <s v="7311-MQJCH"/>
    <x v="0"/>
    <x v="0"/>
    <x v="1"/>
    <x v="0"/>
    <x v="24"/>
    <x v="0"/>
    <x v="1"/>
    <x v="1"/>
    <x v="2"/>
    <x v="2"/>
    <x v="2"/>
    <x v="2"/>
    <x v="2"/>
    <x v="2"/>
    <x v="2"/>
    <x v="1"/>
    <x v="1"/>
    <x v="0"/>
    <x v="424"/>
    <x v="0"/>
    <n v="99.6"/>
    <x v="0"/>
    <x v="0"/>
  </r>
  <r>
    <s v="7375-WMVMT"/>
    <x v="1"/>
    <x v="1"/>
    <x v="0"/>
    <x v="0"/>
    <x v="16"/>
    <x v="3"/>
    <x v="1"/>
    <x v="1"/>
    <x v="1"/>
    <x v="0"/>
    <x v="0"/>
    <x v="1"/>
    <x v="1"/>
    <x v="0"/>
    <x v="1"/>
    <x v="2"/>
    <x v="0"/>
    <x v="3"/>
    <x v="31"/>
    <x v="1"/>
    <n v="6707.15"/>
    <x v="2"/>
    <x v="0"/>
  </r>
  <r>
    <s v="1136-XGEQU"/>
    <x v="0"/>
    <x v="0"/>
    <x v="0"/>
    <x v="1"/>
    <x v="37"/>
    <x v="2"/>
    <x v="1"/>
    <x v="2"/>
    <x v="0"/>
    <x v="0"/>
    <x v="0"/>
    <x v="1"/>
    <x v="1"/>
    <x v="1"/>
    <x v="1"/>
    <x v="1"/>
    <x v="0"/>
    <x v="3"/>
    <x v="141"/>
    <x v="1"/>
    <n v="4164.4"/>
    <x v="1"/>
    <x v="0"/>
  </r>
  <r>
    <s v="2530-FMFXO"/>
    <x v="1"/>
    <x v="0"/>
    <x v="0"/>
    <x v="1"/>
    <x v="39"/>
    <x v="2"/>
    <x v="1"/>
    <x v="2"/>
    <x v="1"/>
    <x v="0"/>
    <x v="1"/>
    <x v="1"/>
    <x v="1"/>
    <x v="1"/>
    <x v="1"/>
    <x v="2"/>
    <x v="0"/>
    <x v="0"/>
    <x v="759"/>
    <x v="1"/>
    <n v="5873.75"/>
    <x v="1"/>
    <x v="0"/>
  </r>
  <r>
    <s v="6844-DZKRF"/>
    <x v="1"/>
    <x v="0"/>
    <x v="1"/>
    <x v="0"/>
    <x v="2"/>
    <x v="0"/>
    <x v="1"/>
    <x v="1"/>
    <x v="0"/>
    <x v="0"/>
    <x v="1"/>
    <x v="0"/>
    <x v="1"/>
    <x v="0"/>
    <x v="0"/>
    <x v="0"/>
    <x v="0"/>
    <x v="3"/>
    <x v="686"/>
    <x v="0"/>
    <n v="109.25"/>
    <x v="0"/>
    <x v="0"/>
  </r>
  <r>
    <s v="4695-WJZUE"/>
    <x v="0"/>
    <x v="1"/>
    <x v="1"/>
    <x v="0"/>
    <x v="2"/>
    <x v="0"/>
    <x v="1"/>
    <x v="2"/>
    <x v="1"/>
    <x v="0"/>
    <x v="1"/>
    <x v="1"/>
    <x v="0"/>
    <x v="0"/>
    <x v="1"/>
    <x v="0"/>
    <x v="0"/>
    <x v="0"/>
    <x v="972"/>
    <x v="1"/>
    <n v="179.25"/>
    <x v="0"/>
    <x v="1"/>
  </r>
  <r>
    <s v="7619-ODSGN"/>
    <x v="1"/>
    <x v="0"/>
    <x v="0"/>
    <x v="1"/>
    <x v="65"/>
    <x v="1"/>
    <x v="1"/>
    <x v="2"/>
    <x v="0"/>
    <x v="1"/>
    <x v="1"/>
    <x v="0"/>
    <x v="0"/>
    <x v="0"/>
    <x v="0"/>
    <x v="0"/>
    <x v="1"/>
    <x v="0"/>
    <x v="325"/>
    <x v="0"/>
    <n v="1338.15"/>
    <x v="0"/>
    <x v="1"/>
  </r>
  <r>
    <s v="5970-GHJAW"/>
    <x v="1"/>
    <x v="0"/>
    <x v="0"/>
    <x v="1"/>
    <x v="25"/>
    <x v="2"/>
    <x v="1"/>
    <x v="1"/>
    <x v="2"/>
    <x v="2"/>
    <x v="2"/>
    <x v="2"/>
    <x v="2"/>
    <x v="2"/>
    <x v="2"/>
    <x v="2"/>
    <x v="1"/>
    <x v="3"/>
    <x v="81"/>
    <x v="0"/>
    <n v="862.4"/>
    <x v="0"/>
    <x v="0"/>
  </r>
  <r>
    <s v="8879-XUAHX"/>
    <x v="1"/>
    <x v="0"/>
    <x v="0"/>
    <x v="0"/>
    <x v="16"/>
    <x v="3"/>
    <x v="1"/>
    <x v="2"/>
    <x v="1"/>
    <x v="1"/>
    <x v="0"/>
    <x v="1"/>
    <x v="1"/>
    <x v="1"/>
    <x v="1"/>
    <x v="2"/>
    <x v="0"/>
    <x v="0"/>
    <x v="395"/>
    <x v="1"/>
    <n v="8564.75"/>
    <x v="2"/>
    <x v="0"/>
  </r>
  <r>
    <s v="3689-MOZGR"/>
    <x v="0"/>
    <x v="0"/>
    <x v="1"/>
    <x v="0"/>
    <x v="44"/>
    <x v="1"/>
    <x v="0"/>
    <x v="0"/>
    <x v="0"/>
    <x v="0"/>
    <x v="1"/>
    <x v="0"/>
    <x v="1"/>
    <x v="0"/>
    <x v="0"/>
    <x v="0"/>
    <x v="0"/>
    <x v="0"/>
    <x v="1035"/>
    <x v="0"/>
    <n v="926.2"/>
    <x v="0"/>
    <x v="0"/>
  </r>
  <r>
    <s v="4195-PNGZS"/>
    <x v="1"/>
    <x v="0"/>
    <x v="0"/>
    <x v="1"/>
    <x v="14"/>
    <x v="3"/>
    <x v="1"/>
    <x v="2"/>
    <x v="2"/>
    <x v="2"/>
    <x v="2"/>
    <x v="2"/>
    <x v="2"/>
    <x v="2"/>
    <x v="2"/>
    <x v="2"/>
    <x v="1"/>
    <x v="2"/>
    <x v="338"/>
    <x v="0"/>
    <n v="1718.2"/>
    <x v="0"/>
    <x v="0"/>
  </r>
  <r>
    <s v="5003-XZWWO"/>
    <x v="1"/>
    <x v="0"/>
    <x v="0"/>
    <x v="0"/>
    <x v="16"/>
    <x v="3"/>
    <x v="1"/>
    <x v="2"/>
    <x v="0"/>
    <x v="0"/>
    <x v="0"/>
    <x v="1"/>
    <x v="1"/>
    <x v="1"/>
    <x v="1"/>
    <x v="2"/>
    <x v="1"/>
    <x v="3"/>
    <x v="190"/>
    <x v="1"/>
    <n v="5956.85"/>
    <x v="1"/>
    <x v="0"/>
  </r>
  <r>
    <s v="3988-RQIXO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1036"/>
    <x v="1"/>
    <n v="91.3"/>
    <x v="0"/>
    <x v="1"/>
  </r>
  <r>
    <s v="7622-FWGEW"/>
    <x v="1"/>
    <x v="1"/>
    <x v="0"/>
    <x v="0"/>
    <x v="39"/>
    <x v="2"/>
    <x v="1"/>
    <x v="1"/>
    <x v="0"/>
    <x v="1"/>
    <x v="0"/>
    <x v="1"/>
    <x v="1"/>
    <x v="1"/>
    <x v="1"/>
    <x v="2"/>
    <x v="0"/>
    <x v="2"/>
    <x v="310"/>
    <x v="1"/>
    <n v="4824.45"/>
    <x v="1"/>
    <x v="0"/>
  </r>
  <r>
    <s v="6922-NCEDI"/>
    <x v="1"/>
    <x v="0"/>
    <x v="1"/>
    <x v="1"/>
    <x v="39"/>
    <x v="2"/>
    <x v="1"/>
    <x v="1"/>
    <x v="2"/>
    <x v="2"/>
    <x v="2"/>
    <x v="2"/>
    <x v="2"/>
    <x v="2"/>
    <x v="2"/>
    <x v="1"/>
    <x v="0"/>
    <x v="1"/>
    <x v="1037"/>
    <x v="0"/>
    <n v="1238.65"/>
    <x v="0"/>
    <x v="0"/>
  </r>
  <r>
    <s v="2514-GINM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46"/>
    <x v="1"/>
    <n v="79.5"/>
    <x v="0"/>
    <x v="1"/>
  </r>
  <r>
    <s v="9891-NQDBD"/>
    <x v="0"/>
    <x v="0"/>
    <x v="0"/>
    <x v="0"/>
    <x v="7"/>
    <x v="1"/>
    <x v="1"/>
    <x v="2"/>
    <x v="2"/>
    <x v="2"/>
    <x v="2"/>
    <x v="2"/>
    <x v="2"/>
    <x v="2"/>
    <x v="2"/>
    <x v="1"/>
    <x v="1"/>
    <x v="1"/>
    <x v="489"/>
    <x v="0"/>
    <n v="672.2"/>
    <x v="0"/>
    <x v="0"/>
  </r>
  <r>
    <s v="6131-IUNXN"/>
    <x v="0"/>
    <x v="0"/>
    <x v="0"/>
    <x v="1"/>
    <x v="67"/>
    <x v="1"/>
    <x v="1"/>
    <x v="1"/>
    <x v="2"/>
    <x v="2"/>
    <x v="2"/>
    <x v="2"/>
    <x v="2"/>
    <x v="2"/>
    <x v="2"/>
    <x v="0"/>
    <x v="1"/>
    <x v="1"/>
    <x v="33"/>
    <x v="0"/>
    <n v="382.2"/>
    <x v="0"/>
    <x v="0"/>
  </r>
  <r>
    <s v="8548-AWOFC"/>
    <x v="1"/>
    <x v="0"/>
    <x v="0"/>
    <x v="0"/>
    <x v="33"/>
    <x v="3"/>
    <x v="1"/>
    <x v="2"/>
    <x v="0"/>
    <x v="0"/>
    <x v="1"/>
    <x v="0"/>
    <x v="1"/>
    <x v="0"/>
    <x v="1"/>
    <x v="0"/>
    <x v="1"/>
    <x v="0"/>
    <x v="1038"/>
    <x v="1"/>
    <n v="4264.6"/>
    <x v="1"/>
    <x v="0"/>
  </r>
  <r>
    <s v="9798-DRYDS"/>
    <x v="0"/>
    <x v="0"/>
    <x v="0"/>
    <x v="1"/>
    <x v="22"/>
    <x v="1"/>
    <x v="1"/>
    <x v="2"/>
    <x v="0"/>
    <x v="0"/>
    <x v="1"/>
    <x v="1"/>
    <x v="1"/>
    <x v="0"/>
    <x v="0"/>
    <x v="1"/>
    <x v="0"/>
    <x v="1"/>
    <x v="1039"/>
    <x v="1"/>
    <n v="1070.7"/>
    <x v="0"/>
    <x v="0"/>
  </r>
  <r>
    <s v="8532-UEFWH"/>
    <x v="1"/>
    <x v="0"/>
    <x v="0"/>
    <x v="1"/>
    <x v="15"/>
    <x v="2"/>
    <x v="1"/>
    <x v="2"/>
    <x v="2"/>
    <x v="2"/>
    <x v="2"/>
    <x v="2"/>
    <x v="2"/>
    <x v="2"/>
    <x v="2"/>
    <x v="2"/>
    <x v="1"/>
    <x v="1"/>
    <x v="860"/>
    <x v="0"/>
    <n v="1345.85"/>
    <x v="0"/>
    <x v="0"/>
  </r>
  <r>
    <s v="6296-DDOOR"/>
    <x v="0"/>
    <x v="0"/>
    <x v="1"/>
    <x v="0"/>
    <x v="67"/>
    <x v="1"/>
    <x v="1"/>
    <x v="1"/>
    <x v="0"/>
    <x v="0"/>
    <x v="0"/>
    <x v="0"/>
    <x v="0"/>
    <x v="1"/>
    <x v="0"/>
    <x v="1"/>
    <x v="1"/>
    <x v="0"/>
    <x v="779"/>
    <x v="0"/>
    <n v="1045.25"/>
    <x v="0"/>
    <x v="0"/>
  </r>
  <r>
    <s v="7951-VRDVK"/>
    <x v="0"/>
    <x v="0"/>
    <x v="1"/>
    <x v="0"/>
    <x v="51"/>
    <x v="1"/>
    <x v="1"/>
    <x v="1"/>
    <x v="0"/>
    <x v="1"/>
    <x v="0"/>
    <x v="1"/>
    <x v="1"/>
    <x v="1"/>
    <x v="1"/>
    <x v="1"/>
    <x v="1"/>
    <x v="2"/>
    <x v="1040"/>
    <x v="1"/>
    <n v="3003.55"/>
    <x v="1"/>
    <x v="0"/>
  </r>
  <r>
    <s v="5931-FLJJF"/>
    <x v="1"/>
    <x v="1"/>
    <x v="0"/>
    <x v="0"/>
    <x v="40"/>
    <x v="0"/>
    <x v="1"/>
    <x v="1"/>
    <x v="1"/>
    <x v="0"/>
    <x v="1"/>
    <x v="0"/>
    <x v="0"/>
    <x v="0"/>
    <x v="0"/>
    <x v="0"/>
    <x v="0"/>
    <x v="1"/>
    <x v="646"/>
    <x v="1"/>
    <n v="467.55"/>
    <x v="0"/>
    <x v="1"/>
  </r>
  <r>
    <s v="4815-YOSUK"/>
    <x v="1"/>
    <x v="0"/>
    <x v="0"/>
    <x v="1"/>
    <x v="21"/>
    <x v="3"/>
    <x v="1"/>
    <x v="2"/>
    <x v="1"/>
    <x v="1"/>
    <x v="0"/>
    <x v="1"/>
    <x v="1"/>
    <x v="0"/>
    <x v="1"/>
    <x v="1"/>
    <x v="0"/>
    <x v="3"/>
    <x v="1041"/>
    <x v="1"/>
    <n v="7537.5"/>
    <x v="2"/>
    <x v="0"/>
  </r>
  <r>
    <s v="2659-VXMWZ"/>
    <x v="1"/>
    <x v="0"/>
    <x v="0"/>
    <x v="1"/>
    <x v="56"/>
    <x v="3"/>
    <x v="1"/>
    <x v="2"/>
    <x v="1"/>
    <x v="1"/>
    <x v="0"/>
    <x v="1"/>
    <x v="0"/>
    <x v="1"/>
    <x v="1"/>
    <x v="1"/>
    <x v="0"/>
    <x v="0"/>
    <x v="1042"/>
    <x v="1"/>
    <n v="7482.1"/>
    <x v="2"/>
    <x v="1"/>
  </r>
  <r>
    <s v="0380-NEAVX"/>
    <x v="1"/>
    <x v="1"/>
    <x v="1"/>
    <x v="0"/>
    <x v="1"/>
    <x v="1"/>
    <x v="1"/>
    <x v="1"/>
    <x v="1"/>
    <x v="0"/>
    <x v="0"/>
    <x v="1"/>
    <x v="0"/>
    <x v="1"/>
    <x v="1"/>
    <x v="1"/>
    <x v="0"/>
    <x v="0"/>
    <x v="1043"/>
    <x v="1"/>
    <n v="3343.15"/>
    <x v="1"/>
    <x v="0"/>
  </r>
  <r>
    <s v="3207-OYBWH"/>
    <x v="1"/>
    <x v="1"/>
    <x v="0"/>
    <x v="0"/>
    <x v="58"/>
    <x v="2"/>
    <x v="1"/>
    <x v="2"/>
    <x v="1"/>
    <x v="0"/>
    <x v="0"/>
    <x v="1"/>
    <x v="0"/>
    <x v="0"/>
    <x v="1"/>
    <x v="0"/>
    <x v="0"/>
    <x v="2"/>
    <x v="763"/>
    <x v="1"/>
    <n v="5427.05"/>
    <x v="1"/>
    <x v="1"/>
  </r>
  <r>
    <s v="4285-GYRQC"/>
    <x v="0"/>
    <x v="0"/>
    <x v="0"/>
    <x v="0"/>
    <x v="40"/>
    <x v="0"/>
    <x v="1"/>
    <x v="1"/>
    <x v="1"/>
    <x v="0"/>
    <x v="1"/>
    <x v="1"/>
    <x v="0"/>
    <x v="1"/>
    <x v="0"/>
    <x v="0"/>
    <x v="0"/>
    <x v="0"/>
    <x v="1005"/>
    <x v="1"/>
    <n v="587.1"/>
    <x v="0"/>
    <x v="1"/>
  </r>
  <r>
    <s v="7216-EWTRS"/>
    <x v="0"/>
    <x v="1"/>
    <x v="0"/>
    <x v="0"/>
    <x v="0"/>
    <x v="0"/>
    <x v="1"/>
    <x v="2"/>
    <x v="1"/>
    <x v="0"/>
    <x v="1"/>
    <x v="1"/>
    <x v="0"/>
    <x v="1"/>
    <x v="1"/>
    <x v="0"/>
    <x v="0"/>
    <x v="0"/>
    <x v="250"/>
    <x v="1"/>
    <n v="100.8"/>
    <x v="0"/>
    <x v="1"/>
  </r>
  <r>
    <s v="4365-MSDYN"/>
    <x v="1"/>
    <x v="0"/>
    <x v="0"/>
    <x v="0"/>
    <x v="4"/>
    <x v="0"/>
    <x v="1"/>
    <x v="1"/>
    <x v="2"/>
    <x v="2"/>
    <x v="2"/>
    <x v="2"/>
    <x v="2"/>
    <x v="2"/>
    <x v="2"/>
    <x v="0"/>
    <x v="0"/>
    <x v="2"/>
    <x v="424"/>
    <x v="0"/>
    <n v="161.15"/>
    <x v="0"/>
    <x v="0"/>
  </r>
  <r>
    <s v="7036-TYDEC"/>
    <x v="0"/>
    <x v="0"/>
    <x v="1"/>
    <x v="0"/>
    <x v="14"/>
    <x v="3"/>
    <x v="1"/>
    <x v="2"/>
    <x v="1"/>
    <x v="0"/>
    <x v="1"/>
    <x v="1"/>
    <x v="1"/>
    <x v="1"/>
    <x v="1"/>
    <x v="2"/>
    <x v="1"/>
    <x v="0"/>
    <x v="570"/>
    <x v="1"/>
    <n v="7028.5"/>
    <x v="2"/>
    <x v="0"/>
  </r>
  <r>
    <s v="5802-ADBRC"/>
    <x v="0"/>
    <x v="0"/>
    <x v="0"/>
    <x v="0"/>
    <x v="37"/>
    <x v="2"/>
    <x v="1"/>
    <x v="2"/>
    <x v="1"/>
    <x v="1"/>
    <x v="1"/>
    <x v="1"/>
    <x v="0"/>
    <x v="1"/>
    <x v="1"/>
    <x v="1"/>
    <x v="0"/>
    <x v="1"/>
    <x v="152"/>
    <x v="1"/>
    <n v="5232.9"/>
    <x v="1"/>
    <x v="0"/>
  </r>
  <r>
    <s v="8076-FEZKJ"/>
    <x v="1"/>
    <x v="0"/>
    <x v="1"/>
    <x v="0"/>
    <x v="6"/>
    <x v="0"/>
    <x v="1"/>
    <x v="1"/>
    <x v="2"/>
    <x v="2"/>
    <x v="2"/>
    <x v="2"/>
    <x v="2"/>
    <x v="2"/>
    <x v="2"/>
    <x v="1"/>
    <x v="1"/>
    <x v="1"/>
    <x v="487"/>
    <x v="0"/>
    <n v="225.85"/>
    <x v="0"/>
    <x v="0"/>
  </r>
  <r>
    <s v="5197-YPYBZ"/>
    <x v="0"/>
    <x v="0"/>
    <x v="0"/>
    <x v="1"/>
    <x v="18"/>
    <x v="0"/>
    <x v="1"/>
    <x v="2"/>
    <x v="2"/>
    <x v="2"/>
    <x v="2"/>
    <x v="2"/>
    <x v="2"/>
    <x v="2"/>
    <x v="2"/>
    <x v="2"/>
    <x v="1"/>
    <x v="3"/>
    <x v="186"/>
    <x v="0"/>
    <n v="274.7"/>
    <x v="0"/>
    <x v="0"/>
  </r>
  <r>
    <s v="8337-MSSXB"/>
    <x v="0"/>
    <x v="0"/>
    <x v="1"/>
    <x v="0"/>
    <x v="60"/>
    <x v="1"/>
    <x v="1"/>
    <x v="1"/>
    <x v="1"/>
    <x v="0"/>
    <x v="0"/>
    <x v="0"/>
    <x v="0"/>
    <x v="0"/>
    <x v="1"/>
    <x v="0"/>
    <x v="0"/>
    <x v="0"/>
    <x v="426"/>
    <x v="1"/>
    <n v="1180.95"/>
    <x v="0"/>
    <x v="1"/>
  </r>
  <r>
    <s v="4312-GVYNH"/>
    <x v="0"/>
    <x v="0"/>
    <x v="0"/>
    <x v="0"/>
    <x v="27"/>
    <x v="3"/>
    <x v="0"/>
    <x v="0"/>
    <x v="0"/>
    <x v="1"/>
    <x v="1"/>
    <x v="1"/>
    <x v="1"/>
    <x v="0"/>
    <x v="1"/>
    <x v="2"/>
    <x v="0"/>
    <x v="2"/>
    <x v="224"/>
    <x v="0"/>
    <n v="3370.2"/>
    <x v="1"/>
    <x v="0"/>
  </r>
  <r>
    <s v="8495-LJDFO"/>
    <x v="0"/>
    <x v="1"/>
    <x v="1"/>
    <x v="0"/>
    <x v="38"/>
    <x v="3"/>
    <x v="1"/>
    <x v="2"/>
    <x v="1"/>
    <x v="1"/>
    <x v="1"/>
    <x v="1"/>
    <x v="1"/>
    <x v="1"/>
    <x v="1"/>
    <x v="0"/>
    <x v="0"/>
    <x v="2"/>
    <x v="1044"/>
    <x v="1"/>
    <n v="7111.3"/>
    <x v="2"/>
    <x v="0"/>
  </r>
  <r>
    <s v="0839-JTCUD"/>
    <x v="0"/>
    <x v="0"/>
    <x v="0"/>
    <x v="1"/>
    <x v="33"/>
    <x v="3"/>
    <x v="1"/>
    <x v="2"/>
    <x v="0"/>
    <x v="1"/>
    <x v="0"/>
    <x v="1"/>
    <x v="1"/>
    <x v="1"/>
    <x v="1"/>
    <x v="2"/>
    <x v="1"/>
    <x v="3"/>
    <x v="58"/>
    <x v="1"/>
    <n v="5958.85"/>
    <x v="1"/>
    <x v="0"/>
  </r>
  <r>
    <s v="5494-WOZRZ"/>
    <x v="0"/>
    <x v="0"/>
    <x v="0"/>
    <x v="1"/>
    <x v="16"/>
    <x v="3"/>
    <x v="1"/>
    <x v="1"/>
    <x v="0"/>
    <x v="1"/>
    <x v="1"/>
    <x v="1"/>
    <x v="1"/>
    <x v="1"/>
    <x v="1"/>
    <x v="2"/>
    <x v="0"/>
    <x v="3"/>
    <x v="551"/>
    <x v="1"/>
    <n v="5999.85"/>
    <x v="1"/>
    <x v="0"/>
  </r>
  <r>
    <s v="1302-UHBDD"/>
    <x v="1"/>
    <x v="1"/>
    <x v="1"/>
    <x v="0"/>
    <x v="61"/>
    <x v="1"/>
    <x v="1"/>
    <x v="1"/>
    <x v="1"/>
    <x v="0"/>
    <x v="1"/>
    <x v="0"/>
    <x v="0"/>
    <x v="1"/>
    <x v="1"/>
    <x v="0"/>
    <x v="1"/>
    <x v="0"/>
    <x v="928"/>
    <x v="1"/>
    <n v="1648.45"/>
    <x v="0"/>
    <x v="0"/>
  </r>
  <r>
    <s v="2234-EOFPT"/>
    <x v="1"/>
    <x v="0"/>
    <x v="0"/>
    <x v="0"/>
    <x v="21"/>
    <x v="3"/>
    <x v="1"/>
    <x v="1"/>
    <x v="0"/>
    <x v="1"/>
    <x v="0"/>
    <x v="0"/>
    <x v="1"/>
    <x v="1"/>
    <x v="1"/>
    <x v="2"/>
    <x v="0"/>
    <x v="2"/>
    <x v="75"/>
    <x v="1"/>
    <n v="5753.25"/>
    <x v="1"/>
    <x v="0"/>
  </r>
  <r>
    <s v="8619-IJNDK"/>
    <x v="0"/>
    <x v="0"/>
    <x v="0"/>
    <x v="1"/>
    <x v="16"/>
    <x v="3"/>
    <x v="1"/>
    <x v="1"/>
    <x v="0"/>
    <x v="1"/>
    <x v="0"/>
    <x v="1"/>
    <x v="1"/>
    <x v="0"/>
    <x v="0"/>
    <x v="2"/>
    <x v="1"/>
    <x v="3"/>
    <x v="390"/>
    <x v="1"/>
    <n v="4492.9"/>
    <x v="1"/>
    <x v="0"/>
  </r>
  <r>
    <s v="8378-LKJAF"/>
    <x v="1"/>
    <x v="0"/>
    <x v="0"/>
    <x v="1"/>
    <x v="46"/>
    <x v="2"/>
    <x v="1"/>
    <x v="2"/>
    <x v="1"/>
    <x v="0"/>
    <x v="1"/>
    <x v="1"/>
    <x v="0"/>
    <x v="1"/>
    <x v="1"/>
    <x v="0"/>
    <x v="0"/>
    <x v="3"/>
    <x v="259"/>
    <x v="1"/>
    <n v="3956.7"/>
    <x v="1"/>
    <x v="0"/>
  </r>
  <r>
    <s v="8182-BJDSI"/>
    <x v="0"/>
    <x v="0"/>
    <x v="1"/>
    <x v="0"/>
    <x v="7"/>
    <x v="1"/>
    <x v="1"/>
    <x v="2"/>
    <x v="1"/>
    <x v="0"/>
    <x v="0"/>
    <x v="0"/>
    <x v="0"/>
    <x v="0"/>
    <x v="1"/>
    <x v="0"/>
    <x v="0"/>
    <x v="0"/>
    <x v="928"/>
    <x v="1"/>
    <n v="2625.55"/>
    <x v="0"/>
    <x v="1"/>
  </r>
  <r>
    <s v="2528-HFYZX"/>
    <x v="1"/>
    <x v="1"/>
    <x v="0"/>
    <x v="0"/>
    <x v="22"/>
    <x v="1"/>
    <x v="1"/>
    <x v="1"/>
    <x v="1"/>
    <x v="0"/>
    <x v="0"/>
    <x v="0"/>
    <x v="0"/>
    <x v="0"/>
    <x v="0"/>
    <x v="0"/>
    <x v="0"/>
    <x v="0"/>
    <x v="158"/>
    <x v="1"/>
    <n v="1233.4"/>
    <x v="0"/>
    <x v="1"/>
  </r>
  <r>
    <s v="1153-GNOLC"/>
    <x v="1"/>
    <x v="0"/>
    <x v="1"/>
    <x v="0"/>
    <x v="55"/>
    <x v="1"/>
    <x v="0"/>
    <x v="0"/>
    <x v="0"/>
    <x v="0"/>
    <x v="0"/>
    <x v="0"/>
    <x v="0"/>
    <x v="1"/>
    <x v="0"/>
    <x v="1"/>
    <x v="0"/>
    <x v="0"/>
    <x v="1045"/>
    <x v="0"/>
    <n v="1309"/>
    <x v="0"/>
    <x v="0"/>
  </r>
  <r>
    <s v="3298-QEICA"/>
    <x v="0"/>
    <x v="0"/>
    <x v="0"/>
    <x v="1"/>
    <x v="57"/>
    <x v="1"/>
    <x v="0"/>
    <x v="0"/>
    <x v="0"/>
    <x v="1"/>
    <x v="1"/>
    <x v="0"/>
    <x v="1"/>
    <x v="0"/>
    <x v="0"/>
    <x v="2"/>
    <x v="1"/>
    <x v="1"/>
    <x v="1046"/>
    <x v="0"/>
    <n v="813.45"/>
    <x v="0"/>
    <x v="0"/>
  </r>
  <r>
    <s v="0788-DXBFY"/>
    <x v="1"/>
    <x v="0"/>
    <x v="0"/>
    <x v="1"/>
    <x v="11"/>
    <x v="2"/>
    <x v="1"/>
    <x v="1"/>
    <x v="2"/>
    <x v="2"/>
    <x v="2"/>
    <x v="2"/>
    <x v="2"/>
    <x v="2"/>
    <x v="2"/>
    <x v="1"/>
    <x v="0"/>
    <x v="0"/>
    <x v="424"/>
    <x v="0"/>
    <n v="1108.8"/>
    <x v="0"/>
    <x v="0"/>
  </r>
  <r>
    <s v="3597-YASZG"/>
    <x v="0"/>
    <x v="1"/>
    <x v="0"/>
    <x v="0"/>
    <x v="27"/>
    <x v="3"/>
    <x v="1"/>
    <x v="2"/>
    <x v="1"/>
    <x v="0"/>
    <x v="0"/>
    <x v="0"/>
    <x v="1"/>
    <x v="1"/>
    <x v="1"/>
    <x v="2"/>
    <x v="0"/>
    <x v="2"/>
    <x v="925"/>
    <x v="1"/>
    <n v="7349.35"/>
    <x v="2"/>
    <x v="0"/>
  </r>
  <r>
    <s v="3496-LFSZU"/>
    <x v="1"/>
    <x v="0"/>
    <x v="0"/>
    <x v="0"/>
    <x v="54"/>
    <x v="0"/>
    <x v="1"/>
    <x v="1"/>
    <x v="1"/>
    <x v="0"/>
    <x v="1"/>
    <x v="0"/>
    <x v="0"/>
    <x v="0"/>
    <x v="0"/>
    <x v="0"/>
    <x v="1"/>
    <x v="0"/>
    <x v="444"/>
    <x v="1"/>
    <n v="294.2"/>
    <x v="0"/>
    <x v="0"/>
  </r>
  <r>
    <s v="5242-UOWHD"/>
    <x v="1"/>
    <x v="0"/>
    <x v="0"/>
    <x v="1"/>
    <x v="3"/>
    <x v="2"/>
    <x v="1"/>
    <x v="1"/>
    <x v="2"/>
    <x v="2"/>
    <x v="2"/>
    <x v="2"/>
    <x v="2"/>
    <x v="2"/>
    <x v="2"/>
    <x v="2"/>
    <x v="1"/>
    <x v="1"/>
    <x v="476"/>
    <x v="0"/>
    <n v="929.2"/>
    <x v="0"/>
    <x v="0"/>
  </r>
  <r>
    <s v="2482-CZGBB"/>
    <x v="1"/>
    <x v="0"/>
    <x v="1"/>
    <x v="0"/>
    <x v="6"/>
    <x v="0"/>
    <x v="1"/>
    <x v="1"/>
    <x v="1"/>
    <x v="0"/>
    <x v="1"/>
    <x v="0"/>
    <x v="0"/>
    <x v="0"/>
    <x v="0"/>
    <x v="0"/>
    <x v="0"/>
    <x v="0"/>
    <x v="243"/>
    <x v="1"/>
    <n v="740"/>
    <x v="0"/>
    <x v="1"/>
  </r>
  <r>
    <s v="6479-SZPLM"/>
    <x v="1"/>
    <x v="0"/>
    <x v="0"/>
    <x v="1"/>
    <x v="51"/>
    <x v="1"/>
    <x v="1"/>
    <x v="1"/>
    <x v="2"/>
    <x v="2"/>
    <x v="2"/>
    <x v="2"/>
    <x v="2"/>
    <x v="2"/>
    <x v="2"/>
    <x v="2"/>
    <x v="1"/>
    <x v="3"/>
    <x v="93"/>
    <x v="0"/>
    <n v="754.5"/>
    <x v="0"/>
    <x v="0"/>
  </r>
  <r>
    <s v="8097-VBQTZ"/>
    <x v="1"/>
    <x v="0"/>
    <x v="1"/>
    <x v="0"/>
    <x v="68"/>
    <x v="2"/>
    <x v="1"/>
    <x v="1"/>
    <x v="0"/>
    <x v="1"/>
    <x v="0"/>
    <x v="0"/>
    <x v="1"/>
    <x v="1"/>
    <x v="0"/>
    <x v="0"/>
    <x v="0"/>
    <x v="1"/>
    <x v="649"/>
    <x v="1"/>
    <n v="3883.3"/>
    <x v="1"/>
    <x v="0"/>
  </r>
  <r>
    <s v="4500-HKANN"/>
    <x v="1"/>
    <x v="0"/>
    <x v="0"/>
    <x v="1"/>
    <x v="57"/>
    <x v="1"/>
    <x v="1"/>
    <x v="2"/>
    <x v="0"/>
    <x v="0"/>
    <x v="0"/>
    <x v="0"/>
    <x v="1"/>
    <x v="0"/>
    <x v="0"/>
    <x v="2"/>
    <x v="1"/>
    <x v="1"/>
    <x v="1047"/>
    <x v="0"/>
    <n v="1414.2"/>
    <x v="0"/>
    <x v="0"/>
  </r>
  <r>
    <s v="9917-KWRBE"/>
    <x v="0"/>
    <x v="0"/>
    <x v="0"/>
    <x v="1"/>
    <x v="52"/>
    <x v="2"/>
    <x v="1"/>
    <x v="2"/>
    <x v="0"/>
    <x v="1"/>
    <x v="0"/>
    <x v="1"/>
    <x v="0"/>
    <x v="1"/>
    <x v="0"/>
    <x v="1"/>
    <x v="0"/>
    <x v="3"/>
    <x v="1048"/>
    <x v="1"/>
    <n v="3211.2"/>
    <x v="1"/>
    <x v="0"/>
  </r>
  <r>
    <s v="3420-ZDBMA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049"/>
    <x v="1"/>
    <n v="371.6"/>
    <x v="0"/>
    <x v="0"/>
  </r>
  <r>
    <s v="2212-LYASK"/>
    <x v="1"/>
    <x v="0"/>
    <x v="0"/>
    <x v="1"/>
    <x v="23"/>
    <x v="1"/>
    <x v="0"/>
    <x v="0"/>
    <x v="0"/>
    <x v="0"/>
    <x v="0"/>
    <x v="1"/>
    <x v="0"/>
    <x v="0"/>
    <x v="1"/>
    <x v="1"/>
    <x v="0"/>
    <x v="3"/>
    <x v="749"/>
    <x v="0"/>
    <n v="1246.4"/>
    <x v="0"/>
    <x v="0"/>
  </r>
  <r>
    <s v="1393-IMKZG"/>
    <x v="0"/>
    <x v="0"/>
    <x v="1"/>
    <x v="0"/>
    <x v="0"/>
    <x v="0"/>
    <x v="1"/>
    <x v="1"/>
    <x v="1"/>
    <x v="0"/>
    <x v="1"/>
    <x v="0"/>
    <x v="1"/>
    <x v="1"/>
    <x v="1"/>
    <x v="0"/>
    <x v="0"/>
    <x v="0"/>
    <x v="656"/>
    <x v="1"/>
    <n v="95.85"/>
    <x v="0"/>
    <x v="0"/>
  </r>
  <r>
    <s v="8069-RHUXK"/>
    <x v="0"/>
    <x v="0"/>
    <x v="0"/>
    <x v="1"/>
    <x v="56"/>
    <x v="3"/>
    <x v="0"/>
    <x v="0"/>
    <x v="0"/>
    <x v="1"/>
    <x v="1"/>
    <x v="0"/>
    <x v="1"/>
    <x v="0"/>
    <x v="0"/>
    <x v="2"/>
    <x v="1"/>
    <x v="3"/>
    <x v="1050"/>
    <x v="0"/>
    <n v="2545.7"/>
    <x v="0"/>
    <x v="0"/>
  </r>
  <r>
    <s v="3398-GCPMU"/>
    <x v="0"/>
    <x v="1"/>
    <x v="0"/>
    <x v="1"/>
    <x v="21"/>
    <x v="3"/>
    <x v="1"/>
    <x v="2"/>
    <x v="0"/>
    <x v="1"/>
    <x v="0"/>
    <x v="1"/>
    <x v="1"/>
    <x v="1"/>
    <x v="1"/>
    <x v="2"/>
    <x v="0"/>
    <x v="3"/>
    <x v="418"/>
    <x v="1"/>
    <n v="6448.85"/>
    <x v="2"/>
    <x v="0"/>
  </r>
  <r>
    <s v="2908-WGAXL"/>
    <x v="0"/>
    <x v="0"/>
    <x v="0"/>
    <x v="1"/>
    <x v="39"/>
    <x v="2"/>
    <x v="1"/>
    <x v="2"/>
    <x v="2"/>
    <x v="2"/>
    <x v="2"/>
    <x v="2"/>
    <x v="2"/>
    <x v="2"/>
    <x v="2"/>
    <x v="2"/>
    <x v="0"/>
    <x v="3"/>
    <x v="55"/>
    <x v="0"/>
    <n v="1468.9"/>
    <x v="0"/>
    <x v="0"/>
  </r>
  <r>
    <s v="3378-AJRAO"/>
    <x v="1"/>
    <x v="0"/>
    <x v="0"/>
    <x v="1"/>
    <x v="66"/>
    <x v="2"/>
    <x v="1"/>
    <x v="2"/>
    <x v="2"/>
    <x v="2"/>
    <x v="2"/>
    <x v="2"/>
    <x v="2"/>
    <x v="2"/>
    <x v="2"/>
    <x v="1"/>
    <x v="1"/>
    <x v="0"/>
    <x v="491"/>
    <x v="0"/>
    <n v="1013.6"/>
    <x v="0"/>
    <x v="0"/>
  </r>
  <r>
    <s v="1013-QCWAM"/>
    <x v="0"/>
    <x v="1"/>
    <x v="0"/>
    <x v="0"/>
    <x v="33"/>
    <x v="3"/>
    <x v="1"/>
    <x v="2"/>
    <x v="1"/>
    <x v="0"/>
    <x v="0"/>
    <x v="0"/>
    <x v="0"/>
    <x v="1"/>
    <x v="1"/>
    <x v="0"/>
    <x v="0"/>
    <x v="0"/>
    <x v="250"/>
    <x v="1"/>
    <n v="6690.75"/>
    <x v="2"/>
    <x v="0"/>
  </r>
  <r>
    <s v="0866-QLSIR"/>
    <x v="0"/>
    <x v="0"/>
    <x v="1"/>
    <x v="0"/>
    <x v="1"/>
    <x v="1"/>
    <x v="1"/>
    <x v="2"/>
    <x v="0"/>
    <x v="1"/>
    <x v="0"/>
    <x v="0"/>
    <x v="1"/>
    <x v="0"/>
    <x v="0"/>
    <x v="1"/>
    <x v="0"/>
    <x v="1"/>
    <x v="499"/>
    <x v="1"/>
    <n v="2088.75"/>
    <x v="0"/>
    <x v="1"/>
  </r>
  <r>
    <s v="6050-FFXES"/>
    <x v="0"/>
    <x v="0"/>
    <x v="0"/>
    <x v="0"/>
    <x v="14"/>
    <x v="3"/>
    <x v="1"/>
    <x v="2"/>
    <x v="1"/>
    <x v="0"/>
    <x v="1"/>
    <x v="1"/>
    <x v="1"/>
    <x v="1"/>
    <x v="1"/>
    <x v="2"/>
    <x v="1"/>
    <x v="2"/>
    <x v="159"/>
    <x v="1"/>
    <n v="7240.65"/>
    <x v="2"/>
    <x v="0"/>
  </r>
  <r>
    <s v="7181-BQYBV"/>
    <x v="0"/>
    <x v="0"/>
    <x v="0"/>
    <x v="1"/>
    <x v="0"/>
    <x v="0"/>
    <x v="1"/>
    <x v="2"/>
    <x v="1"/>
    <x v="1"/>
    <x v="1"/>
    <x v="1"/>
    <x v="0"/>
    <x v="1"/>
    <x v="1"/>
    <x v="0"/>
    <x v="0"/>
    <x v="0"/>
    <x v="184"/>
    <x v="1"/>
    <n v="102.45"/>
    <x v="0"/>
    <x v="1"/>
  </r>
  <r>
    <s v="0362-RAOQO"/>
    <x v="0"/>
    <x v="0"/>
    <x v="1"/>
    <x v="0"/>
    <x v="63"/>
    <x v="2"/>
    <x v="1"/>
    <x v="1"/>
    <x v="2"/>
    <x v="2"/>
    <x v="2"/>
    <x v="2"/>
    <x v="2"/>
    <x v="2"/>
    <x v="2"/>
    <x v="2"/>
    <x v="1"/>
    <x v="3"/>
    <x v="165"/>
    <x v="0"/>
    <n v="830.25"/>
    <x v="0"/>
    <x v="0"/>
  </r>
  <r>
    <s v="9554-DFKIC"/>
    <x v="1"/>
    <x v="0"/>
    <x v="0"/>
    <x v="1"/>
    <x v="19"/>
    <x v="1"/>
    <x v="1"/>
    <x v="2"/>
    <x v="0"/>
    <x v="1"/>
    <x v="1"/>
    <x v="0"/>
    <x v="0"/>
    <x v="0"/>
    <x v="0"/>
    <x v="0"/>
    <x v="0"/>
    <x v="2"/>
    <x v="240"/>
    <x v="0"/>
    <n v="1588.7"/>
    <x v="0"/>
    <x v="0"/>
  </r>
  <r>
    <s v="5527-ACHSO"/>
    <x v="0"/>
    <x v="0"/>
    <x v="1"/>
    <x v="0"/>
    <x v="26"/>
    <x v="0"/>
    <x v="1"/>
    <x v="1"/>
    <x v="0"/>
    <x v="0"/>
    <x v="1"/>
    <x v="0"/>
    <x v="1"/>
    <x v="1"/>
    <x v="1"/>
    <x v="0"/>
    <x v="1"/>
    <x v="1"/>
    <x v="444"/>
    <x v="1"/>
    <n v="829.3"/>
    <x v="0"/>
    <x v="0"/>
  </r>
  <r>
    <s v="0829-DDVLK"/>
    <x v="0"/>
    <x v="0"/>
    <x v="1"/>
    <x v="0"/>
    <x v="30"/>
    <x v="1"/>
    <x v="1"/>
    <x v="1"/>
    <x v="2"/>
    <x v="2"/>
    <x v="2"/>
    <x v="2"/>
    <x v="2"/>
    <x v="2"/>
    <x v="2"/>
    <x v="1"/>
    <x v="1"/>
    <x v="3"/>
    <x v="450"/>
    <x v="0"/>
    <n v="302.45"/>
    <x v="0"/>
    <x v="0"/>
  </r>
  <r>
    <s v="1399-UBQIU"/>
    <x v="1"/>
    <x v="0"/>
    <x v="1"/>
    <x v="0"/>
    <x v="26"/>
    <x v="0"/>
    <x v="1"/>
    <x v="1"/>
    <x v="0"/>
    <x v="0"/>
    <x v="1"/>
    <x v="1"/>
    <x v="0"/>
    <x v="1"/>
    <x v="1"/>
    <x v="0"/>
    <x v="0"/>
    <x v="0"/>
    <x v="263"/>
    <x v="1"/>
    <n v="712.25"/>
    <x v="0"/>
    <x v="0"/>
  </r>
  <r>
    <s v="1813-JLKWR"/>
    <x v="0"/>
    <x v="0"/>
    <x v="0"/>
    <x v="1"/>
    <x v="38"/>
    <x v="3"/>
    <x v="1"/>
    <x v="1"/>
    <x v="2"/>
    <x v="2"/>
    <x v="2"/>
    <x v="2"/>
    <x v="2"/>
    <x v="2"/>
    <x v="2"/>
    <x v="1"/>
    <x v="1"/>
    <x v="2"/>
    <x v="21"/>
    <x v="0"/>
    <n v="1336.65"/>
    <x v="0"/>
    <x v="0"/>
  </r>
  <r>
    <s v="0336-PIKEI"/>
    <x v="1"/>
    <x v="1"/>
    <x v="0"/>
    <x v="0"/>
    <x v="21"/>
    <x v="3"/>
    <x v="1"/>
    <x v="1"/>
    <x v="0"/>
    <x v="1"/>
    <x v="0"/>
    <x v="1"/>
    <x v="1"/>
    <x v="1"/>
    <x v="0"/>
    <x v="2"/>
    <x v="1"/>
    <x v="2"/>
    <x v="113"/>
    <x v="1"/>
    <n v="5360.75"/>
    <x v="1"/>
    <x v="0"/>
  </r>
  <r>
    <s v="7322-OCWHC"/>
    <x v="1"/>
    <x v="1"/>
    <x v="0"/>
    <x v="0"/>
    <x v="21"/>
    <x v="3"/>
    <x v="1"/>
    <x v="2"/>
    <x v="1"/>
    <x v="1"/>
    <x v="0"/>
    <x v="1"/>
    <x v="1"/>
    <x v="0"/>
    <x v="0"/>
    <x v="2"/>
    <x v="0"/>
    <x v="2"/>
    <x v="1051"/>
    <x v="1"/>
    <n v="6735.05"/>
    <x v="2"/>
    <x v="0"/>
  </r>
  <r>
    <s v="9537-VHDTA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238"/>
    <x v="0"/>
    <n v="51.2"/>
    <x v="0"/>
    <x v="0"/>
  </r>
  <r>
    <s v="4957-TIALW"/>
    <x v="0"/>
    <x v="0"/>
    <x v="1"/>
    <x v="1"/>
    <x v="30"/>
    <x v="1"/>
    <x v="1"/>
    <x v="1"/>
    <x v="0"/>
    <x v="1"/>
    <x v="0"/>
    <x v="1"/>
    <x v="1"/>
    <x v="0"/>
    <x v="0"/>
    <x v="1"/>
    <x v="1"/>
    <x v="3"/>
    <x v="1052"/>
    <x v="1"/>
    <n v="1010"/>
    <x v="0"/>
    <x v="0"/>
  </r>
  <r>
    <s v="2054-PJOCK"/>
    <x v="0"/>
    <x v="0"/>
    <x v="1"/>
    <x v="0"/>
    <x v="31"/>
    <x v="3"/>
    <x v="1"/>
    <x v="2"/>
    <x v="0"/>
    <x v="0"/>
    <x v="1"/>
    <x v="1"/>
    <x v="1"/>
    <x v="1"/>
    <x v="1"/>
    <x v="1"/>
    <x v="1"/>
    <x v="3"/>
    <x v="700"/>
    <x v="1"/>
    <n v="4847.05"/>
    <x v="1"/>
    <x v="0"/>
  </r>
  <r>
    <s v="9150-HEPMB"/>
    <x v="1"/>
    <x v="0"/>
    <x v="1"/>
    <x v="0"/>
    <x v="39"/>
    <x v="2"/>
    <x v="1"/>
    <x v="1"/>
    <x v="0"/>
    <x v="1"/>
    <x v="1"/>
    <x v="1"/>
    <x v="0"/>
    <x v="0"/>
    <x v="0"/>
    <x v="1"/>
    <x v="1"/>
    <x v="1"/>
    <x v="1053"/>
    <x v="0"/>
    <n v="3019.7"/>
    <x v="1"/>
    <x v="0"/>
  </r>
  <r>
    <s v="9030-QGZNL"/>
    <x v="0"/>
    <x v="0"/>
    <x v="1"/>
    <x v="0"/>
    <x v="4"/>
    <x v="0"/>
    <x v="1"/>
    <x v="1"/>
    <x v="2"/>
    <x v="2"/>
    <x v="2"/>
    <x v="2"/>
    <x v="2"/>
    <x v="2"/>
    <x v="2"/>
    <x v="2"/>
    <x v="1"/>
    <x v="1"/>
    <x v="115"/>
    <x v="0"/>
    <n v="161.65"/>
    <x v="0"/>
    <x v="0"/>
  </r>
  <r>
    <s v="6204-IEUXJ"/>
    <x v="0"/>
    <x v="0"/>
    <x v="1"/>
    <x v="0"/>
    <x v="35"/>
    <x v="0"/>
    <x v="1"/>
    <x v="1"/>
    <x v="1"/>
    <x v="0"/>
    <x v="1"/>
    <x v="1"/>
    <x v="1"/>
    <x v="0"/>
    <x v="0"/>
    <x v="0"/>
    <x v="1"/>
    <x v="3"/>
    <x v="516"/>
    <x v="1"/>
    <n v="217.55"/>
    <x v="0"/>
    <x v="1"/>
  </r>
  <r>
    <s v="3126-WQMGH"/>
    <x v="0"/>
    <x v="0"/>
    <x v="0"/>
    <x v="0"/>
    <x v="12"/>
    <x v="2"/>
    <x v="1"/>
    <x v="2"/>
    <x v="0"/>
    <x v="0"/>
    <x v="1"/>
    <x v="0"/>
    <x v="0"/>
    <x v="0"/>
    <x v="0"/>
    <x v="0"/>
    <x v="0"/>
    <x v="3"/>
    <x v="1054"/>
    <x v="0"/>
    <n v="2583.75"/>
    <x v="0"/>
    <x v="0"/>
  </r>
  <r>
    <s v="4529-CKBCL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1003"/>
    <x v="1"/>
    <n v="146.05"/>
    <x v="0"/>
    <x v="1"/>
  </r>
  <r>
    <s v="2506-CLAKW"/>
    <x v="0"/>
    <x v="0"/>
    <x v="1"/>
    <x v="0"/>
    <x v="53"/>
    <x v="0"/>
    <x v="1"/>
    <x v="1"/>
    <x v="1"/>
    <x v="1"/>
    <x v="0"/>
    <x v="1"/>
    <x v="1"/>
    <x v="0"/>
    <x v="1"/>
    <x v="0"/>
    <x v="0"/>
    <x v="2"/>
    <x v="847"/>
    <x v="1"/>
    <n v="567.45"/>
    <x v="0"/>
    <x v="1"/>
  </r>
  <r>
    <s v="7176-WRTNX"/>
    <x v="1"/>
    <x v="0"/>
    <x v="1"/>
    <x v="0"/>
    <x v="27"/>
    <x v="3"/>
    <x v="1"/>
    <x v="2"/>
    <x v="1"/>
    <x v="1"/>
    <x v="0"/>
    <x v="1"/>
    <x v="1"/>
    <x v="1"/>
    <x v="1"/>
    <x v="2"/>
    <x v="0"/>
    <x v="2"/>
    <x v="536"/>
    <x v="1"/>
    <n v="7711.25"/>
    <x v="2"/>
    <x v="0"/>
  </r>
  <r>
    <s v="1583-IHQZE"/>
    <x v="1"/>
    <x v="0"/>
    <x v="1"/>
    <x v="0"/>
    <x v="18"/>
    <x v="0"/>
    <x v="1"/>
    <x v="2"/>
    <x v="1"/>
    <x v="0"/>
    <x v="0"/>
    <x v="1"/>
    <x v="1"/>
    <x v="1"/>
    <x v="1"/>
    <x v="0"/>
    <x v="0"/>
    <x v="1"/>
    <x v="358"/>
    <x v="1"/>
    <n v="1384.75"/>
    <x v="0"/>
    <x v="1"/>
  </r>
  <r>
    <s v="5732-IKGQH"/>
    <x v="1"/>
    <x v="1"/>
    <x v="0"/>
    <x v="0"/>
    <x v="15"/>
    <x v="2"/>
    <x v="1"/>
    <x v="1"/>
    <x v="1"/>
    <x v="1"/>
    <x v="1"/>
    <x v="1"/>
    <x v="1"/>
    <x v="1"/>
    <x v="1"/>
    <x v="1"/>
    <x v="0"/>
    <x v="2"/>
    <x v="925"/>
    <x v="1"/>
    <n v="5481.25"/>
    <x v="1"/>
    <x v="0"/>
  </r>
  <r>
    <s v="9239-GZHZE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1055"/>
    <x v="1"/>
    <n v="8124.2"/>
    <x v="2"/>
    <x v="0"/>
  </r>
  <r>
    <s v="7205-BAIAD"/>
    <x v="0"/>
    <x v="0"/>
    <x v="1"/>
    <x v="0"/>
    <x v="63"/>
    <x v="2"/>
    <x v="1"/>
    <x v="1"/>
    <x v="2"/>
    <x v="2"/>
    <x v="2"/>
    <x v="2"/>
    <x v="2"/>
    <x v="2"/>
    <x v="2"/>
    <x v="2"/>
    <x v="0"/>
    <x v="2"/>
    <x v="146"/>
    <x v="0"/>
    <n v="827.3"/>
    <x v="0"/>
    <x v="0"/>
  </r>
  <r>
    <s v="0151-ONTOV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48"/>
    <x v="1"/>
    <n v="70.9"/>
    <x v="0"/>
    <x v="1"/>
  </r>
  <r>
    <s v="4140-MUHUG"/>
    <x v="0"/>
    <x v="1"/>
    <x v="1"/>
    <x v="0"/>
    <x v="35"/>
    <x v="0"/>
    <x v="1"/>
    <x v="1"/>
    <x v="1"/>
    <x v="0"/>
    <x v="1"/>
    <x v="1"/>
    <x v="0"/>
    <x v="1"/>
    <x v="0"/>
    <x v="0"/>
    <x v="0"/>
    <x v="0"/>
    <x v="1056"/>
    <x v="1"/>
    <n v="220.95"/>
    <x v="0"/>
    <x v="1"/>
  </r>
  <r>
    <s v="0093-EXYQL"/>
    <x v="0"/>
    <x v="1"/>
    <x v="1"/>
    <x v="0"/>
    <x v="63"/>
    <x v="2"/>
    <x v="1"/>
    <x v="1"/>
    <x v="1"/>
    <x v="0"/>
    <x v="1"/>
    <x v="0"/>
    <x v="0"/>
    <x v="1"/>
    <x v="1"/>
    <x v="0"/>
    <x v="0"/>
    <x v="0"/>
    <x v="1057"/>
    <x v="1"/>
    <n v="3673.6"/>
    <x v="1"/>
    <x v="0"/>
  </r>
  <r>
    <s v="8064-RAVOH"/>
    <x v="1"/>
    <x v="0"/>
    <x v="1"/>
    <x v="1"/>
    <x v="0"/>
    <x v="0"/>
    <x v="1"/>
    <x v="1"/>
    <x v="0"/>
    <x v="0"/>
    <x v="1"/>
    <x v="1"/>
    <x v="0"/>
    <x v="0"/>
    <x v="0"/>
    <x v="0"/>
    <x v="0"/>
    <x v="0"/>
    <x v="224"/>
    <x v="0"/>
    <n v="49.85"/>
    <x v="0"/>
    <x v="0"/>
  </r>
  <r>
    <s v="0219-QAERP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21"/>
    <x v="0"/>
    <n v="576.65"/>
    <x v="0"/>
    <x v="0"/>
  </r>
  <r>
    <s v="0320-JDNQG"/>
    <x v="1"/>
    <x v="0"/>
    <x v="0"/>
    <x v="1"/>
    <x v="57"/>
    <x v="1"/>
    <x v="1"/>
    <x v="1"/>
    <x v="1"/>
    <x v="1"/>
    <x v="1"/>
    <x v="0"/>
    <x v="1"/>
    <x v="1"/>
    <x v="1"/>
    <x v="0"/>
    <x v="0"/>
    <x v="0"/>
    <x v="1043"/>
    <x v="1"/>
    <n v="2331.3"/>
    <x v="0"/>
    <x v="1"/>
  </r>
  <r>
    <s v="7180-PISOG"/>
    <x v="1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x v="1"/>
    <n v="74.5"/>
    <x v="0"/>
    <x v="1"/>
  </r>
  <r>
    <s v="9168-INPSZ"/>
    <x v="0"/>
    <x v="1"/>
    <x v="0"/>
    <x v="0"/>
    <x v="66"/>
    <x v="2"/>
    <x v="1"/>
    <x v="2"/>
    <x v="1"/>
    <x v="0"/>
    <x v="1"/>
    <x v="1"/>
    <x v="1"/>
    <x v="1"/>
    <x v="1"/>
    <x v="0"/>
    <x v="1"/>
    <x v="0"/>
    <x v="98"/>
    <x v="1"/>
    <n v="4495.65"/>
    <x v="1"/>
    <x v="0"/>
  </r>
  <r>
    <s v="3571-RFHAR"/>
    <x v="1"/>
    <x v="0"/>
    <x v="1"/>
    <x v="0"/>
    <x v="45"/>
    <x v="3"/>
    <x v="1"/>
    <x v="2"/>
    <x v="1"/>
    <x v="0"/>
    <x v="0"/>
    <x v="1"/>
    <x v="1"/>
    <x v="1"/>
    <x v="1"/>
    <x v="0"/>
    <x v="0"/>
    <x v="0"/>
    <x v="1058"/>
    <x v="1"/>
    <n v="6941.2"/>
    <x v="2"/>
    <x v="1"/>
  </r>
  <r>
    <s v="0015-UOCOJ"/>
    <x v="0"/>
    <x v="1"/>
    <x v="1"/>
    <x v="0"/>
    <x v="40"/>
    <x v="0"/>
    <x v="1"/>
    <x v="1"/>
    <x v="0"/>
    <x v="1"/>
    <x v="1"/>
    <x v="0"/>
    <x v="0"/>
    <x v="0"/>
    <x v="0"/>
    <x v="0"/>
    <x v="0"/>
    <x v="0"/>
    <x v="1059"/>
    <x v="0"/>
    <n v="340.35"/>
    <x v="0"/>
    <x v="0"/>
  </r>
  <r>
    <s v="5334-AFQJB"/>
    <x v="1"/>
    <x v="1"/>
    <x v="1"/>
    <x v="0"/>
    <x v="21"/>
    <x v="3"/>
    <x v="1"/>
    <x v="2"/>
    <x v="2"/>
    <x v="2"/>
    <x v="2"/>
    <x v="2"/>
    <x v="2"/>
    <x v="2"/>
    <x v="2"/>
    <x v="2"/>
    <x v="0"/>
    <x v="3"/>
    <x v="674"/>
    <x v="0"/>
    <n v="1789.9"/>
    <x v="0"/>
    <x v="0"/>
  </r>
  <r>
    <s v="2754-SDJRD"/>
    <x v="0"/>
    <x v="1"/>
    <x v="1"/>
    <x v="0"/>
    <x v="4"/>
    <x v="0"/>
    <x v="1"/>
    <x v="2"/>
    <x v="1"/>
    <x v="0"/>
    <x v="1"/>
    <x v="0"/>
    <x v="1"/>
    <x v="1"/>
    <x v="1"/>
    <x v="0"/>
    <x v="0"/>
    <x v="3"/>
    <x v="386"/>
    <x v="1"/>
    <n v="908.55"/>
    <x v="0"/>
    <x v="0"/>
  </r>
  <r>
    <s v="9578-VRMNM"/>
    <x v="0"/>
    <x v="0"/>
    <x v="1"/>
    <x v="0"/>
    <x v="10"/>
    <x v="1"/>
    <x v="1"/>
    <x v="2"/>
    <x v="0"/>
    <x v="0"/>
    <x v="1"/>
    <x v="1"/>
    <x v="0"/>
    <x v="0"/>
    <x v="1"/>
    <x v="0"/>
    <x v="0"/>
    <x v="3"/>
    <x v="352"/>
    <x v="1"/>
    <n v="1043.35"/>
    <x v="0"/>
    <x v="1"/>
  </r>
  <r>
    <s v="1587-FKLZB"/>
    <x v="1"/>
    <x v="1"/>
    <x v="0"/>
    <x v="1"/>
    <x v="33"/>
    <x v="3"/>
    <x v="1"/>
    <x v="2"/>
    <x v="1"/>
    <x v="0"/>
    <x v="1"/>
    <x v="1"/>
    <x v="0"/>
    <x v="1"/>
    <x v="1"/>
    <x v="0"/>
    <x v="0"/>
    <x v="3"/>
    <x v="436"/>
    <x v="1"/>
    <n v="6822.15"/>
    <x v="2"/>
    <x v="1"/>
  </r>
  <r>
    <s v="6140-QNRQQ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1060"/>
    <x v="1"/>
    <n v="71.55"/>
    <x v="0"/>
    <x v="1"/>
  </r>
  <r>
    <s v="8963-JLGJT"/>
    <x v="1"/>
    <x v="0"/>
    <x v="1"/>
    <x v="1"/>
    <x v="35"/>
    <x v="0"/>
    <x v="1"/>
    <x v="1"/>
    <x v="0"/>
    <x v="1"/>
    <x v="1"/>
    <x v="1"/>
    <x v="0"/>
    <x v="0"/>
    <x v="0"/>
    <x v="0"/>
    <x v="1"/>
    <x v="1"/>
    <x v="334"/>
    <x v="0"/>
    <n v="157.55"/>
    <x v="0"/>
    <x v="0"/>
  </r>
  <r>
    <s v="4307-KTUMW"/>
    <x v="1"/>
    <x v="0"/>
    <x v="0"/>
    <x v="0"/>
    <x v="62"/>
    <x v="2"/>
    <x v="1"/>
    <x v="2"/>
    <x v="1"/>
    <x v="1"/>
    <x v="1"/>
    <x v="1"/>
    <x v="0"/>
    <x v="0"/>
    <x v="1"/>
    <x v="0"/>
    <x v="1"/>
    <x v="0"/>
    <x v="1061"/>
    <x v="1"/>
    <n v="5029.2"/>
    <x v="1"/>
    <x v="1"/>
  </r>
  <r>
    <s v="1465-LNTLJ"/>
    <x v="1"/>
    <x v="1"/>
    <x v="0"/>
    <x v="0"/>
    <x v="4"/>
    <x v="0"/>
    <x v="1"/>
    <x v="1"/>
    <x v="0"/>
    <x v="0"/>
    <x v="1"/>
    <x v="1"/>
    <x v="1"/>
    <x v="0"/>
    <x v="1"/>
    <x v="0"/>
    <x v="0"/>
    <x v="3"/>
    <x v="499"/>
    <x v="1"/>
    <n v="581.7"/>
    <x v="0"/>
    <x v="0"/>
  </r>
  <r>
    <s v="5440-FLBQG"/>
    <x v="1"/>
    <x v="1"/>
    <x v="0"/>
    <x v="0"/>
    <x v="14"/>
    <x v="3"/>
    <x v="1"/>
    <x v="2"/>
    <x v="1"/>
    <x v="0"/>
    <x v="0"/>
    <x v="1"/>
    <x v="1"/>
    <x v="1"/>
    <x v="1"/>
    <x v="2"/>
    <x v="0"/>
    <x v="2"/>
    <x v="1062"/>
    <x v="1"/>
    <n v="7318.2"/>
    <x v="2"/>
    <x v="1"/>
  </r>
  <r>
    <s v="2135-DQWAQ"/>
    <x v="0"/>
    <x v="0"/>
    <x v="1"/>
    <x v="0"/>
    <x v="24"/>
    <x v="0"/>
    <x v="1"/>
    <x v="1"/>
    <x v="1"/>
    <x v="0"/>
    <x v="0"/>
    <x v="0"/>
    <x v="0"/>
    <x v="1"/>
    <x v="0"/>
    <x v="0"/>
    <x v="0"/>
    <x v="1"/>
    <x v="198"/>
    <x v="1"/>
    <n v="420.45"/>
    <x v="0"/>
    <x v="0"/>
  </r>
  <r>
    <s v="4056-QHXHZ"/>
    <x v="0"/>
    <x v="0"/>
    <x v="0"/>
    <x v="1"/>
    <x v="21"/>
    <x v="3"/>
    <x v="1"/>
    <x v="2"/>
    <x v="1"/>
    <x v="1"/>
    <x v="1"/>
    <x v="1"/>
    <x v="1"/>
    <x v="1"/>
    <x v="1"/>
    <x v="2"/>
    <x v="1"/>
    <x v="1"/>
    <x v="698"/>
    <x v="1"/>
    <n v="7576.7"/>
    <x v="2"/>
    <x v="0"/>
  </r>
  <r>
    <s v="7470-MCQTK"/>
    <x v="0"/>
    <x v="0"/>
    <x v="0"/>
    <x v="0"/>
    <x v="9"/>
    <x v="1"/>
    <x v="0"/>
    <x v="0"/>
    <x v="0"/>
    <x v="0"/>
    <x v="1"/>
    <x v="1"/>
    <x v="0"/>
    <x v="1"/>
    <x v="1"/>
    <x v="0"/>
    <x v="0"/>
    <x v="2"/>
    <x v="937"/>
    <x v="0"/>
    <n v="633.4"/>
    <x v="0"/>
    <x v="1"/>
  </r>
  <r>
    <s v="7488-MXJIV"/>
    <x v="0"/>
    <x v="0"/>
    <x v="1"/>
    <x v="0"/>
    <x v="54"/>
    <x v="0"/>
    <x v="1"/>
    <x v="2"/>
    <x v="1"/>
    <x v="0"/>
    <x v="1"/>
    <x v="0"/>
    <x v="0"/>
    <x v="1"/>
    <x v="0"/>
    <x v="0"/>
    <x v="0"/>
    <x v="0"/>
    <x v="310"/>
    <x v="1"/>
    <n v="321.65"/>
    <x v="0"/>
    <x v="1"/>
  </r>
  <r>
    <s v="7401-JIXNM"/>
    <x v="0"/>
    <x v="0"/>
    <x v="0"/>
    <x v="1"/>
    <x v="68"/>
    <x v="2"/>
    <x v="1"/>
    <x v="2"/>
    <x v="0"/>
    <x v="1"/>
    <x v="0"/>
    <x v="1"/>
    <x v="1"/>
    <x v="1"/>
    <x v="1"/>
    <x v="2"/>
    <x v="1"/>
    <x v="3"/>
    <x v="1036"/>
    <x v="1"/>
    <n v="4965"/>
    <x v="1"/>
    <x v="0"/>
  </r>
  <r>
    <s v="9339-FIIJL"/>
    <x v="1"/>
    <x v="0"/>
    <x v="0"/>
    <x v="0"/>
    <x v="21"/>
    <x v="3"/>
    <x v="1"/>
    <x v="2"/>
    <x v="0"/>
    <x v="0"/>
    <x v="0"/>
    <x v="1"/>
    <x v="1"/>
    <x v="1"/>
    <x v="1"/>
    <x v="2"/>
    <x v="1"/>
    <x v="2"/>
    <x v="121"/>
    <x v="1"/>
    <n v="6151.9"/>
    <x v="2"/>
    <x v="0"/>
  </r>
  <r>
    <s v="2027-FECZV"/>
    <x v="1"/>
    <x v="0"/>
    <x v="1"/>
    <x v="0"/>
    <x v="18"/>
    <x v="0"/>
    <x v="1"/>
    <x v="2"/>
    <x v="1"/>
    <x v="0"/>
    <x v="0"/>
    <x v="1"/>
    <x v="0"/>
    <x v="1"/>
    <x v="1"/>
    <x v="0"/>
    <x v="0"/>
    <x v="0"/>
    <x v="17"/>
    <x v="1"/>
    <n v="1253.9"/>
    <x v="0"/>
    <x v="1"/>
  </r>
  <r>
    <s v="2672-DZUOY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203"/>
    <x v="0"/>
    <n v="25.15"/>
    <x v="0"/>
    <x v="1"/>
  </r>
  <r>
    <s v="4706-DGAHW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1001"/>
    <x v="0"/>
    <n v="45.2"/>
    <x v="0"/>
    <x v="0"/>
  </r>
  <r>
    <s v="3870-MQAMG"/>
    <x v="0"/>
    <x v="0"/>
    <x v="0"/>
    <x v="0"/>
    <x v="68"/>
    <x v="2"/>
    <x v="1"/>
    <x v="2"/>
    <x v="1"/>
    <x v="0"/>
    <x v="0"/>
    <x v="1"/>
    <x v="1"/>
    <x v="1"/>
    <x v="1"/>
    <x v="1"/>
    <x v="1"/>
    <x v="0"/>
    <x v="493"/>
    <x v="1"/>
    <n v="5893.15"/>
    <x v="1"/>
    <x v="1"/>
  </r>
  <r>
    <s v="6670-MFRPK"/>
    <x v="1"/>
    <x v="0"/>
    <x v="0"/>
    <x v="1"/>
    <x v="14"/>
    <x v="3"/>
    <x v="1"/>
    <x v="2"/>
    <x v="1"/>
    <x v="0"/>
    <x v="1"/>
    <x v="1"/>
    <x v="0"/>
    <x v="0"/>
    <x v="0"/>
    <x v="2"/>
    <x v="0"/>
    <x v="3"/>
    <x v="64"/>
    <x v="1"/>
    <n v="5420.65"/>
    <x v="1"/>
    <x v="0"/>
  </r>
  <r>
    <s v="6177-PEVRA"/>
    <x v="0"/>
    <x v="0"/>
    <x v="1"/>
    <x v="0"/>
    <x v="43"/>
    <x v="2"/>
    <x v="1"/>
    <x v="1"/>
    <x v="0"/>
    <x v="1"/>
    <x v="0"/>
    <x v="0"/>
    <x v="0"/>
    <x v="0"/>
    <x v="0"/>
    <x v="2"/>
    <x v="1"/>
    <x v="3"/>
    <x v="817"/>
    <x v="0"/>
    <n v="2627.35"/>
    <x v="0"/>
    <x v="0"/>
  </r>
  <r>
    <s v="4800-CZMPC"/>
    <x v="0"/>
    <x v="0"/>
    <x v="0"/>
    <x v="1"/>
    <x v="43"/>
    <x v="2"/>
    <x v="1"/>
    <x v="2"/>
    <x v="1"/>
    <x v="1"/>
    <x v="0"/>
    <x v="0"/>
    <x v="0"/>
    <x v="1"/>
    <x v="1"/>
    <x v="1"/>
    <x v="0"/>
    <x v="3"/>
    <x v="569"/>
    <x v="1"/>
    <n v="5037.55"/>
    <x v="1"/>
    <x v="1"/>
  </r>
  <r>
    <s v="4813-HQMGZ"/>
    <x v="0"/>
    <x v="0"/>
    <x v="0"/>
    <x v="0"/>
    <x v="4"/>
    <x v="0"/>
    <x v="1"/>
    <x v="2"/>
    <x v="1"/>
    <x v="0"/>
    <x v="1"/>
    <x v="0"/>
    <x v="1"/>
    <x v="0"/>
    <x v="1"/>
    <x v="0"/>
    <x v="0"/>
    <x v="0"/>
    <x v="28"/>
    <x v="1"/>
    <n v="743.75"/>
    <x v="0"/>
    <x v="0"/>
  </r>
  <r>
    <s v="7579-KKLOE"/>
    <x v="1"/>
    <x v="0"/>
    <x v="0"/>
    <x v="1"/>
    <x v="16"/>
    <x v="3"/>
    <x v="1"/>
    <x v="2"/>
    <x v="0"/>
    <x v="1"/>
    <x v="0"/>
    <x v="1"/>
    <x v="1"/>
    <x v="1"/>
    <x v="1"/>
    <x v="2"/>
    <x v="0"/>
    <x v="1"/>
    <x v="412"/>
    <x v="1"/>
    <n v="6589.6"/>
    <x v="2"/>
    <x v="0"/>
  </r>
  <r>
    <s v="7377-DMMRI"/>
    <x v="1"/>
    <x v="0"/>
    <x v="1"/>
    <x v="0"/>
    <x v="2"/>
    <x v="0"/>
    <x v="1"/>
    <x v="1"/>
    <x v="0"/>
    <x v="1"/>
    <x v="1"/>
    <x v="0"/>
    <x v="0"/>
    <x v="0"/>
    <x v="0"/>
    <x v="0"/>
    <x v="0"/>
    <x v="0"/>
    <x v="1063"/>
    <x v="0"/>
    <n v="92.45"/>
    <x v="0"/>
    <x v="1"/>
  </r>
  <r>
    <s v="8402-EIVQS"/>
    <x v="1"/>
    <x v="0"/>
    <x v="0"/>
    <x v="0"/>
    <x v="56"/>
    <x v="3"/>
    <x v="1"/>
    <x v="1"/>
    <x v="1"/>
    <x v="1"/>
    <x v="0"/>
    <x v="0"/>
    <x v="0"/>
    <x v="1"/>
    <x v="1"/>
    <x v="1"/>
    <x v="0"/>
    <x v="3"/>
    <x v="87"/>
    <x v="1"/>
    <n v="6733.15"/>
    <x v="2"/>
    <x v="0"/>
  </r>
  <r>
    <s v="4947-DSMXK"/>
    <x v="1"/>
    <x v="0"/>
    <x v="0"/>
    <x v="1"/>
    <x v="1"/>
    <x v="1"/>
    <x v="1"/>
    <x v="2"/>
    <x v="1"/>
    <x v="0"/>
    <x v="0"/>
    <x v="0"/>
    <x v="0"/>
    <x v="1"/>
    <x v="1"/>
    <x v="0"/>
    <x v="0"/>
    <x v="2"/>
    <x v="1064"/>
    <x v="1"/>
    <n v="3410"/>
    <x v="1"/>
    <x v="0"/>
  </r>
  <r>
    <s v="7245-NIIWQ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345"/>
    <x v="1"/>
    <n v="199.85"/>
    <x v="0"/>
    <x v="0"/>
  </r>
  <r>
    <s v="0002-ORFBO"/>
    <x v="0"/>
    <x v="0"/>
    <x v="0"/>
    <x v="1"/>
    <x v="34"/>
    <x v="0"/>
    <x v="1"/>
    <x v="1"/>
    <x v="0"/>
    <x v="0"/>
    <x v="0"/>
    <x v="0"/>
    <x v="1"/>
    <x v="1"/>
    <x v="0"/>
    <x v="1"/>
    <x v="0"/>
    <x v="1"/>
    <x v="1052"/>
    <x v="1"/>
    <n v="593.3"/>
    <x v="0"/>
    <x v="0"/>
  </r>
  <r>
    <s v="3324-OIRTO"/>
    <x v="1"/>
    <x v="0"/>
    <x v="0"/>
    <x v="1"/>
    <x v="16"/>
    <x v="3"/>
    <x v="1"/>
    <x v="1"/>
    <x v="1"/>
    <x v="1"/>
    <x v="0"/>
    <x v="1"/>
    <x v="0"/>
    <x v="1"/>
    <x v="1"/>
    <x v="1"/>
    <x v="0"/>
    <x v="2"/>
    <x v="515"/>
    <x v="1"/>
    <n v="7288.4"/>
    <x v="2"/>
    <x v="0"/>
  </r>
  <r>
    <s v="5414-OFQCB"/>
    <x v="1"/>
    <x v="0"/>
    <x v="1"/>
    <x v="0"/>
    <x v="58"/>
    <x v="2"/>
    <x v="1"/>
    <x v="2"/>
    <x v="1"/>
    <x v="0"/>
    <x v="1"/>
    <x v="0"/>
    <x v="1"/>
    <x v="1"/>
    <x v="0"/>
    <x v="2"/>
    <x v="0"/>
    <x v="3"/>
    <x v="676"/>
    <x v="1"/>
    <n v="5229.8"/>
    <x v="1"/>
    <x v="0"/>
  </r>
  <r>
    <s v="4967-WPNCF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1065"/>
    <x v="1"/>
    <n v="4464.8"/>
    <x v="1"/>
    <x v="0"/>
  </r>
  <r>
    <s v="8552-OBVRU"/>
    <x v="0"/>
    <x v="1"/>
    <x v="0"/>
    <x v="1"/>
    <x v="43"/>
    <x v="2"/>
    <x v="1"/>
    <x v="1"/>
    <x v="1"/>
    <x v="1"/>
    <x v="1"/>
    <x v="1"/>
    <x v="1"/>
    <x v="1"/>
    <x v="1"/>
    <x v="0"/>
    <x v="0"/>
    <x v="0"/>
    <x v="741"/>
    <x v="1"/>
    <n v="5068.05"/>
    <x v="1"/>
    <x v="0"/>
  </r>
  <r>
    <s v="8499-BRXTD"/>
    <x v="1"/>
    <x v="0"/>
    <x v="1"/>
    <x v="0"/>
    <x v="32"/>
    <x v="1"/>
    <x v="1"/>
    <x v="1"/>
    <x v="2"/>
    <x v="2"/>
    <x v="2"/>
    <x v="2"/>
    <x v="2"/>
    <x v="2"/>
    <x v="2"/>
    <x v="1"/>
    <x v="1"/>
    <x v="1"/>
    <x v="450"/>
    <x v="0"/>
    <n v="401.85"/>
    <x v="0"/>
    <x v="0"/>
  </r>
  <r>
    <s v="9154-QDGTH"/>
    <x v="1"/>
    <x v="0"/>
    <x v="0"/>
    <x v="1"/>
    <x v="29"/>
    <x v="2"/>
    <x v="1"/>
    <x v="2"/>
    <x v="1"/>
    <x v="0"/>
    <x v="1"/>
    <x v="1"/>
    <x v="1"/>
    <x v="1"/>
    <x v="1"/>
    <x v="1"/>
    <x v="0"/>
    <x v="3"/>
    <x v="1066"/>
    <x v="1"/>
    <n v="4451.85"/>
    <x v="1"/>
    <x v="0"/>
  </r>
  <r>
    <s v="8197-BFWVU"/>
    <x v="0"/>
    <x v="0"/>
    <x v="0"/>
    <x v="1"/>
    <x v="21"/>
    <x v="3"/>
    <x v="1"/>
    <x v="2"/>
    <x v="0"/>
    <x v="1"/>
    <x v="0"/>
    <x v="1"/>
    <x v="1"/>
    <x v="1"/>
    <x v="1"/>
    <x v="2"/>
    <x v="0"/>
    <x v="2"/>
    <x v="581"/>
    <x v="1"/>
    <n v="6688.95"/>
    <x v="2"/>
    <x v="0"/>
  </r>
  <r>
    <s v="2577-GVSIL"/>
    <x v="1"/>
    <x v="0"/>
    <x v="0"/>
    <x v="1"/>
    <x v="42"/>
    <x v="1"/>
    <x v="1"/>
    <x v="2"/>
    <x v="0"/>
    <x v="0"/>
    <x v="1"/>
    <x v="0"/>
    <x v="1"/>
    <x v="1"/>
    <x v="1"/>
    <x v="1"/>
    <x v="0"/>
    <x v="2"/>
    <x v="1067"/>
    <x v="1"/>
    <n v="2661.1"/>
    <x v="0"/>
    <x v="0"/>
  </r>
  <r>
    <s v="9367-OIUXP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2"/>
    <x v="0"/>
    <n v="73.05"/>
    <x v="0"/>
    <x v="0"/>
  </r>
  <r>
    <s v="6770-UAYGJ"/>
    <x v="0"/>
    <x v="0"/>
    <x v="0"/>
    <x v="1"/>
    <x v="12"/>
    <x v="2"/>
    <x v="1"/>
    <x v="2"/>
    <x v="2"/>
    <x v="2"/>
    <x v="2"/>
    <x v="2"/>
    <x v="2"/>
    <x v="2"/>
    <x v="2"/>
    <x v="2"/>
    <x v="1"/>
    <x v="1"/>
    <x v="186"/>
    <x v="0"/>
    <n v="1211.65"/>
    <x v="0"/>
    <x v="0"/>
  </r>
  <r>
    <s v="6463-HHXJR"/>
    <x v="0"/>
    <x v="0"/>
    <x v="0"/>
    <x v="1"/>
    <x v="16"/>
    <x v="3"/>
    <x v="1"/>
    <x v="2"/>
    <x v="1"/>
    <x v="1"/>
    <x v="0"/>
    <x v="1"/>
    <x v="0"/>
    <x v="1"/>
    <x v="0"/>
    <x v="2"/>
    <x v="1"/>
    <x v="2"/>
    <x v="57"/>
    <x v="1"/>
    <n v="7030.65"/>
    <x v="2"/>
    <x v="0"/>
  </r>
  <r>
    <s v="7928-VJYAB"/>
    <x v="1"/>
    <x v="0"/>
    <x v="0"/>
    <x v="1"/>
    <x v="26"/>
    <x v="0"/>
    <x v="1"/>
    <x v="1"/>
    <x v="1"/>
    <x v="0"/>
    <x v="1"/>
    <x v="0"/>
    <x v="0"/>
    <x v="1"/>
    <x v="1"/>
    <x v="0"/>
    <x v="1"/>
    <x v="0"/>
    <x v="684"/>
    <x v="1"/>
    <n v="1020.2"/>
    <x v="0"/>
    <x v="0"/>
  </r>
  <r>
    <s v="1187-WILMM"/>
    <x v="1"/>
    <x v="0"/>
    <x v="0"/>
    <x v="1"/>
    <x v="28"/>
    <x v="3"/>
    <x v="1"/>
    <x v="2"/>
    <x v="0"/>
    <x v="1"/>
    <x v="0"/>
    <x v="1"/>
    <x v="1"/>
    <x v="1"/>
    <x v="1"/>
    <x v="2"/>
    <x v="0"/>
    <x v="3"/>
    <x v="1068"/>
    <x v="1"/>
    <n v="5597.65"/>
    <x v="1"/>
    <x v="0"/>
  </r>
  <r>
    <s v="9776-OJUZI"/>
    <x v="0"/>
    <x v="1"/>
    <x v="1"/>
    <x v="0"/>
    <x v="45"/>
    <x v="3"/>
    <x v="1"/>
    <x v="2"/>
    <x v="1"/>
    <x v="0"/>
    <x v="0"/>
    <x v="1"/>
    <x v="0"/>
    <x v="1"/>
    <x v="0"/>
    <x v="0"/>
    <x v="0"/>
    <x v="2"/>
    <x v="53"/>
    <x v="1"/>
    <n v="6223.3"/>
    <x v="2"/>
    <x v="0"/>
  </r>
  <r>
    <s v="1306-RPWXZ"/>
    <x v="0"/>
    <x v="0"/>
    <x v="1"/>
    <x v="1"/>
    <x v="12"/>
    <x v="2"/>
    <x v="1"/>
    <x v="1"/>
    <x v="2"/>
    <x v="2"/>
    <x v="2"/>
    <x v="2"/>
    <x v="2"/>
    <x v="2"/>
    <x v="2"/>
    <x v="2"/>
    <x v="1"/>
    <x v="3"/>
    <x v="506"/>
    <x v="0"/>
    <n v="1024.65"/>
    <x v="0"/>
    <x v="0"/>
  </r>
  <r>
    <s v="8949-JTMAY"/>
    <x v="0"/>
    <x v="0"/>
    <x v="1"/>
    <x v="0"/>
    <x v="44"/>
    <x v="1"/>
    <x v="1"/>
    <x v="2"/>
    <x v="1"/>
    <x v="0"/>
    <x v="1"/>
    <x v="1"/>
    <x v="0"/>
    <x v="1"/>
    <x v="1"/>
    <x v="0"/>
    <x v="0"/>
    <x v="3"/>
    <x v="872"/>
    <x v="1"/>
    <n v="2933.2"/>
    <x v="0"/>
    <x v="1"/>
  </r>
  <r>
    <s v="2774-LVQUS"/>
    <x v="0"/>
    <x v="1"/>
    <x v="0"/>
    <x v="0"/>
    <x v="30"/>
    <x v="1"/>
    <x v="1"/>
    <x v="2"/>
    <x v="1"/>
    <x v="0"/>
    <x v="1"/>
    <x v="1"/>
    <x v="1"/>
    <x v="0"/>
    <x v="0"/>
    <x v="0"/>
    <x v="0"/>
    <x v="0"/>
    <x v="1069"/>
    <x v="1"/>
    <n v="1258.3"/>
    <x v="0"/>
    <x v="1"/>
  </r>
  <r>
    <s v="3097-PYWXL"/>
    <x v="0"/>
    <x v="0"/>
    <x v="0"/>
    <x v="1"/>
    <x v="54"/>
    <x v="0"/>
    <x v="1"/>
    <x v="1"/>
    <x v="2"/>
    <x v="2"/>
    <x v="2"/>
    <x v="2"/>
    <x v="2"/>
    <x v="2"/>
    <x v="2"/>
    <x v="0"/>
    <x v="0"/>
    <x v="0"/>
    <x v="81"/>
    <x v="0"/>
    <n v="82.9"/>
    <x v="0"/>
    <x v="0"/>
  </r>
  <r>
    <s v="2266-SJNAT"/>
    <x v="0"/>
    <x v="0"/>
    <x v="0"/>
    <x v="0"/>
    <x v="21"/>
    <x v="3"/>
    <x v="1"/>
    <x v="2"/>
    <x v="1"/>
    <x v="0"/>
    <x v="0"/>
    <x v="1"/>
    <x v="1"/>
    <x v="1"/>
    <x v="1"/>
    <x v="1"/>
    <x v="1"/>
    <x v="3"/>
    <x v="1058"/>
    <x v="1"/>
    <n v="7789.6"/>
    <x v="2"/>
    <x v="0"/>
  </r>
  <r>
    <s v="0869-PAPRP"/>
    <x v="0"/>
    <x v="1"/>
    <x v="0"/>
    <x v="0"/>
    <x v="70"/>
    <x v="1"/>
    <x v="1"/>
    <x v="1"/>
    <x v="1"/>
    <x v="0"/>
    <x v="1"/>
    <x v="1"/>
    <x v="0"/>
    <x v="1"/>
    <x v="0"/>
    <x v="0"/>
    <x v="0"/>
    <x v="3"/>
    <x v="448"/>
    <x v="1"/>
    <n v="2067"/>
    <x v="0"/>
    <x v="0"/>
  </r>
  <r>
    <s v="4238-JSSWH"/>
    <x v="0"/>
    <x v="1"/>
    <x v="0"/>
    <x v="0"/>
    <x v="42"/>
    <x v="1"/>
    <x v="1"/>
    <x v="2"/>
    <x v="1"/>
    <x v="0"/>
    <x v="1"/>
    <x v="1"/>
    <x v="0"/>
    <x v="1"/>
    <x v="1"/>
    <x v="0"/>
    <x v="1"/>
    <x v="2"/>
    <x v="1070"/>
    <x v="1"/>
    <n v="3452.55"/>
    <x v="1"/>
    <x v="0"/>
  </r>
  <r>
    <s v="2972-YDYUW"/>
    <x v="0"/>
    <x v="0"/>
    <x v="1"/>
    <x v="0"/>
    <x v="58"/>
    <x v="2"/>
    <x v="1"/>
    <x v="2"/>
    <x v="1"/>
    <x v="0"/>
    <x v="0"/>
    <x v="0"/>
    <x v="1"/>
    <x v="0"/>
    <x v="1"/>
    <x v="1"/>
    <x v="1"/>
    <x v="0"/>
    <x v="414"/>
    <x v="1"/>
    <n v="5468.95"/>
    <x v="1"/>
    <x v="0"/>
  </r>
  <r>
    <s v="1104-FEJAM"/>
    <x v="1"/>
    <x v="0"/>
    <x v="0"/>
    <x v="1"/>
    <x v="7"/>
    <x v="1"/>
    <x v="1"/>
    <x v="2"/>
    <x v="0"/>
    <x v="0"/>
    <x v="0"/>
    <x v="0"/>
    <x v="0"/>
    <x v="0"/>
    <x v="1"/>
    <x v="0"/>
    <x v="1"/>
    <x v="0"/>
    <x v="499"/>
    <x v="1"/>
    <n v="1802.15"/>
    <x v="0"/>
    <x v="0"/>
  </r>
  <r>
    <s v="2809-ILCYT"/>
    <x v="0"/>
    <x v="0"/>
    <x v="0"/>
    <x v="0"/>
    <x v="13"/>
    <x v="1"/>
    <x v="1"/>
    <x v="2"/>
    <x v="2"/>
    <x v="2"/>
    <x v="2"/>
    <x v="2"/>
    <x v="2"/>
    <x v="2"/>
    <x v="2"/>
    <x v="1"/>
    <x v="0"/>
    <x v="1"/>
    <x v="1071"/>
    <x v="0"/>
    <n v="733.55"/>
    <x v="0"/>
    <x v="0"/>
  </r>
  <r>
    <s v="5499-ECUTN"/>
    <x v="0"/>
    <x v="0"/>
    <x v="0"/>
    <x v="0"/>
    <x v="20"/>
    <x v="2"/>
    <x v="1"/>
    <x v="1"/>
    <x v="0"/>
    <x v="1"/>
    <x v="1"/>
    <x v="1"/>
    <x v="0"/>
    <x v="1"/>
    <x v="0"/>
    <x v="1"/>
    <x v="0"/>
    <x v="3"/>
    <x v="940"/>
    <x v="1"/>
    <n v="3021.45"/>
    <x v="1"/>
    <x v="0"/>
  </r>
  <r>
    <s v="4981-FLTMF"/>
    <x v="0"/>
    <x v="0"/>
    <x v="0"/>
    <x v="1"/>
    <x v="58"/>
    <x v="2"/>
    <x v="1"/>
    <x v="2"/>
    <x v="0"/>
    <x v="1"/>
    <x v="0"/>
    <x v="0"/>
    <x v="1"/>
    <x v="0"/>
    <x v="0"/>
    <x v="0"/>
    <x v="1"/>
    <x v="2"/>
    <x v="352"/>
    <x v="1"/>
    <n v="3687.85"/>
    <x v="1"/>
    <x v="0"/>
  </r>
  <r>
    <s v="9121-PHQSR"/>
    <x v="1"/>
    <x v="1"/>
    <x v="0"/>
    <x v="0"/>
    <x v="10"/>
    <x v="1"/>
    <x v="1"/>
    <x v="2"/>
    <x v="1"/>
    <x v="0"/>
    <x v="1"/>
    <x v="0"/>
    <x v="0"/>
    <x v="1"/>
    <x v="0"/>
    <x v="0"/>
    <x v="0"/>
    <x v="3"/>
    <x v="473"/>
    <x v="1"/>
    <n v="1391.15"/>
    <x v="0"/>
    <x v="0"/>
  </r>
  <r>
    <s v="3113-IWHLC"/>
    <x v="1"/>
    <x v="0"/>
    <x v="1"/>
    <x v="0"/>
    <x v="24"/>
    <x v="0"/>
    <x v="1"/>
    <x v="1"/>
    <x v="0"/>
    <x v="1"/>
    <x v="1"/>
    <x v="1"/>
    <x v="0"/>
    <x v="0"/>
    <x v="0"/>
    <x v="0"/>
    <x v="0"/>
    <x v="1"/>
    <x v="827"/>
    <x v="0"/>
    <n v="274.35"/>
    <x v="0"/>
    <x v="0"/>
  </r>
  <r>
    <s v="3211-ILJTT"/>
    <x v="1"/>
    <x v="0"/>
    <x v="0"/>
    <x v="0"/>
    <x v="22"/>
    <x v="1"/>
    <x v="1"/>
    <x v="1"/>
    <x v="1"/>
    <x v="0"/>
    <x v="1"/>
    <x v="0"/>
    <x v="0"/>
    <x v="0"/>
    <x v="0"/>
    <x v="0"/>
    <x v="0"/>
    <x v="2"/>
    <x v="213"/>
    <x v="1"/>
    <n v="1214.05"/>
    <x v="0"/>
    <x v="1"/>
  </r>
  <r>
    <s v="4612-THJBS"/>
    <x v="0"/>
    <x v="1"/>
    <x v="1"/>
    <x v="0"/>
    <x v="39"/>
    <x v="2"/>
    <x v="1"/>
    <x v="2"/>
    <x v="1"/>
    <x v="0"/>
    <x v="0"/>
    <x v="1"/>
    <x v="0"/>
    <x v="1"/>
    <x v="1"/>
    <x v="1"/>
    <x v="0"/>
    <x v="2"/>
    <x v="864"/>
    <x v="1"/>
    <n v="5510.65"/>
    <x v="1"/>
    <x v="1"/>
  </r>
  <r>
    <s v="4277-BWBML"/>
    <x v="1"/>
    <x v="0"/>
    <x v="0"/>
    <x v="1"/>
    <x v="21"/>
    <x v="3"/>
    <x v="1"/>
    <x v="1"/>
    <x v="2"/>
    <x v="2"/>
    <x v="2"/>
    <x v="2"/>
    <x v="2"/>
    <x v="2"/>
    <x v="2"/>
    <x v="2"/>
    <x v="1"/>
    <x v="2"/>
    <x v="81"/>
    <x v="0"/>
    <n v="1322.85"/>
    <x v="0"/>
    <x v="0"/>
  </r>
  <r>
    <s v="4094-NSEDU"/>
    <x v="0"/>
    <x v="1"/>
    <x v="1"/>
    <x v="0"/>
    <x v="17"/>
    <x v="1"/>
    <x v="1"/>
    <x v="2"/>
    <x v="1"/>
    <x v="0"/>
    <x v="1"/>
    <x v="0"/>
    <x v="0"/>
    <x v="1"/>
    <x v="1"/>
    <x v="0"/>
    <x v="0"/>
    <x v="0"/>
    <x v="743"/>
    <x v="1"/>
    <n v="1973.75"/>
    <x v="0"/>
    <x v="1"/>
  </r>
  <r>
    <s v="0234-TEVTT"/>
    <x v="0"/>
    <x v="0"/>
    <x v="0"/>
    <x v="1"/>
    <x v="43"/>
    <x v="2"/>
    <x v="0"/>
    <x v="0"/>
    <x v="0"/>
    <x v="1"/>
    <x v="1"/>
    <x v="1"/>
    <x v="0"/>
    <x v="0"/>
    <x v="1"/>
    <x v="1"/>
    <x v="1"/>
    <x v="3"/>
    <x v="221"/>
    <x v="0"/>
    <n v="2196.3"/>
    <x v="0"/>
    <x v="0"/>
  </r>
  <r>
    <s v="4304-TSPVK"/>
    <x v="0"/>
    <x v="0"/>
    <x v="0"/>
    <x v="0"/>
    <x v="47"/>
    <x v="3"/>
    <x v="1"/>
    <x v="2"/>
    <x v="1"/>
    <x v="1"/>
    <x v="0"/>
    <x v="1"/>
    <x v="1"/>
    <x v="1"/>
    <x v="1"/>
    <x v="2"/>
    <x v="1"/>
    <x v="2"/>
    <x v="1072"/>
    <x v="1"/>
    <n v="7843.55"/>
    <x v="2"/>
    <x v="0"/>
  </r>
  <r>
    <s v="1552-AAGRX"/>
    <x v="0"/>
    <x v="0"/>
    <x v="1"/>
    <x v="0"/>
    <x v="19"/>
    <x v="1"/>
    <x v="1"/>
    <x v="2"/>
    <x v="1"/>
    <x v="1"/>
    <x v="1"/>
    <x v="0"/>
    <x v="1"/>
    <x v="1"/>
    <x v="1"/>
    <x v="0"/>
    <x v="1"/>
    <x v="2"/>
    <x v="1073"/>
    <x v="1"/>
    <n v="3211.9"/>
    <x v="1"/>
    <x v="0"/>
  </r>
  <r>
    <s v="2637-FKFSY"/>
    <x v="0"/>
    <x v="0"/>
    <x v="0"/>
    <x v="0"/>
    <x v="35"/>
    <x v="0"/>
    <x v="1"/>
    <x v="1"/>
    <x v="0"/>
    <x v="0"/>
    <x v="1"/>
    <x v="0"/>
    <x v="0"/>
    <x v="0"/>
    <x v="0"/>
    <x v="0"/>
    <x v="0"/>
    <x v="1"/>
    <x v="1074"/>
    <x v="0"/>
    <n v="130.15"/>
    <x v="0"/>
    <x v="0"/>
  </r>
  <r>
    <s v="9796-MVYXX"/>
    <x v="0"/>
    <x v="1"/>
    <x v="1"/>
    <x v="0"/>
    <x v="60"/>
    <x v="1"/>
    <x v="0"/>
    <x v="0"/>
    <x v="0"/>
    <x v="1"/>
    <x v="1"/>
    <x v="1"/>
    <x v="1"/>
    <x v="0"/>
    <x v="0"/>
    <x v="2"/>
    <x v="1"/>
    <x v="1"/>
    <x v="1020"/>
    <x v="0"/>
    <n v="692.35"/>
    <x v="0"/>
    <x v="0"/>
  </r>
  <r>
    <s v="7874-ECPQJ"/>
    <x v="0"/>
    <x v="0"/>
    <x v="1"/>
    <x v="1"/>
    <x v="54"/>
    <x v="0"/>
    <x v="1"/>
    <x v="1"/>
    <x v="2"/>
    <x v="2"/>
    <x v="2"/>
    <x v="2"/>
    <x v="2"/>
    <x v="2"/>
    <x v="2"/>
    <x v="0"/>
    <x v="0"/>
    <x v="2"/>
    <x v="332"/>
    <x v="0"/>
    <n v="85.5"/>
    <x v="0"/>
    <x v="0"/>
  </r>
  <r>
    <s v="0020-INWCK"/>
    <x v="0"/>
    <x v="0"/>
    <x v="0"/>
    <x v="1"/>
    <x v="16"/>
    <x v="3"/>
    <x v="1"/>
    <x v="2"/>
    <x v="1"/>
    <x v="0"/>
    <x v="0"/>
    <x v="1"/>
    <x v="0"/>
    <x v="0"/>
    <x v="1"/>
    <x v="2"/>
    <x v="0"/>
    <x v="3"/>
    <x v="883"/>
    <x v="1"/>
    <n v="6849.4"/>
    <x v="2"/>
    <x v="0"/>
  </r>
  <r>
    <s v="7089-RKVSZ"/>
    <x v="1"/>
    <x v="0"/>
    <x v="0"/>
    <x v="1"/>
    <x v="4"/>
    <x v="0"/>
    <x v="1"/>
    <x v="2"/>
    <x v="2"/>
    <x v="2"/>
    <x v="2"/>
    <x v="2"/>
    <x v="2"/>
    <x v="2"/>
    <x v="2"/>
    <x v="1"/>
    <x v="1"/>
    <x v="1"/>
    <x v="369"/>
    <x v="0"/>
    <n v="203.95"/>
    <x v="0"/>
    <x v="0"/>
  </r>
  <r>
    <s v="2683-JXWQQ"/>
    <x v="1"/>
    <x v="0"/>
    <x v="0"/>
    <x v="1"/>
    <x v="59"/>
    <x v="3"/>
    <x v="0"/>
    <x v="0"/>
    <x v="0"/>
    <x v="1"/>
    <x v="1"/>
    <x v="1"/>
    <x v="0"/>
    <x v="0"/>
    <x v="0"/>
    <x v="0"/>
    <x v="1"/>
    <x v="2"/>
    <x v="631"/>
    <x v="0"/>
    <n v="2117.2"/>
    <x v="0"/>
    <x v="0"/>
  </r>
  <r>
    <s v="9548-ZMVTX"/>
    <x v="1"/>
    <x v="0"/>
    <x v="0"/>
    <x v="1"/>
    <x v="21"/>
    <x v="3"/>
    <x v="1"/>
    <x v="2"/>
    <x v="1"/>
    <x v="0"/>
    <x v="0"/>
    <x v="1"/>
    <x v="1"/>
    <x v="0"/>
    <x v="0"/>
    <x v="2"/>
    <x v="1"/>
    <x v="2"/>
    <x v="676"/>
    <x v="1"/>
    <n v="6565.85"/>
    <x v="2"/>
    <x v="0"/>
  </r>
  <r>
    <s v="8739-XNIKG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85"/>
    <x v="1"/>
    <n v="424.75"/>
    <x v="0"/>
    <x v="0"/>
  </r>
  <r>
    <s v="9755-JHNMN"/>
    <x v="0"/>
    <x v="0"/>
    <x v="1"/>
    <x v="0"/>
    <x v="12"/>
    <x v="2"/>
    <x v="1"/>
    <x v="1"/>
    <x v="0"/>
    <x v="1"/>
    <x v="0"/>
    <x v="1"/>
    <x v="1"/>
    <x v="0"/>
    <x v="0"/>
    <x v="2"/>
    <x v="1"/>
    <x v="2"/>
    <x v="1075"/>
    <x v="1"/>
    <n v="3306.85"/>
    <x v="1"/>
    <x v="0"/>
  </r>
  <r>
    <s v="3981-QSVQI"/>
    <x v="1"/>
    <x v="0"/>
    <x v="1"/>
    <x v="0"/>
    <x v="4"/>
    <x v="0"/>
    <x v="1"/>
    <x v="1"/>
    <x v="2"/>
    <x v="2"/>
    <x v="2"/>
    <x v="2"/>
    <x v="2"/>
    <x v="2"/>
    <x v="2"/>
    <x v="0"/>
    <x v="0"/>
    <x v="2"/>
    <x v="139"/>
    <x v="0"/>
    <n v="168.9"/>
    <x v="0"/>
    <x v="0"/>
  </r>
  <r>
    <s v="2789-HQBOU"/>
    <x v="1"/>
    <x v="0"/>
    <x v="1"/>
    <x v="0"/>
    <x v="35"/>
    <x v="0"/>
    <x v="1"/>
    <x v="1"/>
    <x v="1"/>
    <x v="0"/>
    <x v="1"/>
    <x v="0"/>
    <x v="0"/>
    <x v="0"/>
    <x v="1"/>
    <x v="0"/>
    <x v="0"/>
    <x v="0"/>
    <x v="430"/>
    <x v="1"/>
    <n v="253.8"/>
    <x v="0"/>
    <x v="0"/>
  </r>
  <r>
    <s v="9424-CMPOG"/>
    <x v="1"/>
    <x v="0"/>
    <x v="0"/>
    <x v="1"/>
    <x v="34"/>
    <x v="0"/>
    <x v="1"/>
    <x v="1"/>
    <x v="2"/>
    <x v="2"/>
    <x v="2"/>
    <x v="2"/>
    <x v="2"/>
    <x v="2"/>
    <x v="2"/>
    <x v="2"/>
    <x v="1"/>
    <x v="1"/>
    <x v="127"/>
    <x v="0"/>
    <n v="197.4"/>
    <x v="0"/>
    <x v="0"/>
  </r>
  <r>
    <s v="5067-WJEUN"/>
    <x v="1"/>
    <x v="0"/>
    <x v="0"/>
    <x v="1"/>
    <x v="56"/>
    <x v="3"/>
    <x v="1"/>
    <x v="1"/>
    <x v="0"/>
    <x v="1"/>
    <x v="0"/>
    <x v="0"/>
    <x v="0"/>
    <x v="0"/>
    <x v="0"/>
    <x v="2"/>
    <x v="0"/>
    <x v="2"/>
    <x v="955"/>
    <x v="0"/>
    <n v="3838.2"/>
    <x v="1"/>
    <x v="0"/>
  </r>
  <r>
    <s v="3450-WXOAT"/>
    <x v="1"/>
    <x v="0"/>
    <x v="1"/>
    <x v="0"/>
    <x v="25"/>
    <x v="2"/>
    <x v="1"/>
    <x v="1"/>
    <x v="0"/>
    <x v="0"/>
    <x v="1"/>
    <x v="0"/>
    <x v="0"/>
    <x v="0"/>
    <x v="0"/>
    <x v="0"/>
    <x v="0"/>
    <x v="3"/>
    <x v="1001"/>
    <x v="0"/>
    <n v="2065.15"/>
    <x v="0"/>
    <x v="0"/>
  </r>
  <r>
    <s v="9251-WNSOD"/>
    <x v="0"/>
    <x v="0"/>
    <x v="0"/>
    <x v="0"/>
    <x v="56"/>
    <x v="3"/>
    <x v="1"/>
    <x v="2"/>
    <x v="0"/>
    <x v="1"/>
    <x v="0"/>
    <x v="1"/>
    <x v="0"/>
    <x v="0"/>
    <x v="1"/>
    <x v="1"/>
    <x v="1"/>
    <x v="1"/>
    <x v="372"/>
    <x v="1"/>
    <n v="5064.45"/>
    <x v="1"/>
    <x v="0"/>
  </r>
  <r>
    <s v="6974-DAFLI"/>
    <x v="0"/>
    <x v="0"/>
    <x v="0"/>
    <x v="0"/>
    <x v="49"/>
    <x v="2"/>
    <x v="1"/>
    <x v="1"/>
    <x v="2"/>
    <x v="2"/>
    <x v="2"/>
    <x v="2"/>
    <x v="2"/>
    <x v="2"/>
    <x v="2"/>
    <x v="1"/>
    <x v="1"/>
    <x v="0"/>
    <x v="139"/>
    <x v="0"/>
    <n v="1140.05"/>
    <x v="0"/>
    <x v="0"/>
  </r>
  <r>
    <s v="2616-UUTFK"/>
    <x v="1"/>
    <x v="0"/>
    <x v="0"/>
    <x v="0"/>
    <x v="55"/>
    <x v="1"/>
    <x v="1"/>
    <x v="2"/>
    <x v="0"/>
    <x v="1"/>
    <x v="0"/>
    <x v="1"/>
    <x v="0"/>
    <x v="1"/>
    <x v="0"/>
    <x v="0"/>
    <x v="0"/>
    <x v="2"/>
    <x v="1076"/>
    <x v="1"/>
    <n v="2447.45"/>
    <x v="0"/>
    <x v="0"/>
  </r>
  <r>
    <s v="7064-JHXCE"/>
    <x v="1"/>
    <x v="0"/>
    <x v="0"/>
    <x v="1"/>
    <x v="8"/>
    <x v="3"/>
    <x v="1"/>
    <x v="1"/>
    <x v="2"/>
    <x v="2"/>
    <x v="2"/>
    <x v="2"/>
    <x v="2"/>
    <x v="2"/>
    <x v="2"/>
    <x v="2"/>
    <x v="1"/>
    <x v="3"/>
    <x v="332"/>
    <x v="0"/>
    <n v="1263.9"/>
    <x v="0"/>
    <x v="0"/>
  </r>
  <r>
    <s v="5103-MHMHY"/>
    <x v="0"/>
    <x v="0"/>
    <x v="1"/>
    <x v="1"/>
    <x v="0"/>
    <x v="0"/>
    <x v="1"/>
    <x v="1"/>
    <x v="0"/>
    <x v="0"/>
    <x v="1"/>
    <x v="0"/>
    <x v="0"/>
    <x v="0"/>
    <x v="0"/>
    <x v="0"/>
    <x v="1"/>
    <x v="1"/>
    <x v="968"/>
    <x v="0"/>
    <n v="45.95"/>
    <x v="0"/>
    <x v="1"/>
  </r>
  <r>
    <s v="7989-AWGEH"/>
    <x v="1"/>
    <x v="0"/>
    <x v="0"/>
    <x v="1"/>
    <x v="12"/>
    <x v="2"/>
    <x v="0"/>
    <x v="0"/>
    <x v="0"/>
    <x v="1"/>
    <x v="1"/>
    <x v="0"/>
    <x v="0"/>
    <x v="0"/>
    <x v="1"/>
    <x v="0"/>
    <x v="0"/>
    <x v="0"/>
    <x v="1077"/>
    <x v="0"/>
    <n v="1838.15"/>
    <x v="0"/>
    <x v="0"/>
  </r>
  <r>
    <s v="4373-VVHQL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776"/>
    <x v="0"/>
    <n v="44.75"/>
    <x v="0"/>
    <x v="0"/>
  </r>
  <r>
    <s v="4559-UWIHT"/>
    <x v="1"/>
    <x v="0"/>
    <x v="0"/>
    <x v="0"/>
    <x v="60"/>
    <x v="1"/>
    <x v="1"/>
    <x v="2"/>
    <x v="1"/>
    <x v="0"/>
    <x v="0"/>
    <x v="1"/>
    <x v="0"/>
    <x v="0"/>
    <x v="0"/>
    <x v="0"/>
    <x v="0"/>
    <x v="0"/>
    <x v="278"/>
    <x v="1"/>
    <n v="1185"/>
    <x v="0"/>
    <x v="0"/>
  </r>
  <r>
    <s v="7268-IGMFD"/>
    <x v="1"/>
    <x v="1"/>
    <x v="1"/>
    <x v="0"/>
    <x v="32"/>
    <x v="1"/>
    <x v="1"/>
    <x v="2"/>
    <x v="1"/>
    <x v="0"/>
    <x v="1"/>
    <x v="1"/>
    <x v="1"/>
    <x v="1"/>
    <x v="0"/>
    <x v="0"/>
    <x v="1"/>
    <x v="2"/>
    <x v="1061"/>
    <x v="1"/>
    <n v="1743.9"/>
    <x v="0"/>
    <x v="0"/>
  </r>
  <r>
    <s v="1846-XWOQN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92"/>
    <x v="1"/>
    <n v="70.15"/>
    <x v="0"/>
    <x v="1"/>
  </r>
  <r>
    <s v="0235-KGSLC"/>
    <x v="0"/>
    <x v="0"/>
    <x v="1"/>
    <x v="0"/>
    <x v="0"/>
    <x v="0"/>
    <x v="1"/>
    <x v="1"/>
    <x v="1"/>
    <x v="0"/>
    <x v="1"/>
    <x v="1"/>
    <x v="0"/>
    <x v="1"/>
    <x v="0"/>
    <x v="0"/>
    <x v="0"/>
    <x v="3"/>
    <x v="598"/>
    <x v="1"/>
    <n v="85.55"/>
    <x v="0"/>
    <x v="1"/>
  </r>
  <r>
    <s v="6650-BWFRT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1078"/>
    <x v="1"/>
    <n v="8529.5"/>
    <x v="2"/>
    <x v="0"/>
  </r>
  <r>
    <s v="9570-KYEUA"/>
    <x v="1"/>
    <x v="0"/>
    <x v="1"/>
    <x v="0"/>
    <x v="38"/>
    <x v="3"/>
    <x v="1"/>
    <x v="2"/>
    <x v="1"/>
    <x v="1"/>
    <x v="1"/>
    <x v="1"/>
    <x v="1"/>
    <x v="0"/>
    <x v="1"/>
    <x v="2"/>
    <x v="1"/>
    <x v="3"/>
    <x v="737"/>
    <x v="1"/>
    <n v="6549.45"/>
    <x v="2"/>
    <x v="0"/>
  </r>
  <r>
    <s v="6993-YGFJV"/>
    <x v="1"/>
    <x v="0"/>
    <x v="0"/>
    <x v="0"/>
    <x v="14"/>
    <x v="3"/>
    <x v="1"/>
    <x v="2"/>
    <x v="1"/>
    <x v="1"/>
    <x v="0"/>
    <x v="1"/>
    <x v="1"/>
    <x v="1"/>
    <x v="1"/>
    <x v="2"/>
    <x v="0"/>
    <x v="2"/>
    <x v="1079"/>
    <x v="1"/>
    <n v="7806.5"/>
    <x v="2"/>
    <x v="0"/>
  </r>
  <r>
    <s v="2712-SYWAY"/>
    <x v="0"/>
    <x v="0"/>
    <x v="1"/>
    <x v="0"/>
    <x v="0"/>
    <x v="0"/>
    <x v="1"/>
    <x v="2"/>
    <x v="2"/>
    <x v="2"/>
    <x v="2"/>
    <x v="2"/>
    <x v="2"/>
    <x v="2"/>
    <x v="2"/>
    <x v="0"/>
    <x v="0"/>
    <x v="0"/>
    <x v="125"/>
    <x v="0"/>
    <n v="25.7"/>
    <x v="0"/>
    <x v="0"/>
  </r>
  <r>
    <s v="0730-BGQGF"/>
    <x v="1"/>
    <x v="0"/>
    <x v="0"/>
    <x v="1"/>
    <x v="16"/>
    <x v="3"/>
    <x v="1"/>
    <x v="2"/>
    <x v="0"/>
    <x v="1"/>
    <x v="0"/>
    <x v="1"/>
    <x v="1"/>
    <x v="1"/>
    <x v="1"/>
    <x v="2"/>
    <x v="1"/>
    <x v="3"/>
    <x v="1080"/>
    <x v="1"/>
    <n v="6287.3"/>
    <x v="2"/>
    <x v="0"/>
  </r>
  <r>
    <s v="5498-IBWPI"/>
    <x v="0"/>
    <x v="0"/>
    <x v="0"/>
    <x v="1"/>
    <x v="33"/>
    <x v="3"/>
    <x v="1"/>
    <x v="1"/>
    <x v="0"/>
    <x v="0"/>
    <x v="1"/>
    <x v="0"/>
    <x v="1"/>
    <x v="0"/>
    <x v="0"/>
    <x v="1"/>
    <x v="0"/>
    <x v="3"/>
    <x v="742"/>
    <x v="0"/>
    <n v="3251.85"/>
    <x v="1"/>
    <x v="0"/>
  </r>
  <r>
    <s v="9101-NTIXF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x v="0"/>
    <n v="50.6"/>
    <x v="0"/>
    <x v="0"/>
  </r>
  <r>
    <s v="0013-SMEOE"/>
    <x v="0"/>
    <x v="1"/>
    <x v="0"/>
    <x v="0"/>
    <x v="16"/>
    <x v="3"/>
    <x v="1"/>
    <x v="1"/>
    <x v="1"/>
    <x v="1"/>
    <x v="0"/>
    <x v="1"/>
    <x v="1"/>
    <x v="1"/>
    <x v="1"/>
    <x v="2"/>
    <x v="0"/>
    <x v="2"/>
    <x v="169"/>
    <x v="1"/>
    <n v="7904.25"/>
    <x v="2"/>
    <x v="0"/>
  </r>
  <r>
    <s v="9314-QDMDW"/>
    <x v="1"/>
    <x v="0"/>
    <x v="1"/>
    <x v="0"/>
    <x v="26"/>
    <x v="0"/>
    <x v="1"/>
    <x v="1"/>
    <x v="0"/>
    <x v="0"/>
    <x v="0"/>
    <x v="0"/>
    <x v="0"/>
    <x v="1"/>
    <x v="0"/>
    <x v="1"/>
    <x v="0"/>
    <x v="0"/>
    <x v="1081"/>
    <x v="1"/>
    <n v="729.95"/>
    <x v="0"/>
    <x v="0"/>
  </r>
  <r>
    <s v="9308-ANMVE"/>
    <x v="1"/>
    <x v="0"/>
    <x v="1"/>
    <x v="1"/>
    <x v="20"/>
    <x v="2"/>
    <x v="1"/>
    <x v="1"/>
    <x v="0"/>
    <x v="1"/>
    <x v="0"/>
    <x v="0"/>
    <x v="0"/>
    <x v="0"/>
    <x v="0"/>
    <x v="0"/>
    <x v="0"/>
    <x v="0"/>
    <x v="25"/>
    <x v="0"/>
    <n v="2654.05"/>
    <x v="0"/>
    <x v="0"/>
  </r>
  <r>
    <s v="2884-GBPFB"/>
    <x v="0"/>
    <x v="0"/>
    <x v="0"/>
    <x v="0"/>
    <x v="42"/>
    <x v="1"/>
    <x v="1"/>
    <x v="1"/>
    <x v="1"/>
    <x v="0"/>
    <x v="1"/>
    <x v="0"/>
    <x v="0"/>
    <x v="0"/>
    <x v="0"/>
    <x v="0"/>
    <x v="0"/>
    <x v="0"/>
    <x v="543"/>
    <x v="1"/>
    <n v="2416.55"/>
    <x v="0"/>
    <x v="1"/>
  </r>
  <r>
    <s v="3757-NJYBX"/>
    <x v="1"/>
    <x v="1"/>
    <x v="0"/>
    <x v="0"/>
    <x v="48"/>
    <x v="1"/>
    <x v="1"/>
    <x v="2"/>
    <x v="1"/>
    <x v="0"/>
    <x v="0"/>
    <x v="1"/>
    <x v="0"/>
    <x v="1"/>
    <x v="1"/>
    <x v="0"/>
    <x v="1"/>
    <x v="2"/>
    <x v="38"/>
    <x v="1"/>
    <n v="3520.75"/>
    <x v="1"/>
    <x v="1"/>
  </r>
  <r>
    <s v="3413-DHLPB"/>
    <x v="1"/>
    <x v="0"/>
    <x v="0"/>
    <x v="1"/>
    <x v="31"/>
    <x v="3"/>
    <x v="1"/>
    <x v="2"/>
    <x v="1"/>
    <x v="0"/>
    <x v="0"/>
    <x v="0"/>
    <x v="1"/>
    <x v="1"/>
    <x v="1"/>
    <x v="0"/>
    <x v="0"/>
    <x v="2"/>
    <x v="500"/>
    <x v="1"/>
    <n v="5969.95"/>
    <x v="1"/>
    <x v="0"/>
  </r>
  <r>
    <s v="7649-PHJVR"/>
    <x v="1"/>
    <x v="0"/>
    <x v="1"/>
    <x v="0"/>
    <x v="26"/>
    <x v="0"/>
    <x v="1"/>
    <x v="1"/>
    <x v="2"/>
    <x v="2"/>
    <x v="2"/>
    <x v="2"/>
    <x v="2"/>
    <x v="2"/>
    <x v="2"/>
    <x v="1"/>
    <x v="1"/>
    <x v="1"/>
    <x v="487"/>
    <x v="0"/>
    <n v="226.8"/>
    <x v="0"/>
    <x v="0"/>
  </r>
  <r>
    <s v="6114-TCFID"/>
    <x v="0"/>
    <x v="0"/>
    <x v="1"/>
    <x v="0"/>
    <x v="44"/>
    <x v="1"/>
    <x v="0"/>
    <x v="0"/>
    <x v="0"/>
    <x v="1"/>
    <x v="0"/>
    <x v="0"/>
    <x v="1"/>
    <x v="0"/>
    <x v="0"/>
    <x v="1"/>
    <x v="1"/>
    <x v="3"/>
    <x v="683"/>
    <x v="0"/>
    <n v="1082.75"/>
    <x v="0"/>
    <x v="0"/>
  </r>
  <r>
    <s v="3787-TRIAL"/>
    <x v="1"/>
    <x v="0"/>
    <x v="0"/>
    <x v="1"/>
    <x v="17"/>
    <x v="1"/>
    <x v="0"/>
    <x v="0"/>
    <x v="0"/>
    <x v="0"/>
    <x v="1"/>
    <x v="0"/>
    <x v="0"/>
    <x v="0"/>
    <x v="0"/>
    <x v="0"/>
    <x v="0"/>
    <x v="0"/>
    <x v="1082"/>
    <x v="0"/>
    <n v="565.75"/>
    <x v="0"/>
    <x v="0"/>
  </r>
  <r>
    <s v="2573-GYRUU"/>
    <x v="1"/>
    <x v="1"/>
    <x v="0"/>
    <x v="0"/>
    <x v="43"/>
    <x v="2"/>
    <x v="1"/>
    <x v="2"/>
    <x v="1"/>
    <x v="0"/>
    <x v="1"/>
    <x v="1"/>
    <x v="0"/>
    <x v="0"/>
    <x v="1"/>
    <x v="0"/>
    <x v="0"/>
    <x v="3"/>
    <x v="945"/>
    <x v="1"/>
    <n v="4370.75"/>
    <x v="1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0"/>
    <x v="1"/>
    <x v="1"/>
    <x v="1083"/>
    <x v="0"/>
    <n v="90.05"/>
    <x v="0"/>
    <x v="0"/>
  </r>
  <r>
    <s v="1247-QBVSH"/>
    <x v="0"/>
    <x v="0"/>
    <x v="0"/>
    <x v="1"/>
    <x v="29"/>
    <x v="2"/>
    <x v="1"/>
    <x v="1"/>
    <x v="0"/>
    <x v="0"/>
    <x v="0"/>
    <x v="0"/>
    <x v="0"/>
    <x v="0"/>
    <x v="0"/>
    <x v="0"/>
    <x v="1"/>
    <x v="1"/>
    <x v="686"/>
    <x v="0"/>
    <n v="2169.4"/>
    <x v="0"/>
    <x v="0"/>
  </r>
  <r>
    <s v="6734-GMPVK"/>
    <x v="1"/>
    <x v="0"/>
    <x v="1"/>
    <x v="0"/>
    <x v="24"/>
    <x v="0"/>
    <x v="1"/>
    <x v="2"/>
    <x v="1"/>
    <x v="0"/>
    <x v="0"/>
    <x v="1"/>
    <x v="0"/>
    <x v="1"/>
    <x v="1"/>
    <x v="0"/>
    <x v="1"/>
    <x v="0"/>
    <x v="1084"/>
    <x v="1"/>
    <n v="550.6"/>
    <x v="0"/>
    <x v="0"/>
  </r>
  <r>
    <s v="9822-OAOVB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81"/>
    <x v="0"/>
    <n v="55.45"/>
    <x v="0"/>
    <x v="0"/>
  </r>
  <r>
    <s v="6161-ERDGD"/>
    <x v="1"/>
    <x v="0"/>
    <x v="0"/>
    <x v="1"/>
    <x v="16"/>
    <x v="3"/>
    <x v="1"/>
    <x v="2"/>
    <x v="0"/>
    <x v="1"/>
    <x v="1"/>
    <x v="1"/>
    <x v="1"/>
    <x v="1"/>
    <x v="1"/>
    <x v="1"/>
    <x v="1"/>
    <x v="0"/>
    <x v="324"/>
    <x v="1"/>
    <n v="6300.85"/>
    <x v="2"/>
    <x v="0"/>
  </r>
  <r>
    <s v="1226-JZNKR"/>
    <x v="0"/>
    <x v="0"/>
    <x v="0"/>
    <x v="1"/>
    <x v="4"/>
    <x v="0"/>
    <x v="1"/>
    <x v="1"/>
    <x v="2"/>
    <x v="2"/>
    <x v="2"/>
    <x v="2"/>
    <x v="2"/>
    <x v="2"/>
    <x v="2"/>
    <x v="1"/>
    <x v="1"/>
    <x v="0"/>
    <x v="21"/>
    <x v="0"/>
    <n v="160.05"/>
    <x v="0"/>
    <x v="0"/>
  </r>
  <r>
    <s v="7318-EIVKO"/>
    <x v="1"/>
    <x v="0"/>
    <x v="1"/>
    <x v="0"/>
    <x v="4"/>
    <x v="0"/>
    <x v="1"/>
    <x v="2"/>
    <x v="0"/>
    <x v="0"/>
    <x v="1"/>
    <x v="0"/>
    <x v="0"/>
    <x v="1"/>
    <x v="0"/>
    <x v="0"/>
    <x v="0"/>
    <x v="0"/>
    <x v="1085"/>
    <x v="0"/>
    <n v="436.6"/>
    <x v="0"/>
    <x v="0"/>
  </r>
  <r>
    <s v="3771-PZOBW"/>
    <x v="1"/>
    <x v="0"/>
    <x v="1"/>
    <x v="0"/>
    <x v="61"/>
    <x v="1"/>
    <x v="1"/>
    <x v="2"/>
    <x v="1"/>
    <x v="0"/>
    <x v="1"/>
    <x v="1"/>
    <x v="0"/>
    <x v="1"/>
    <x v="0"/>
    <x v="0"/>
    <x v="0"/>
    <x v="3"/>
    <x v="994"/>
    <x v="1"/>
    <n v="1781.35"/>
    <x v="0"/>
    <x v="0"/>
  </r>
  <r>
    <s v="5136-KCKGI"/>
    <x v="0"/>
    <x v="0"/>
    <x v="0"/>
    <x v="1"/>
    <x v="55"/>
    <x v="1"/>
    <x v="1"/>
    <x v="2"/>
    <x v="1"/>
    <x v="1"/>
    <x v="1"/>
    <x v="1"/>
    <x v="0"/>
    <x v="1"/>
    <x v="1"/>
    <x v="1"/>
    <x v="0"/>
    <x v="1"/>
    <x v="13"/>
    <x v="1"/>
    <n v="3467"/>
    <x v="1"/>
    <x v="1"/>
  </r>
  <r>
    <s v="8231-BSWXX"/>
    <x v="1"/>
    <x v="0"/>
    <x v="1"/>
    <x v="0"/>
    <x v="16"/>
    <x v="3"/>
    <x v="1"/>
    <x v="2"/>
    <x v="1"/>
    <x v="0"/>
    <x v="0"/>
    <x v="0"/>
    <x v="0"/>
    <x v="0"/>
    <x v="0"/>
    <x v="1"/>
    <x v="0"/>
    <x v="3"/>
    <x v="528"/>
    <x v="1"/>
    <n v="5552.5"/>
    <x v="1"/>
    <x v="0"/>
  </r>
  <r>
    <s v="6486-LHTMA"/>
    <x v="0"/>
    <x v="1"/>
    <x v="0"/>
    <x v="0"/>
    <x v="36"/>
    <x v="1"/>
    <x v="1"/>
    <x v="2"/>
    <x v="1"/>
    <x v="0"/>
    <x v="1"/>
    <x v="1"/>
    <x v="0"/>
    <x v="1"/>
    <x v="0"/>
    <x v="1"/>
    <x v="0"/>
    <x v="0"/>
    <x v="994"/>
    <x v="1"/>
    <n v="2835.5"/>
    <x v="0"/>
    <x v="0"/>
  </r>
  <r>
    <s v="4083-BFNYK"/>
    <x v="0"/>
    <x v="1"/>
    <x v="0"/>
    <x v="0"/>
    <x v="46"/>
    <x v="2"/>
    <x v="1"/>
    <x v="2"/>
    <x v="1"/>
    <x v="1"/>
    <x v="0"/>
    <x v="0"/>
    <x v="0"/>
    <x v="0"/>
    <x v="1"/>
    <x v="1"/>
    <x v="1"/>
    <x v="3"/>
    <x v="94"/>
    <x v="1"/>
    <n v="3591.25"/>
    <x v="1"/>
    <x v="0"/>
  </r>
  <r>
    <s v="3722-WPXTK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795"/>
    <x v="1"/>
    <n v="88.35"/>
    <x v="0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1086"/>
    <x v="0"/>
    <n v="63.75"/>
    <x v="0"/>
    <x v="0"/>
  </r>
  <r>
    <s v="7176-WIONM"/>
    <x v="0"/>
    <x v="0"/>
    <x v="0"/>
    <x v="0"/>
    <x v="18"/>
    <x v="0"/>
    <x v="0"/>
    <x v="0"/>
    <x v="0"/>
    <x v="0"/>
    <x v="1"/>
    <x v="1"/>
    <x v="0"/>
    <x v="1"/>
    <x v="1"/>
    <x v="0"/>
    <x v="0"/>
    <x v="2"/>
    <x v="224"/>
    <x v="0"/>
    <n v="617.15"/>
    <x v="0"/>
    <x v="0"/>
  </r>
  <r>
    <s v="5141-ZUVBH"/>
    <x v="0"/>
    <x v="0"/>
    <x v="1"/>
    <x v="1"/>
    <x v="34"/>
    <x v="0"/>
    <x v="1"/>
    <x v="1"/>
    <x v="1"/>
    <x v="1"/>
    <x v="1"/>
    <x v="1"/>
    <x v="1"/>
    <x v="0"/>
    <x v="1"/>
    <x v="0"/>
    <x v="1"/>
    <x v="2"/>
    <x v="1087"/>
    <x v="1"/>
    <n v="870.25"/>
    <x v="0"/>
    <x v="0"/>
  </r>
  <r>
    <s v="1089-HDMKP"/>
    <x v="1"/>
    <x v="1"/>
    <x v="1"/>
    <x v="1"/>
    <x v="26"/>
    <x v="0"/>
    <x v="1"/>
    <x v="1"/>
    <x v="0"/>
    <x v="0"/>
    <x v="0"/>
    <x v="0"/>
    <x v="1"/>
    <x v="0"/>
    <x v="0"/>
    <x v="0"/>
    <x v="0"/>
    <x v="0"/>
    <x v="477"/>
    <x v="0"/>
    <n v="601.25"/>
    <x v="0"/>
    <x v="0"/>
  </r>
  <r>
    <s v="7623-HKYRK"/>
    <x v="1"/>
    <x v="0"/>
    <x v="1"/>
    <x v="1"/>
    <x v="53"/>
    <x v="0"/>
    <x v="1"/>
    <x v="1"/>
    <x v="2"/>
    <x v="2"/>
    <x v="2"/>
    <x v="2"/>
    <x v="2"/>
    <x v="2"/>
    <x v="2"/>
    <x v="0"/>
    <x v="1"/>
    <x v="1"/>
    <x v="139"/>
    <x v="0"/>
    <n v="111.65"/>
    <x v="0"/>
    <x v="0"/>
  </r>
  <r>
    <s v="0310-SUCIN"/>
    <x v="0"/>
    <x v="0"/>
    <x v="0"/>
    <x v="0"/>
    <x v="16"/>
    <x v="3"/>
    <x v="1"/>
    <x v="1"/>
    <x v="0"/>
    <x v="1"/>
    <x v="0"/>
    <x v="1"/>
    <x v="1"/>
    <x v="1"/>
    <x v="1"/>
    <x v="1"/>
    <x v="0"/>
    <x v="2"/>
    <x v="295"/>
    <x v="1"/>
    <n v="6046.1"/>
    <x v="2"/>
    <x v="0"/>
  </r>
  <r>
    <s v="5197-PYEPU"/>
    <x v="0"/>
    <x v="0"/>
    <x v="0"/>
    <x v="1"/>
    <x v="41"/>
    <x v="2"/>
    <x v="1"/>
    <x v="2"/>
    <x v="1"/>
    <x v="1"/>
    <x v="0"/>
    <x v="0"/>
    <x v="0"/>
    <x v="1"/>
    <x v="0"/>
    <x v="1"/>
    <x v="0"/>
    <x v="3"/>
    <x v="229"/>
    <x v="1"/>
    <n v="3923.8"/>
    <x v="1"/>
    <x v="0"/>
  </r>
  <r>
    <s v="2929-ERCFZ"/>
    <x v="0"/>
    <x v="0"/>
    <x v="0"/>
    <x v="1"/>
    <x v="4"/>
    <x v="0"/>
    <x v="1"/>
    <x v="1"/>
    <x v="1"/>
    <x v="0"/>
    <x v="1"/>
    <x v="1"/>
    <x v="0"/>
    <x v="1"/>
    <x v="1"/>
    <x v="0"/>
    <x v="0"/>
    <x v="0"/>
    <x v="401"/>
    <x v="1"/>
    <n v="777.3"/>
    <x v="0"/>
    <x v="1"/>
  </r>
  <r>
    <s v="7548-SEPYI"/>
    <x v="0"/>
    <x v="0"/>
    <x v="1"/>
    <x v="0"/>
    <x v="24"/>
    <x v="0"/>
    <x v="1"/>
    <x v="1"/>
    <x v="1"/>
    <x v="0"/>
    <x v="0"/>
    <x v="0"/>
    <x v="0"/>
    <x v="1"/>
    <x v="1"/>
    <x v="0"/>
    <x v="0"/>
    <x v="0"/>
    <x v="1088"/>
    <x v="1"/>
    <n v="512.45"/>
    <x v="0"/>
    <x v="1"/>
  </r>
  <r>
    <s v="8835-VSDSE"/>
    <x v="0"/>
    <x v="0"/>
    <x v="0"/>
    <x v="0"/>
    <x v="2"/>
    <x v="0"/>
    <x v="1"/>
    <x v="1"/>
    <x v="1"/>
    <x v="0"/>
    <x v="1"/>
    <x v="0"/>
    <x v="0"/>
    <x v="0"/>
    <x v="0"/>
    <x v="0"/>
    <x v="0"/>
    <x v="0"/>
    <x v="4"/>
    <x v="1"/>
    <n v="141.45"/>
    <x v="0"/>
    <x v="1"/>
  </r>
  <r>
    <s v="6619-RPLQZ"/>
    <x v="0"/>
    <x v="0"/>
    <x v="0"/>
    <x v="1"/>
    <x v="3"/>
    <x v="2"/>
    <x v="1"/>
    <x v="1"/>
    <x v="2"/>
    <x v="2"/>
    <x v="2"/>
    <x v="2"/>
    <x v="2"/>
    <x v="2"/>
    <x v="2"/>
    <x v="2"/>
    <x v="1"/>
    <x v="1"/>
    <x v="115"/>
    <x v="0"/>
    <n v="892.15"/>
    <x v="0"/>
    <x v="0"/>
  </r>
  <r>
    <s v="3275-RHRNE"/>
    <x v="1"/>
    <x v="0"/>
    <x v="0"/>
    <x v="1"/>
    <x v="7"/>
    <x v="1"/>
    <x v="0"/>
    <x v="0"/>
    <x v="0"/>
    <x v="0"/>
    <x v="0"/>
    <x v="1"/>
    <x v="1"/>
    <x v="1"/>
    <x v="1"/>
    <x v="1"/>
    <x v="0"/>
    <x v="3"/>
    <x v="270"/>
    <x v="0"/>
    <n v="1682.05"/>
    <x v="0"/>
    <x v="0"/>
  </r>
  <r>
    <s v="3503-TYDAY"/>
    <x v="0"/>
    <x v="0"/>
    <x v="0"/>
    <x v="0"/>
    <x v="29"/>
    <x v="2"/>
    <x v="1"/>
    <x v="2"/>
    <x v="1"/>
    <x v="0"/>
    <x v="0"/>
    <x v="0"/>
    <x v="0"/>
    <x v="0"/>
    <x v="0"/>
    <x v="0"/>
    <x v="1"/>
    <x v="0"/>
    <x v="532"/>
    <x v="1"/>
    <n v="3398.9"/>
    <x v="1"/>
    <x v="0"/>
  </r>
  <r>
    <s v="6901-GOGZG"/>
    <x v="1"/>
    <x v="0"/>
    <x v="1"/>
    <x v="1"/>
    <x v="31"/>
    <x v="3"/>
    <x v="1"/>
    <x v="2"/>
    <x v="0"/>
    <x v="1"/>
    <x v="1"/>
    <x v="1"/>
    <x v="1"/>
    <x v="1"/>
    <x v="1"/>
    <x v="2"/>
    <x v="0"/>
    <x v="0"/>
    <x v="510"/>
    <x v="1"/>
    <n v="4984.85"/>
    <x v="1"/>
    <x v="0"/>
  </r>
  <r>
    <s v="1623-NLDOT"/>
    <x v="0"/>
    <x v="0"/>
    <x v="0"/>
    <x v="0"/>
    <x v="41"/>
    <x v="2"/>
    <x v="0"/>
    <x v="0"/>
    <x v="0"/>
    <x v="0"/>
    <x v="0"/>
    <x v="0"/>
    <x v="1"/>
    <x v="0"/>
    <x v="0"/>
    <x v="1"/>
    <x v="1"/>
    <x v="1"/>
    <x v="1089"/>
    <x v="0"/>
    <n v="1445.3"/>
    <x v="0"/>
    <x v="1"/>
  </r>
  <r>
    <s v="7021-XSNYE"/>
    <x v="1"/>
    <x v="0"/>
    <x v="0"/>
    <x v="1"/>
    <x v="40"/>
    <x v="0"/>
    <x v="0"/>
    <x v="0"/>
    <x v="0"/>
    <x v="1"/>
    <x v="1"/>
    <x v="1"/>
    <x v="1"/>
    <x v="0"/>
    <x v="1"/>
    <x v="2"/>
    <x v="1"/>
    <x v="3"/>
    <x v="792"/>
    <x v="0"/>
    <n v="305.55"/>
    <x v="0"/>
    <x v="0"/>
  </r>
  <r>
    <s v="9621-OUPYD"/>
    <x v="0"/>
    <x v="0"/>
    <x v="0"/>
    <x v="0"/>
    <x v="13"/>
    <x v="1"/>
    <x v="1"/>
    <x v="1"/>
    <x v="2"/>
    <x v="2"/>
    <x v="2"/>
    <x v="2"/>
    <x v="2"/>
    <x v="2"/>
    <x v="2"/>
    <x v="1"/>
    <x v="0"/>
    <x v="2"/>
    <x v="33"/>
    <x v="0"/>
    <n v="507.9"/>
    <x v="0"/>
    <x v="0"/>
  </r>
  <r>
    <s v="9898-KZQDZ"/>
    <x v="0"/>
    <x v="1"/>
    <x v="0"/>
    <x v="1"/>
    <x v="63"/>
    <x v="2"/>
    <x v="1"/>
    <x v="2"/>
    <x v="1"/>
    <x v="0"/>
    <x v="1"/>
    <x v="0"/>
    <x v="0"/>
    <x v="1"/>
    <x v="1"/>
    <x v="0"/>
    <x v="0"/>
    <x v="3"/>
    <x v="445"/>
    <x v="1"/>
    <n v="3640.45"/>
    <x v="1"/>
    <x v="1"/>
  </r>
  <r>
    <s v="8982-NHAVY"/>
    <x v="1"/>
    <x v="0"/>
    <x v="1"/>
    <x v="0"/>
    <x v="23"/>
    <x v="1"/>
    <x v="1"/>
    <x v="2"/>
    <x v="1"/>
    <x v="0"/>
    <x v="1"/>
    <x v="1"/>
    <x v="0"/>
    <x v="1"/>
    <x v="1"/>
    <x v="1"/>
    <x v="0"/>
    <x v="2"/>
    <x v="57"/>
    <x v="1"/>
    <n v="2673.45"/>
    <x v="0"/>
    <x v="0"/>
  </r>
  <r>
    <s v="4307-KWMXE"/>
    <x v="1"/>
    <x v="0"/>
    <x v="1"/>
    <x v="0"/>
    <x v="6"/>
    <x v="0"/>
    <x v="0"/>
    <x v="0"/>
    <x v="0"/>
    <x v="0"/>
    <x v="0"/>
    <x v="0"/>
    <x v="1"/>
    <x v="0"/>
    <x v="0"/>
    <x v="0"/>
    <x v="1"/>
    <x v="0"/>
    <x v="311"/>
    <x v="0"/>
    <n v="389.8"/>
    <x v="0"/>
    <x v="0"/>
  </r>
  <r>
    <s v="0141-YEAYS"/>
    <x v="0"/>
    <x v="1"/>
    <x v="1"/>
    <x v="0"/>
    <x v="23"/>
    <x v="1"/>
    <x v="1"/>
    <x v="2"/>
    <x v="1"/>
    <x v="0"/>
    <x v="0"/>
    <x v="1"/>
    <x v="0"/>
    <x v="0"/>
    <x v="0"/>
    <x v="0"/>
    <x v="0"/>
    <x v="2"/>
    <x v="630"/>
    <x v="1"/>
    <n v="2401.05"/>
    <x v="0"/>
    <x v="0"/>
  </r>
  <r>
    <s v="2450-ZKEED"/>
    <x v="0"/>
    <x v="0"/>
    <x v="1"/>
    <x v="0"/>
    <x v="26"/>
    <x v="0"/>
    <x v="1"/>
    <x v="1"/>
    <x v="0"/>
    <x v="0"/>
    <x v="1"/>
    <x v="1"/>
    <x v="1"/>
    <x v="0"/>
    <x v="0"/>
    <x v="1"/>
    <x v="1"/>
    <x v="2"/>
    <x v="727"/>
    <x v="0"/>
    <n v="651.55"/>
    <x v="0"/>
    <x v="0"/>
  </r>
  <r>
    <s v="3694-DELSO"/>
    <x v="1"/>
    <x v="0"/>
    <x v="0"/>
    <x v="1"/>
    <x v="54"/>
    <x v="0"/>
    <x v="0"/>
    <x v="0"/>
    <x v="0"/>
    <x v="1"/>
    <x v="1"/>
    <x v="0"/>
    <x v="0"/>
    <x v="1"/>
    <x v="0"/>
    <x v="0"/>
    <x v="1"/>
    <x v="3"/>
    <x v="948"/>
    <x v="0"/>
    <n v="156.1"/>
    <x v="0"/>
    <x v="0"/>
  </r>
  <r>
    <s v="3893-JRNFS"/>
    <x v="1"/>
    <x v="0"/>
    <x v="1"/>
    <x v="0"/>
    <x v="47"/>
    <x v="3"/>
    <x v="0"/>
    <x v="0"/>
    <x v="0"/>
    <x v="0"/>
    <x v="1"/>
    <x v="1"/>
    <x v="0"/>
    <x v="0"/>
    <x v="1"/>
    <x v="0"/>
    <x v="0"/>
    <x v="2"/>
    <x v="1090"/>
    <x v="0"/>
    <n v="2796.35"/>
    <x v="0"/>
    <x v="0"/>
  </r>
  <r>
    <s v="9603-OAIHC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79"/>
    <x v="1"/>
    <n v="70.05"/>
    <x v="0"/>
    <x v="0"/>
  </r>
  <r>
    <s v="1133-KXCGE"/>
    <x v="0"/>
    <x v="0"/>
    <x v="1"/>
    <x v="0"/>
    <x v="32"/>
    <x v="1"/>
    <x v="1"/>
    <x v="1"/>
    <x v="2"/>
    <x v="2"/>
    <x v="2"/>
    <x v="2"/>
    <x v="2"/>
    <x v="2"/>
    <x v="2"/>
    <x v="1"/>
    <x v="1"/>
    <x v="1"/>
    <x v="450"/>
    <x v="0"/>
    <n v="407.05"/>
    <x v="0"/>
    <x v="0"/>
  </r>
  <r>
    <s v="5236-PERKL"/>
    <x v="0"/>
    <x v="0"/>
    <x v="1"/>
    <x v="0"/>
    <x v="58"/>
    <x v="2"/>
    <x v="1"/>
    <x v="2"/>
    <x v="1"/>
    <x v="1"/>
    <x v="0"/>
    <x v="1"/>
    <x v="0"/>
    <x v="1"/>
    <x v="1"/>
    <x v="2"/>
    <x v="0"/>
    <x v="2"/>
    <x v="358"/>
    <x v="1"/>
    <n v="6465"/>
    <x v="2"/>
    <x v="1"/>
  </r>
  <r>
    <s v="0142-GVYSN"/>
    <x v="1"/>
    <x v="0"/>
    <x v="1"/>
    <x v="0"/>
    <x v="70"/>
    <x v="1"/>
    <x v="1"/>
    <x v="1"/>
    <x v="2"/>
    <x v="2"/>
    <x v="2"/>
    <x v="2"/>
    <x v="2"/>
    <x v="2"/>
    <x v="2"/>
    <x v="0"/>
    <x v="0"/>
    <x v="0"/>
    <x v="954"/>
    <x v="0"/>
    <n v="511.25"/>
    <x v="0"/>
    <x v="0"/>
  </r>
  <r>
    <s v="1049-FYSYG"/>
    <x v="0"/>
    <x v="0"/>
    <x v="0"/>
    <x v="0"/>
    <x v="22"/>
    <x v="1"/>
    <x v="0"/>
    <x v="0"/>
    <x v="0"/>
    <x v="0"/>
    <x v="0"/>
    <x v="1"/>
    <x v="0"/>
    <x v="0"/>
    <x v="0"/>
    <x v="0"/>
    <x v="0"/>
    <x v="3"/>
    <x v="912"/>
    <x v="0"/>
    <n v="646.05"/>
    <x v="0"/>
    <x v="0"/>
  </r>
  <r>
    <s v="7854-FOKSF"/>
    <x v="1"/>
    <x v="0"/>
    <x v="1"/>
    <x v="0"/>
    <x v="0"/>
    <x v="0"/>
    <x v="0"/>
    <x v="0"/>
    <x v="0"/>
    <x v="0"/>
    <x v="1"/>
    <x v="0"/>
    <x v="0"/>
    <x v="0"/>
    <x v="1"/>
    <x v="0"/>
    <x v="1"/>
    <x v="0"/>
    <x v="277"/>
    <x v="0"/>
    <n v="35.9"/>
    <x v="0"/>
    <x v="1"/>
  </r>
  <r>
    <s v="2519-FAKOD"/>
    <x v="1"/>
    <x v="0"/>
    <x v="1"/>
    <x v="1"/>
    <x v="46"/>
    <x v="2"/>
    <x v="1"/>
    <x v="2"/>
    <x v="1"/>
    <x v="0"/>
    <x v="1"/>
    <x v="1"/>
    <x v="0"/>
    <x v="1"/>
    <x v="1"/>
    <x v="0"/>
    <x v="0"/>
    <x v="2"/>
    <x v="737"/>
    <x v="1"/>
    <n v="3777.15"/>
    <x v="1"/>
    <x v="1"/>
  </r>
  <r>
    <s v="8406-LNMHF"/>
    <x v="1"/>
    <x v="1"/>
    <x v="0"/>
    <x v="0"/>
    <x v="64"/>
    <x v="2"/>
    <x v="1"/>
    <x v="1"/>
    <x v="1"/>
    <x v="1"/>
    <x v="0"/>
    <x v="1"/>
    <x v="0"/>
    <x v="0"/>
    <x v="0"/>
    <x v="1"/>
    <x v="0"/>
    <x v="3"/>
    <x v="1091"/>
    <x v="1"/>
    <n v="4903.15"/>
    <x v="1"/>
    <x v="0"/>
  </r>
  <r>
    <s v="1821-BUCWY"/>
    <x v="1"/>
    <x v="0"/>
    <x v="1"/>
    <x v="0"/>
    <x v="19"/>
    <x v="1"/>
    <x v="1"/>
    <x v="1"/>
    <x v="0"/>
    <x v="1"/>
    <x v="1"/>
    <x v="1"/>
    <x v="0"/>
    <x v="0"/>
    <x v="0"/>
    <x v="2"/>
    <x v="0"/>
    <x v="1"/>
    <x v="71"/>
    <x v="0"/>
    <n v="1653.85"/>
    <x v="0"/>
    <x v="0"/>
  </r>
  <r>
    <s v="8263-JQAIK"/>
    <x v="1"/>
    <x v="1"/>
    <x v="1"/>
    <x v="0"/>
    <x v="2"/>
    <x v="0"/>
    <x v="0"/>
    <x v="0"/>
    <x v="0"/>
    <x v="0"/>
    <x v="1"/>
    <x v="0"/>
    <x v="0"/>
    <x v="0"/>
    <x v="0"/>
    <x v="0"/>
    <x v="0"/>
    <x v="1"/>
    <x v="338"/>
    <x v="0"/>
    <n v="47.5"/>
    <x v="0"/>
    <x v="1"/>
  </r>
  <r>
    <s v="0023-UYUPN"/>
    <x v="0"/>
    <x v="1"/>
    <x v="0"/>
    <x v="0"/>
    <x v="37"/>
    <x v="2"/>
    <x v="1"/>
    <x v="2"/>
    <x v="2"/>
    <x v="2"/>
    <x v="2"/>
    <x v="2"/>
    <x v="2"/>
    <x v="2"/>
    <x v="2"/>
    <x v="1"/>
    <x v="1"/>
    <x v="0"/>
    <x v="623"/>
    <x v="0"/>
    <n v="1306.3"/>
    <x v="0"/>
    <x v="0"/>
  </r>
  <r>
    <s v="8314-DPQHL"/>
    <x v="1"/>
    <x v="0"/>
    <x v="1"/>
    <x v="0"/>
    <x v="34"/>
    <x v="0"/>
    <x v="0"/>
    <x v="0"/>
    <x v="0"/>
    <x v="1"/>
    <x v="1"/>
    <x v="1"/>
    <x v="1"/>
    <x v="0"/>
    <x v="1"/>
    <x v="1"/>
    <x v="1"/>
    <x v="1"/>
    <x v="592"/>
    <x v="0"/>
    <n v="463.6"/>
    <x v="0"/>
    <x v="0"/>
  </r>
  <r>
    <s v="1465-WCZVT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65"/>
    <x v="0"/>
    <n v="60.65"/>
    <x v="0"/>
    <x v="0"/>
  </r>
  <r>
    <s v="9481-SFCQY"/>
    <x v="0"/>
    <x v="0"/>
    <x v="1"/>
    <x v="1"/>
    <x v="60"/>
    <x v="1"/>
    <x v="1"/>
    <x v="1"/>
    <x v="0"/>
    <x v="0"/>
    <x v="1"/>
    <x v="1"/>
    <x v="0"/>
    <x v="1"/>
    <x v="0"/>
    <x v="0"/>
    <x v="0"/>
    <x v="3"/>
    <x v="1092"/>
    <x v="0"/>
    <n v="824.85"/>
    <x v="0"/>
    <x v="0"/>
  </r>
  <r>
    <s v="6360-SVNWV"/>
    <x v="0"/>
    <x v="1"/>
    <x v="1"/>
    <x v="0"/>
    <x v="36"/>
    <x v="1"/>
    <x v="1"/>
    <x v="1"/>
    <x v="1"/>
    <x v="1"/>
    <x v="1"/>
    <x v="0"/>
    <x v="0"/>
    <x v="0"/>
    <x v="0"/>
    <x v="0"/>
    <x v="0"/>
    <x v="3"/>
    <x v="624"/>
    <x v="1"/>
    <n v="2094.65"/>
    <x v="0"/>
    <x v="0"/>
  </r>
  <r>
    <s v="0567-GGCAC"/>
    <x v="0"/>
    <x v="0"/>
    <x v="1"/>
    <x v="0"/>
    <x v="40"/>
    <x v="0"/>
    <x v="1"/>
    <x v="1"/>
    <x v="0"/>
    <x v="1"/>
    <x v="0"/>
    <x v="1"/>
    <x v="0"/>
    <x v="0"/>
    <x v="0"/>
    <x v="0"/>
    <x v="1"/>
    <x v="0"/>
    <x v="1093"/>
    <x v="1"/>
    <n v="438.9"/>
    <x v="0"/>
    <x v="0"/>
  </r>
  <r>
    <s v="7089-IVVAZ"/>
    <x v="0"/>
    <x v="0"/>
    <x v="1"/>
    <x v="0"/>
    <x v="4"/>
    <x v="0"/>
    <x v="1"/>
    <x v="2"/>
    <x v="1"/>
    <x v="1"/>
    <x v="1"/>
    <x v="0"/>
    <x v="1"/>
    <x v="1"/>
    <x v="1"/>
    <x v="0"/>
    <x v="0"/>
    <x v="2"/>
    <x v="1094"/>
    <x v="1"/>
    <n v="847.3"/>
    <x v="0"/>
    <x v="1"/>
  </r>
  <r>
    <s v="8884-MRNSU"/>
    <x v="1"/>
    <x v="0"/>
    <x v="0"/>
    <x v="1"/>
    <x v="22"/>
    <x v="1"/>
    <x v="1"/>
    <x v="1"/>
    <x v="2"/>
    <x v="2"/>
    <x v="2"/>
    <x v="2"/>
    <x v="2"/>
    <x v="2"/>
    <x v="2"/>
    <x v="1"/>
    <x v="1"/>
    <x v="2"/>
    <x v="147"/>
    <x v="0"/>
    <n v="329.75"/>
    <x v="0"/>
    <x v="0"/>
  </r>
  <r>
    <s v="2171-UDMFD"/>
    <x v="1"/>
    <x v="0"/>
    <x v="0"/>
    <x v="1"/>
    <x v="48"/>
    <x v="1"/>
    <x v="1"/>
    <x v="1"/>
    <x v="2"/>
    <x v="2"/>
    <x v="2"/>
    <x v="2"/>
    <x v="2"/>
    <x v="2"/>
    <x v="2"/>
    <x v="0"/>
    <x v="0"/>
    <x v="3"/>
    <x v="93"/>
    <x v="0"/>
    <n v="674.55"/>
    <x v="0"/>
    <x v="0"/>
  </r>
  <r>
    <s v="9050-IKDZA"/>
    <x v="0"/>
    <x v="1"/>
    <x v="1"/>
    <x v="0"/>
    <x v="2"/>
    <x v="0"/>
    <x v="1"/>
    <x v="1"/>
    <x v="1"/>
    <x v="0"/>
    <x v="1"/>
    <x v="0"/>
    <x v="0"/>
    <x v="1"/>
    <x v="0"/>
    <x v="0"/>
    <x v="1"/>
    <x v="1"/>
    <x v="865"/>
    <x v="1"/>
    <n v="162.55"/>
    <x v="0"/>
    <x v="0"/>
  </r>
  <r>
    <s v="2205-YMZZJ"/>
    <x v="1"/>
    <x v="1"/>
    <x v="1"/>
    <x v="0"/>
    <x v="40"/>
    <x v="0"/>
    <x v="1"/>
    <x v="2"/>
    <x v="1"/>
    <x v="0"/>
    <x v="1"/>
    <x v="0"/>
    <x v="0"/>
    <x v="1"/>
    <x v="0"/>
    <x v="0"/>
    <x v="0"/>
    <x v="0"/>
    <x v="295"/>
    <x v="1"/>
    <n v="546.95"/>
    <x v="0"/>
    <x v="1"/>
  </r>
  <r>
    <s v="9802-CAQUT"/>
    <x v="0"/>
    <x v="0"/>
    <x v="0"/>
    <x v="1"/>
    <x v="21"/>
    <x v="3"/>
    <x v="1"/>
    <x v="2"/>
    <x v="1"/>
    <x v="1"/>
    <x v="0"/>
    <x v="1"/>
    <x v="0"/>
    <x v="1"/>
    <x v="1"/>
    <x v="2"/>
    <x v="1"/>
    <x v="3"/>
    <x v="461"/>
    <x v="1"/>
    <n v="7887.25"/>
    <x v="2"/>
    <x v="0"/>
  </r>
  <r>
    <s v="1254-IZEYF"/>
    <x v="0"/>
    <x v="1"/>
    <x v="1"/>
    <x v="0"/>
    <x v="36"/>
    <x v="1"/>
    <x v="1"/>
    <x v="2"/>
    <x v="1"/>
    <x v="0"/>
    <x v="0"/>
    <x v="0"/>
    <x v="0"/>
    <x v="1"/>
    <x v="1"/>
    <x v="0"/>
    <x v="0"/>
    <x v="0"/>
    <x v="822"/>
    <x v="1"/>
    <n v="3186.65"/>
    <x v="1"/>
    <x v="1"/>
  </r>
  <r>
    <s v="0187-WZNAB"/>
    <x v="0"/>
    <x v="0"/>
    <x v="0"/>
    <x v="1"/>
    <x v="23"/>
    <x v="1"/>
    <x v="1"/>
    <x v="1"/>
    <x v="1"/>
    <x v="1"/>
    <x v="1"/>
    <x v="0"/>
    <x v="0"/>
    <x v="0"/>
    <x v="0"/>
    <x v="0"/>
    <x v="1"/>
    <x v="1"/>
    <x v="113"/>
    <x v="1"/>
    <n v="1972.35"/>
    <x v="0"/>
    <x v="0"/>
  </r>
  <r>
    <s v="9492-TOKRI"/>
    <x v="0"/>
    <x v="0"/>
    <x v="1"/>
    <x v="0"/>
    <x v="32"/>
    <x v="1"/>
    <x v="1"/>
    <x v="2"/>
    <x v="1"/>
    <x v="0"/>
    <x v="0"/>
    <x v="0"/>
    <x v="0"/>
    <x v="1"/>
    <x v="0"/>
    <x v="0"/>
    <x v="0"/>
    <x v="3"/>
    <x v="859"/>
    <x v="1"/>
    <n v="1527.35"/>
    <x v="0"/>
    <x v="1"/>
  </r>
  <r>
    <s v="1475-VWVDO"/>
    <x v="1"/>
    <x v="0"/>
    <x v="1"/>
    <x v="0"/>
    <x v="40"/>
    <x v="0"/>
    <x v="1"/>
    <x v="1"/>
    <x v="1"/>
    <x v="0"/>
    <x v="1"/>
    <x v="1"/>
    <x v="0"/>
    <x v="0"/>
    <x v="0"/>
    <x v="0"/>
    <x v="0"/>
    <x v="0"/>
    <x v="257"/>
    <x v="1"/>
    <n v="490.55"/>
    <x v="0"/>
    <x v="0"/>
  </r>
  <r>
    <s v="9221-OTIVJ"/>
    <x v="0"/>
    <x v="1"/>
    <x v="1"/>
    <x v="0"/>
    <x v="60"/>
    <x v="1"/>
    <x v="1"/>
    <x v="2"/>
    <x v="1"/>
    <x v="0"/>
    <x v="0"/>
    <x v="1"/>
    <x v="0"/>
    <x v="1"/>
    <x v="1"/>
    <x v="0"/>
    <x v="0"/>
    <x v="0"/>
    <x v="738"/>
    <x v="1"/>
    <n v="1531.4"/>
    <x v="0"/>
    <x v="1"/>
  </r>
  <r>
    <s v="1357-MVDOZ"/>
    <x v="1"/>
    <x v="0"/>
    <x v="0"/>
    <x v="1"/>
    <x v="26"/>
    <x v="0"/>
    <x v="1"/>
    <x v="1"/>
    <x v="0"/>
    <x v="0"/>
    <x v="1"/>
    <x v="1"/>
    <x v="0"/>
    <x v="1"/>
    <x v="0"/>
    <x v="0"/>
    <x v="0"/>
    <x v="2"/>
    <x v="1095"/>
    <x v="0"/>
    <n v="683.25"/>
    <x v="0"/>
    <x v="0"/>
  </r>
  <r>
    <s v="7602-MVRMB"/>
    <x v="0"/>
    <x v="0"/>
    <x v="0"/>
    <x v="1"/>
    <x v="21"/>
    <x v="3"/>
    <x v="1"/>
    <x v="2"/>
    <x v="1"/>
    <x v="1"/>
    <x v="1"/>
    <x v="1"/>
    <x v="1"/>
    <x v="1"/>
    <x v="1"/>
    <x v="2"/>
    <x v="0"/>
    <x v="2"/>
    <x v="530"/>
    <x v="1"/>
    <n v="8058.85"/>
    <x v="2"/>
    <x v="0"/>
  </r>
  <r>
    <s v="3325-FUYCG"/>
    <x v="1"/>
    <x v="0"/>
    <x v="0"/>
    <x v="1"/>
    <x v="7"/>
    <x v="1"/>
    <x v="1"/>
    <x v="2"/>
    <x v="1"/>
    <x v="1"/>
    <x v="0"/>
    <x v="0"/>
    <x v="0"/>
    <x v="1"/>
    <x v="1"/>
    <x v="1"/>
    <x v="1"/>
    <x v="0"/>
    <x v="622"/>
    <x v="1"/>
    <n v="2847.4"/>
    <x v="0"/>
    <x v="1"/>
  </r>
  <r>
    <s v="5908-QMGOE"/>
    <x v="1"/>
    <x v="1"/>
    <x v="1"/>
    <x v="0"/>
    <x v="30"/>
    <x v="1"/>
    <x v="1"/>
    <x v="2"/>
    <x v="1"/>
    <x v="0"/>
    <x v="1"/>
    <x v="0"/>
    <x v="0"/>
    <x v="0"/>
    <x v="0"/>
    <x v="0"/>
    <x v="0"/>
    <x v="3"/>
    <x v="525"/>
    <x v="1"/>
    <n v="1133.9"/>
    <x v="0"/>
    <x v="1"/>
  </r>
  <r>
    <s v="1197-BVMVG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157"/>
    <x v="1"/>
    <n v="294.45"/>
    <x v="0"/>
    <x v="0"/>
  </r>
  <r>
    <s v="5406-KGRMX"/>
    <x v="0"/>
    <x v="0"/>
    <x v="1"/>
    <x v="0"/>
    <x v="16"/>
    <x v="3"/>
    <x v="1"/>
    <x v="2"/>
    <x v="2"/>
    <x v="2"/>
    <x v="2"/>
    <x v="2"/>
    <x v="2"/>
    <x v="2"/>
    <x v="2"/>
    <x v="2"/>
    <x v="1"/>
    <x v="0"/>
    <x v="494"/>
    <x v="0"/>
    <n v="1719.15"/>
    <x v="0"/>
    <x v="0"/>
  </r>
  <r>
    <s v="8481-YYXWG"/>
    <x v="0"/>
    <x v="0"/>
    <x v="1"/>
    <x v="0"/>
    <x v="24"/>
    <x v="0"/>
    <x v="1"/>
    <x v="1"/>
    <x v="1"/>
    <x v="0"/>
    <x v="0"/>
    <x v="0"/>
    <x v="1"/>
    <x v="0"/>
    <x v="1"/>
    <x v="0"/>
    <x v="0"/>
    <x v="0"/>
    <x v="248"/>
    <x v="1"/>
    <n v="461.7"/>
    <x v="0"/>
    <x v="1"/>
  </r>
  <r>
    <s v="5968-HYJRZ"/>
    <x v="1"/>
    <x v="0"/>
    <x v="0"/>
    <x v="1"/>
    <x v="20"/>
    <x v="2"/>
    <x v="1"/>
    <x v="2"/>
    <x v="2"/>
    <x v="2"/>
    <x v="2"/>
    <x v="2"/>
    <x v="2"/>
    <x v="2"/>
    <x v="2"/>
    <x v="2"/>
    <x v="1"/>
    <x v="1"/>
    <x v="494"/>
    <x v="0"/>
    <n v="1160.45"/>
    <x v="0"/>
    <x v="0"/>
  </r>
  <r>
    <s v="5198-EFNBM"/>
    <x v="1"/>
    <x v="1"/>
    <x v="0"/>
    <x v="0"/>
    <x v="58"/>
    <x v="2"/>
    <x v="1"/>
    <x v="1"/>
    <x v="1"/>
    <x v="0"/>
    <x v="0"/>
    <x v="1"/>
    <x v="0"/>
    <x v="1"/>
    <x v="0"/>
    <x v="1"/>
    <x v="0"/>
    <x v="0"/>
    <x v="956"/>
    <x v="1"/>
    <n v="5199.8"/>
    <x v="1"/>
    <x v="0"/>
  </r>
  <r>
    <s v="7516-GMHUV"/>
    <x v="1"/>
    <x v="1"/>
    <x v="0"/>
    <x v="0"/>
    <x v="37"/>
    <x v="2"/>
    <x v="1"/>
    <x v="2"/>
    <x v="1"/>
    <x v="1"/>
    <x v="1"/>
    <x v="1"/>
    <x v="0"/>
    <x v="1"/>
    <x v="1"/>
    <x v="2"/>
    <x v="0"/>
    <x v="3"/>
    <x v="234"/>
    <x v="1"/>
    <n v="5163.3"/>
    <x v="1"/>
    <x v="0"/>
  </r>
  <r>
    <s v="7140-ADSMJ"/>
    <x v="1"/>
    <x v="0"/>
    <x v="1"/>
    <x v="0"/>
    <x v="4"/>
    <x v="0"/>
    <x v="1"/>
    <x v="1"/>
    <x v="2"/>
    <x v="2"/>
    <x v="2"/>
    <x v="2"/>
    <x v="2"/>
    <x v="2"/>
    <x v="2"/>
    <x v="0"/>
    <x v="0"/>
    <x v="3"/>
    <x v="506"/>
    <x v="0"/>
    <n v="162.3"/>
    <x v="0"/>
    <x v="0"/>
  </r>
  <r>
    <s v="2230-XTUWL"/>
    <x v="0"/>
    <x v="0"/>
    <x v="0"/>
    <x v="1"/>
    <x v="43"/>
    <x v="2"/>
    <x v="1"/>
    <x v="1"/>
    <x v="2"/>
    <x v="2"/>
    <x v="2"/>
    <x v="2"/>
    <x v="2"/>
    <x v="2"/>
    <x v="2"/>
    <x v="2"/>
    <x v="1"/>
    <x v="1"/>
    <x v="424"/>
    <x v="0"/>
    <n v="883.35"/>
    <x v="0"/>
    <x v="0"/>
  </r>
  <r>
    <s v="7706-YLMQA"/>
    <x v="0"/>
    <x v="0"/>
    <x v="1"/>
    <x v="0"/>
    <x v="27"/>
    <x v="3"/>
    <x v="1"/>
    <x v="1"/>
    <x v="2"/>
    <x v="2"/>
    <x v="2"/>
    <x v="2"/>
    <x v="2"/>
    <x v="2"/>
    <x v="2"/>
    <x v="1"/>
    <x v="1"/>
    <x v="2"/>
    <x v="139"/>
    <x v="0"/>
    <n v="1341.5"/>
    <x v="0"/>
    <x v="0"/>
  </r>
  <r>
    <s v="2585-KTFRE"/>
    <x v="1"/>
    <x v="0"/>
    <x v="1"/>
    <x v="1"/>
    <x v="0"/>
    <x v="0"/>
    <x v="1"/>
    <x v="1"/>
    <x v="0"/>
    <x v="1"/>
    <x v="0"/>
    <x v="0"/>
    <x v="1"/>
    <x v="0"/>
    <x v="1"/>
    <x v="0"/>
    <x v="0"/>
    <x v="2"/>
    <x v="128"/>
    <x v="1"/>
    <n v="70.45"/>
    <x v="0"/>
    <x v="0"/>
  </r>
  <r>
    <s v="7994-UYIVZ"/>
    <x v="1"/>
    <x v="0"/>
    <x v="0"/>
    <x v="0"/>
    <x v="4"/>
    <x v="0"/>
    <x v="1"/>
    <x v="2"/>
    <x v="1"/>
    <x v="0"/>
    <x v="1"/>
    <x v="0"/>
    <x v="0"/>
    <x v="0"/>
    <x v="1"/>
    <x v="0"/>
    <x v="0"/>
    <x v="2"/>
    <x v="310"/>
    <x v="1"/>
    <n v="659.45"/>
    <x v="0"/>
    <x v="0"/>
  </r>
  <r>
    <s v="2609-IAICY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1096"/>
    <x v="1"/>
    <n v="77.15"/>
    <x v="0"/>
    <x v="1"/>
  </r>
  <r>
    <s v="1740-CSDJP"/>
    <x v="1"/>
    <x v="0"/>
    <x v="1"/>
    <x v="0"/>
    <x v="0"/>
    <x v="0"/>
    <x v="0"/>
    <x v="0"/>
    <x v="0"/>
    <x v="0"/>
    <x v="1"/>
    <x v="0"/>
    <x v="0"/>
    <x v="0"/>
    <x v="1"/>
    <x v="0"/>
    <x v="0"/>
    <x v="2"/>
    <x v="1097"/>
    <x v="0"/>
    <n v="35.25"/>
    <x v="0"/>
    <x v="1"/>
  </r>
  <r>
    <s v="7717-BICXI"/>
    <x v="1"/>
    <x v="0"/>
    <x v="0"/>
    <x v="1"/>
    <x v="31"/>
    <x v="3"/>
    <x v="1"/>
    <x v="1"/>
    <x v="2"/>
    <x v="2"/>
    <x v="2"/>
    <x v="2"/>
    <x v="2"/>
    <x v="2"/>
    <x v="2"/>
    <x v="2"/>
    <x v="1"/>
    <x v="1"/>
    <x v="155"/>
    <x v="0"/>
    <n v="1205.05"/>
    <x v="0"/>
    <x v="0"/>
  </r>
  <r>
    <s v="6559-RAKOZ"/>
    <x v="1"/>
    <x v="0"/>
    <x v="0"/>
    <x v="1"/>
    <x v="12"/>
    <x v="2"/>
    <x v="1"/>
    <x v="2"/>
    <x v="1"/>
    <x v="0"/>
    <x v="1"/>
    <x v="0"/>
    <x v="1"/>
    <x v="1"/>
    <x v="1"/>
    <x v="1"/>
    <x v="0"/>
    <x v="0"/>
    <x v="722"/>
    <x v="1"/>
    <n v="4917.9"/>
    <x v="1"/>
    <x v="0"/>
  </r>
  <r>
    <s v="2636-OHFMN"/>
    <x v="1"/>
    <x v="0"/>
    <x v="0"/>
    <x v="0"/>
    <x v="54"/>
    <x v="0"/>
    <x v="0"/>
    <x v="0"/>
    <x v="0"/>
    <x v="0"/>
    <x v="0"/>
    <x v="0"/>
    <x v="0"/>
    <x v="1"/>
    <x v="1"/>
    <x v="0"/>
    <x v="0"/>
    <x v="0"/>
    <x v="211"/>
    <x v="0"/>
    <n v="201"/>
    <x v="0"/>
    <x v="1"/>
  </r>
  <r>
    <s v="4716-MRVEN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187"/>
    <x v="0"/>
    <n v="599.3"/>
    <x v="0"/>
    <x v="0"/>
  </r>
  <r>
    <s v="2143-LJULT"/>
    <x v="0"/>
    <x v="0"/>
    <x v="0"/>
    <x v="0"/>
    <x v="56"/>
    <x v="3"/>
    <x v="1"/>
    <x v="2"/>
    <x v="2"/>
    <x v="2"/>
    <x v="2"/>
    <x v="2"/>
    <x v="2"/>
    <x v="2"/>
    <x v="2"/>
    <x v="2"/>
    <x v="0"/>
    <x v="3"/>
    <x v="186"/>
    <x v="0"/>
    <n v="1733.15"/>
    <x v="0"/>
    <x v="0"/>
  </r>
  <r>
    <s v="1323-OOEPC"/>
    <x v="0"/>
    <x v="0"/>
    <x v="0"/>
    <x v="0"/>
    <x v="62"/>
    <x v="2"/>
    <x v="1"/>
    <x v="2"/>
    <x v="1"/>
    <x v="0"/>
    <x v="0"/>
    <x v="0"/>
    <x v="0"/>
    <x v="1"/>
    <x v="1"/>
    <x v="0"/>
    <x v="0"/>
    <x v="3"/>
    <x v="1098"/>
    <x v="1"/>
    <n v="5149.5"/>
    <x v="1"/>
    <x v="1"/>
  </r>
  <r>
    <s v="3200-MNQTF"/>
    <x v="1"/>
    <x v="0"/>
    <x v="0"/>
    <x v="0"/>
    <x v="56"/>
    <x v="3"/>
    <x v="1"/>
    <x v="2"/>
    <x v="0"/>
    <x v="1"/>
    <x v="0"/>
    <x v="1"/>
    <x v="1"/>
    <x v="0"/>
    <x v="0"/>
    <x v="2"/>
    <x v="1"/>
    <x v="3"/>
    <x v="148"/>
    <x v="1"/>
    <n v="4677.1"/>
    <x v="1"/>
    <x v="0"/>
  </r>
  <r>
    <s v="6164-HXUGH"/>
    <x v="0"/>
    <x v="0"/>
    <x v="0"/>
    <x v="1"/>
    <x v="53"/>
    <x v="0"/>
    <x v="1"/>
    <x v="1"/>
    <x v="2"/>
    <x v="2"/>
    <x v="2"/>
    <x v="2"/>
    <x v="2"/>
    <x v="2"/>
    <x v="2"/>
    <x v="0"/>
    <x v="1"/>
    <x v="1"/>
    <x v="216"/>
    <x v="0"/>
    <n v="119.3"/>
    <x v="0"/>
    <x v="0"/>
  </r>
  <r>
    <s v="5630-IXDXV"/>
    <x v="0"/>
    <x v="0"/>
    <x v="1"/>
    <x v="0"/>
    <x v="20"/>
    <x v="2"/>
    <x v="1"/>
    <x v="2"/>
    <x v="1"/>
    <x v="0"/>
    <x v="0"/>
    <x v="1"/>
    <x v="0"/>
    <x v="1"/>
    <x v="1"/>
    <x v="0"/>
    <x v="0"/>
    <x v="0"/>
    <x v="38"/>
    <x v="1"/>
    <n v="4849.1"/>
    <x v="1"/>
    <x v="0"/>
  </r>
  <r>
    <s v="0320-DWVTU"/>
    <x v="0"/>
    <x v="0"/>
    <x v="1"/>
    <x v="0"/>
    <x v="62"/>
    <x v="2"/>
    <x v="1"/>
    <x v="1"/>
    <x v="1"/>
    <x v="1"/>
    <x v="0"/>
    <x v="1"/>
    <x v="1"/>
    <x v="0"/>
    <x v="1"/>
    <x v="2"/>
    <x v="1"/>
    <x v="1"/>
    <x v="436"/>
    <x v="1"/>
    <n v="5424.25"/>
    <x v="1"/>
    <x v="0"/>
  </r>
  <r>
    <s v="9135-MGVPY"/>
    <x v="1"/>
    <x v="0"/>
    <x v="0"/>
    <x v="0"/>
    <x v="14"/>
    <x v="3"/>
    <x v="1"/>
    <x v="1"/>
    <x v="0"/>
    <x v="1"/>
    <x v="0"/>
    <x v="1"/>
    <x v="1"/>
    <x v="1"/>
    <x v="1"/>
    <x v="2"/>
    <x v="0"/>
    <x v="1"/>
    <x v="667"/>
    <x v="1"/>
    <n v="5878.9"/>
    <x v="1"/>
    <x v="0"/>
  </r>
  <r>
    <s v="1212-GLHMD"/>
    <x v="1"/>
    <x v="0"/>
    <x v="1"/>
    <x v="0"/>
    <x v="35"/>
    <x v="0"/>
    <x v="1"/>
    <x v="1"/>
    <x v="1"/>
    <x v="1"/>
    <x v="1"/>
    <x v="0"/>
    <x v="0"/>
    <x v="0"/>
    <x v="1"/>
    <x v="0"/>
    <x v="0"/>
    <x v="1"/>
    <x v="425"/>
    <x v="1"/>
    <n v="244.85"/>
    <x v="0"/>
    <x v="0"/>
  </r>
  <r>
    <s v="7878-JGDKK"/>
    <x v="1"/>
    <x v="0"/>
    <x v="1"/>
    <x v="0"/>
    <x v="54"/>
    <x v="0"/>
    <x v="1"/>
    <x v="1"/>
    <x v="0"/>
    <x v="0"/>
    <x v="1"/>
    <x v="0"/>
    <x v="0"/>
    <x v="0"/>
    <x v="0"/>
    <x v="0"/>
    <x v="1"/>
    <x v="1"/>
    <x v="814"/>
    <x v="0"/>
    <n v="220.75"/>
    <x v="0"/>
    <x v="0"/>
  </r>
  <r>
    <s v="1088-AUUZZ"/>
    <x v="1"/>
    <x v="0"/>
    <x v="0"/>
    <x v="1"/>
    <x v="39"/>
    <x v="2"/>
    <x v="1"/>
    <x v="2"/>
    <x v="0"/>
    <x v="1"/>
    <x v="0"/>
    <x v="0"/>
    <x v="1"/>
    <x v="0"/>
    <x v="1"/>
    <x v="2"/>
    <x v="0"/>
    <x v="3"/>
    <x v="1028"/>
    <x v="1"/>
    <n v="4261.2"/>
    <x v="1"/>
    <x v="0"/>
  </r>
  <r>
    <s v="0397-GZBBC"/>
    <x v="1"/>
    <x v="1"/>
    <x v="0"/>
    <x v="0"/>
    <x v="64"/>
    <x v="2"/>
    <x v="1"/>
    <x v="2"/>
    <x v="1"/>
    <x v="0"/>
    <x v="1"/>
    <x v="0"/>
    <x v="0"/>
    <x v="1"/>
    <x v="1"/>
    <x v="0"/>
    <x v="0"/>
    <x v="2"/>
    <x v="617"/>
    <x v="1"/>
    <n v="5574.75"/>
    <x v="1"/>
    <x v="1"/>
  </r>
  <r>
    <s v="6614-YWYSC"/>
    <x v="1"/>
    <x v="1"/>
    <x v="0"/>
    <x v="0"/>
    <x v="59"/>
    <x v="3"/>
    <x v="1"/>
    <x v="2"/>
    <x v="2"/>
    <x v="2"/>
    <x v="2"/>
    <x v="2"/>
    <x v="2"/>
    <x v="2"/>
    <x v="2"/>
    <x v="2"/>
    <x v="1"/>
    <x v="2"/>
    <x v="744"/>
    <x v="0"/>
    <n v="1501.75"/>
    <x v="0"/>
    <x v="0"/>
  </r>
  <r>
    <s v="9588-OZDMQ"/>
    <x v="0"/>
    <x v="0"/>
    <x v="0"/>
    <x v="0"/>
    <x v="2"/>
    <x v="0"/>
    <x v="1"/>
    <x v="1"/>
    <x v="0"/>
    <x v="0"/>
    <x v="1"/>
    <x v="0"/>
    <x v="0"/>
    <x v="0"/>
    <x v="0"/>
    <x v="0"/>
    <x v="0"/>
    <x v="0"/>
    <x v="221"/>
    <x v="0"/>
    <n v="89.75"/>
    <x v="0"/>
    <x v="0"/>
  </r>
  <r>
    <s v="7641-EUYET"/>
    <x v="1"/>
    <x v="1"/>
    <x v="0"/>
    <x v="1"/>
    <x v="25"/>
    <x v="2"/>
    <x v="1"/>
    <x v="2"/>
    <x v="1"/>
    <x v="1"/>
    <x v="0"/>
    <x v="1"/>
    <x v="0"/>
    <x v="1"/>
    <x v="0"/>
    <x v="0"/>
    <x v="0"/>
    <x v="0"/>
    <x v="1099"/>
    <x v="1"/>
    <n v="4541.2"/>
    <x v="1"/>
    <x v="1"/>
  </r>
  <r>
    <s v="6476-EPYZR"/>
    <x v="1"/>
    <x v="0"/>
    <x v="0"/>
    <x v="1"/>
    <x v="18"/>
    <x v="0"/>
    <x v="1"/>
    <x v="1"/>
    <x v="2"/>
    <x v="2"/>
    <x v="2"/>
    <x v="2"/>
    <x v="2"/>
    <x v="2"/>
    <x v="2"/>
    <x v="0"/>
    <x v="1"/>
    <x v="1"/>
    <x v="289"/>
    <x v="0"/>
    <n v="255.5"/>
    <x v="0"/>
    <x v="0"/>
  </r>
  <r>
    <s v="9921-ZVRHG"/>
    <x v="0"/>
    <x v="0"/>
    <x v="1"/>
    <x v="0"/>
    <x v="60"/>
    <x v="1"/>
    <x v="1"/>
    <x v="2"/>
    <x v="1"/>
    <x v="0"/>
    <x v="1"/>
    <x v="1"/>
    <x v="0"/>
    <x v="0"/>
    <x v="0"/>
    <x v="0"/>
    <x v="0"/>
    <x v="0"/>
    <x v="532"/>
    <x v="1"/>
    <n v="1072"/>
    <x v="0"/>
    <x v="1"/>
  </r>
  <r>
    <s v="1174-FGIFN"/>
    <x v="0"/>
    <x v="0"/>
    <x v="0"/>
    <x v="1"/>
    <x v="7"/>
    <x v="1"/>
    <x v="1"/>
    <x v="2"/>
    <x v="1"/>
    <x v="0"/>
    <x v="1"/>
    <x v="0"/>
    <x v="1"/>
    <x v="0"/>
    <x v="1"/>
    <x v="1"/>
    <x v="0"/>
    <x v="0"/>
    <x v="676"/>
    <x v="1"/>
    <n v="2509.25"/>
    <x v="0"/>
    <x v="0"/>
  </r>
  <r>
    <s v="6620-HVDUJ"/>
    <x v="1"/>
    <x v="0"/>
    <x v="1"/>
    <x v="0"/>
    <x v="65"/>
    <x v="1"/>
    <x v="1"/>
    <x v="1"/>
    <x v="0"/>
    <x v="1"/>
    <x v="0"/>
    <x v="0"/>
    <x v="1"/>
    <x v="0"/>
    <x v="0"/>
    <x v="0"/>
    <x v="1"/>
    <x v="2"/>
    <x v="1100"/>
    <x v="1"/>
    <n v="1440.75"/>
    <x v="0"/>
    <x v="0"/>
  </r>
  <r>
    <s v="4701-MLJPN"/>
    <x v="1"/>
    <x v="0"/>
    <x v="1"/>
    <x v="0"/>
    <x v="36"/>
    <x v="1"/>
    <x v="1"/>
    <x v="1"/>
    <x v="0"/>
    <x v="0"/>
    <x v="1"/>
    <x v="1"/>
    <x v="1"/>
    <x v="0"/>
    <x v="0"/>
    <x v="0"/>
    <x v="0"/>
    <x v="0"/>
    <x v="915"/>
    <x v="0"/>
    <n v="1715.65"/>
    <x v="0"/>
    <x v="1"/>
  </r>
  <r>
    <s v="1032-MAELW"/>
    <x v="0"/>
    <x v="0"/>
    <x v="0"/>
    <x v="1"/>
    <x v="47"/>
    <x v="3"/>
    <x v="1"/>
    <x v="2"/>
    <x v="0"/>
    <x v="1"/>
    <x v="0"/>
    <x v="1"/>
    <x v="1"/>
    <x v="0"/>
    <x v="1"/>
    <x v="1"/>
    <x v="0"/>
    <x v="0"/>
    <x v="797"/>
    <x v="1"/>
    <n v="5333.35"/>
    <x v="1"/>
    <x v="0"/>
  </r>
  <r>
    <s v="7641-TQFHN"/>
    <x v="1"/>
    <x v="0"/>
    <x v="1"/>
    <x v="1"/>
    <x v="71"/>
    <x v="2"/>
    <x v="1"/>
    <x v="2"/>
    <x v="1"/>
    <x v="0"/>
    <x v="1"/>
    <x v="0"/>
    <x v="1"/>
    <x v="1"/>
    <x v="1"/>
    <x v="2"/>
    <x v="1"/>
    <x v="1"/>
    <x v="346"/>
    <x v="1"/>
    <n v="3895.35"/>
    <x v="1"/>
    <x v="0"/>
  </r>
  <r>
    <s v="1552-TKMXS"/>
    <x v="0"/>
    <x v="0"/>
    <x v="0"/>
    <x v="0"/>
    <x v="41"/>
    <x v="2"/>
    <x v="1"/>
    <x v="1"/>
    <x v="2"/>
    <x v="2"/>
    <x v="2"/>
    <x v="2"/>
    <x v="2"/>
    <x v="2"/>
    <x v="2"/>
    <x v="0"/>
    <x v="1"/>
    <x v="3"/>
    <x v="476"/>
    <x v="0"/>
    <n v="869.9"/>
    <x v="0"/>
    <x v="0"/>
  </r>
  <r>
    <s v="9206-GVPEQ"/>
    <x v="1"/>
    <x v="0"/>
    <x v="0"/>
    <x v="0"/>
    <x v="9"/>
    <x v="1"/>
    <x v="0"/>
    <x v="0"/>
    <x v="0"/>
    <x v="1"/>
    <x v="1"/>
    <x v="0"/>
    <x v="1"/>
    <x v="1"/>
    <x v="1"/>
    <x v="0"/>
    <x v="0"/>
    <x v="0"/>
    <x v="240"/>
    <x v="0"/>
    <n v="706.85"/>
    <x v="0"/>
    <x v="1"/>
  </r>
  <r>
    <s v="8622-ZLFKO"/>
    <x v="0"/>
    <x v="0"/>
    <x v="0"/>
    <x v="0"/>
    <x v="53"/>
    <x v="0"/>
    <x v="1"/>
    <x v="2"/>
    <x v="1"/>
    <x v="0"/>
    <x v="0"/>
    <x v="0"/>
    <x v="0"/>
    <x v="0"/>
    <x v="1"/>
    <x v="0"/>
    <x v="0"/>
    <x v="0"/>
    <x v="1024"/>
    <x v="1"/>
    <n v="512.25"/>
    <x v="0"/>
    <x v="0"/>
  </r>
  <r>
    <s v="1596-BBVTG"/>
    <x v="1"/>
    <x v="0"/>
    <x v="1"/>
    <x v="0"/>
    <x v="42"/>
    <x v="1"/>
    <x v="1"/>
    <x v="2"/>
    <x v="1"/>
    <x v="0"/>
    <x v="1"/>
    <x v="0"/>
    <x v="0"/>
    <x v="0"/>
    <x v="0"/>
    <x v="0"/>
    <x v="1"/>
    <x v="3"/>
    <x v="209"/>
    <x v="1"/>
    <n v="2636.05"/>
    <x v="0"/>
    <x v="1"/>
  </r>
  <r>
    <s v="6188-UXBBR"/>
    <x v="0"/>
    <x v="0"/>
    <x v="0"/>
    <x v="0"/>
    <x v="46"/>
    <x v="2"/>
    <x v="1"/>
    <x v="1"/>
    <x v="2"/>
    <x v="2"/>
    <x v="2"/>
    <x v="2"/>
    <x v="2"/>
    <x v="2"/>
    <x v="2"/>
    <x v="1"/>
    <x v="0"/>
    <x v="3"/>
    <x v="202"/>
    <x v="0"/>
    <n v="814.75"/>
    <x v="0"/>
    <x v="0"/>
  </r>
  <r>
    <s v="2333-KWEWW"/>
    <x v="1"/>
    <x v="0"/>
    <x v="1"/>
    <x v="0"/>
    <x v="32"/>
    <x v="1"/>
    <x v="1"/>
    <x v="1"/>
    <x v="2"/>
    <x v="2"/>
    <x v="2"/>
    <x v="2"/>
    <x v="2"/>
    <x v="2"/>
    <x v="2"/>
    <x v="2"/>
    <x v="1"/>
    <x v="3"/>
    <x v="332"/>
    <x v="0"/>
    <n v="388.6"/>
    <x v="0"/>
    <x v="0"/>
  </r>
  <r>
    <s v="5702-SKUOB"/>
    <x v="0"/>
    <x v="0"/>
    <x v="0"/>
    <x v="0"/>
    <x v="54"/>
    <x v="0"/>
    <x v="1"/>
    <x v="1"/>
    <x v="2"/>
    <x v="2"/>
    <x v="2"/>
    <x v="2"/>
    <x v="2"/>
    <x v="2"/>
    <x v="2"/>
    <x v="0"/>
    <x v="1"/>
    <x v="1"/>
    <x v="127"/>
    <x v="0"/>
    <n v="93.45"/>
    <x v="0"/>
    <x v="0"/>
  </r>
  <r>
    <s v="1134-YWTYF"/>
    <x v="1"/>
    <x v="0"/>
    <x v="0"/>
    <x v="0"/>
    <x v="23"/>
    <x v="1"/>
    <x v="1"/>
    <x v="1"/>
    <x v="0"/>
    <x v="0"/>
    <x v="0"/>
    <x v="0"/>
    <x v="1"/>
    <x v="0"/>
    <x v="0"/>
    <x v="0"/>
    <x v="0"/>
    <x v="0"/>
    <x v="727"/>
    <x v="0"/>
    <n v="1389.85"/>
    <x v="0"/>
    <x v="0"/>
  </r>
  <r>
    <s v="6061-GWWAV"/>
    <x v="1"/>
    <x v="0"/>
    <x v="1"/>
    <x v="1"/>
    <x v="52"/>
    <x v="2"/>
    <x v="1"/>
    <x v="1"/>
    <x v="0"/>
    <x v="1"/>
    <x v="0"/>
    <x v="1"/>
    <x v="0"/>
    <x v="1"/>
    <x v="0"/>
    <x v="1"/>
    <x v="1"/>
    <x v="1"/>
    <x v="432"/>
    <x v="1"/>
    <n v="2894.55"/>
    <x v="0"/>
    <x v="0"/>
  </r>
  <r>
    <s v="0679-TDGAK"/>
    <x v="1"/>
    <x v="0"/>
    <x v="0"/>
    <x v="1"/>
    <x v="37"/>
    <x v="2"/>
    <x v="1"/>
    <x v="1"/>
    <x v="0"/>
    <x v="1"/>
    <x v="1"/>
    <x v="0"/>
    <x v="1"/>
    <x v="1"/>
    <x v="1"/>
    <x v="1"/>
    <x v="1"/>
    <x v="0"/>
    <x v="527"/>
    <x v="1"/>
    <n v="4025.6"/>
    <x v="1"/>
    <x v="0"/>
  </r>
  <r>
    <s v="6585-WCEWR"/>
    <x v="1"/>
    <x v="0"/>
    <x v="0"/>
    <x v="1"/>
    <x v="21"/>
    <x v="3"/>
    <x v="1"/>
    <x v="1"/>
    <x v="2"/>
    <x v="2"/>
    <x v="2"/>
    <x v="2"/>
    <x v="2"/>
    <x v="2"/>
    <x v="2"/>
    <x v="2"/>
    <x v="1"/>
    <x v="0"/>
    <x v="476"/>
    <x v="0"/>
    <n v="1354.4"/>
    <x v="0"/>
    <x v="0"/>
  </r>
  <r>
    <s v="9067-YGSCA"/>
    <x v="0"/>
    <x v="0"/>
    <x v="1"/>
    <x v="0"/>
    <x v="27"/>
    <x v="3"/>
    <x v="1"/>
    <x v="2"/>
    <x v="2"/>
    <x v="2"/>
    <x v="2"/>
    <x v="2"/>
    <x v="2"/>
    <x v="2"/>
    <x v="2"/>
    <x v="1"/>
    <x v="1"/>
    <x v="3"/>
    <x v="1082"/>
    <x v="0"/>
    <n v="1856.4"/>
    <x v="0"/>
    <x v="0"/>
  </r>
  <r>
    <s v="9067-SQTNS"/>
    <x v="1"/>
    <x v="0"/>
    <x v="0"/>
    <x v="1"/>
    <x v="66"/>
    <x v="2"/>
    <x v="1"/>
    <x v="1"/>
    <x v="2"/>
    <x v="2"/>
    <x v="2"/>
    <x v="2"/>
    <x v="2"/>
    <x v="2"/>
    <x v="2"/>
    <x v="1"/>
    <x v="1"/>
    <x v="2"/>
    <x v="146"/>
    <x v="0"/>
    <n v="926"/>
    <x v="0"/>
    <x v="0"/>
  </r>
  <r>
    <s v="8433-WXGNA"/>
    <x v="1"/>
    <x v="0"/>
    <x v="1"/>
    <x v="0"/>
    <x v="2"/>
    <x v="0"/>
    <x v="1"/>
    <x v="1"/>
    <x v="1"/>
    <x v="1"/>
    <x v="1"/>
    <x v="0"/>
    <x v="0"/>
    <x v="0"/>
    <x v="0"/>
    <x v="0"/>
    <x v="0"/>
    <x v="0"/>
    <x v="381"/>
    <x v="1"/>
    <n v="189.2"/>
    <x v="0"/>
    <x v="1"/>
  </r>
  <r>
    <s v="1776-SPBWV"/>
    <x v="0"/>
    <x v="0"/>
    <x v="0"/>
    <x v="1"/>
    <x v="1"/>
    <x v="1"/>
    <x v="1"/>
    <x v="1"/>
    <x v="2"/>
    <x v="2"/>
    <x v="2"/>
    <x v="2"/>
    <x v="2"/>
    <x v="2"/>
    <x v="2"/>
    <x v="1"/>
    <x v="0"/>
    <x v="2"/>
    <x v="450"/>
    <x v="0"/>
    <n v="682.1"/>
    <x v="0"/>
    <x v="0"/>
  </r>
  <r>
    <s v="8735-SDUFN"/>
    <x v="0"/>
    <x v="1"/>
    <x v="0"/>
    <x v="0"/>
    <x v="21"/>
    <x v="3"/>
    <x v="1"/>
    <x v="2"/>
    <x v="2"/>
    <x v="2"/>
    <x v="2"/>
    <x v="2"/>
    <x v="2"/>
    <x v="2"/>
    <x v="2"/>
    <x v="2"/>
    <x v="1"/>
    <x v="2"/>
    <x v="97"/>
    <x v="0"/>
    <n v="1778.7"/>
    <x v="0"/>
    <x v="0"/>
  </r>
  <r>
    <s v="9668-PUGNU"/>
    <x v="1"/>
    <x v="0"/>
    <x v="0"/>
    <x v="0"/>
    <x v="16"/>
    <x v="3"/>
    <x v="1"/>
    <x v="2"/>
    <x v="2"/>
    <x v="2"/>
    <x v="2"/>
    <x v="2"/>
    <x v="2"/>
    <x v="2"/>
    <x v="2"/>
    <x v="2"/>
    <x v="0"/>
    <x v="0"/>
    <x v="691"/>
    <x v="0"/>
    <n v="1816.2"/>
    <x v="0"/>
    <x v="0"/>
  </r>
  <r>
    <s v="9405-GPBBG"/>
    <x v="0"/>
    <x v="0"/>
    <x v="1"/>
    <x v="0"/>
    <x v="38"/>
    <x v="3"/>
    <x v="1"/>
    <x v="2"/>
    <x v="1"/>
    <x v="0"/>
    <x v="0"/>
    <x v="1"/>
    <x v="1"/>
    <x v="1"/>
    <x v="1"/>
    <x v="2"/>
    <x v="0"/>
    <x v="3"/>
    <x v="70"/>
    <x v="1"/>
    <n v="7069.25"/>
    <x v="2"/>
    <x v="0"/>
  </r>
  <r>
    <s v="1926-QUZNN"/>
    <x v="0"/>
    <x v="0"/>
    <x v="0"/>
    <x v="0"/>
    <x v="21"/>
    <x v="3"/>
    <x v="1"/>
    <x v="2"/>
    <x v="2"/>
    <x v="2"/>
    <x v="2"/>
    <x v="2"/>
    <x v="2"/>
    <x v="2"/>
    <x v="2"/>
    <x v="2"/>
    <x v="0"/>
    <x v="2"/>
    <x v="186"/>
    <x v="0"/>
    <n v="1841.2"/>
    <x v="0"/>
    <x v="0"/>
  </r>
  <r>
    <s v="3707-GNWHM"/>
    <x v="1"/>
    <x v="0"/>
    <x v="1"/>
    <x v="0"/>
    <x v="0"/>
    <x v="0"/>
    <x v="1"/>
    <x v="2"/>
    <x v="1"/>
    <x v="0"/>
    <x v="1"/>
    <x v="0"/>
    <x v="0"/>
    <x v="0"/>
    <x v="0"/>
    <x v="0"/>
    <x v="0"/>
    <x v="1"/>
    <x v="459"/>
    <x v="1"/>
    <n v="74.25"/>
    <x v="0"/>
    <x v="1"/>
  </r>
  <r>
    <s v="7016-NVRIC"/>
    <x v="1"/>
    <x v="1"/>
    <x v="0"/>
    <x v="0"/>
    <x v="44"/>
    <x v="1"/>
    <x v="1"/>
    <x v="1"/>
    <x v="1"/>
    <x v="1"/>
    <x v="1"/>
    <x v="1"/>
    <x v="0"/>
    <x v="0"/>
    <x v="1"/>
    <x v="1"/>
    <x v="1"/>
    <x v="2"/>
    <x v="657"/>
    <x v="1"/>
    <n v="2656.7"/>
    <x v="0"/>
    <x v="0"/>
  </r>
  <r>
    <s v="5829-NVSQN"/>
    <x v="0"/>
    <x v="0"/>
    <x v="0"/>
    <x v="0"/>
    <x v="57"/>
    <x v="1"/>
    <x v="1"/>
    <x v="1"/>
    <x v="0"/>
    <x v="1"/>
    <x v="1"/>
    <x v="1"/>
    <x v="1"/>
    <x v="0"/>
    <x v="1"/>
    <x v="1"/>
    <x v="0"/>
    <x v="2"/>
    <x v="431"/>
    <x v="1"/>
    <n v="1689.45"/>
    <x v="0"/>
    <x v="0"/>
  </r>
  <r>
    <s v="9565-AXSMR"/>
    <x v="1"/>
    <x v="0"/>
    <x v="0"/>
    <x v="1"/>
    <x v="15"/>
    <x v="2"/>
    <x v="1"/>
    <x v="1"/>
    <x v="2"/>
    <x v="2"/>
    <x v="2"/>
    <x v="2"/>
    <x v="2"/>
    <x v="2"/>
    <x v="2"/>
    <x v="2"/>
    <x v="1"/>
    <x v="1"/>
    <x v="279"/>
    <x v="0"/>
    <n v="1054.75"/>
    <x v="0"/>
    <x v="0"/>
  </r>
  <r>
    <s v="8922-LIEGH"/>
    <x v="0"/>
    <x v="1"/>
    <x v="1"/>
    <x v="0"/>
    <x v="13"/>
    <x v="1"/>
    <x v="1"/>
    <x v="2"/>
    <x v="1"/>
    <x v="0"/>
    <x v="0"/>
    <x v="0"/>
    <x v="0"/>
    <x v="0"/>
    <x v="1"/>
    <x v="0"/>
    <x v="0"/>
    <x v="0"/>
    <x v="377"/>
    <x v="1"/>
    <n v="2187.55"/>
    <x v="0"/>
    <x v="1"/>
  </r>
  <r>
    <s v="8869-LIHMK"/>
    <x v="0"/>
    <x v="0"/>
    <x v="1"/>
    <x v="0"/>
    <x v="38"/>
    <x v="3"/>
    <x v="1"/>
    <x v="2"/>
    <x v="1"/>
    <x v="1"/>
    <x v="0"/>
    <x v="1"/>
    <x v="1"/>
    <x v="1"/>
    <x v="1"/>
    <x v="2"/>
    <x v="0"/>
    <x v="2"/>
    <x v="218"/>
    <x v="1"/>
    <n v="7334.05"/>
    <x v="2"/>
    <x v="0"/>
  </r>
  <r>
    <s v="8245-UMPYT"/>
    <x v="0"/>
    <x v="1"/>
    <x v="1"/>
    <x v="0"/>
    <x v="10"/>
    <x v="1"/>
    <x v="1"/>
    <x v="2"/>
    <x v="1"/>
    <x v="0"/>
    <x v="1"/>
    <x v="0"/>
    <x v="0"/>
    <x v="1"/>
    <x v="1"/>
    <x v="0"/>
    <x v="0"/>
    <x v="0"/>
    <x v="1101"/>
    <x v="1"/>
    <n v="1581.2"/>
    <x v="0"/>
    <x v="1"/>
  </r>
  <r>
    <s v="5186-SAMNZ"/>
    <x v="1"/>
    <x v="1"/>
    <x v="1"/>
    <x v="0"/>
    <x v="0"/>
    <x v="0"/>
    <x v="1"/>
    <x v="1"/>
    <x v="1"/>
    <x v="0"/>
    <x v="1"/>
    <x v="0"/>
    <x v="0"/>
    <x v="0"/>
    <x v="0"/>
    <x v="0"/>
    <x v="0"/>
    <x v="2"/>
    <x v="51"/>
    <x v="1"/>
    <n v="69.5"/>
    <x v="0"/>
    <x v="1"/>
  </r>
  <r>
    <s v="0447-RXSGD"/>
    <x v="1"/>
    <x v="0"/>
    <x v="1"/>
    <x v="0"/>
    <x v="65"/>
    <x v="1"/>
    <x v="1"/>
    <x v="2"/>
    <x v="1"/>
    <x v="0"/>
    <x v="0"/>
    <x v="0"/>
    <x v="0"/>
    <x v="1"/>
    <x v="1"/>
    <x v="0"/>
    <x v="0"/>
    <x v="2"/>
    <x v="5"/>
    <x v="1"/>
    <n v="2404.85"/>
    <x v="0"/>
    <x v="0"/>
  </r>
  <r>
    <s v="4927-WWOOZ"/>
    <x v="1"/>
    <x v="0"/>
    <x v="0"/>
    <x v="0"/>
    <x v="2"/>
    <x v="0"/>
    <x v="1"/>
    <x v="2"/>
    <x v="1"/>
    <x v="0"/>
    <x v="1"/>
    <x v="1"/>
    <x v="0"/>
    <x v="1"/>
    <x v="0"/>
    <x v="0"/>
    <x v="0"/>
    <x v="0"/>
    <x v="1102"/>
    <x v="1"/>
    <n v="171.45"/>
    <x v="0"/>
    <x v="0"/>
  </r>
  <r>
    <s v="5788-YPOEG"/>
    <x v="0"/>
    <x v="0"/>
    <x v="0"/>
    <x v="1"/>
    <x v="1"/>
    <x v="1"/>
    <x v="1"/>
    <x v="1"/>
    <x v="0"/>
    <x v="1"/>
    <x v="0"/>
    <x v="1"/>
    <x v="1"/>
    <x v="1"/>
    <x v="1"/>
    <x v="2"/>
    <x v="1"/>
    <x v="1"/>
    <x v="927"/>
    <x v="1"/>
    <n v="2839.45"/>
    <x v="0"/>
    <x v="0"/>
  </r>
  <r>
    <s v="5373-SFODM"/>
    <x v="1"/>
    <x v="1"/>
    <x v="0"/>
    <x v="0"/>
    <x v="51"/>
    <x v="1"/>
    <x v="1"/>
    <x v="2"/>
    <x v="1"/>
    <x v="0"/>
    <x v="1"/>
    <x v="0"/>
    <x v="0"/>
    <x v="0"/>
    <x v="1"/>
    <x v="0"/>
    <x v="0"/>
    <x v="3"/>
    <x v="479"/>
    <x v="1"/>
    <n v="3132.75"/>
    <x v="1"/>
    <x v="1"/>
  </r>
  <r>
    <s v="0661-KBKPA"/>
    <x v="1"/>
    <x v="0"/>
    <x v="0"/>
    <x v="1"/>
    <x v="62"/>
    <x v="2"/>
    <x v="1"/>
    <x v="2"/>
    <x v="0"/>
    <x v="0"/>
    <x v="1"/>
    <x v="1"/>
    <x v="1"/>
    <x v="1"/>
    <x v="1"/>
    <x v="1"/>
    <x v="0"/>
    <x v="1"/>
    <x v="260"/>
    <x v="1"/>
    <n v="3942.45"/>
    <x v="1"/>
    <x v="0"/>
  </r>
  <r>
    <s v="9081-WWXKP"/>
    <x v="0"/>
    <x v="0"/>
    <x v="0"/>
    <x v="1"/>
    <x v="20"/>
    <x v="2"/>
    <x v="1"/>
    <x v="1"/>
    <x v="2"/>
    <x v="2"/>
    <x v="2"/>
    <x v="2"/>
    <x v="2"/>
    <x v="2"/>
    <x v="2"/>
    <x v="2"/>
    <x v="1"/>
    <x v="3"/>
    <x v="202"/>
    <x v="0"/>
    <n v="873.4"/>
    <x v="0"/>
    <x v="0"/>
  </r>
  <r>
    <s v="0784-ZQJZX"/>
    <x v="1"/>
    <x v="0"/>
    <x v="1"/>
    <x v="1"/>
    <x v="21"/>
    <x v="3"/>
    <x v="1"/>
    <x v="1"/>
    <x v="2"/>
    <x v="2"/>
    <x v="2"/>
    <x v="2"/>
    <x v="2"/>
    <x v="2"/>
    <x v="2"/>
    <x v="2"/>
    <x v="1"/>
    <x v="3"/>
    <x v="147"/>
    <x v="0"/>
    <n v="1529.65"/>
    <x v="0"/>
    <x v="0"/>
  </r>
  <r>
    <s v="3133-PZNSR"/>
    <x v="1"/>
    <x v="0"/>
    <x v="0"/>
    <x v="1"/>
    <x v="21"/>
    <x v="3"/>
    <x v="1"/>
    <x v="2"/>
    <x v="1"/>
    <x v="1"/>
    <x v="0"/>
    <x v="0"/>
    <x v="1"/>
    <x v="0"/>
    <x v="1"/>
    <x v="2"/>
    <x v="0"/>
    <x v="3"/>
    <x v="1103"/>
    <x v="1"/>
    <n v="6991.6"/>
    <x v="2"/>
    <x v="0"/>
  </r>
  <r>
    <s v="5766-ZJYB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01"/>
    <x v="0"/>
    <n v="19.4"/>
    <x v="0"/>
    <x v="1"/>
  </r>
  <r>
    <s v="8931-GJJIQ"/>
    <x v="0"/>
    <x v="0"/>
    <x v="1"/>
    <x v="0"/>
    <x v="34"/>
    <x v="0"/>
    <x v="1"/>
    <x v="2"/>
    <x v="1"/>
    <x v="0"/>
    <x v="1"/>
    <x v="0"/>
    <x v="0"/>
    <x v="0"/>
    <x v="1"/>
    <x v="0"/>
    <x v="0"/>
    <x v="0"/>
    <x v="344"/>
    <x v="1"/>
    <n v="803.3"/>
    <x v="0"/>
    <x v="1"/>
  </r>
  <r>
    <s v="4277-PVRAN"/>
    <x v="0"/>
    <x v="0"/>
    <x v="1"/>
    <x v="0"/>
    <x v="4"/>
    <x v="0"/>
    <x v="1"/>
    <x v="1"/>
    <x v="1"/>
    <x v="0"/>
    <x v="1"/>
    <x v="0"/>
    <x v="0"/>
    <x v="1"/>
    <x v="0"/>
    <x v="0"/>
    <x v="0"/>
    <x v="2"/>
    <x v="516"/>
    <x v="1"/>
    <n v="679.3"/>
    <x v="0"/>
    <x v="1"/>
  </r>
  <r>
    <s v="0022-TCJCI"/>
    <x v="1"/>
    <x v="1"/>
    <x v="1"/>
    <x v="0"/>
    <x v="3"/>
    <x v="2"/>
    <x v="1"/>
    <x v="1"/>
    <x v="0"/>
    <x v="1"/>
    <x v="1"/>
    <x v="1"/>
    <x v="0"/>
    <x v="0"/>
    <x v="1"/>
    <x v="1"/>
    <x v="1"/>
    <x v="3"/>
    <x v="1104"/>
    <x v="1"/>
    <n v="2791.5"/>
    <x v="0"/>
    <x v="1"/>
  </r>
  <r>
    <s v="0722-SVSFK"/>
    <x v="0"/>
    <x v="0"/>
    <x v="1"/>
    <x v="0"/>
    <x v="40"/>
    <x v="0"/>
    <x v="1"/>
    <x v="1"/>
    <x v="1"/>
    <x v="0"/>
    <x v="1"/>
    <x v="1"/>
    <x v="1"/>
    <x v="1"/>
    <x v="1"/>
    <x v="0"/>
    <x v="0"/>
    <x v="0"/>
    <x v="730"/>
    <x v="1"/>
    <n v="715"/>
    <x v="0"/>
    <x v="0"/>
  </r>
  <r>
    <s v="3612-YVGSJ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338"/>
    <x v="0"/>
    <n v="1681.6"/>
    <x v="0"/>
    <x v="0"/>
  </r>
  <r>
    <s v="9825-YCXWZ"/>
    <x v="0"/>
    <x v="1"/>
    <x v="1"/>
    <x v="0"/>
    <x v="52"/>
    <x v="2"/>
    <x v="1"/>
    <x v="1"/>
    <x v="1"/>
    <x v="0"/>
    <x v="1"/>
    <x v="1"/>
    <x v="1"/>
    <x v="1"/>
    <x v="1"/>
    <x v="1"/>
    <x v="0"/>
    <x v="2"/>
    <x v="819"/>
    <x v="1"/>
    <n v="4016.2"/>
    <x v="1"/>
    <x v="0"/>
  </r>
  <r>
    <s v="5397-NSKQG"/>
    <x v="1"/>
    <x v="0"/>
    <x v="0"/>
    <x v="1"/>
    <x v="56"/>
    <x v="3"/>
    <x v="0"/>
    <x v="0"/>
    <x v="0"/>
    <x v="1"/>
    <x v="1"/>
    <x v="0"/>
    <x v="0"/>
    <x v="1"/>
    <x v="1"/>
    <x v="2"/>
    <x v="1"/>
    <x v="3"/>
    <x v="957"/>
    <x v="0"/>
    <n v="3281.65"/>
    <x v="1"/>
    <x v="0"/>
  </r>
  <r>
    <s v="8565-HBFNN"/>
    <x v="1"/>
    <x v="0"/>
    <x v="0"/>
    <x v="0"/>
    <x v="14"/>
    <x v="3"/>
    <x v="1"/>
    <x v="2"/>
    <x v="1"/>
    <x v="1"/>
    <x v="0"/>
    <x v="1"/>
    <x v="1"/>
    <x v="0"/>
    <x v="1"/>
    <x v="1"/>
    <x v="0"/>
    <x v="3"/>
    <x v="1105"/>
    <x v="1"/>
    <n v="7317.1"/>
    <x v="2"/>
    <x v="0"/>
  </r>
  <r>
    <s v="2000-DHJUY"/>
    <x v="0"/>
    <x v="1"/>
    <x v="0"/>
    <x v="0"/>
    <x v="27"/>
    <x v="3"/>
    <x v="1"/>
    <x v="2"/>
    <x v="0"/>
    <x v="1"/>
    <x v="0"/>
    <x v="1"/>
    <x v="1"/>
    <x v="1"/>
    <x v="1"/>
    <x v="2"/>
    <x v="0"/>
    <x v="2"/>
    <x v="942"/>
    <x v="1"/>
    <n v="6474.45"/>
    <x v="2"/>
    <x v="0"/>
  </r>
  <r>
    <s v="0203-HHYIJ"/>
    <x v="1"/>
    <x v="0"/>
    <x v="1"/>
    <x v="0"/>
    <x v="13"/>
    <x v="1"/>
    <x v="1"/>
    <x v="2"/>
    <x v="2"/>
    <x v="2"/>
    <x v="2"/>
    <x v="2"/>
    <x v="2"/>
    <x v="2"/>
    <x v="2"/>
    <x v="1"/>
    <x v="1"/>
    <x v="2"/>
    <x v="813"/>
    <x v="0"/>
    <n v="676.35"/>
    <x v="0"/>
    <x v="1"/>
  </r>
  <r>
    <s v="8670-ERCJH"/>
    <x v="1"/>
    <x v="0"/>
    <x v="1"/>
    <x v="0"/>
    <x v="21"/>
    <x v="3"/>
    <x v="1"/>
    <x v="2"/>
    <x v="1"/>
    <x v="1"/>
    <x v="0"/>
    <x v="1"/>
    <x v="1"/>
    <x v="1"/>
    <x v="1"/>
    <x v="2"/>
    <x v="1"/>
    <x v="2"/>
    <x v="1106"/>
    <x v="1"/>
    <n v="8164.1"/>
    <x v="2"/>
    <x v="0"/>
  </r>
  <r>
    <s v="7758-UJWYS"/>
    <x v="1"/>
    <x v="0"/>
    <x v="0"/>
    <x v="1"/>
    <x v="1"/>
    <x v="1"/>
    <x v="0"/>
    <x v="0"/>
    <x v="0"/>
    <x v="0"/>
    <x v="1"/>
    <x v="0"/>
    <x v="1"/>
    <x v="1"/>
    <x v="0"/>
    <x v="2"/>
    <x v="0"/>
    <x v="0"/>
    <x v="1107"/>
    <x v="0"/>
    <n v="1325.85"/>
    <x v="0"/>
    <x v="0"/>
  </r>
  <r>
    <s v="2050-ONYDQ"/>
    <x v="0"/>
    <x v="0"/>
    <x v="0"/>
    <x v="1"/>
    <x v="45"/>
    <x v="3"/>
    <x v="1"/>
    <x v="2"/>
    <x v="2"/>
    <x v="2"/>
    <x v="2"/>
    <x v="2"/>
    <x v="2"/>
    <x v="2"/>
    <x v="2"/>
    <x v="2"/>
    <x v="1"/>
    <x v="3"/>
    <x v="880"/>
    <x v="0"/>
    <n v="1654.85"/>
    <x v="0"/>
    <x v="0"/>
  </r>
  <r>
    <s v="7055-JCGNI"/>
    <x v="0"/>
    <x v="0"/>
    <x v="1"/>
    <x v="0"/>
    <x v="27"/>
    <x v="3"/>
    <x v="1"/>
    <x v="2"/>
    <x v="1"/>
    <x v="1"/>
    <x v="0"/>
    <x v="1"/>
    <x v="1"/>
    <x v="1"/>
    <x v="1"/>
    <x v="2"/>
    <x v="0"/>
    <x v="3"/>
    <x v="1108"/>
    <x v="1"/>
    <n v="7795.95"/>
    <x v="2"/>
    <x v="0"/>
  </r>
  <r>
    <s v="0739-UUAJR"/>
    <x v="0"/>
    <x v="0"/>
    <x v="0"/>
    <x v="1"/>
    <x v="21"/>
    <x v="3"/>
    <x v="0"/>
    <x v="0"/>
    <x v="0"/>
    <x v="1"/>
    <x v="1"/>
    <x v="1"/>
    <x v="0"/>
    <x v="1"/>
    <x v="1"/>
    <x v="2"/>
    <x v="0"/>
    <x v="3"/>
    <x v="727"/>
    <x v="0"/>
    <n v="3952.45"/>
    <x v="1"/>
    <x v="0"/>
  </r>
  <r>
    <s v="4826-DXMUP"/>
    <x v="1"/>
    <x v="0"/>
    <x v="1"/>
    <x v="1"/>
    <x v="42"/>
    <x v="1"/>
    <x v="1"/>
    <x v="1"/>
    <x v="0"/>
    <x v="0"/>
    <x v="1"/>
    <x v="0"/>
    <x v="1"/>
    <x v="1"/>
    <x v="1"/>
    <x v="1"/>
    <x v="0"/>
    <x v="1"/>
    <x v="290"/>
    <x v="1"/>
    <n v="2495.15"/>
    <x v="0"/>
    <x v="0"/>
  </r>
  <r>
    <s v="0952-KMEEH"/>
    <x v="1"/>
    <x v="0"/>
    <x v="1"/>
    <x v="0"/>
    <x v="9"/>
    <x v="1"/>
    <x v="1"/>
    <x v="2"/>
    <x v="1"/>
    <x v="1"/>
    <x v="1"/>
    <x v="0"/>
    <x v="0"/>
    <x v="1"/>
    <x v="1"/>
    <x v="0"/>
    <x v="1"/>
    <x v="1"/>
    <x v="847"/>
    <x v="1"/>
    <n v="1230.25"/>
    <x v="0"/>
    <x v="1"/>
  </r>
  <r>
    <s v="7285-KLOTR"/>
    <x v="0"/>
    <x v="0"/>
    <x v="0"/>
    <x v="0"/>
    <x v="18"/>
    <x v="0"/>
    <x v="1"/>
    <x v="2"/>
    <x v="0"/>
    <x v="1"/>
    <x v="1"/>
    <x v="1"/>
    <x v="0"/>
    <x v="1"/>
    <x v="1"/>
    <x v="1"/>
    <x v="1"/>
    <x v="0"/>
    <x v="545"/>
    <x v="1"/>
    <n v="876.75"/>
    <x v="0"/>
    <x v="0"/>
  </r>
  <r>
    <s v="0654-PQKDW"/>
    <x v="0"/>
    <x v="0"/>
    <x v="0"/>
    <x v="1"/>
    <x v="8"/>
    <x v="3"/>
    <x v="1"/>
    <x v="1"/>
    <x v="0"/>
    <x v="1"/>
    <x v="1"/>
    <x v="1"/>
    <x v="1"/>
    <x v="1"/>
    <x v="0"/>
    <x v="1"/>
    <x v="0"/>
    <x v="2"/>
    <x v="1109"/>
    <x v="1"/>
    <n v="4263.45"/>
    <x v="1"/>
    <x v="0"/>
  </r>
  <r>
    <s v="7175-NTIXE"/>
    <x v="0"/>
    <x v="0"/>
    <x v="1"/>
    <x v="0"/>
    <x v="13"/>
    <x v="1"/>
    <x v="1"/>
    <x v="1"/>
    <x v="0"/>
    <x v="1"/>
    <x v="1"/>
    <x v="0"/>
    <x v="1"/>
    <x v="1"/>
    <x v="1"/>
    <x v="0"/>
    <x v="0"/>
    <x v="3"/>
    <x v="1110"/>
    <x v="1"/>
    <n v="1992.95"/>
    <x v="0"/>
    <x v="0"/>
  </r>
  <r>
    <s v="7963-SHNDT"/>
    <x v="0"/>
    <x v="0"/>
    <x v="1"/>
    <x v="0"/>
    <x v="15"/>
    <x v="2"/>
    <x v="0"/>
    <x v="0"/>
    <x v="0"/>
    <x v="1"/>
    <x v="0"/>
    <x v="0"/>
    <x v="1"/>
    <x v="0"/>
    <x v="0"/>
    <x v="2"/>
    <x v="1"/>
    <x v="1"/>
    <x v="1045"/>
    <x v="0"/>
    <n v="1982.1"/>
    <x v="0"/>
    <x v="0"/>
  </r>
  <r>
    <s v="9796-BPKIW"/>
    <x v="1"/>
    <x v="1"/>
    <x v="1"/>
    <x v="0"/>
    <x v="4"/>
    <x v="0"/>
    <x v="1"/>
    <x v="1"/>
    <x v="1"/>
    <x v="0"/>
    <x v="1"/>
    <x v="0"/>
    <x v="0"/>
    <x v="0"/>
    <x v="0"/>
    <x v="0"/>
    <x v="0"/>
    <x v="3"/>
    <x v="862"/>
    <x v="1"/>
    <n v="562.7"/>
    <x v="0"/>
    <x v="0"/>
  </r>
  <r>
    <s v="0188-GWFLE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x v="0"/>
    <n v="33.7"/>
    <x v="0"/>
    <x v="0"/>
  </r>
  <r>
    <s v="8129-GMVGI"/>
    <x v="0"/>
    <x v="0"/>
    <x v="0"/>
    <x v="1"/>
    <x v="39"/>
    <x v="2"/>
    <x v="1"/>
    <x v="1"/>
    <x v="2"/>
    <x v="2"/>
    <x v="2"/>
    <x v="2"/>
    <x v="2"/>
    <x v="2"/>
    <x v="2"/>
    <x v="2"/>
    <x v="1"/>
    <x v="1"/>
    <x v="332"/>
    <x v="0"/>
    <n v="1090.1"/>
    <x v="0"/>
    <x v="0"/>
  </r>
  <r>
    <s v="2882-DDZPG"/>
    <x v="0"/>
    <x v="0"/>
    <x v="1"/>
    <x v="0"/>
    <x v="18"/>
    <x v="0"/>
    <x v="1"/>
    <x v="1"/>
    <x v="2"/>
    <x v="2"/>
    <x v="2"/>
    <x v="2"/>
    <x v="2"/>
    <x v="2"/>
    <x v="2"/>
    <x v="0"/>
    <x v="1"/>
    <x v="2"/>
    <x v="93"/>
    <x v="0"/>
    <n v="227.45"/>
    <x v="0"/>
    <x v="0"/>
  </r>
  <r>
    <s v="3547-LQRIK"/>
    <x v="0"/>
    <x v="0"/>
    <x v="0"/>
    <x v="0"/>
    <x v="20"/>
    <x v="2"/>
    <x v="1"/>
    <x v="2"/>
    <x v="2"/>
    <x v="2"/>
    <x v="2"/>
    <x v="2"/>
    <x v="2"/>
    <x v="2"/>
    <x v="2"/>
    <x v="1"/>
    <x v="1"/>
    <x v="0"/>
    <x v="1111"/>
    <x v="0"/>
    <n v="1250.85"/>
    <x v="0"/>
    <x v="0"/>
  </r>
  <r>
    <s v="9137-NOQKA"/>
    <x v="1"/>
    <x v="1"/>
    <x v="1"/>
    <x v="0"/>
    <x v="2"/>
    <x v="0"/>
    <x v="1"/>
    <x v="1"/>
    <x v="2"/>
    <x v="2"/>
    <x v="2"/>
    <x v="2"/>
    <x v="2"/>
    <x v="2"/>
    <x v="2"/>
    <x v="0"/>
    <x v="1"/>
    <x v="0"/>
    <x v="279"/>
    <x v="0"/>
    <n v="37.2"/>
    <x v="0"/>
    <x v="0"/>
  </r>
  <r>
    <s v="5843-TTHGI"/>
    <x v="0"/>
    <x v="0"/>
    <x v="1"/>
    <x v="0"/>
    <x v="32"/>
    <x v="1"/>
    <x v="1"/>
    <x v="1"/>
    <x v="0"/>
    <x v="0"/>
    <x v="1"/>
    <x v="1"/>
    <x v="0"/>
    <x v="0"/>
    <x v="0"/>
    <x v="0"/>
    <x v="0"/>
    <x v="1"/>
    <x v="863"/>
    <x v="0"/>
    <n v="892.7"/>
    <x v="0"/>
    <x v="0"/>
  </r>
  <r>
    <s v="1849-RJYIG"/>
    <x v="0"/>
    <x v="0"/>
    <x v="1"/>
    <x v="0"/>
    <x v="4"/>
    <x v="0"/>
    <x v="1"/>
    <x v="1"/>
    <x v="0"/>
    <x v="1"/>
    <x v="1"/>
    <x v="0"/>
    <x v="0"/>
    <x v="1"/>
    <x v="0"/>
    <x v="0"/>
    <x v="0"/>
    <x v="0"/>
    <x v="270"/>
    <x v="0"/>
    <n v="487.75"/>
    <x v="0"/>
    <x v="0"/>
  </r>
  <r>
    <s v="8868-GAGIO"/>
    <x v="1"/>
    <x v="0"/>
    <x v="0"/>
    <x v="0"/>
    <x v="3"/>
    <x v="2"/>
    <x v="1"/>
    <x v="2"/>
    <x v="1"/>
    <x v="1"/>
    <x v="1"/>
    <x v="1"/>
    <x v="0"/>
    <x v="0"/>
    <x v="0"/>
    <x v="0"/>
    <x v="0"/>
    <x v="1"/>
    <x v="1112"/>
    <x v="1"/>
    <n v="3713.95"/>
    <x v="1"/>
    <x v="0"/>
  </r>
  <r>
    <s v="4061-UKJWL"/>
    <x v="1"/>
    <x v="0"/>
    <x v="1"/>
    <x v="0"/>
    <x v="35"/>
    <x v="0"/>
    <x v="1"/>
    <x v="1"/>
    <x v="0"/>
    <x v="0"/>
    <x v="1"/>
    <x v="0"/>
    <x v="0"/>
    <x v="0"/>
    <x v="0"/>
    <x v="0"/>
    <x v="1"/>
    <x v="1"/>
    <x v="1113"/>
    <x v="0"/>
    <n v="141.7"/>
    <x v="0"/>
    <x v="0"/>
  </r>
  <r>
    <s v="5380-XPJNZ"/>
    <x v="0"/>
    <x v="0"/>
    <x v="1"/>
    <x v="0"/>
    <x v="46"/>
    <x v="2"/>
    <x v="1"/>
    <x v="1"/>
    <x v="2"/>
    <x v="2"/>
    <x v="2"/>
    <x v="2"/>
    <x v="2"/>
    <x v="2"/>
    <x v="2"/>
    <x v="1"/>
    <x v="1"/>
    <x v="1"/>
    <x v="332"/>
    <x v="0"/>
    <n v="678.2"/>
    <x v="0"/>
    <x v="0"/>
  </r>
  <r>
    <s v="8263-QMNTJ"/>
    <x v="1"/>
    <x v="0"/>
    <x v="0"/>
    <x v="0"/>
    <x v="21"/>
    <x v="3"/>
    <x v="1"/>
    <x v="2"/>
    <x v="1"/>
    <x v="1"/>
    <x v="0"/>
    <x v="1"/>
    <x v="1"/>
    <x v="1"/>
    <x v="1"/>
    <x v="2"/>
    <x v="0"/>
    <x v="0"/>
    <x v="768"/>
    <x v="1"/>
    <n v="8425.3"/>
    <x v="2"/>
    <x v="0"/>
  </r>
  <r>
    <s v="8178-EYZUO"/>
    <x v="1"/>
    <x v="0"/>
    <x v="1"/>
    <x v="0"/>
    <x v="25"/>
    <x v="2"/>
    <x v="1"/>
    <x v="2"/>
    <x v="1"/>
    <x v="1"/>
    <x v="0"/>
    <x v="0"/>
    <x v="0"/>
    <x v="0"/>
    <x v="1"/>
    <x v="0"/>
    <x v="0"/>
    <x v="0"/>
    <x v="1114"/>
    <x v="1"/>
    <n v="4154.8"/>
    <x v="1"/>
    <x v="1"/>
  </r>
  <r>
    <s v="3230-JCNZS"/>
    <x v="0"/>
    <x v="0"/>
    <x v="0"/>
    <x v="1"/>
    <x v="16"/>
    <x v="3"/>
    <x v="1"/>
    <x v="2"/>
    <x v="1"/>
    <x v="1"/>
    <x v="0"/>
    <x v="1"/>
    <x v="0"/>
    <x v="1"/>
    <x v="0"/>
    <x v="2"/>
    <x v="0"/>
    <x v="3"/>
    <x v="212"/>
    <x v="1"/>
    <n v="7061.65"/>
    <x v="2"/>
    <x v="0"/>
  </r>
  <r>
    <s v="0277-ORXQS"/>
    <x v="1"/>
    <x v="0"/>
    <x v="0"/>
    <x v="1"/>
    <x v="33"/>
    <x v="3"/>
    <x v="0"/>
    <x v="0"/>
    <x v="0"/>
    <x v="0"/>
    <x v="1"/>
    <x v="0"/>
    <x v="1"/>
    <x v="1"/>
    <x v="1"/>
    <x v="2"/>
    <x v="1"/>
    <x v="2"/>
    <x v="76"/>
    <x v="0"/>
    <n v="3364.55"/>
    <x v="1"/>
    <x v="0"/>
  </r>
  <r>
    <s v="5130-IEKQT"/>
    <x v="1"/>
    <x v="1"/>
    <x v="1"/>
    <x v="0"/>
    <x v="13"/>
    <x v="1"/>
    <x v="1"/>
    <x v="2"/>
    <x v="1"/>
    <x v="0"/>
    <x v="0"/>
    <x v="1"/>
    <x v="0"/>
    <x v="1"/>
    <x v="1"/>
    <x v="0"/>
    <x v="1"/>
    <x v="1"/>
    <x v="901"/>
    <x v="1"/>
    <n v="2655.25"/>
    <x v="0"/>
    <x v="1"/>
  </r>
  <r>
    <s v="3230-WYKIR"/>
    <x v="1"/>
    <x v="0"/>
    <x v="1"/>
    <x v="0"/>
    <x v="32"/>
    <x v="1"/>
    <x v="1"/>
    <x v="2"/>
    <x v="0"/>
    <x v="0"/>
    <x v="1"/>
    <x v="1"/>
    <x v="1"/>
    <x v="1"/>
    <x v="1"/>
    <x v="1"/>
    <x v="0"/>
    <x v="3"/>
    <x v="551"/>
    <x v="1"/>
    <n v="1425.45"/>
    <x v="0"/>
    <x v="1"/>
  </r>
  <r>
    <s v="7996-BPXHY"/>
    <x v="0"/>
    <x v="0"/>
    <x v="0"/>
    <x v="1"/>
    <x v="9"/>
    <x v="1"/>
    <x v="1"/>
    <x v="2"/>
    <x v="2"/>
    <x v="2"/>
    <x v="2"/>
    <x v="2"/>
    <x v="2"/>
    <x v="2"/>
    <x v="2"/>
    <x v="2"/>
    <x v="0"/>
    <x v="2"/>
    <x v="744"/>
    <x v="0"/>
    <n v="332.5"/>
    <x v="0"/>
    <x v="0"/>
  </r>
  <r>
    <s v="3227-WLKLI"/>
    <x v="0"/>
    <x v="0"/>
    <x v="0"/>
    <x v="1"/>
    <x v="45"/>
    <x v="3"/>
    <x v="1"/>
    <x v="2"/>
    <x v="0"/>
    <x v="1"/>
    <x v="0"/>
    <x v="1"/>
    <x v="1"/>
    <x v="1"/>
    <x v="1"/>
    <x v="2"/>
    <x v="1"/>
    <x v="2"/>
    <x v="1057"/>
    <x v="1"/>
    <n v="5963.95"/>
    <x v="1"/>
    <x v="0"/>
  </r>
  <r>
    <s v="0407-BDJKB"/>
    <x v="1"/>
    <x v="0"/>
    <x v="0"/>
    <x v="0"/>
    <x v="31"/>
    <x v="3"/>
    <x v="1"/>
    <x v="2"/>
    <x v="1"/>
    <x v="0"/>
    <x v="0"/>
    <x v="1"/>
    <x v="0"/>
    <x v="1"/>
    <x v="0"/>
    <x v="0"/>
    <x v="0"/>
    <x v="0"/>
    <x v="883"/>
    <x v="1"/>
    <n v="5742.9"/>
    <x v="1"/>
    <x v="1"/>
  </r>
  <r>
    <s v="2266-FUBDZ"/>
    <x v="1"/>
    <x v="0"/>
    <x v="0"/>
    <x v="1"/>
    <x v="30"/>
    <x v="1"/>
    <x v="1"/>
    <x v="1"/>
    <x v="2"/>
    <x v="2"/>
    <x v="2"/>
    <x v="2"/>
    <x v="2"/>
    <x v="2"/>
    <x v="2"/>
    <x v="2"/>
    <x v="1"/>
    <x v="1"/>
    <x v="195"/>
    <x v="0"/>
    <n v="278.85"/>
    <x v="0"/>
    <x v="0"/>
  </r>
  <r>
    <s v="8237-ULIXL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491"/>
    <x v="0"/>
    <n v="1871.85"/>
    <x v="0"/>
    <x v="0"/>
  </r>
  <r>
    <s v="9600-UDOPK"/>
    <x v="1"/>
    <x v="0"/>
    <x v="0"/>
    <x v="0"/>
    <x v="19"/>
    <x v="1"/>
    <x v="1"/>
    <x v="2"/>
    <x v="1"/>
    <x v="0"/>
    <x v="1"/>
    <x v="0"/>
    <x v="0"/>
    <x v="1"/>
    <x v="1"/>
    <x v="0"/>
    <x v="0"/>
    <x v="3"/>
    <x v="1023"/>
    <x v="1"/>
    <n v="2866.45"/>
    <x v="0"/>
    <x v="1"/>
  </r>
  <r>
    <s v="8216-AZUUZ"/>
    <x v="0"/>
    <x v="0"/>
    <x v="0"/>
    <x v="1"/>
    <x v="41"/>
    <x v="2"/>
    <x v="1"/>
    <x v="1"/>
    <x v="1"/>
    <x v="0"/>
    <x v="1"/>
    <x v="1"/>
    <x v="1"/>
    <x v="1"/>
    <x v="1"/>
    <x v="2"/>
    <x v="0"/>
    <x v="0"/>
    <x v="730"/>
    <x v="1"/>
    <n v="4303.65"/>
    <x v="1"/>
    <x v="0"/>
  </r>
  <r>
    <s v="9153-BTBVV"/>
    <x v="0"/>
    <x v="0"/>
    <x v="0"/>
    <x v="0"/>
    <x v="16"/>
    <x v="3"/>
    <x v="1"/>
    <x v="2"/>
    <x v="2"/>
    <x v="2"/>
    <x v="2"/>
    <x v="2"/>
    <x v="2"/>
    <x v="2"/>
    <x v="2"/>
    <x v="2"/>
    <x v="1"/>
    <x v="2"/>
    <x v="744"/>
    <x v="0"/>
    <n v="1753"/>
    <x v="0"/>
    <x v="0"/>
  </r>
  <r>
    <s v="4074-SJFFA"/>
    <x v="0"/>
    <x v="0"/>
    <x v="1"/>
    <x v="0"/>
    <x v="0"/>
    <x v="0"/>
    <x v="1"/>
    <x v="1"/>
    <x v="0"/>
    <x v="0"/>
    <x v="1"/>
    <x v="0"/>
    <x v="0"/>
    <x v="0"/>
    <x v="1"/>
    <x v="0"/>
    <x v="0"/>
    <x v="1"/>
    <x v="325"/>
    <x v="0"/>
    <n v="54.75"/>
    <x v="0"/>
    <x v="1"/>
  </r>
  <r>
    <s v="3269-ATYWD"/>
    <x v="1"/>
    <x v="1"/>
    <x v="1"/>
    <x v="0"/>
    <x v="71"/>
    <x v="2"/>
    <x v="1"/>
    <x v="2"/>
    <x v="1"/>
    <x v="0"/>
    <x v="1"/>
    <x v="0"/>
    <x v="0"/>
    <x v="1"/>
    <x v="1"/>
    <x v="0"/>
    <x v="0"/>
    <x v="2"/>
    <x v="421"/>
    <x v="1"/>
    <n v="3759.05"/>
    <x v="1"/>
    <x v="1"/>
  </r>
  <r>
    <s v="5186-PEIZU"/>
    <x v="0"/>
    <x v="0"/>
    <x v="1"/>
    <x v="0"/>
    <x v="42"/>
    <x v="1"/>
    <x v="1"/>
    <x v="1"/>
    <x v="2"/>
    <x v="2"/>
    <x v="2"/>
    <x v="2"/>
    <x v="2"/>
    <x v="2"/>
    <x v="2"/>
    <x v="0"/>
    <x v="1"/>
    <x v="2"/>
    <x v="261"/>
    <x v="0"/>
    <n v="617.65"/>
    <x v="0"/>
    <x v="0"/>
  </r>
  <r>
    <s v="1074-AMIOH"/>
    <x v="0"/>
    <x v="0"/>
    <x v="0"/>
    <x v="1"/>
    <x v="62"/>
    <x v="2"/>
    <x v="1"/>
    <x v="1"/>
    <x v="1"/>
    <x v="0"/>
    <x v="0"/>
    <x v="1"/>
    <x v="1"/>
    <x v="1"/>
    <x v="1"/>
    <x v="0"/>
    <x v="0"/>
    <x v="2"/>
    <x v="1115"/>
    <x v="1"/>
    <n v="5935.1"/>
    <x v="1"/>
    <x v="0"/>
  </r>
  <r>
    <s v="4910-GMJOT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1116"/>
    <x v="1"/>
    <n v="94.6"/>
    <x v="0"/>
    <x v="1"/>
  </r>
  <r>
    <s v="0354-WYROK"/>
    <x v="0"/>
    <x v="1"/>
    <x v="0"/>
    <x v="1"/>
    <x v="36"/>
    <x v="1"/>
    <x v="1"/>
    <x v="1"/>
    <x v="1"/>
    <x v="0"/>
    <x v="1"/>
    <x v="1"/>
    <x v="1"/>
    <x v="1"/>
    <x v="1"/>
    <x v="0"/>
    <x v="0"/>
    <x v="0"/>
    <x v="615"/>
    <x v="1"/>
    <n v="2911.3"/>
    <x v="0"/>
    <x v="1"/>
  </r>
  <r>
    <s v="4361-FEBGN"/>
    <x v="1"/>
    <x v="0"/>
    <x v="1"/>
    <x v="0"/>
    <x v="43"/>
    <x v="2"/>
    <x v="1"/>
    <x v="1"/>
    <x v="2"/>
    <x v="2"/>
    <x v="2"/>
    <x v="2"/>
    <x v="2"/>
    <x v="2"/>
    <x v="2"/>
    <x v="2"/>
    <x v="1"/>
    <x v="3"/>
    <x v="22"/>
    <x v="0"/>
    <n v="982.95"/>
    <x v="0"/>
    <x v="0"/>
  </r>
  <r>
    <s v="7748-UMTRK"/>
    <x v="0"/>
    <x v="1"/>
    <x v="1"/>
    <x v="1"/>
    <x v="19"/>
    <x v="1"/>
    <x v="1"/>
    <x v="2"/>
    <x v="1"/>
    <x v="0"/>
    <x v="1"/>
    <x v="0"/>
    <x v="1"/>
    <x v="1"/>
    <x v="1"/>
    <x v="0"/>
    <x v="0"/>
    <x v="0"/>
    <x v="568"/>
    <x v="1"/>
    <n v="2974.5"/>
    <x v="0"/>
    <x v="0"/>
  </r>
  <r>
    <s v="0380-ZCSBI"/>
    <x v="1"/>
    <x v="0"/>
    <x v="1"/>
    <x v="0"/>
    <x v="6"/>
    <x v="0"/>
    <x v="1"/>
    <x v="1"/>
    <x v="2"/>
    <x v="2"/>
    <x v="2"/>
    <x v="2"/>
    <x v="2"/>
    <x v="2"/>
    <x v="2"/>
    <x v="0"/>
    <x v="1"/>
    <x v="3"/>
    <x v="187"/>
    <x v="0"/>
    <n v="198.7"/>
    <x v="0"/>
    <x v="0"/>
  </r>
  <r>
    <s v="7145-FEJWU"/>
    <x v="0"/>
    <x v="0"/>
    <x v="1"/>
    <x v="1"/>
    <x v="18"/>
    <x v="0"/>
    <x v="1"/>
    <x v="2"/>
    <x v="1"/>
    <x v="0"/>
    <x v="0"/>
    <x v="1"/>
    <x v="0"/>
    <x v="1"/>
    <x v="1"/>
    <x v="0"/>
    <x v="0"/>
    <x v="0"/>
    <x v="1084"/>
    <x v="1"/>
    <n v="1275.65"/>
    <x v="0"/>
    <x v="0"/>
  </r>
  <r>
    <s v="6463-MVYRY"/>
    <x v="0"/>
    <x v="1"/>
    <x v="1"/>
    <x v="0"/>
    <x v="58"/>
    <x v="2"/>
    <x v="1"/>
    <x v="1"/>
    <x v="0"/>
    <x v="1"/>
    <x v="1"/>
    <x v="1"/>
    <x v="1"/>
    <x v="1"/>
    <x v="0"/>
    <x v="2"/>
    <x v="1"/>
    <x v="2"/>
    <x v="345"/>
    <x v="1"/>
    <n v="4003"/>
    <x v="1"/>
    <x v="0"/>
  </r>
  <r>
    <s v="3969-JQABI"/>
    <x v="0"/>
    <x v="0"/>
    <x v="0"/>
    <x v="0"/>
    <x v="11"/>
    <x v="2"/>
    <x v="1"/>
    <x v="1"/>
    <x v="0"/>
    <x v="1"/>
    <x v="0"/>
    <x v="0"/>
    <x v="0"/>
    <x v="1"/>
    <x v="0"/>
    <x v="0"/>
    <x v="0"/>
    <x v="3"/>
    <x v="1117"/>
    <x v="1"/>
    <n v="3791.6"/>
    <x v="1"/>
    <x v="0"/>
  </r>
  <r>
    <s v="9624-EGDEQ"/>
    <x v="0"/>
    <x v="0"/>
    <x v="1"/>
    <x v="0"/>
    <x v="50"/>
    <x v="2"/>
    <x v="1"/>
    <x v="1"/>
    <x v="2"/>
    <x v="2"/>
    <x v="2"/>
    <x v="2"/>
    <x v="2"/>
    <x v="2"/>
    <x v="2"/>
    <x v="2"/>
    <x v="1"/>
    <x v="1"/>
    <x v="21"/>
    <x v="0"/>
    <n v="813.3"/>
    <x v="0"/>
    <x v="0"/>
  </r>
  <r>
    <s v="1051-EQPZR"/>
    <x v="0"/>
    <x v="0"/>
    <x v="0"/>
    <x v="1"/>
    <x v="66"/>
    <x v="2"/>
    <x v="1"/>
    <x v="1"/>
    <x v="2"/>
    <x v="2"/>
    <x v="2"/>
    <x v="2"/>
    <x v="2"/>
    <x v="2"/>
    <x v="2"/>
    <x v="0"/>
    <x v="1"/>
    <x v="1"/>
    <x v="127"/>
    <x v="0"/>
    <n v="780.25"/>
    <x v="0"/>
    <x v="0"/>
  </r>
  <r>
    <s v="5849-ASHZJ"/>
    <x v="1"/>
    <x v="0"/>
    <x v="1"/>
    <x v="1"/>
    <x v="23"/>
    <x v="1"/>
    <x v="1"/>
    <x v="1"/>
    <x v="2"/>
    <x v="2"/>
    <x v="2"/>
    <x v="2"/>
    <x v="2"/>
    <x v="2"/>
    <x v="2"/>
    <x v="1"/>
    <x v="1"/>
    <x v="3"/>
    <x v="332"/>
    <x v="0"/>
    <n v="552.9"/>
    <x v="0"/>
    <x v="0"/>
  </r>
  <r>
    <s v="5780-INQIK"/>
    <x v="0"/>
    <x v="0"/>
    <x v="1"/>
    <x v="0"/>
    <x v="4"/>
    <x v="0"/>
    <x v="1"/>
    <x v="1"/>
    <x v="0"/>
    <x v="0"/>
    <x v="1"/>
    <x v="0"/>
    <x v="1"/>
    <x v="0"/>
    <x v="0"/>
    <x v="0"/>
    <x v="1"/>
    <x v="0"/>
    <x v="742"/>
    <x v="0"/>
    <n v="408.25"/>
    <x v="0"/>
    <x v="0"/>
  </r>
  <r>
    <s v="7576-OYWBN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249"/>
    <x v="1"/>
    <n v="231.8"/>
    <x v="0"/>
    <x v="1"/>
  </r>
  <r>
    <s v="4526-ZJJTM"/>
    <x v="0"/>
    <x v="1"/>
    <x v="0"/>
    <x v="0"/>
    <x v="13"/>
    <x v="1"/>
    <x v="1"/>
    <x v="1"/>
    <x v="1"/>
    <x v="0"/>
    <x v="0"/>
    <x v="1"/>
    <x v="0"/>
    <x v="0"/>
    <x v="1"/>
    <x v="0"/>
    <x v="1"/>
    <x v="2"/>
    <x v="1118"/>
    <x v="1"/>
    <n v="2191.15"/>
    <x v="0"/>
    <x v="0"/>
  </r>
  <r>
    <s v="8384-FZBJK"/>
    <x v="0"/>
    <x v="0"/>
    <x v="0"/>
    <x v="1"/>
    <x v="58"/>
    <x v="2"/>
    <x v="1"/>
    <x v="2"/>
    <x v="1"/>
    <x v="0"/>
    <x v="0"/>
    <x v="0"/>
    <x v="0"/>
    <x v="1"/>
    <x v="1"/>
    <x v="0"/>
    <x v="0"/>
    <x v="0"/>
    <x v="668"/>
    <x v="1"/>
    <n v="5611.7"/>
    <x v="1"/>
    <x v="0"/>
  </r>
  <r>
    <s v="3750-RNQKR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93"/>
    <x v="0"/>
    <n v="246.25"/>
    <x v="0"/>
    <x v="0"/>
  </r>
  <r>
    <s v="0962-CQPWQ"/>
    <x v="0"/>
    <x v="0"/>
    <x v="0"/>
    <x v="1"/>
    <x v="8"/>
    <x v="3"/>
    <x v="1"/>
    <x v="1"/>
    <x v="2"/>
    <x v="2"/>
    <x v="2"/>
    <x v="2"/>
    <x v="2"/>
    <x v="2"/>
    <x v="2"/>
    <x v="2"/>
    <x v="1"/>
    <x v="2"/>
    <x v="954"/>
    <x v="0"/>
    <n v="1296.15"/>
    <x v="0"/>
    <x v="0"/>
  </r>
  <r>
    <s v="3096-YXENJ"/>
    <x v="0"/>
    <x v="0"/>
    <x v="0"/>
    <x v="0"/>
    <x v="45"/>
    <x v="3"/>
    <x v="1"/>
    <x v="2"/>
    <x v="1"/>
    <x v="0"/>
    <x v="0"/>
    <x v="1"/>
    <x v="1"/>
    <x v="1"/>
    <x v="1"/>
    <x v="2"/>
    <x v="0"/>
    <x v="2"/>
    <x v="1119"/>
    <x v="1"/>
    <n v="7082.85"/>
    <x v="2"/>
    <x v="0"/>
  </r>
  <r>
    <s v="1265-BCFEO"/>
    <x v="0"/>
    <x v="0"/>
    <x v="0"/>
    <x v="0"/>
    <x v="16"/>
    <x v="3"/>
    <x v="1"/>
    <x v="2"/>
    <x v="0"/>
    <x v="0"/>
    <x v="1"/>
    <x v="1"/>
    <x v="1"/>
    <x v="1"/>
    <x v="1"/>
    <x v="2"/>
    <x v="0"/>
    <x v="2"/>
    <x v="532"/>
    <x v="1"/>
    <n v="5662.25"/>
    <x v="1"/>
    <x v="0"/>
  </r>
  <r>
    <s v="5837-LXSDN"/>
    <x v="0"/>
    <x v="0"/>
    <x v="0"/>
    <x v="1"/>
    <x v="17"/>
    <x v="1"/>
    <x v="1"/>
    <x v="1"/>
    <x v="0"/>
    <x v="0"/>
    <x v="0"/>
    <x v="0"/>
    <x v="0"/>
    <x v="1"/>
    <x v="0"/>
    <x v="1"/>
    <x v="0"/>
    <x v="3"/>
    <x v="910"/>
    <x v="0"/>
    <n v="1215.45"/>
    <x v="0"/>
    <x v="0"/>
  </r>
  <r>
    <s v="5945-AZYHT"/>
    <x v="1"/>
    <x v="0"/>
    <x v="0"/>
    <x v="0"/>
    <x v="16"/>
    <x v="3"/>
    <x v="1"/>
    <x v="2"/>
    <x v="1"/>
    <x v="1"/>
    <x v="0"/>
    <x v="1"/>
    <x v="0"/>
    <x v="1"/>
    <x v="1"/>
    <x v="1"/>
    <x v="0"/>
    <x v="0"/>
    <x v="1120"/>
    <x v="1"/>
    <n v="7854.15"/>
    <x v="2"/>
    <x v="0"/>
  </r>
  <r>
    <s v="8325-QRPZR"/>
    <x v="0"/>
    <x v="0"/>
    <x v="1"/>
    <x v="0"/>
    <x v="40"/>
    <x v="0"/>
    <x v="1"/>
    <x v="1"/>
    <x v="1"/>
    <x v="0"/>
    <x v="1"/>
    <x v="1"/>
    <x v="0"/>
    <x v="0"/>
    <x v="0"/>
    <x v="0"/>
    <x v="0"/>
    <x v="0"/>
    <x v="77"/>
    <x v="1"/>
    <n v="525"/>
    <x v="0"/>
    <x v="0"/>
  </r>
  <r>
    <s v="6384-VMJHP"/>
    <x v="0"/>
    <x v="0"/>
    <x v="1"/>
    <x v="0"/>
    <x v="21"/>
    <x v="3"/>
    <x v="1"/>
    <x v="1"/>
    <x v="0"/>
    <x v="1"/>
    <x v="0"/>
    <x v="1"/>
    <x v="1"/>
    <x v="0"/>
    <x v="1"/>
    <x v="2"/>
    <x v="0"/>
    <x v="3"/>
    <x v="809"/>
    <x v="1"/>
    <n v="5265.2"/>
    <x v="1"/>
    <x v="0"/>
  </r>
  <r>
    <s v="2262-SLNVK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646"/>
    <x v="1"/>
    <n v="70.1"/>
    <x v="0"/>
    <x v="0"/>
  </r>
  <r>
    <s v="7730-CLDSV"/>
    <x v="0"/>
    <x v="0"/>
    <x v="0"/>
    <x v="1"/>
    <x v="21"/>
    <x v="3"/>
    <x v="1"/>
    <x v="2"/>
    <x v="1"/>
    <x v="0"/>
    <x v="0"/>
    <x v="1"/>
    <x v="1"/>
    <x v="0"/>
    <x v="1"/>
    <x v="2"/>
    <x v="0"/>
    <x v="2"/>
    <x v="308"/>
    <x v="1"/>
    <n v="7129.45"/>
    <x v="2"/>
    <x v="0"/>
  </r>
  <r>
    <s v="1135-HIORI"/>
    <x v="0"/>
    <x v="0"/>
    <x v="0"/>
    <x v="1"/>
    <x v="38"/>
    <x v="3"/>
    <x v="1"/>
    <x v="2"/>
    <x v="1"/>
    <x v="0"/>
    <x v="0"/>
    <x v="1"/>
    <x v="1"/>
    <x v="1"/>
    <x v="1"/>
    <x v="1"/>
    <x v="0"/>
    <x v="0"/>
    <x v="796"/>
    <x v="1"/>
    <n v="7266.95"/>
    <x v="2"/>
    <x v="0"/>
  </r>
  <r>
    <s v="0164-APGRB"/>
    <x v="0"/>
    <x v="0"/>
    <x v="1"/>
    <x v="0"/>
    <x v="21"/>
    <x v="3"/>
    <x v="1"/>
    <x v="2"/>
    <x v="1"/>
    <x v="1"/>
    <x v="0"/>
    <x v="1"/>
    <x v="1"/>
    <x v="1"/>
    <x v="1"/>
    <x v="2"/>
    <x v="0"/>
    <x v="0"/>
    <x v="1072"/>
    <x v="1"/>
    <n v="8496.7"/>
    <x v="2"/>
    <x v="0"/>
  </r>
  <r>
    <s v="6481-ESCNL"/>
    <x v="0"/>
    <x v="0"/>
    <x v="1"/>
    <x v="0"/>
    <x v="44"/>
    <x v="1"/>
    <x v="1"/>
    <x v="2"/>
    <x v="1"/>
    <x v="0"/>
    <x v="1"/>
    <x v="1"/>
    <x v="0"/>
    <x v="1"/>
    <x v="1"/>
    <x v="0"/>
    <x v="1"/>
    <x v="2"/>
    <x v="346"/>
    <x v="1"/>
    <n v="2878.75"/>
    <x v="0"/>
    <x v="0"/>
  </r>
  <r>
    <s v="1790-NESIO"/>
    <x v="0"/>
    <x v="0"/>
    <x v="1"/>
    <x v="0"/>
    <x v="9"/>
    <x v="1"/>
    <x v="1"/>
    <x v="1"/>
    <x v="2"/>
    <x v="2"/>
    <x v="2"/>
    <x v="2"/>
    <x v="2"/>
    <x v="2"/>
    <x v="2"/>
    <x v="2"/>
    <x v="0"/>
    <x v="1"/>
    <x v="66"/>
    <x v="0"/>
    <n v="261.3"/>
    <x v="0"/>
    <x v="0"/>
  </r>
  <r>
    <s v="1550-EENBN"/>
    <x v="0"/>
    <x v="0"/>
    <x v="1"/>
    <x v="0"/>
    <x v="36"/>
    <x v="1"/>
    <x v="1"/>
    <x v="2"/>
    <x v="1"/>
    <x v="1"/>
    <x v="0"/>
    <x v="0"/>
    <x v="0"/>
    <x v="1"/>
    <x v="1"/>
    <x v="0"/>
    <x v="1"/>
    <x v="0"/>
    <x v="939"/>
    <x v="1"/>
    <n v="3205.6"/>
    <x v="1"/>
    <x v="0"/>
  </r>
  <r>
    <s v="5539-TMZLF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366"/>
    <x v="1"/>
    <n v="69.75"/>
    <x v="0"/>
    <x v="1"/>
  </r>
  <r>
    <s v="4323-SADQS"/>
    <x v="1"/>
    <x v="0"/>
    <x v="0"/>
    <x v="1"/>
    <x v="40"/>
    <x v="0"/>
    <x v="0"/>
    <x v="0"/>
    <x v="0"/>
    <x v="1"/>
    <x v="1"/>
    <x v="0"/>
    <x v="1"/>
    <x v="0"/>
    <x v="0"/>
    <x v="0"/>
    <x v="0"/>
    <x v="0"/>
    <x v="1121"/>
    <x v="0"/>
    <n v="279.25"/>
    <x v="0"/>
    <x v="1"/>
  </r>
  <r>
    <s v="4446-BZKHU"/>
    <x v="1"/>
    <x v="0"/>
    <x v="0"/>
    <x v="0"/>
    <x v="59"/>
    <x v="3"/>
    <x v="1"/>
    <x v="2"/>
    <x v="1"/>
    <x v="0"/>
    <x v="0"/>
    <x v="1"/>
    <x v="0"/>
    <x v="1"/>
    <x v="1"/>
    <x v="0"/>
    <x v="0"/>
    <x v="0"/>
    <x v="177"/>
    <x v="1"/>
    <n v="6281.45"/>
    <x v="2"/>
    <x v="1"/>
  </r>
  <r>
    <s v="5202-IVJNU"/>
    <x v="0"/>
    <x v="0"/>
    <x v="1"/>
    <x v="1"/>
    <x v="71"/>
    <x v="2"/>
    <x v="0"/>
    <x v="0"/>
    <x v="0"/>
    <x v="0"/>
    <x v="1"/>
    <x v="1"/>
    <x v="0"/>
    <x v="0"/>
    <x v="0"/>
    <x v="0"/>
    <x v="1"/>
    <x v="3"/>
    <x v="504"/>
    <x v="0"/>
    <n v="1131.3"/>
    <x v="0"/>
    <x v="1"/>
  </r>
  <r>
    <s v="5976-JCJRH"/>
    <x v="1"/>
    <x v="0"/>
    <x v="0"/>
    <x v="0"/>
    <x v="6"/>
    <x v="0"/>
    <x v="1"/>
    <x v="1"/>
    <x v="1"/>
    <x v="0"/>
    <x v="1"/>
    <x v="0"/>
    <x v="0"/>
    <x v="0"/>
    <x v="0"/>
    <x v="0"/>
    <x v="0"/>
    <x v="0"/>
    <x v="543"/>
    <x v="1"/>
    <n v="738.2"/>
    <x v="0"/>
    <x v="1"/>
  </r>
  <r>
    <s v="8198-RKSZG"/>
    <x v="0"/>
    <x v="0"/>
    <x v="0"/>
    <x v="1"/>
    <x v="60"/>
    <x v="1"/>
    <x v="1"/>
    <x v="2"/>
    <x v="0"/>
    <x v="0"/>
    <x v="0"/>
    <x v="0"/>
    <x v="1"/>
    <x v="1"/>
    <x v="1"/>
    <x v="0"/>
    <x v="1"/>
    <x v="3"/>
    <x v="532"/>
    <x v="1"/>
    <n v="1137.05"/>
    <x v="0"/>
    <x v="0"/>
  </r>
  <r>
    <s v="0137-OCGAB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1003"/>
    <x v="1"/>
    <n v="80.2"/>
    <x v="0"/>
    <x v="1"/>
  </r>
  <r>
    <s v="3351-NQLDI"/>
    <x v="0"/>
    <x v="0"/>
    <x v="0"/>
    <x v="1"/>
    <x v="56"/>
    <x v="3"/>
    <x v="1"/>
    <x v="2"/>
    <x v="1"/>
    <x v="1"/>
    <x v="1"/>
    <x v="0"/>
    <x v="1"/>
    <x v="0"/>
    <x v="1"/>
    <x v="1"/>
    <x v="0"/>
    <x v="3"/>
    <x v="100"/>
    <x v="1"/>
    <n v="6341.45"/>
    <x v="2"/>
    <x v="1"/>
  </r>
  <r>
    <s v="9297-EONCV"/>
    <x v="0"/>
    <x v="0"/>
    <x v="1"/>
    <x v="0"/>
    <x v="21"/>
    <x v="3"/>
    <x v="1"/>
    <x v="2"/>
    <x v="0"/>
    <x v="1"/>
    <x v="0"/>
    <x v="1"/>
    <x v="1"/>
    <x v="1"/>
    <x v="1"/>
    <x v="2"/>
    <x v="0"/>
    <x v="2"/>
    <x v="636"/>
    <x v="1"/>
    <n v="6697.2"/>
    <x v="2"/>
    <x v="0"/>
  </r>
  <r>
    <s v="7593-JNWRU"/>
    <x v="1"/>
    <x v="0"/>
    <x v="0"/>
    <x v="1"/>
    <x v="53"/>
    <x v="0"/>
    <x v="1"/>
    <x v="1"/>
    <x v="0"/>
    <x v="0"/>
    <x v="1"/>
    <x v="0"/>
    <x v="0"/>
    <x v="0"/>
    <x v="0"/>
    <x v="0"/>
    <x v="0"/>
    <x v="2"/>
    <x v="220"/>
    <x v="0"/>
    <n v="260.8"/>
    <x v="0"/>
    <x v="1"/>
  </r>
  <r>
    <s v="4588-YBNI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27"/>
    <x v="0"/>
    <n v="19.6"/>
    <x v="0"/>
    <x v="1"/>
  </r>
  <r>
    <s v="1069-QJOEE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47"/>
    <x v="0"/>
    <n v="505.45"/>
    <x v="0"/>
    <x v="0"/>
  </r>
  <r>
    <s v="3336-JORSO"/>
    <x v="0"/>
    <x v="1"/>
    <x v="1"/>
    <x v="0"/>
    <x v="55"/>
    <x v="1"/>
    <x v="1"/>
    <x v="2"/>
    <x v="1"/>
    <x v="0"/>
    <x v="0"/>
    <x v="1"/>
    <x v="1"/>
    <x v="1"/>
    <x v="1"/>
    <x v="0"/>
    <x v="0"/>
    <x v="0"/>
    <x v="530"/>
    <x v="1"/>
    <n v="3655.45"/>
    <x v="1"/>
    <x v="1"/>
  </r>
  <r>
    <s v="7799-DSEWS"/>
    <x v="1"/>
    <x v="0"/>
    <x v="1"/>
    <x v="0"/>
    <x v="32"/>
    <x v="1"/>
    <x v="1"/>
    <x v="1"/>
    <x v="0"/>
    <x v="1"/>
    <x v="1"/>
    <x v="1"/>
    <x v="1"/>
    <x v="1"/>
    <x v="0"/>
    <x v="0"/>
    <x v="0"/>
    <x v="0"/>
    <x v="1122"/>
    <x v="1"/>
    <n v="1299.8"/>
    <x v="0"/>
    <x v="0"/>
  </r>
  <r>
    <s v="8766-PAFNE"/>
    <x v="1"/>
    <x v="0"/>
    <x v="0"/>
    <x v="0"/>
    <x v="16"/>
    <x v="3"/>
    <x v="1"/>
    <x v="1"/>
    <x v="0"/>
    <x v="0"/>
    <x v="0"/>
    <x v="1"/>
    <x v="1"/>
    <x v="1"/>
    <x v="1"/>
    <x v="2"/>
    <x v="0"/>
    <x v="3"/>
    <x v="897"/>
    <x v="1"/>
    <n v="5564.85"/>
    <x v="1"/>
    <x v="0"/>
  </r>
  <r>
    <s v="5315-CKEQK"/>
    <x v="1"/>
    <x v="1"/>
    <x v="0"/>
    <x v="1"/>
    <x v="7"/>
    <x v="1"/>
    <x v="1"/>
    <x v="2"/>
    <x v="0"/>
    <x v="0"/>
    <x v="1"/>
    <x v="0"/>
    <x v="0"/>
    <x v="0"/>
    <x v="0"/>
    <x v="1"/>
    <x v="0"/>
    <x v="0"/>
    <x v="1123"/>
    <x v="0"/>
    <n v="1381.8"/>
    <x v="0"/>
    <x v="0"/>
  </r>
  <r>
    <s v="3130-ICDUP"/>
    <x v="0"/>
    <x v="0"/>
    <x v="1"/>
    <x v="1"/>
    <x v="2"/>
    <x v="0"/>
    <x v="1"/>
    <x v="2"/>
    <x v="1"/>
    <x v="1"/>
    <x v="1"/>
    <x v="0"/>
    <x v="0"/>
    <x v="0"/>
    <x v="0"/>
    <x v="0"/>
    <x v="1"/>
    <x v="3"/>
    <x v="700"/>
    <x v="1"/>
    <n v="188.1"/>
    <x v="0"/>
    <x v="0"/>
  </r>
  <r>
    <s v="0820-FNRNX"/>
    <x v="1"/>
    <x v="0"/>
    <x v="0"/>
    <x v="1"/>
    <x v="22"/>
    <x v="1"/>
    <x v="1"/>
    <x v="2"/>
    <x v="0"/>
    <x v="0"/>
    <x v="0"/>
    <x v="1"/>
    <x v="1"/>
    <x v="0"/>
    <x v="0"/>
    <x v="0"/>
    <x v="0"/>
    <x v="1"/>
    <x v="785"/>
    <x v="1"/>
    <n v="1077.05"/>
    <x v="0"/>
    <x v="0"/>
  </r>
  <r>
    <s v="0880-FVFWF"/>
    <x v="1"/>
    <x v="0"/>
    <x v="1"/>
    <x v="0"/>
    <x v="39"/>
    <x v="2"/>
    <x v="1"/>
    <x v="2"/>
    <x v="1"/>
    <x v="1"/>
    <x v="0"/>
    <x v="0"/>
    <x v="0"/>
    <x v="0"/>
    <x v="0"/>
    <x v="0"/>
    <x v="0"/>
    <x v="0"/>
    <x v="1124"/>
    <x v="1"/>
    <n v="4922.4"/>
    <x v="1"/>
    <x v="0"/>
  </r>
  <r>
    <s v="4611-ANLQC"/>
    <x v="0"/>
    <x v="0"/>
    <x v="0"/>
    <x v="0"/>
    <x v="31"/>
    <x v="3"/>
    <x v="0"/>
    <x v="0"/>
    <x v="0"/>
    <x v="1"/>
    <x v="0"/>
    <x v="1"/>
    <x v="0"/>
    <x v="0"/>
    <x v="1"/>
    <x v="1"/>
    <x v="1"/>
    <x v="0"/>
    <x v="194"/>
    <x v="0"/>
    <n v="2911.5"/>
    <x v="0"/>
    <x v="0"/>
  </r>
  <r>
    <s v="4213-HKBJO"/>
    <x v="0"/>
    <x v="0"/>
    <x v="1"/>
    <x v="0"/>
    <x v="55"/>
    <x v="1"/>
    <x v="1"/>
    <x v="2"/>
    <x v="2"/>
    <x v="2"/>
    <x v="2"/>
    <x v="2"/>
    <x v="2"/>
    <x v="2"/>
    <x v="2"/>
    <x v="2"/>
    <x v="1"/>
    <x v="3"/>
    <x v="125"/>
    <x v="0"/>
    <n v="826.1"/>
    <x v="0"/>
    <x v="0"/>
  </r>
  <r>
    <s v="2792-LSHWX"/>
    <x v="0"/>
    <x v="0"/>
    <x v="1"/>
    <x v="0"/>
    <x v="0"/>
    <x v="0"/>
    <x v="1"/>
    <x v="1"/>
    <x v="1"/>
    <x v="1"/>
    <x v="0"/>
    <x v="0"/>
    <x v="1"/>
    <x v="0"/>
    <x v="0"/>
    <x v="0"/>
    <x v="0"/>
    <x v="1"/>
    <x v="505"/>
    <x v="1"/>
    <n v="83.4"/>
    <x v="0"/>
    <x v="0"/>
  </r>
  <r>
    <s v="5028-GZLDO"/>
    <x v="1"/>
    <x v="0"/>
    <x v="1"/>
    <x v="0"/>
    <x v="2"/>
    <x v="0"/>
    <x v="1"/>
    <x v="1"/>
    <x v="1"/>
    <x v="0"/>
    <x v="1"/>
    <x v="0"/>
    <x v="0"/>
    <x v="0"/>
    <x v="0"/>
    <x v="0"/>
    <x v="1"/>
    <x v="3"/>
    <x v="4"/>
    <x v="1"/>
    <n v="140.7"/>
    <x v="0"/>
    <x v="1"/>
  </r>
  <r>
    <s v="0014-BMAQU"/>
    <x v="1"/>
    <x v="0"/>
    <x v="0"/>
    <x v="0"/>
    <x v="28"/>
    <x v="3"/>
    <x v="1"/>
    <x v="2"/>
    <x v="1"/>
    <x v="1"/>
    <x v="1"/>
    <x v="0"/>
    <x v="1"/>
    <x v="0"/>
    <x v="0"/>
    <x v="2"/>
    <x v="0"/>
    <x v="3"/>
    <x v="896"/>
    <x v="1"/>
    <n v="5377.8"/>
    <x v="1"/>
    <x v="0"/>
  </r>
  <r>
    <s v="6861-XWTWQ"/>
    <x v="1"/>
    <x v="1"/>
    <x v="0"/>
    <x v="0"/>
    <x v="40"/>
    <x v="0"/>
    <x v="1"/>
    <x v="2"/>
    <x v="1"/>
    <x v="0"/>
    <x v="1"/>
    <x v="1"/>
    <x v="0"/>
    <x v="1"/>
    <x v="1"/>
    <x v="0"/>
    <x v="0"/>
    <x v="0"/>
    <x v="737"/>
    <x v="1"/>
    <n v="665.45"/>
    <x v="0"/>
    <x v="1"/>
  </r>
  <r>
    <s v="9018-PCIOK"/>
    <x v="0"/>
    <x v="0"/>
    <x v="1"/>
    <x v="0"/>
    <x v="49"/>
    <x v="2"/>
    <x v="1"/>
    <x v="1"/>
    <x v="0"/>
    <x v="0"/>
    <x v="0"/>
    <x v="1"/>
    <x v="0"/>
    <x v="0"/>
    <x v="1"/>
    <x v="2"/>
    <x v="0"/>
    <x v="1"/>
    <x v="604"/>
    <x v="1"/>
    <n v="3617.1"/>
    <x v="1"/>
    <x v="0"/>
  </r>
  <r>
    <s v="4837-QUSFT"/>
    <x v="0"/>
    <x v="0"/>
    <x v="0"/>
    <x v="0"/>
    <x v="45"/>
    <x v="3"/>
    <x v="1"/>
    <x v="2"/>
    <x v="1"/>
    <x v="1"/>
    <x v="0"/>
    <x v="0"/>
    <x v="1"/>
    <x v="1"/>
    <x v="0"/>
    <x v="1"/>
    <x v="0"/>
    <x v="2"/>
    <x v="386"/>
    <x v="1"/>
    <n v="6643.5"/>
    <x v="2"/>
    <x v="0"/>
  </r>
  <r>
    <s v="6877-TJMBR"/>
    <x v="1"/>
    <x v="0"/>
    <x v="0"/>
    <x v="0"/>
    <x v="0"/>
    <x v="0"/>
    <x v="1"/>
    <x v="1"/>
    <x v="1"/>
    <x v="0"/>
    <x v="1"/>
    <x v="0"/>
    <x v="1"/>
    <x v="1"/>
    <x v="0"/>
    <x v="0"/>
    <x v="0"/>
    <x v="0"/>
    <x v="295"/>
    <x v="1"/>
    <n v="84.8"/>
    <x v="0"/>
    <x v="1"/>
  </r>
  <r>
    <s v="9953-ZMKSM"/>
    <x v="1"/>
    <x v="0"/>
    <x v="1"/>
    <x v="0"/>
    <x v="28"/>
    <x v="3"/>
    <x v="1"/>
    <x v="2"/>
    <x v="2"/>
    <x v="2"/>
    <x v="2"/>
    <x v="2"/>
    <x v="2"/>
    <x v="2"/>
    <x v="2"/>
    <x v="2"/>
    <x v="1"/>
    <x v="1"/>
    <x v="186"/>
    <x v="0"/>
    <n v="1559.3"/>
    <x v="0"/>
    <x v="0"/>
  </r>
  <r>
    <s v="0907-HQNTS"/>
    <x v="0"/>
    <x v="1"/>
    <x v="0"/>
    <x v="0"/>
    <x v="27"/>
    <x v="3"/>
    <x v="1"/>
    <x v="2"/>
    <x v="1"/>
    <x v="1"/>
    <x v="0"/>
    <x v="1"/>
    <x v="1"/>
    <x v="1"/>
    <x v="1"/>
    <x v="2"/>
    <x v="0"/>
    <x v="3"/>
    <x v="1125"/>
    <x v="1"/>
    <n v="7987.6"/>
    <x v="2"/>
    <x v="0"/>
  </r>
  <r>
    <s v="7665-NKLAV"/>
    <x v="0"/>
    <x v="0"/>
    <x v="0"/>
    <x v="1"/>
    <x v="51"/>
    <x v="1"/>
    <x v="0"/>
    <x v="0"/>
    <x v="0"/>
    <x v="1"/>
    <x v="1"/>
    <x v="1"/>
    <x v="1"/>
    <x v="0"/>
    <x v="0"/>
    <x v="2"/>
    <x v="1"/>
    <x v="3"/>
    <x v="1126"/>
    <x v="0"/>
    <n v="1547.35"/>
    <x v="0"/>
    <x v="0"/>
  </r>
  <r>
    <s v="6769-DCQLI"/>
    <x v="1"/>
    <x v="0"/>
    <x v="1"/>
    <x v="0"/>
    <x v="15"/>
    <x v="2"/>
    <x v="1"/>
    <x v="1"/>
    <x v="1"/>
    <x v="0"/>
    <x v="0"/>
    <x v="1"/>
    <x v="1"/>
    <x v="1"/>
    <x v="1"/>
    <x v="1"/>
    <x v="0"/>
    <x v="2"/>
    <x v="228"/>
    <x v="1"/>
    <n v="5426.85"/>
    <x v="1"/>
    <x v="1"/>
  </r>
  <r>
    <s v="2433-KMEAS"/>
    <x v="1"/>
    <x v="0"/>
    <x v="1"/>
    <x v="0"/>
    <x v="5"/>
    <x v="1"/>
    <x v="1"/>
    <x v="2"/>
    <x v="0"/>
    <x v="1"/>
    <x v="1"/>
    <x v="0"/>
    <x v="0"/>
    <x v="0"/>
    <x v="0"/>
    <x v="0"/>
    <x v="0"/>
    <x v="0"/>
    <x v="240"/>
    <x v="0"/>
    <n v="1127.35"/>
    <x v="0"/>
    <x v="1"/>
  </r>
  <r>
    <s v="4391-LNRXK"/>
    <x v="1"/>
    <x v="0"/>
    <x v="1"/>
    <x v="0"/>
    <x v="5"/>
    <x v="1"/>
    <x v="1"/>
    <x v="1"/>
    <x v="1"/>
    <x v="0"/>
    <x v="0"/>
    <x v="1"/>
    <x v="1"/>
    <x v="0"/>
    <x v="1"/>
    <x v="0"/>
    <x v="0"/>
    <x v="2"/>
    <x v="1127"/>
    <x v="1"/>
    <n v="2142.8"/>
    <x v="0"/>
    <x v="0"/>
  </r>
  <r>
    <s v="8250-ZNGGW"/>
    <x v="0"/>
    <x v="1"/>
    <x v="1"/>
    <x v="0"/>
    <x v="24"/>
    <x v="0"/>
    <x v="1"/>
    <x v="1"/>
    <x v="0"/>
    <x v="1"/>
    <x v="0"/>
    <x v="0"/>
    <x v="1"/>
    <x v="0"/>
    <x v="0"/>
    <x v="0"/>
    <x v="1"/>
    <x v="3"/>
    <x v="23"/>
    <x v="0"/>
    <n v="287.85"/>
    <x v="0"/>
    <x v="0"/>
  </r>
  <r>
    <s v="2195-ZRVAX"/>
    <x v="0"/>
    <x v="0"/>
    <x v="0"/>
    <x v="0"/>
    <x v="20"/>
    <x v="2"/>
    <x v="1"/>
    <x v="1"/>
    <x v="1"/>
    <x v="0"/>
    <x v="1"/>
    <x v="1"/>
    <x v="0"/>
    <x v="0"/>
    <x v="1"/>
    <x v="0"/>
    <x v="0"/>
    <x v="0"/>
    <x v="198"/>
    <x v="1"/>
    <n v="4045.65"/>
    <x v="1"/>
    <x v="1"/>
  </r>
  <r>
    <s v="3550-SAHFP"/>
    <x v="0"/>
    <x v="0"/>
    <x v="1"/>
    <x v="0"/>
    <x v="55"/>
    <x v="1"/>
    <x v="1"/>
    <x v="2"/>
    <x v="1"/>
    <x v="0"/>
    <x v="1"/>
    <x v="0"/>
    <x v="0"/>
    <x v="0"/>
    <x v="1"/>
    <x v="0"/>
    <x v="0"/>
    <x v="0"/>
    <x v="1012"/>
    <x v="1"/>
    <n v="2757.85"/>
    <x v="0"/>
    <x v="1"/>
  </r>
  <r>
    <s v="2011-TRQYE"/>
    <x v="1"/>
    <x v="0"/>
    <x v="1"/>
    <x v="0"/>
    <x v="32"/>
    <x v="1"/>
    <x v="0"/>
    <x v="0"/>
    <x v="0"/>
    <x v="0"/>
    <x v="0"/>
    <x v="1"/>
    <x v="0"/>
    <x v="0"/>
    <x v="0"/>
    <x v="0"/>
    <x v="0"/>
    <x v="3"/>
    <x v="1128"/>
    <x v="0"/>
    <n v="600"/>
    <x v="0"/>
    <x v="1"/>
  </r>
  <r>
    <s v="8562-GHPPI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21"/>
    <x v="0"/>
    <n v="19.8"/>
    <x v="0"/>
    <x v="0"/>
  </r>
  <r>
    <s v="5893-PYOLZ"/>
    <x v="1"/>
    <x v="0"/>
    <x v="1"/>
    <x v="0"/>
    <x v="39"/>
    <x v="2"/>
    <x v="1"/>
    <x v="1"/>
    <x v="0"/>
    <x v="0"/>
    <x v="0"/>
    <x v="1"/>
    <x v="1"/>
    <x v="1"/>
    <x v="1"/>
    <x v="2"/>
    <x v="0"/>
    <x v="3"/>
    <x v="1129"/>
    <x v="1"/>
    <n v="4534.45"/>
    <x v="1"/>
    <x v="0"/>
  </r>
  <r>
    <s v="4986-MXSFP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187"/>
    <x v="0"/>
    <n v="40.9"/>
    <x v="0"/>
    <x v="0"/>
  </r>
  <r>
    <s v="6131-FOYAS"/>
    <x v="1"/>
    <x v="0"/>
    <x v="1"/>
    <x v="0"/>
    <x v="42"/>
    <x v="1"/>
    <x v="1"/>
    <x v="2"/>
    <x v="0"/>
    <x v="1"/>
    <x v="1"/>
    <x v="1"/>
    <x v="0"/>
    <x v="0"/>
    <x v="0"/>
    <x v="0"/>
    <x v="0"/>
    <x v="0"/>
    <x v="24"/>
    <x v="0"/>
    <n v="2094.9"/>
    <x v="0"/>
    <x v="0"/>
  </r>
  <r>
    <s v="3027-YNWZU"/>
    <x v="0"/>
    <x v="0"/>
    <x v="0"/>
    <x v="0"/>
    <x v="38"/>
    <x v="3"/>
    <x v="1"/>
    <x v="2"/>
    <x v="2"/>
    <x v="2"/>
    <x v="2"/>
    <x v="2"/>
    <x v="2"/>
    <x v="2"/>
    <x v="2"/>
    <x v="2"/>
    <x v="1"/>
    <x v="3"/>
    <x v="744"/>
    <x v="0"/>
    <n v="1584.8"/>
    <x v="0"/>
    <x v="0"/>
  </r>
  <r>
    <s v="5609-IMCGG"/>
    <x v="0"/>
    <x v="0"/>
    <x v="1"/>
    <x v="0"/>
    <x v="30"/>
    <x v="1"/>
    <x v="1"/>
    <x v="2"/>
    <x v="1"/>
    <x v="1"/>
    <x v="1"/>
    <x v="1"/>
    <x v="0"/>
    <x v="0"/>
    <x v="0"/>
    <x v="0"/>
    <x v="0"/>
    <x v="3"/>
    <x v="608"/>
    <x v="1"/>
    <n v="1302.65"/>
    <x v="0"/>
    <x v="0"/>
  </r>
  <r>
    <s v="4873-ILOLJ"/>
    <x v="1"/>
    <x v="0"/>
    <x v="1"/>
    <x v="0"/>
    <x v="65"/>
    <x v="1"/>
    <x v="1"/>
    <x v="1"/>
    <x v="1"/>
    <x v="0"/>
    <x v="1"/>
    <x v="0"/>
    <x v="0"/>
    <x v="1"/>
    <x v="1"/>
    <x v="0"/>
    <x v="0"/>
    <x v="0"/>
    <x v="458"/>
    <x v="1"/>
    <n v="2238.5"/>
    <x v="0"/>
    <x v="1"/>
  </r>
  <r>
    <s v="4727-MCYZG"/>
    <x v="1"/>
    <x v="0"/>
    <x v="1"/>
    <x v="0"/>
    <x v="0"/>
    <x v="0"/>
    <x v="1"/>
    <x v="1"/>
    <x v="0"/>
    <x v="0"/>
    <x v="1"/>
    <x v="0"/>
    <x v="0"/>
    <x v="0"/>
    <x v="1"/>
    <x v="0"/>
    <x v="1"/>
    <x v="1"/>
    <x v="1130"/>
    <x v="0"/>
    <n v="55.55"/>
    <x v="0"/>
    <x v="0"/>
  </r>
  <r>
    <s v="9481-WHGWY"/>
    <x v="0"/>
    <x v="0"/>
    <x v="0"/>
    <x v="1"/>
    <x v="27"/>
    <x v="3"/>
    <x v="1"/>
    <x v="1"/>
    <x v="0"/>
    <x v="1"/>
    <x v="1"/>
    <x v="0"/>
    <x v="1"/>
    <x v="1"/>
    <x v="1"/>
    <x v="2"/>
    <x v="1"/>
    <x v="3"/>
    <x v="209"/>
    <x v="1"/>
    <n v="5437.75"/>
    <x v="1"/>
    <x v="0"/>
  </r>
  <r>
    <s v="2725-KXXWT"/>
    <x v="1"/>
    <x v="0"/>
    <x v="0"/>
    <x v="0"/>
    <x v="0"/>
    <x v="0"/>
    <x v="1"/>
    <x v="1"/>
    <x v="1"/>
    <x v="0"/>
    <x v="1"/>
    <x v="0"/>
    <x v="0"/>
    <x v="1"/>
    <x v="1"/>
    <x v="0"/>
    <x v="0"/>
    <x v="0"/>
    <x v="1024"/>
    <x v="1"/>
    <n v="90.75"/>
    <x v="0"/>
    <x v="1"/>
  </r>
  <r>
    <s v="9565-DJPIB"/>
    <x v="0"/>
    <x v="0"/>
    <x v="1"/>
    <x v="1"/>
    <x v="54"/>
    <x v="0"/>
    <x v="1"/>
    <x v="2"/>
    <x v="1"/>
    <x v="0"/>
    <x v="0"/>
    <x v="0"/>
    <x v="0"/>
    <x v="1"/>
    <x v="0"/>
    <x v="0"/>
    <x v="1"/>
    <x v="1"/>
    <x v="765"/>
    <x v="1"/>
    <n v="365.65"/>
    <x v="0"/>
    <x v="1"/>
  </r>
  <r>
    <s v="4328-VUFWD"/>
    <x v="0"/>
    <x v="0"/>
    <x v="1"/>
    <x v="0"/>
    <x v="71"/>
    <x v="2"/>
    <x v="1"/>
    <x v="1"/>
    <x v="0"/>
    <x v="0"/>
    <x v="1"/>
    <x v="0"/>
    <x v="1"/>
    <x v="0"/>
    <x v="1"/>
    <x v="1"/>
    <x v="1"/>
    <x v="0"/>
    <x v="1131"/>
    <x v="0"/>
    <n v="2209.15"/>
    <x v="0"/>
    <x v="0"/>
  </r>
  <r>
    <s v="3301-LSLWQ"/>
    <x v="0"/>
    <x v="0"/>
    <x v="1"/>
    <x v="0"/>
    <x v="44"/>
    <x v="1"/>
    <x v="1"/>
    <x v="2"/>
    <x v="0"/>
    <x v="1"/>
    <x v="1"/>
    <x v="0"/>
    <x v="0"/>
    <x v="0"/>
    <x v="1"/>
    <x v="0"/>
    <x v="0"/>
    <x v="0"/>
    <x v="1132"/>
    <x v="1"/>
    <n v="1912.15"/>
    <x v="0"/>
    <x v="0"/>
  </r>
  <r>
    <s v="7473-ZBDSN"/>
    <x v="0"/>
    <x v="0"/>
    <x v="0"/>
    <x v="1"/>
    <x v="60"/>
    <x v="1"/>
    <x v="1"/>
    <x v="1"/>
    <x v="2"/>
    <x v="2"/>
    <x v="2"/>
    <x v="2"/>
    <x v="2"/>
    <x v="2"/>
    <x v="2"/>
    <x v="2"/>
    <x v="1"/>
    <x v="1"/>
    <x v="899"/>
    <x v="0"/>
    <n v="255.55"/>
    <x v="0"/>
    <x v="0"/>
  </r>
  <r>
    <s v="3166-PNEOF"/>
    <x v="0"/>
    <x v="0"/>
    <x v="1"/>
    <x v="0"/>
    <x v="59"/>
    <x v="3"/>
    <x v="1"/>
    <x v="2"/>
    <x v="0"/>
    <x v="1"/>
    <x v="1"/>
    <x v="1"/>
    <x v="1"/>
    <x v="1"/>
    <x v="1"/>
    <x v="2"/>
    <x v="1"/>
    <x v="3"/>
    <x v="630"/>
    <x v="1"/>
    <n v="5175.3"/>
    <x v="1"/>
    <x v="0"/>
  </r>
  <r>
    <s v="5639-NTUPK"/>
    <x v="1"/>
    <x v="0"/>
    <x v="1"/>
    <x v="1"/>
    <x v="9"/>
    <x v="1"/>
    <x v="1"/>
    <x v="1"/>
    <x v="0"/>
    <x v="1"/>
    <x v="1"/>
    <x v="0"/>
    <x v="0"/>
    <x v="0"/>
    <x v="0"/>
    <x v="0"/>
    <x v="0"/>
    <x v="3"/>
    <x v="1133"/>
    <x v="0"/>
    <n v="670.65"/>
    <x v="0"/>
    <x v="0"/>
  </r>
  <r>
    <s v="8780-YRMTT"/>
    <x v="0"/>
    <x v="0"/>
    <x v="1"/>
    <x v="0"/>
    <x v="33"/>
    <x v="3"/>
    <x v="0"/>
    <x v="0"/>
    <x v="0"/>
    <x v="1"/>
    <x v="0"/>
    <x v="1"/>
    <x v="1"/>
    <x v="0"/>
    <x v="0"/>
    <x v="2"/>
    <x v="0"/>
    <x v="1"/>
    <x v="1134"/>
    <x v="0"/>
    <n v="3177.25"/>
    <x v="1"/>
    <x v="0"/>
  </r>
  <r>
    <s v="8348-HFYIV"/>
    <x v="1"/>
    <x v="0"/>
    <x v="1"/>
    <x v="0"/>
    <x v="2"/>
    <x v="0"/>
    <x v="0"/>
    <x v="0"/>
    <x v="0"/>
    <x v="0"/>
    <x v="1"/>
    <x v="1"/>
    <x v="0"/>
    <x v="1"/>
    <x v="1"/>
    <x v="0"/>
    <x v="0"/>
    <x v="0"/>
    <x v="46"/>
    <x v="0"/>
    <n v="90.35"/>
    <x v="0"/>
    <x v="1"/>
  </r>
  <r>
    <s v="5140-FOMCQ"/>
    <x v="0"/>
    <x v="0"/>
    <x v="0"/>
    <x v="0"/>
    <x v="64"/>
    <x v="2"/>
    <x v="1"/>
    <x v="2"/>
    <x v="1"/>
    <x v="1"/>
    <x v="0"/>
    <x v="1"/>
    <x v="0"/>
    <x v="1"/>
    <x v="1"/>
    <x v="1"/>
    <x v="0"/>
    <x v="3"/>
    <x v="1058"/>
    <x v="1"/>
    <n v="6557.75"/>
    <x v="2"/>
    <x v="0"/>
  </r>
  <r>
    <s v="6242-SGYTS"/>
    <x v="1"/>
    <x v="0"/>
    <x v="0"/>
    <x v="1"/>
    <x v="8"/>
    <x v="3"/>
    <x v="1"/>
    <x v="2"/>
    <x v="1"/>
    <x v="1"/>
    <x v="0"/>
    <x v="0"/>
    <x v="0"/>
    <x v="1"/>
    <x v="0"/>
    <x v="1"/>
    <x v="0"/>
    <x v="3"/>
    <x v="1127"/>
    <x v="1"/>
    <n v="5791.85"/>
    <x v="1"/>
    <x v="0"/>
  </r>
  <r>
    <s v="8166-ORCHU"/>
    <x v="1"/>
    <x v="1"/>
    <x v="0"/>
    <x v="0"/>
    <x v="55"/>
    <x v="1"/>
    <x v="1"/>
    <x v="1"/>
    <x v="1"/>
    <x v="1"/>
    <x v="0"/>
    <x v="0"/>
    <x v="1"/>
    <x v="0"/>
    <x v="1"/>
    <x v="1"/>
    <x v="0"/>
    <x v="0"/>
    <x v="993"/>
    <x v="1"/>
    <n v="3055.5"/>
    <x v="1"/>
    <x v="0"/>
  </r>
  <r>
    <s v="8414-OOEEL"/>
    <x v="1"/>
    <x v="0"/>
    <x v="1"/>
    <x v="1"/>
    <x v="33"/>
    <x v="3"/>
    <x v="1"/>
    <x v="1"/>
    <x v="0"/>
    <x v="0"/>
    <x v="0"/>
    <x v="1"/>
    <x v="1"/>
    <x v="1"/>
    <x v="1"/>
    <x v="2"/>
    <x v="0"/>
    <x v="3"/>
    <x v="846"/>
    <x v="1"/>
    <n v="5196.1"/>
    <x v="1"/>
    <x v="0"/>
  </r>
  <r>
    <s v="8454-AATJP"/>
    <x v="0"/>
    <x v="0"/>
    <x v="1"/>
    <x v="0"/>
    <x v="21"/>
    <x v="3"/>
    <x v="1"/>
    <x v="2"/>
    <x v="1"/>
    <x v="1"/>
    <x v="0"/>
    <x v="1"/>
    <x v="1"/>
    <x v="1"/>
    <x v="1"/>
    <x v="2"/>
    <x v="1"/>
    <x v="3"/>
    <x v="262"/>
    <x v="1"/>
    <n v="8405"/>
    <x v="2"/>
    <x v="0"/>
  </r>
  <r>
    <s v="6849-WLEYG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119"/>
    <x v="0"/>
    <n v="19.75"/>
    <x v="0"/>
    <x v="1"/>
  </r>
  <r>
    <s v="4659-NZRUF"/>
    <x v="0"/>
    <x v="0"/>
    <x v="1"/>
    <x v="0"/>
    <x v="67"/>
    <x v="1"/>
    <x v="1"/>
    <x v="2"/>
    <x v="1"/>
    <x v="1"/>
    <x v="0"/>
    <x v="0"/>
    <x v="0"/>
    <x v="0"/>
    <x v="1"/>
    <x v="0"/>
    <x v="0"/>
    <x v="0"/>
    <x v="241"/>
    <x v="1"/>
    <n v="1789.25"/>
    <x v="0"/>
    <x v="1"/>
  </r>
  <r>
    <s v="4531-AUZNK"/>
    <x v="0"/>
    <x v="0"/>
    <x v="0"/>
    <x v="1"/>
    <x v="69"/>
    <x v="2"/>
    <x v="1"/>
    <x v="2"/>
    <x v="1"/>
    <x v="1"/>
    <x v="1"/>
    <x v="0"/>
    <x v="1"/>
    <x v="1"/>
    <x v="0"/>
    <x v="1"/>
    <x v="0"/>
    <x v="1"/>
    <x v="241"/>
    <x v="1"/>
    <n v="5000.05"/>
    <x v="1"/>
    <x v="0"/>
  </r>
  <r>
    <s v="4191-XOVOM"/>
    <x v="1"/>
    <x v="0"/>
    <x v="1"/>
    <x v="0"/>
    <x v="28"/>
    <x v="3"/>
    <x v="1"/>
    <x v="2"/>
    <x v="1"/>
    <x v="0"/>
    <x v="0"/>
    <x v="0"/>
    <x v="1"/>
    <x v="1"/>
    <x v="1"/>
    <x v="0"/>
    <x v="1"/>
    <x v="0"/>
    <x v="408"/>
    <x v="1"/>
    <n v="6713.2"/>
    <x v="2"/>
    <x v="0"/>
  </r>
  <r>
    <s v="2150-OEGBV"/>
    <x v="1"/>
    <x v="0"/>
    <x v="1"/>
    <x v="0"/>
    <x v="23"/>
    <x v="1"/>
    <x v="1"/>
    <x v="1"/>
    <x v="2"/>
    <x v="2"/>
    <x v="2"/>
    <x v="2"/>
    <x v="2"/>
    <x v="2"/>
    <x v="2"/>
    <x v="1"/>
    <x v="1"/>
    <x v="2"/>
    <x v="450"/>
    <x v="0"/>
    <n v="562.6"/>
    <x v="0"/>
    <x v="0"/>
  </r>
  <r>
    <s v="8429-XIBUM"/>
    <x v="1"/>
    <x v="0"/>
    <x v="1"/>
    <x v="0"/>
    <x v="5"/>
    <x v="1"/>
    <x v="1"/>
    <x v="2"/>
    <x v="1"/>
    <x v="1"/>
    <x v="1"/>
    <x v="0"/>
    <x v="0"/>
    <x v="1"/>
    <x v="1"/>
    <x v="0"/>
    <x v="0"/>
    <x v="2"/>
    <x v="731"/>
    <x v="1"/>
    <n v="2317.1"/>
    <x v="0"/>
    <x v="1"/>
  </r>
  <r>
    <s v="1855-CFULU"/>
    <x v="0"/>
    <x v="1"/>
    <x v="1"/>
    <x v="0"/>
    <x v="54"/>
    <x v="0"/>
    <x v="1"/>
    <x v="1"/>
    <x v="2"/>
    <x v="2"/>
    <x v="2"/>
    <x v="2"/>
    <x v="2"/>
    <x v="2"/>
    <x v="2"/>
    <x v="0"/>
    <x v="1"/>
    <x v="1"/>
    <x v="332"/>
    <x v="0"/>
    <n v="91.45"/>
    <x v="0"/>
    <x v="0"/>
  </r>
  <r>
    <s v="4878-BUNFV"/>
    <x v="1"/>
    <x v="0"/>
    <x v="0"/>
    <x v="1"/>
    <x v="41"/>
    <x v="2"/>
    <x v="1"/>
    <x v="1"/>
    <x v="2"/>
    <x v="2"/>
    <x v="2"/>
    <x v="2"/>
    <x v="2"/>
    <x v="2"/>
    <x v="2"/>
    <x v="2"/>
    <x v="1"/>
    <x v="1"/>
    <x v="112"/>
    <x v="0"/>
    <n v="828.85"/>
    <x v="0"/>
    <x v="0"/>
  </r>
  <r>
    <s v="1872-EBWSC"/>
    <x v="0"/>
    <x v="0"/>
    <x v="1"/>
    <x v="0"/>
    <x v="44"/>
    <x v="1"/>
    <x v="1"/>
    <x v="1"/>
    <x v="2"/>
    <x v="2"/>
    <x v="2"/>
    <x v="2"/>
    <x v="2"/>
    <x v="2"/>
    <x v="2"/>
    <x v="1"/>
    <x v="1"/>
    <x v="1"/>
    <x v="476"/>
    <x v="0"/>
    <n v="617.35"/>
    <x v="0"/>
    <x v="0"/>
  </r>
  <r>
    <s v="2608-BHKFN"/>
    <x v="0"/>
    <x v="0"/>
    <x v="1"/>
    <x v="0"/>
    <x v="54"/>
    <x v="0"/>
    <x v="1"/>
    <x v="1"/>
    <x v="1"/>
    <x v="0"/>
    <x v="1"/>
    <x v="0"/>
    <x v="0"/>
    <x v="0"/>
    <x v="0"/>
    <x v="0"/>
    <x v="0"/>
    <x v="3"/>
    <x v="379"/>
    <x v="1"/>
    <n v="266.9"/>
    <x v="0"/>
    <x v="1"/>
  </r>
  <r>
    <s v="7026-YMSBE"/>
    <x v="1"/>
    <x v="0"/>
    <x v="1"/>
    <x v="0"/>
    <x v="19"/>
    <x v="1"/>
    <x v="1"/>
    <x v="1"/>
    <x v="2"/>
    <x v="2"/>
    <x v="2"/>
    <x v="2"/>
    <x v="2"/>
    <x v="2"/>
    <x v="2"/>
    <x v="1"/>
    <x v="1"/>
    <x v="1"/>
    <x v="139"/>
    <x v="0"/>
    <n v="625.05"/>
    <x v="0"/>
    <x v="0"/>
  </r>
  <r>
    <s v="7341-LXCAF"/>
    <x v="1"/>
    <x v="0"/>
    <x v="0"/>
    <x v="0"/>
    <x v="54"/>
    <x v="0"/>
    <x v="1"/>
    <x v="2"/>
    <x v="1"/>
    <x v="0"/>
    <x v="1"/>
    <x v="0"/>
    <x v="0"/>
    <x v="0"/>
    <x v="0"/>
    <x v="0"/>
    <x v="0"/>
    <x v="0"/>
    <x v="710"/>
    <x v="1"/>
    <n v="301.4"/>
    <x v="0"/>
    <x v="1"/>
  </r>
  <r>
    <s v="6997-UVGOX"/>
    <x v="1"/>
    <x v="0"/>
    <x v="0"/>
    <x v="1"/>
    <x v="16"/>
    <x v="3"/>
    <x v="1"/>
    <x v="1"/>
    <x v="0"/>
    <x v="1"/>
    <x v="0"/>
    <x v="1"/>
    <x v="1"/>
    <x v="1"/>
    <x v="1"/>
    <x v="2"/>
    <x v="1"/>
    <x v="2"/>
    <x v="324"/>
    <x v="1"/>
    <n v="6029.9"/>
    <x v="2"/>
    <x v="0"/>
  </r>
  <r>
    <s v="9674-EHPPG"/>
    <x v="1"/>
    <x v="0"/>
    <x v="0"/>
    <x v="0"/>
    <x v="25"/>
    <x v="2"/>
    <x v="0"/>
    <x v="0"/>
    <x v="0"/>
    <x v="1"/>
    <x v="1"/>
    <x v="1"/>
    <x v="1"/>
    <x v="0"/>
    <x v="0"/>
    <x v="2"/>
    <x v="1"/>
    <x v="3"/>
    <x v="440"/>
    <x v="0"/>
    <n v="1842.7"/>
    <x v="0"/>
    <x v="0"/>
  </r>
  <r>
    <s v="9462-MJUAW"/>
    <x v="1"/>
    <x v="0"/>
    <x v="1"/>
    <x v="0"/>
    <x v="54"/>
    <x v="0"/>
    <x v="1"/>
    <x v="2"/>
    <x v="0"/>
    <x v="0"/>
    <x v="1"/>
    <x v="0"/>
    <x v="0"/>
    <x v="0"/>
    <x v="0"/>
    <x v="0"/>
    <x v="1"/>
    <x v="1"/>
    <x v="979"/>
    <x v="0"/>
    <n v="206.6"/>
    <x v="0"/>
    <x v="1"/>
  </r>
  <r>
    <s v="8128-YVJRG"/>
    <x v="0"/>
    <x v="0"/>
    <x v="1"/>
    <x v="0"/>
    <x v="40"/>
    <x v="0"/>
    <x v="1"/>
    <x v="2"/>
    <x v="1"/>
    <x v="1"/>
    <x v="1"/>
    <x v="0"/>
    <x v="0"/>
    <x v="0"/>
    <x v="0"/>
    <x v="0"/>
    <x v="0"/>
    <x v="1"/>
    <x v="1135"/>
    <x v="1"/>
    <n v="604.7"/>
    <x v="0"/>
    <x v="1"/>
  </r>
  <r>
    <s v="5440-VHLUL"/>
    <x v="1"/>
    <x v="0"/>
    <x v="1"/>
    <x v="0"/>
    <x v="14"/>
    <x v="3"/>
    <x v="1"/>
    <x v="2"/>
    <x v="1"/>
    <x v="0"/>
    <x v="0"/>
    <x v="0"/>
    <x v="1"/>
    <x v="1"/>
    <x v="1"/>
    <x v="1"/>
    <x v="0"/>
    <x v="2"/>
    <x v="702"/>
    <x v="1"/>
    <n v="7386.05"/>
    <x v="2"/>
    <x v="0"/>
  </r>
  <r>
    <s v="5781-BKHOP"/>
    <x v="0"/>
    <x v="0"/>
    <x v="0"/>
    <x v="0"/>
    <x v="21"/>
    <x v="3"/>
    <x v="1"/>
    <x v="2"/>
    <x v="1"/>
    <x v="1"/>
    <x v="0"/>
    <x v="1"/>
    <x v="0"/>
    <x v="1"/>
    <x v="0"/>
    <x v="2"/>
    <x v="1"/>
    <x v="2"/>
    <x v="1136"/>
    <x v="1"/>
    <n v="7334.05"/>
    <x v="2"/>
    <x v="0"/>
  </r>
  <r>
    <s v="4283-FUTGF"/>
    <x v="1"/>
    <x v="1"/>
    <x v="1"/>
    <x v="0"/>
    <x v="67"/>
    <x v="1"/>
    <x v="1"/>
    <x v="2"/>
    <x v="1"/>
    <x v="0"/>
    <x v="1"/>
    <x v="1"/>
    <x v="0"/>
    <x v="0"/>
    <x v="0"/>
    <x v="0"/>
    <x v="0"/>
    <x v="0"/>
    <x v="43"/>
    <x v="1"/>
    <n v="1471.75"/>
    <x v="0"/>
    <x v="1"/>
  </r>
  <r>
    <s v="5213-TWWJU"/>
    <x v="1"/>
    <x v="0"/>
    <x v="1"/>
    <x v="0"/>
    <x v="7"/>
    <x v="1"/>
    <x v="1"/>
    <x v="1"/>
    <x v="1"/>
    <x v="0"/>
    <x v="1"/>
    <x v="1"/>
    <x v="1"/>
    <x v="0"/>
    <x v="1"/>
    <x v="0"/>
    <x v="1"/>
    <x v="0"/>
    <x v="168"/>
    <x v="1"/>
    <n v="2626.15"/>
    <x v="0"/>
    <x v="0"/>
  </r>
  <r>
    <s v="1569-TTNYJ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260"/>
    <x v="1"/>
    <n v="412.1"/>
    <x v="0"/>
    <x v="1"/>
  </r>
  <r>
    <s v="8628-MFKAX"/>
    <x v="0"/>
    <x v="1"/>
    <x v="0"/>
    <x v="0"/>
    <x v="21"/>
    <x v="3"/>
    <x v="1"/>
    <x v="2"/>
    <x v="1"/>
    <x v="1"/>
    <x v="0"/>
    <x v="1"/>
    <x v="1"/>
    <x v="1"/>
    <x v="1"/>
    <x v="2"/>
    <x v="0"/>
    <x v="3"/>
    <x v="1137"/>
    <x v="1"/>
    <n v="8277.05"/>
    <x v="2"/>
    <x v="0"/>
  </r>
  <r>
    <s v="2397-BRLOM"/>
    <x v="1"/>
    <x v="1"/>
    <x v="0"/>
    <x v="1"/>
    <x v="4"/>
    <x v="0"/>
    <x v="1"/>
    <x v="1"/>
    <x v="1"/>
    <x v="0"/>
    <x v="1"/>
    <x v="0"/>
    <x v="0"/>
    <x v="1"/>
    <x v="0"/>
    <x v="0"/>
    <x v="0"/>
    <x v="3"/>
    <x v="532"/>
    <x v="1"/>
    <n v="583.45"/>
    <x v="0"/>
    <x v="1"/>
  </r>
  <r>
    <s v="7629-WIXZF"/>
    <x v="0"/>
    <x v="0"/>
    <x v="1"/>
    <x v="0"/>
    <x v="40"/>
    <x v="0"/>
    <x v="1"/>
    <x v="1"/>
    <x v="0"/>
    <x v="1"/>
    <x v="1"/>
    <x v="0"/>
    <x v="0"/>
    <x v="0"/>
    <x v="1"/>
    <x v="1"/>
    <x v="0"/>
    <x v="0"/>
    <x v="1015"/>
    <x v="0"/>
    <n v="369.25"/>
    <x v="0"/>
    <x v="0"/>
  </r>
  <r>
    <s v="5445-GLVOT"/>
    <x v="0"/>
    <x v="0"/>
    <x v="1"/>
    <x v="0"/>
    <x v="5"/>
    <x v="1"/>
    <x v="1"/>
    <x v="1"/>
    <x v="0"/>
    <x v="1"/>
    <x v="1"/>
    <x v="0"/>
    <x v="0"/>
    <x v="0"/>
    <x v="0"/>
    <x v="0"/>
    <x v="0"/>
    <x v="0"/>
    <x v="732"/>
    <x v="0"/>
    <n v="1049.05"/>
    <x v="0"/>
    <x v="0"/>
  </r>
  <r>
    <s v="3976-HXHCE"/>
    <x v="1"/>
    <x v="0"/>
    <x v="1"/>
    <x v="0"/>
    <x v="21"/>
    <x v="3"/>
    <x v="1"/>
    <x v="1"/>
    <x v="2"/>
    <x v="2"/>
    <x v="2"/>
    <x v="2"/>
    <x v="2"/>
    <x v="2"/>
    <x v="2"/>
    <x v="2"/>
    <x v="1"/>
    <x v="2"/>
    <x v="170"/>
    <x v="0"/>
    <n v="1414.8"/>
    <x v="0"/>
    <x v="0"/>
  </r>
  <r>
    <s v="2466-NEJOJ"/>
    <x v="1"/>
    <x v="0"/>
    <x v="0"/>
    <x v="1"/>
    <x v="4"/>
    <x v="0"/>
    <x v="1"/>
    <x v="1"/>
    <x v="2"/>
    <x v="2"/>
    <x v="2"/>
    <x v="2"/>
    <x v="2"/>
    <x v="2"/>
    <x v="2"/>
    <x v="0"/>
    <x v="1"/>
    <x v="3"/>
    <x v="165"/>
    <x v="0"/>
    <n v="169.75"/>
    <x v="0"/>
    <x v="0"/>
  </r>
  <r>
    <s v="0254-KCJGT"/>
    <x v="1"/>
    <x v="0"/>
    <x v="0"/>
    <x v="0"/>
    <x v="15"/>
    <x v="2"/>
    <x v="1"/>
    <x v="2"/>
    <x v="0"/>
    <x v="1"/>
    <x v="0"/>
    <x v="1"/>
    <x v="1"/>
    <x v="0"/>
    <x v="1"/>
    <x v="1"/>
    <x v="0"/>
    <x v="3"/>
    <x v="497"/>
    <x v="1"/>
    <n v="4354.45"/>
    <x v="1"/>
    <x v="0"/>
  </r>
  <r>
    <s v="5472-CVMDX"/>
    <x v="0"/>
    <x v="0"/>
    <x v="1"/>
    <x v="0"/>
    <x v="47"/>
    <x v="3"/>
    <x v="0"/>
    <x v="0"/>
    <x v="0"/>
    <x v="1"/>
    <x v="1"/>
    <x v="1"/>
    <x v="1"/>
    <x v="0"/>
    <x v="0"/>
    <x v="2"/>
    <x v="1"/>
    <x v="1"/>
    <x v="1138"/>
    <x v="0"/>
    <n v="2719.2"/>
    <x v="0"/>
    <x v="0"/>
  </r>
  <r>
    <s v="6461-SZMCV"/>
    <x v="0"/>
    <x v="0"/>
    <x v="0"/>
    <x v="0"/>
    <x v="16"/>
    <x v="3"/>
    <x v="1"/>
    <x v="2"/>
    <x v="0"/>
    <x v="1"/>
    <x v="0"/>
    <x v="1"/>
    <x v="1"/>
    <x v="1"/>
    <x v="1"/>
    <x v="2"/>
    <x v="1"/>
    <x v="2"/>
    <x v="1139"/>
    <x v="1"/>
    <n v="6365.35"/>
    <x v="2"/>
    <x v="0"/>
  </r>
  <r>
    <s v="8150-QUDF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216"/>
    <x v="0"/>
    <n v="51.6"/>
    <x v="0"/>
    <x v="0"/>
  </r>
  <r>
    <s v="9508-ILZDG"/>
    <x v="0"/>
    <x v="1"/>
    <x v="1"/>
    <x v="0"/>
    <x v="1"/>
    <x v="1"/>
    <x v="1"/>
    <x v="2"/>
    <x v="1"/>
    <x v="0"/>
    <x v="0"/>
    <x v="0"/>
    <x v="1"/>
    <x v="1"/>
    <x v="0"/>
    <x v="0"/>
    <x v="0"/>
    <x v="0"/>
    <x v="30"/>
    <x v="1"/>
    <n v="3190.25"/>
    <x v="1"/>
    <x v="0"/>
  </r>
  <r>
    <s v="2346-DJQTB"/>
    <x v="0"/>
    <x v="0"/>
    <x v="1"/>
    <x v="0"/>
    <x v="42"/>
    <x v="1"/>
    <x v="0"/>
    <x v="0"/>
    <x v="0"/>
    <x v="0"/>
    <x v="1"/>
    <x v="0"/>
    <x v="0"/>
    <x v="0"/>
    <x v="0"/>
    <x v="0"/>
    <x v="1"/>
    <x v="0"/>
    <x v="626"/>
    <x v="0"/>
    <n v="812.5"/>
    <x v="0"/>
    <x v="0"/>
  </r>
  <r>
    <s v="1697-LYYYX"/>
    <x v="0"/>
    <x v="0"/>
    <x v="0"/>
    <x v="1"/>
    <x v="59"/>
    <x v="3"/>
    <x v="1"/>
    <x v="1"/>
    <x v="2"/>
    <x v="2"/>
    <x v="2"/>
    <x v="2"/>
    <x v="2"/>
    <x v="2"/>
    <x v="2"/>
    <x v="1"/>
    <x v="1"/>
    <x v="3"/>
    <x v="1140"/>
    <x v="0"/>
    <n v="1143.8"/>
    <x v="0"/>
    <x v="0"/>
  </r>
  <r>
    <s v="1942-OQFRW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326"/>
    <x v="0"/>
    <n v="44"/>
    <x v="0"/>
    <x v="0"/>
  </r>
  <r>
    <s v="4749-VFKVB"/>
    <x v="0"/>
    <x v="0"/>
    <x v="1"/>
    <x v="0"/>
    <x v="0"/>
    <x v="0"/>
    <x v="1"/>
    <x v="2"/>
    <x v="0"/>
    <x v="0"/>
    <x v="1"/>
    <x v="0"/>
    <x v="0"/>
    <x v="0"/>
    <x v="0"/>
    <x v="0"/>
    <x v="0"/>
    <x v="1"/>
    <x v="1033"/>
    <x v="0"/>
    <n v="50.1"/>
    <x v="0"/>
    <x v="1"/>
  </r>
  <r>
    <s v="9640-ZSLDC"/>
    <x v="0"/>
    <x v="0"/>
    <x v="0"/>
    <x v="1"/>
    <x v="62"/>
    <x v="2"/>
    <x v="1"/>
    <x v="1"/>
    <x v="0"/>
    <x v="0"/>
    <x v="1"/>
    <x v="1"/>
    <x v="0"/>
    <x v="0"/>
    <x v="1"/>
    <x v="1"/>
    <x v="1"/>
    <x v="3"/>
    <x v="1141"/>
    <x v="1"/>
    <n v="3297"/>
    <x v="1"/>
    <x v="0"/>
  </r>
  <r>
    <s v="4231-LZUYM"/>
    <x v="0"/>
    <x v="0"/>
    <x v="0"/>
    <x v="0"/>
    <x v="21"/>
    <x v="3"/>
    <x v="1"/>
    <x v="2"/>
    <x v="2"/>
    <x v="2"/>
    <x v="2"/>
    <x v="2"/>
    <x v="2"/>
    <x v="2"/>
    <x v="2"/>
    <x v="2"/>
    <x v="1"/>
    <x v="2"/>
    <x v="1142"/>
    <x v="0"/>
    <n v="1887"/>
    <x v="0"/>
    <x v="0"/>
  </r>
  <r>
    <s v="7598-UAASY"/>
    <x v="1"/>
    <x v="0"/>
    <x v="0"/>
    <x v="0"/>
    <x v="2"/>
    <x v="0"/>
    <x v="1"/>
    <x v="1"/>
    <x v="1"/>
    <x v="0"/>
    <x v="1"/>
    <x v="1"/>
    <x v="0"/>
    <x v="0"/>
    <x v="0"/>
    <x v="0"/>
    <x v="1"/>
    <x v="0"/>
    <x v="1014"/>
    <x v="1"/>
    <n v="151.8"/>
    <x v="0"/>
    <x v="1"/>
  </r>
  <r>
    <s v="7938-OUHIO"/>
    <x v="1"/>
    <x v="0"/>
    <x v="1"/>
    <x v="0"/>
    <x v="35"/>
    <x v="0"/>
    <x v="1"/>
    <x v="1"/>
    <x v="1"/>
    <x v="0"/>
    <x v="1"/>
    <x v="1"/>
    <x v="1"/>
    <x v="1"/>
    <x v="1"/>
    <x v="0"/>
    <x v="0"/>
    <x v="0"/>
    <x v="343"/>
    <x v="1"/>
    <n v="293.65"/>
    <x v="0"/>
    <x v="1"/>
  </r>
  <r>
    <s v="8510-AWCXC"/>
    <x v="0"/>
    <x v="1"/>
    <x v="1"/>
    <x v="0"/>
    <x v="9"/>
    <x v="1"/>
    <x v="1"/>
    <x v="2"/>
    <x v="1"/>
    <x v="1"/>
    <x v="1"/>
    <x v="0"/>
    <x v="0"/>
    <x v="1"/>
    <x v="1"/>
    <x v="0"/>
    <x v="0"/>
    <x v="0"/>
    <x v="250"/>
    <x v="1"/>
    <n v="1308.1"/>
    <x v="0"/>
    <x v="1"/>
  </r>
  <r>
    <s v="6128-AQBMT"/>
    <x v="1"/>
    <x v="1"/>
    <x v="0"/>
    <x v="0"/>
    <x v="52"/>
    <x v="2"/>
    <x v="0"/>
    <x v="0"/>
    <x v="0"/>
    <x v="0"/>
    <x v="0"/>
    <x v="1"/>
    <x v="0"/>
    <x v="1"/>
    <x v="1"/>
    <x v="0"/>
    <x v="0"/>
    <x v="0"/>
    <x v="1143"/>
    <x v="0"/>
    <n v="2215.4"/>
    <x v="0"/>
    <x v="0"/>
  </r>
  <r>
    <s v="3594-BDSOA"/>
    <x v="0"/>
    <x v="0"/>
    <x v="0"/>
    <x v="0"/>
    <x v="65"/>
    <x v="1"/>
    <x v="1"/>
    <x v="1"/>
    <x v="2"/>
    <x v="2"/>
    <x v="2"/>
    <x v="2"/>
    <x v="2"/>
    <x v="2"/>
    <x v="2"/>
    <x v="1"/>
    <x v="1"/>
    <x v="3"/>
    <x v="66"/>
    <x v="0"/>
    <n v="482.8"/>
    <x v="0"/>
    <x v="0"/>
  </r>
  <r>
    <s v="0431-APWVY"/>
    <x v="0"/>
    <x v="0"/>
    <x v="0"/>
    <x v="1"/>
    <x v="7"/>
    <x v="1"/>
    <x v="1"/>
    <x v="1"/>
    <x v="1"/>
    <x v="0"/>
    <x v="1"/>
    <x v="0"/>
    <x v="0"/>
    <x v="1"/>
    <x v="1"/>
    <x v="1"/>
    <x v="0"/>
    <x v="2"/>
    <x v="657"/>
    <x v="1"/>
    <n v="2598.95"/>
    <x v="0"/>
    <x v="1"/>
  </r>
  <r>
    <s v="5133-VRSAB"/>
    <x v="1"/>
    <x v="0"/>
    <x v="1"/>
    <x v="0"/>
    <x v="4"/>
    <x v="0"/>
    <x v="0"/>
    <x v="0"/>
    <x v="0"/>
    <x v="1"/>
    <x v="1"/>
    <x v="0"/>
    <x v="0"/>
    <x v="0"/>
    <x v="0"/>
    <x v="0"/>
    <x v="1"/>
    <x v="1"/>
    <x v="1144"/>
    <x v="0"/>
    <n v="216.45"/>
    <x v="0"/>
    <x v="0"/>
  </r>
  <r>
    <s v="5996-DAOQL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506"/>
    <x v="0"/>
    <n v="20.45"/>
    <x v="0"/>
    <x v="0"/>
  </r>
  <r>
    <s v="6838-YAUVY"/>
    <x v="0"/>
    <x v="0"/>
    <x v="1"/>
    <x v="0"/>
    <x v="68"/>
    <x v="2"/>
    <x v="1"/>
    <x v="2"/>
    <x v="1"/>
    <x v="0"/>
    <x v="1"/>
    <x v="1"/>
    <x v="1"/>
    <x v="0"/>
    <x v="1"/>
    <x v="2"/>
    <x v="0"/>
    <x v="2"/>
    <x v="484"/>
    <x v="1"/>
    <n v="5064.85"/>
    <x v="1"/>
    <x v="0"/>
  </r>
  <r>
    <s v="0484-JPBRU"/>
    <x v="1"/>
    <x v="0"/>
    <x v="1"/>
    <x v="0"/>
    <x v="52"/>
    <x v="2"/>
    <x v="1"/>
    <x v="2"/>
    <x v="2"/>
    <x v="2"/>
    <x v="2"/>
    <x v="2"/>
    <x v="2"/>
    <x v="2"/>
    <x v="2"/>
    <x v="0"/>
    <x v="0"/>
    <x v="2"/>
    <x v="186"/>
    <x v="0"/>
    <n v="996.45"/>
    <x v="0"/>
    <x v="0"/>
  </r>
  <r>
    <s v="7883-ROJOC"/>
    <x v="0"/>
    <x v="0"/>
    <x v="0"/>
    <x v="0"/>
    <x v="67"/>
    <x v="1"/>
    <x v="1"/>
    <x v="1"/>
    <x v="0"/>
    <x v="0"/>
    <x v="1"/>
    <x v="0"/>
    <x v="0"/>
    <x v="0"/>
    <x v="0"/>
    <x v="0"/>
    <x v="1"/>
    <x v="1"/>
    <x v="1145"/>
    <x v="0"/>
    <n v="839.65"/>
    <x v="0"/>
    <x v="0"/>
  </r>
  <r>
    <s v="0244-LGNFY"/>
    <x v="0"/>
    <x v="0"/>
    <x v="0"/>
    <x v="1"/>
    <x v="21"/>
    <x v="3"/>
    <x v="1"/>
    <x v="2"/>
    <x v="0"/>
    <x v="1"/>
    <x v="0"/>
    <x v="1"/>
    <x v="1"/>
    <x v="1"/>
    <x v="1"/>
    <x v="2"/>
    <x v="1"/>
    <x v="2"/>
    <x v="1146"/>
    <x v="1"/>
    <n v="6733"/>
    <x v="2"/>
    <x v="0"/>
  </r>
  <r>
    <s v="7274-CGTOD"/>
    <x v="1"/>
    <x v="0"/>
    <x v="1"/>
    <x v="0"/>
    <x v="8"/>
    <x v="3"/>
    <x v="0"/>
    <x v="0"/>
    <x v="0"/>
    <x v="1"/>
    <x v="0"/>
    <x v="1"/>
    <x v="1"/>
    <x v="0"/>
    <x v="0"/>
    <x v="2"/>
    <x v="0"/>
    <x v="2"/>
    <x v="1147"/>
    <x v="0"/>
    <n v="2618.3"/>
    <x v="0"/>
    <x v="0"/>
  </r>
  <r>
    <s v="4295-YURET"/>
    <x v="0"/>
    <x v="1"/>
    <x v="0"/>
    <x v="1"/>
    <x v="39"/>
    <x v="2"/>
    <x v="1"/>
    <x v="1"/>
    <x v="0"/>
    <x v="1"/>
    <x v="1"/>
    <x v="0"/>
    <x v="1"/>
    <x v="1"/>
    <x v="1"/>
    <x v="2"/>
    <x v="0"/>
    <x v="3"/>
    <x v="1148"/>
    <x v="1"/>
    <n v="4084.35"/>
    <x v="1"/>
    <x v="0"/>
  </r>
  <r>
    <s v="3426-NIYYL"/>
    <x v="1"/>
    <x v="0"/>
    <x v="1"/>
    <x v="0"/>
    <x v="30"/>
    <x v="1"/>
    <x v="1"/>
    <x v="2"/>
    <x v="0"/>
    <x v="0"/>
    <x v="1"/>
    <x v="0"/>
    <x v="0"/>
    <x v="0"/>
    <x v="0"/>
    <x v="0"/>
    <x v="1"/>
    <x v="0"/>
    <x v="728"/>
    <x v="0"/>
    <n v="765.5"/>
    <x v="0"/>
    <x v="1"/>
  </r>
  <r>
    <s v="8225-BTJAU"/>
    <x v="1"/>
    <x v="1"/>
    <x v="1"/>
    <x v="0"/>
    <x v="6"/>
    <x v="0"/>
    <x v="1"/>
    <x v="1"/>
    <x v="1"/>
    <x v="0"/>
    <x v="1"/>
    <x v="0"/>
    <x v="0"/>
    <x v="0"/>
    <x v="1"/>
    <x v="0"/>
    <x v="0"/>
    <x v="0"/>
    <x v="161"/>
    <x v="1"/>
    <n v="793.55"/>
    <x v="0"/>
    <x v="1"/>
  </r>
  <r>
    <s v="4635-EJYPD"/>
    <x v="1"/>
    <x v="0"/>
    <x v="0"/>
    <x v="1"/>
    <x v="48"/>
    <x v="1"/>
    <x v="1"/>
    <x v="1"/>
    <x v="2"/>
    <x v="2"/>
    <x v="2"/>
    <x v="2"/>
    <x v="2"/>
    <x v="2"/>
    <x v="2"/>
    <x v="2"/>
    <x v="1"/>
    <x v="1"/>
    <x v="11"/>
    <x v="0"/>
    <n v="613.95"/>
    <x v="0"/>
    <x v="0"/>
  </r>
  <r>
    <s v="1866-ZSLJM"/>
    <x v="1"/>
    <x v="0"/>
    <x v="1"/>
    <x v="0"/>
    <x v="17"/>
    <x v="1"/>
    <x v="1"/>
    <x v="1"/>
    <x v="2"/>
    <x v="2"/>
    <x v="2"/>
    <x v="2"/>
    <x v="2"/>
    <x v="2"/>
    <x v="2"/>
    <x v="0"/>
    <x v="1"/>
    <x v="3"/>
    <x v="289"/>
    <x v="0"/>
    <n v="402.85"/>
    <x v="0"/>
    <x v="0"/>
  </r>
  <r>
    <s v="4636-TVXVG"/>
    <x v="1"/>
    <x v="0"/>
    <x v="0"/>
    <x v="1"/>
    <x v="8"/>
    <x v="3"/>
    <x v="1"/>
    <x v="1"/>
    <x v="2"/>
    <x v="2"/>
    <x v="2"/>
    <x v="2"/>
    <x v="2"/>
    <x v="2"/>
    <x v="2"/>
    <x v="1"/>
    <x v="1"/>
    <x v="2"/>
    <x v="81"/>
    <x v="0"/>
    <n v="1244.8"/>
    <x v="0"/>
    <x v="0"/>
  </r>
  <r>
    <s v="4236-UJPWO"/>
    <x v="0"/>
    <x v="0"/>
    <x v="1"/>
    <x v="0"/>
    <x v="2"/>
    <x v="0"/>
    <x v="0"/>
    <x v="0"/>
    <x v="0"/>
    <x v="0"/>
    <x v="1"/>
    <x v="0"/>
    <x v="0"/>
    <x v="0"/>
    <x v="0"/>
    <x v="0"/>
    <x v="1"/>
    <x v="0"/>
    <x v="691"/>
    <x v="0"/>
    <n v="46.4"/>
    <x v="0"/>
    <x v="0"/>
  </r>
  <r>
    <s v="9392-XBGTD"/>
    <x v="1"/>
    <x v="0"/>
    <x v="1"/>
    <x v="1"/>
    <x v="23"/>
    <x v="1"/>
    <x v="1"/>
    <x v="1"/>
    <x v="2"/>
    <x v="2"/>
    <x v="2"/>
    <x v="2"/>
    <x v="2"/>
    <x v="2"/>
    <x v="2"/>
    <x v="2"/>
    <x v="1"/>
    <x v="1"/>
    <x v="146"/>
    <x v="0"/>
    <n v="581.85"/>
    <x v="0"/>
    <x v="0"/>
  </r>
  <r>
    <s v="3387-VATUS"/>
    <x v="1"/>
    <x v="0"/>
    <x v="1"/>
    <x v="0"/>
    <x v="24"/>
    <x v="0"/>
    <x v="1"/>
    <x v="2"/>
    <x v="1"/>
    <x v="0"/>
    <x v="1"/>
    <x v="0"/>
    <x v="0"/>
    <x v="1"/>
    <x v="1"/>
    <x v="0"/>
    <x v="0"/>
    <x v="2"/>
    <x v="154"/>
    <x v="1"/>
    <n v="462.8"/>
    <x v="0"/>
    <x v="1"/>
  </r>
  <r>
    <s v="6402-SSEJG"/>
    <x v="0"/>
    <x v="0"/>
    <x v="1"/>
    <x v="0"/>
    <x v="13"/>
    <x v="1"/>
    <x v="0"/>
    <x v="0"/>
    <x v="0"/>
    <x v="1"/>
    <x v="0"/>
    <x v="1"/>
    <x v="0"/>
    <x v="1"/>
    <x v="1"/>
    <x v="1"/>
    <x v="1"/>
    <x v="0"/>
    <x v="736"/>
    <x v="1"/>
    <n v="1540.2"/>
    <x v="0"/>
    <x v="0"/>
  </r>
  <r>
    <s v="1143-NMNQJ"/>
    <x v="0"/>
    <x v="0"/>
    <x v="1"/>
    <x v="0"/>
    <x v="2"/>
    <x v="0"/>
    <x v="1"/>
    <x v="2"/>
    <x v="1"/>
    <x v="0"/>
    <x v="1"/>
    <x v="0"/>
    <x v="0"/>
    <x v="0"/>
    <x v="1"/>
    <x v="0"/>
    <x v="0"/>
    <x v="0"/>
    <x v="448"/>
    <x v="1"/>
    <n v="169.8"/>
    <x v="0"/>
    <x v="1"/>
  </r>
  <r>
    <s v="1169-SAOCL"/>
    <x v="1"/>
    <x v="0"/>
    <x v="1"/>
    <x v="0"/>
    <x v="12"/>
    <x v="2"/>
    <x v="1"/>
    <x v="2"/>
    <x v="1"/>
    <x v="0"/>
    <x v="0"/>
    <x v="0"/>
    <x v="1"/>
    <x v="1"/>
    <x v="1"/>
    <x v="1"/>
    <x v="0"/>
    <x v="2"/>
    <x v="1149"/>
    <x v="1"/>
    <n v="5168.1"/>
    <x v="1"/>
    <x v="0"/>
  </r>
  <r>
    <s v="1110-KYLGQ"/>
    <x v="0"/>
    <x v="0"/>
    <x v="1"/>
    <x v="0"/>
    <x v="28"/>
    <x v="3"/>
    <x v="1"/>
    <x v="2"/>
    <x v="1"/>
    <x v="1"/>
    <x v="0"/>
    <x v="1"/>
    <x v="0"/>
    <x v="1"/>
    <x v="1"/>
    <x v="0"/>
    <x v="1"/>
    <x v="3"/>
    <x v="1115"/>
    <x v="1"/>
    <n v="6780.1"/>
    <x v="2"/>
    <x v="0"/>
  </r>
  <r>
    <s v="9929-PLVPA"/>
    <x v="0"/>
    <x v="0"/>
    <x v="1"/>
    <x v="1"/>
    <x v="54"/>
    <x v="0"/>
    <x v="1"/>
    <x v="1"/>
    <x v="2"/>
    <x v="2"/>
    <x v="2"/>
    <x v="2"/>
    <x v="2"/>
    <x v="2"/>
    <x v="2"/>
    <x v="0"/>
    <x v="1"/>
    <x v="3"/>
    <x v="66"/>
    <x v="0"/>
    <n v="94.5"/>
    <x v="0"/>
    <x v="0"/>
  </r>
  <r>
    <s v="3518-PZXZQ"/>
    <x v="0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x v="0"/>
    <n v="55.3"/>
    <x v="0"/>
    <x v="0"/>
  </r>
  <r>
    <s v="2371-JUNGC"/>
    <x v="1"/>
    <x v="0"/>
    <x v="1"/>
    <x v="0"/>
    <x v="26"/>
    <x v="0"/>
    <x v="1"/>
    <x v="1"/>
    <x v="2"/>
    <x v="2"/>
    <x v="2"/>
    <x v="2"/>
    <x v="2"/>
    <x v="2"/>
    <x v="2"/>
    <x v="0"/>
    <x v="1"/>
    <x v="1"/>
    <x v="202"/>
    <x v="0"/>
    <n v="208"/>
    <x v="0"/>
    <x v="0"/>
  </r>
  <r>
    <s v="7693-QPEFS"/>
    <x v="1"/>
    <x v="1"/>
    <x v="1"/>
    <x v="0"/>
    <x v="15"/>
    <x v="2"/>
    <x v="1"/>
    <x v="2"/>
    <x v="1"/>
    <x v="0"/>
    <x v="1"/>
    <x v="0"/>
    <x v="0"/>
    <x v="0"/>
    <x v="0"/>
    <x v="0"/>
    <x v="0"/>
    <x v="2"/>
    <x v="1150"/>
    <x v="1"/>
    <n v="3829.75"/>
    <x v="1"/>
    <x v="0"/>
  </r>
  <r>
    <s v="0924-BJCRC"/>
    <x v="0"/>
    <x v="1"/>
    <x v="0"/>
    <x v="0"/>
    <x v="31"/>
    <x v="3"/>
    <x v="1"/>
    <x v="2"/>
    <x v="1"/>
    <x v="0"/>
    <x v="0"/>
    <x v="0"/>
    <x v="0"/>
    <x v="0"/>
    <x v="1"/>
    <x v="0"/>
    <x v="1"/>
    <x v="0"/>
    <x v="577"/>
    <x v="1"/>
    <n v="5294.6"/>
    <x v="1"/>
    <x v="0"/>
  </r>
  <r>
    <s v="5074-FBGHB"/>
    <x v="1"/>
    <x v="0"/>
    <x v="1"/>
    <x v="0"/>
    <x v="38"/>
    <x v="3"/>
    <x v="1"/>
    <x v="2"/>
    <x v="1"/>
    <x v="0"/>
    <x v="1"/>
    <x v="1"/>
    <x v="1"/>
    <x v="1"/>
    <x v="1"/>
    <x v="1"/>
    <x v="0"/>
    <x v="3"/>
    <x v="515"/>
    <x v="1"/>
    <n v="6889.8"/>
    <x v="2"/>
    <x v="0"/>
  </r>
  <r>
    <s v="2351-BKRZW"/>
    <x v="0"/>
    <x v="0"/>
    <x v="0"/>
    <x v="1"/>
    <x v="29"/>
    <x v="2"/>
    <x v="1"/>
    <x v="1"/>
    <x v="0"/>
    <x v="1"/>
    <x v="1"/>
    <x v="1"/>
    <x v="0"/>
    <x v="1"/>
    <x v="1"/>
    <x v="2"/>
    <x v="1"/>
    <x v="2"/>
    <x v="407"/>
    <x v="1"/>
    <n v="3254.35"/>
    <x v="1"/>
    <x v="0"/>
  </r>
  <r>
    <s v="4455-BFSPD"/>
    <x v="0"/>
    <x v="0"/>
    <x v="0"/>
    <x v="0"/>
    <x v="59"/>
    <x v="3"/>
    <x v="1"/>
    <x v="2"/>
    <x v="1"/>
    <x v="0"/>
    <x v="1"/>
    <x v="0"/>
    <x v="1"/>
    <x v="1"/>
    <x v="1"/>
    <x v="1"/>
    <x v="1"/>
    <x v="2"/>
    <x v="259"/>
    <x v="1"/>
    <n v="6383.9"/>
    <x v="2"/>
    <x v="0"/>
  </r>
  <r>
    <s v="0415-MOSGF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83"/>
    <x v="0"/>
    <n v="44.4"/>
    <x v="0"/>
    <x v="1"/>
  </r>
  <r>
    <s v="1724-BQUHA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482"/>
    <x v="1"/>
    <n v="477.7"/>
    <x v="0"/>
    <x v="1"/>
  </r>
  <r>
    <s v="3948-KXDUF"/>
    <x v="1"/>
    <x v="0"/>
    <x v="1"/>
    <x v="0"/>
    <x v="33"/>
    <x v="3"/>
    <x v="1"/>
    <x v="2"/>
    <x v="0"/>
    <x v="1"/>
    <x v="0"/>
    <x v="1"/>
    <x v="1"/>
    <x v="0"/>
    <x v="0"/>
    <x v="2"/>
    <x v="1"/>
    <x v="2"/>
    <x v="431"/>
    <x v="1"/>
    <n v="4447.55"/>
    <x v="1"/>
    <x v="0"/>
  </r>
  <r>
    <s v="2323-ARSVR"/>
    <x v="1"/>
    <x v="0"/>
    <x v="0"/>
    <x v="0"/>
    <x v="56"/>
    <x v="3"/>
    <x v="1"/>
    <x v="1"/>
    <x v="1"/>
    <x v="1"/>
    <x v="0"/>
    <x v="1"/>
    <x v="1"/>
    <x v="1"/>
    <x v="1"/>
    <x v="2"/>
    <x v="0"/>
    <x v="0"/>
    <x v="86"/>
    <x v="1"/>
    <n v="7321.05"/>
    <x v="2"/>
    <x v="0"/>
  </r>
  <r>
    <s v="0815-MFZGM"/>
    <x v="0"/>
    <x v="0"/>
    <x v="0"/>
    <x v="0"/>
    <x v="41"/>
    <x v="2"/>
    <x v="1"/>
    <x v="1"/>
    <x v="1"/>
    <x v="0"/>
    <x v="1"/>
    <x v="1"/>
    <x v="1"/>
    <x v="1"/>
    <x v="1"/>
    <x v="2"/>
    <x v="0"/>
    <x v="3"/>
    <x v="212"/>
    <x v="1"/>
    <n v="4135"/>
    <x v="1"/>
    <x v="0"/>
  </r>
  <r>
    <s v="4826-XTSOH"/>
    <x v="1"/>
    <x v="1"/>
    <x v="0"/>
    <x v="0"/>
    <x v="0"/>
    <x v="0"/>
    <x v="1"/>
    <x v="2"/>
    <x v="1"/>
    <x v="0"/>
    <x v="1"/>
    <x v="0"/>
    <x v="0"/>
    <x v="1"/>
    <x v="0"/>
    <x v="0"/>
    <x v="0"/>
    <x v="0"/>
    <x v="425"/>
    <x v="1"/>
    <n v="86.05"/>
    <x v="0"/>
    <x v="1"/>
  </r>
  <r>
    <s v="5480-XTFFL"/>
    <x v="0"/>
    <x v="0"/>
    <x v="0"/>
    <x v="1"/>
    <x v="36"/>
    <x v="1"/>
    <x v="1"/>
    <x v="1"/>
    <x v="2"/>
    <x v="2"/>
    <x v="2"/>
    <x v="2"/>
    <x v="2"/>
    <x v="2"/>
    <x v="2"/>
    <x v="2"/>
    <x v="1"/>
    <x v="1"/>
    <x v="91"/>
    <x v="0"/>
    <n v="697.7"/>
    <x v="0"/>
    <x v="0"/>
  </r>
  <r>
    <s v="8295-FHIVV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101"/>
    <x v="0"/>
    <n v="168.65"/>
    <x v="0"/>
    <x v="0"/>
  </r>
  <r>
    <s v="2495-INZWQ"/>
    <x v="1"/>
    <x v="0"/>
    <x v="1"/>
    <x v="0"/>
    <x v="54"/>
    <x v="0"/>
    <x v="0"/>
    <x v="0"/>
    <x v="0"/>
    <x v="0"/>
    <x v="1"/>
    <x v="0"/>
    <x v="0"/>
    <x v="1"/>
    <x v="1"/>
    <x v="0"/>
    <x v="0"/>
    <x v="0"/>
    <x v="814"/>
    <x v="0"/>
    <n v="174.3"/>
    <x v="0"/>
    <x v="1"/>
  </r>
  <r>
    <s v="9086-YJYXS"/>
    <x v="1"/>
    <x v="0"/>
    <x v="0"/>
    <x v="1"/>
    <x v="1"/>
    <x v="1"/>
    <x v="1"/>
    <x v="2"/>
    <x v="0"/>
    <x v="0"/>
    <x v="1"/>
    <x v="1"/>
    <x v="0"/>
    <x v="1"/>
    <x v="1"/>
    <x v="1"/>
    <x v="1"/>
    <x v="2"/>
    <x v="1151"/>
    <x v="1"/>
    <n v="2753.8"/>
    <x v="0"/>
    <x v="0"/>
  </r>
  <r>
    <s v="1179-INLAT"/>
    <x v="1"/>
    <x v="0"/>
    <x v="1"/>
    <x v="0"/>
    <x v="35"/>
    <x v="0"/>
    <x v="1"/>
    <x v="1"/>
    <x v="2"/>
    <x v="2"/>
    <x v="2"/>
    <x v="2"/>
    <x v="2"/>
    <x v="2"/>
    <x v="2"/>
    <x v="1"/>
    <x v="0"/>
    <x v="1"/>
    <x v="93"/>
    <x v="0"/>
    <n v="69.25"/>
    <x v="0"/>
    <x v="0"/>
  </r>
  <r>
    <s v="7909-FIOIY"/>
    <x v="0"/>
    <x v="0"/>
    <x v="0"/>
    <x v="1"/>
    <x v="67"/>
    <x v="1"/>
    <x v="0"/>
    <x v="0"/>
    <x v="0"/>
    <x v="0"/>
    <x v="1"/>
    <x v="0"/>
    <x v="0"/>
    <x v="0"/>
    <x v="0"/>
    <x v="0"/>
    <x v="0"/>
    <x v="1"/>
    <x v="491"/>
    <x v="0"/>
    <n v="434.8"/>
    <x v="0"/>
    <x v="0"/>
  </r>
  <r>
    <s v="4139-SUGLD"/>
    <x v="1"/>
    <x v="0"/>
    <x v="0"/>
    <x v="1"/>
    <x v="36"/>
    <x v="1"/>
    <x v="0"/>
    <x v="0"/>
    <x v="0"/>
    <x v="1"/>
    <x v="1"/>
    <x v="0"/>
    <x v="1"/>
    <x v="0"/>
    <x v="0"/>
    <x v="0"/>
    <x v="1"/>
    <x v="2"/>
    <x v="788"/>
    <x v="0"/>
    <n v="1077.5"/>
    <x v="0"/>
    <x v="1"/>
  </r>
  <r>
    <s v="6857-VWJDT"/>
    <x v="0"/>
    <x v="0"/>
    <x v="1"/>
    <x v="0"/>
    <x v="0"/>
    <x v="0"/>
    <x v="1"/>
    <x v="2"/>
    <x v="1"/>
    <x v="0"/>
    <x v="1"/>
    <x v="0"/>
    <x v="0"/>
    <x v="1"/>
    <x v="1"/>
    <x v="0"/>
    <x v="1"/>
    <x v="1"/>
    <x v="421"/>
    <x v="1"/>
    <n v="95.65"/>
    <x v="0"/>
    <x v="1"/>
  </r>
  <r>
    <s v="6351-SCJKT"/>
    <x v="1"/>
    <x v="0"/>
    <x v="1"/>
    <x v="0"/>
    <x v="35"/>
    <x v="0"/>
    <x v="0"/>
    <x v="0"/>
    <x v="0"/>
    <x v="1"/>
    <x v="1"/>
    <x v="1"/>
    <x v="1"/>
    <x v="0"/>
    <x v="0"/>
    <x v="0"/>
    <x v="1"/>
    <x v="1"/>
    <x v="1152"/>
    <x v="0"/>
    <n v="107.25"/>
    <x v="0"/>
    <x v="0"/>
  </r>
  <r>
    <s v="5468-BPMMO"/>
    <x v="1"/>
    <x v="0"/>
    <x v="0"/>
    <x v="0"/>
    <x v="25"/>
    <x v="2"/>
    <x v="1"/>
    <x v="1"/>
    <x v="2"/>
    <x v="2"/>
    <x v="2"/>
    <x v="2"/>
    <x v="2"/>
    <x v="2"/>
    <x v="2"/>
    <x v="0"/>
    <x v="1"/>
    <x v="0"/>
    <x v="127"/>
    <x v="0"/>
    <n v="851.2"/>
    <x v="0"/>
    <x v="0"/>
  </r>
  <r>
    <s v="5624-BQSSA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72"/>
    <x v="0"/>
    <n v="20.95"/>
    <x v="0"/>
    <x v="1"/>
  </r>
  <r>
    <s v="0197-PNKNK"/>
    <x v="0"/>
    <x v="0"/>
    <x v="0"/>
    <x v="1"/>
    <x v="14"/>
    <x v="3"/>
    <x v="1"/>
    <x v="2"/>
    <x v="1"/>
    <x v="1"/>
    <x v="1"/>
    <x v="1"/>
    <x v="0"/>
    <x v="0"/>
    <x v="0"/>
    <x v="1"/>
    <x v="1"/>
    <x v="2"/>
    <x v="775"/>
    <x v="1"/>
    <n v="5848.6"/>
    <x v="1"/>
    <x v="0"/>
  </r>
  <r>
    <s v="2439-QKJUL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202"/>
    <x v="0"/>
    <n v="109.8"/>
    <x v="0"/>
    <x v="0"/>
  </r>
  <r>
    <s v="1194-SPVSP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165"/>
    <x v="0"/>
    <n v="19.65"/>
    <x v="0"/>
    <x v="0"/>
  </r>
  <r>
    <s v="9534-NSXEM"/>
    <x v="1"/>
    <x v="0"/>
    <x v="1"/>
    <x v="0"/>
    <x v="70"/>
    <x v="1"/>
    <x v="1"/>
    <x v="1"/>
    <x v="2"/>
    <x v="2"/>
    <x v="2"/>
    <x v="2"/>
    <x v="2"/>
    <x v="2"/>
    <x v="2"/>
    <x v="1"/>
    <x v="0"/>
    <x v="3"/>
    <x v="16"/>
    <x v="0"/>
    <n v="595.5"/>
    <x v="0"/>
    <x v="0"/>
  </r>
  <r>
    <s v="2408-WITXK"/>
    <x v="0"/>
    <x v="1"/>
    <x v="1"/>
    <x v="0"/>
    <x v="6"/>
    <x v="0"/>
    <x v="0"/>
    <x v="0"/>
    <x v="0"/>
    <x v="0"/>
    <x v="1"/>
    <x v="0"/>
    <x v="0"/>
    <x v="0"/>
    <x v="1"/>
    <x v="0"/>
    <x v="0"/>
    <x v="0"/>
    <x v="495"/>
    <x v="0"/>
    <n v="329.8"/>
    <x v="0"/>
    <x v="1"/>
  </r>
  <r>
    <s v="8929-KSWIH"/>
    <x v="1"/>
    <x v="0"/>
    <x v="1"/>
    <x v="0"/>
    <x v="13"/>
    <x v="1"/>
    <x v="1"/>
    <x v="1"/>
    <x v="1"/>
    <x v="0"/>
    <x v="1"/>
    <x v="1"/>
    <x v="1"/>
    <x v="1"/>
    <x v="1"/>
    <x v="2"/>
    <x v="1"/>
    <x v="2"/>
    <x v="79"/>
    <x v="1"/>
    <n v="2513.5"/>
    <x v="0"/>
    <x v="0"/>
  </r>
  <r>
    <s v="2250-IVBWA"/>
    <x v="1"/>
    <x v="0"/>
    <x v="0"/>
    <x v="1"/>
    <x v="38"/>
    <x v="3"/>
    <x v="1"/>
    <x v="1"/>
    <x v="1"/>
    <x v="1"/>
    <x v="0"/>
    <x v="0"/>
    <x v="0"/>
    <x v="0"/>
    <x v="0"/>
    <x v="0"/>
    <x v="1"/>
    <x v="0"/>
    <x v="368"/>
    <x v="1"/>
    <n v="5135.35"/>
    <x v="1"/>
    <x v="0"/>
  </r>
  <r>
    <s v="1810-MVMAI"/>
    <x v="1"/>
    <x v="0"/>
    <x v="0"/>
    <x v="1"/>
    <x v="19"/>
    <x v="1"/>
    <x v="1"/>
    <x v="2"/>
    <x v="0"/>
    <x v="1"/>
    <x v="0"/>
    <x v="1"/>
    <x v="1"/>
    <x v="0"/>
    <x v="0"/>
    <x v="0"/>
    <x v="1"/>
    <x v="0"/>
    <x v="1153"/>
    <x v="1"/>
    <n v="2000.2"/>
    <x v="0"/>
    <x v="0"/>
  </r>
  <r>
    <s v="9506-UXUSK"/>
    <x v="1"/>
    <x v="0"/>
    <x v="1"/>
    <x v="0"/>
    <x v="9"/>
    <x v="1"/>
    <x v="1"/>
    <x v="1"/>
    <x v="1"/>
    <x v="0"/>
    <x v="1"/>
    <x v="0"/>
    <x v="0"/>
    <x v="0"/>
    <x v="0"/>
    <x v="0"/>
    <x v="0"/>
    <x v="0"/>
    <x v="192"/>
    <x v="1"/>
    <n v="931.75"/>
    <x v="0"/>
    <x v="0"/>
  </r>
  <r>
    <s v="1229-RCALF"/>
    <x v="0"/>
    <x v="0"/>
    <x v="0"/>
    <x v="0"/>
    <x v="38"/>
    <x v="3"/>
    <x v="1"/>
    <x v="2"/>
    <x v="1"/>
    <x v="1"/>
    <x v="0"/>
    <x v="1"/>
    <x v="1"/>
    <x v="1"/>
    <x v="1"/>
    <x v="1"/>
    <x v="0"/>
    <x v="0"/>
    <x v="1154"/>
    <x v="1"/>
    <n v="7396.15"/>
    <x v="2"/>
    <x v="0"/>
  </r>
  <r>
    <s v="3572-UOLYZ"/>
    <x v="0"/>
    <x v="0"/>
    <x v="1"/>
    <x v="1"/>
    <x v="25"/>
    <x v="2"/>
    <x v="1"/>
    <x v="2"/>
    <x v="1"/>
    <x v="0"/>
    <x v="1"/>
    <x v="1"/>
    <x v="1"/>
    <x v="0"/>
    <x v="0"/>
    <x v="0"/>
    <x v="0"/>
    <x v="2"/>
    <x v="295"/>
    <x v="1"/>
    <n v="3958.85"/>
    <x v="1"/>
    <x v="0"/>
  </r>
  <r>
    <s v="1429-UYJSV"/>
    <x v="0"/>
    <x v="0"/>
    <x v="1"/>
    <x v="0"/>
    <x v="18"/>
    <x v="0"/>
    <x v="1"/>
    <x v="1"/>
    <x v="2"/>
    <x v="2"/>
    <x v="2"/>
    <x v="2"/>
    <x v="2"/>
    <x v="2"/>
    <x v="2"/>
    <x v="1"/>
    <x v="1"/>
    <x v="1"/>
    <x v="139"/>
    <x v="0"/>
    <n v="260.9"/>
    <x v="0"/>
    <x v="0"/>
  </r>
  <r>
    <s v="5577-OTWWW"/>
    <x v="0"/>
    <x v="0"/>
    <x v="1"/>
    <x v="0"/>
    <x v="30"/>
    <x v="1"/>
    <x v="1"/>
    <x v="1"/>
    <x v="2"/>
    <x v="2"/>
    <x v="2"/>
    <x v="2"/>
    <x v="2"/>
    <x v="2"/>
    <x v="2"/>
    <x v="0"/>
    <x v="1"/>
    <x v="2"/>
    <x v="119"/>
    <x v="0"/>
    <n v="297.3"/>
    <x v="0"/>
    <x v="1"/>
  </r>
  <r>
    <s v="6100-QQHEB"/>
    <x v="1"/>
    <x v="0"/>
    <x v="0"/>
    <x v="1"/>
    <x v="22"/>
    <x v="1"/>
    <x v="1"/>
    <x v="2"/>
    <x v="1"/>
    <x v="0"/>
    <x v="1"/>
    <x v="0"/>
    <x v="0"/>
    <x v="1"/>
    <x v="1"/>
    <x v="0"/>
    <x v="0"/>
    <x v="0"/>
    <x v="815"/>
    <x v="1"/>
    <n v="1515.1"/>
    <x v="0"/>
    <x v="1"/>
  </r>
  <r>
    <s v="6366-XIVKZ"/>
    <x v="0"/>
    <x v="0"/>
    <x v="0"/>
    <x v="1"/>
    <x v="9"/>
    <x v="1"/>
    <x v="1"/>
    <x v="1"/>
    <x v="0"/>
    <x v="1"/>
    <x v="1"/>
    <x v="1"/>
    <x v="0"/>
    <x v="0"/>
    <x v="1"/>
    <x v="0"/>
    <x v="0"/>
    <x v="1"/>
    <x v="1155"/>
    <x v="1"/>
    <n v="816.8"/>
    <x v="0"/>
    <x v="0"/>
  </r>
  <r>
    <s v="3470-OBUET"/>
    <x v="0"/>
    <x v="0"/>
    <x v="0"/>
    <x v="1"/>
    <x v="56"/>
    <x v="3"/>
    <x v="1"/>
    <x v="2"/>
    <x v="0"/>
    <x v="1"/>
    <x v="0"/>
    <x v="0"/>
    <x v="1"/>
    <x v="1"/>
    <x v="0"/>
    <x v="2"/>
    <x v="1"/>
    <x v="3"/>
    <x v="678"/>
    <x v="1"/>
    <n v="4868.4"/>
    <x v="1"/>
    <x v="0"/>
  </r>
  <r>
    <s v="2770-NSVDG"/>
    <x v="1"/>
    <x v="0"/>
    <x v="0"/>
    <x v="0"/>
    <x v="65"/>
    <x v="1"/>
    <x v="0"/>
    <x v="0"/>
    <x v="0"/>
    <x v="0"/>
    <x v="1"/>
    <x v="1"/>
    <x v="0"/>
    <x v="0"/>
    <x v="0"/>
    <x v="0"/>
    <x v="1"/>
    <x v="0"/>
    <x v="1156"/>
    <x v="0"/>
    <n v="688"/>
    <x v="0"/>
    <x v="0"/>
  </r>
  <r>
    <s v="9375-MHRRS"/>
    <x v="1"/>
    <x v="0"/>
    <x v="1"/>
    <x v="0"/>
    <x v="53"/>
    <x v="0"/>
    <x v="1"/>
    <x v="1"/>
    <x v="0"/>
    <x v="0"/>
    <x v="1"/>
    <x v="0"/>
    <x v="1"/>
    <x v="0"/>
    <x v="0"/>
    <x v="0"/>
    <x v="1"/>
    <x v="1"/>
    <x v="194"/>
    <x v="0"/>
    <n v="288.35"/>
    <x v="0"/>
    <x v="0"/>
  </r>
  <r>
    <s v="2634-HCZGT"/>
    <x v="1"/>
    <x v="1"/>
    <x v="0"/>
    <x v="0"/>
    <x v="62"/>
    <x v="2"/>
    <x v="1"/>
    <x v="2"/>
    <x v="0"/>
    <x v="1"/>
    <x v="1"/>
    <x v="0"/>
    <x v="1"/>
    <x v="0"/>
    <x v="0"/>
    <x v="1"/>
    <x v="0"/>
    <x v="0"/>
    <x v="273"/>
    <x v="1"/>
    <n v="3229.65"/>
    <x v="1"/>
    <x v="1"/>
  </r>
  <r>
    <s v="7503-QQRVF"/>
    <x v="1"/>
    <x v="1"/>
    <x v="0"/>
    <x v="0"/>
    <x v="10"/>
    <x v="1"/>
    <x v="1"/>
    <x v="1"/>
    <x v="1"/>
    <x v="0"/>
    <x v="0"/>
    <x v="0"/>
    <x v="0"/>
    <x v="0"/>
    <x v="0"/>
    <x v="0"/>
    <x v="0"/>
    <x v="3"/>
    <x v="695"/>
    <x v="1"/>
    <n v="1178.25"/>
    <x v="0"/>
    <x v="1"/>
  </r>
  <r>
    <s v="4860-YZGZM"/>
    <x v="1"/>
    <x v="0"/>
    <x v="1"/>
    <x v="0"/>
    <x v="6"/>
    <x v="0"/>
    <x v="1"/>
    <x v="1"/>
    <x v="2"/>
    <x v="2"/>
    <x v="2"/>
    <x v="2"/>
    <x v="2"/>
    <x v="2"/>
    <x v="2"/>
    <x v="0"/>
    <x v="1"/>
    <x v="0"/>
    <x v="187"/>
    <x v="0"/>
    <n v="185.4"/>
    <x v="0"/>
    <x v="0"/>
  </r>
  <r>
    <s v="6599-GZWCM"/>
    <x v="0"/>
    <x v="0"/>
    <x v="1"/>
    <x v="0"/>
    <x v="9"/>
    <x v="1"/>
    <x v="1"/>
    <x v="1"/>
    <x v="1"/>
    <x v="0"/>
    <x v="0"/>
    <x v="0"/>
    <x v="0"/>
    <x v="0"/>
    <x v="0"/>
    <x v="1"/>
    <x v="0"/>
    <x v="1"/>
    <x v="710"/>
    <x v="1"/>
    <n v="966.25"/>
    <x v="0"/>
    <x v="0"/>
  </r>
  <r>
    <s v="2691-NZETQ"/>
    <x v="1"/>
    <x v="0"/>
    <x v="1"/>
    <x v="0"/>
    <x v="34"/>
    <x v="0"/>
    <x v="1"/>
    <x v="2"/>
    <x v="1"/>
    <x v="0"/>
    <x v="1"/>
    <x v="0"/>
    <x v="0"/>
    <x v="1"/>
    <x v="0"/>
    <x v="0"/>
    <x v="0"/>
    <x v="0"/>
    <x v="565"/>
    <x v="1"/>
    <n v="758.6"/>
    <x v="0"/>
    <x v="1"/>
  </r>
  <r>
    <s v="4404-HIBDJ"/>
    <x v="0"/>
    <x v="0"/>
    <x v="1"/>
    <x v="0"/>
    <x v="13"/>
    <x v="1"/>
    <x v="1"/>
    <x v="1"/>
    <x v="0"/>
    <x v="1"/>
    <x v="0"/>
    <x v="1"/>
    <x v="1"/>
    <x v="1"/>
    <x v="0"/>
    <x v="1"/>
    <x v="1"/>
    <x v="1"/>
    <x v="695"/>
    <x v="1"/>
    <n v="1863.8"/>
    <x v="0"/>
    <x v="1"/>
  </r>
  <r>
    <s v="5533-NHFRF"/>
    <x v="1"/>
    <x v="1"/>
    <x v="1"/>
    <x v="0"/>
    <x v="40"/>
    <x v="0"/>
    <x v="0"/>
    <x v="0"/>
    <x v="0"/>
    <x v="0"/>
    <x v="0"/>
    <x v="0"/>
    <x v="1"/>
    <x v="0"/>
    <x v="1"/>
    <x v="0"/>
    <x v="0"/>
    <x v="0"/>
    <x v="583"/>
    <x v="0"/>
    <n v="265.8"/>
    <x v="0"/>
    <x v="0"/>
  </r>
  <r>
    <s v="7037-MTYVW"/>
    <x v="1"/>
    <x v="0"/>
    <x v="0"/>
    <x v="1"/>
    <x v="46"/>
    <x v="2"/>
    <x v="1"/>
    <x v="2"/>
    <x v="0"/>
    <x v="1"/>
    <x v="1"/>
    <x v="1"/>
    <x v="1"/>
    <x v="1"/>
    <x v="1"/>
    <x v="2"/>
    <x v="0"/>
    <x v="2"/>
    <x v="233"/>
    <x v="1"/>
    <n v="3297"/>
    <x v="1"/>
    <x v="0"/>
  </r>
  <r>
    <s v="4760-THGOT"/>
    <x v="0"/>
    <x v="0"/>
    <x v="0"/>
    <x v="0"/>
    <x v="29"/>
    <x v="2"/>
    <x v="1"/>
    <x v="2"/>
    <x v="1"/>
    <x v="1"/>
    <x v="0"/>
    <x v="0"/>
    <x v="0"/>
    <x v="0"/>
    <x v="1"/>
    <x v="0"/>
    <x v="0"/>
    <x v="0"/>
    <x v="399"/>
    <x v="1"/>
    <n v="4107.3"/>
    <x v="1"/>
    <x v="0"/>
  </r>
  <r>
    <s v="7295-JOMMD"/>
    <x v="0"/>
    <x v="0"/>
    <x v="1"/>
    <x v="1"/>
    <x v="54"/>
    <x v="0"/>
    <x v="1"/>
    <x v="1"/>
    <x v="1"/>
    <x v="0"/>
    <x v="1"/>
    <x v="1"/>
    <x v="1"/>
    <x v="1"/>
    <x v="1"/>
    <x v="0"/>
    <x v="0"/>
    <x v="2"/>
    <x v="1157"/>
    <x v="1"/>
    <n v="396.3"/>
    <x v="0"/>
    <x v="1"/>
  </r>
  <r>
    <s v="4016-BJKTZ"/>
    <x v="0"/>
    <x v="0"/>
    <x v="1"/>
    <x v="0"/>
    <x v="13"/>
    <x v="1"/>
    <x v="1"/>
    <x v="2"/>
    <x v="1"/>
    <x v="0"/>
    <x v="0"/>
    <x v="1"/>
    <x v="1"/>
    <x v="1"/>
    <x v="1"/>
    <x v="2"/>
    <x v="1"/>
    <x v="0"/>
    <x v="1158"/>
    <x v="1"/>
    <n v="2809.05"/>
    <x v="0"/>
    <x v="0"/>
  </r>
  <r>
    <s v="6584-VQMYT"/>
    <x v="1"/>
    <x v="0"/>
    <x v="1"/>
    <x v="1"/>
    <x v="23"/>
    <x v="1"/>
    <x v="1"/>
    <x v="1"/>
    <x v="0"/>
    <x v="1"/>
    <x v="0"/>
    <x v="0"/>
    <x v="0"/>
    <x v="0"/>
    <x v="0"/>
    <x v="1"/>
    <x v="1"/>
    <x v="1"/>
    <x v="857"/>
    <x v="0"/>
    <n v="1567.55"/>
    <x v="0"/>
    <x v="0"/>
  </r>
  <r>
    <s v="9838-BFCQT"/>
    <x v="1"/>
    <x v="0"/>
    <x v="0"/>
    <x v="1"/>
    <x v="21"/>
    <x v="3"/>
    <x v="1"/>
    <x v="2"/>
    <x v="2"/>
    <x v="2"/>
    <x v="2"/>
    <x v="2"/>
    <x v="2"/>
    <x v="2"/>
    <x v="2"/>
    <x v="2"/>
    <x v="1"/>
    <x v="1"/>
    <x v="654"/>
    <x v="0"/>
    <n v="1851.45"/>
    <x v="0"/>
    <x v="0"/>
  </r>
  <r>
    <s v="2790-XUYMV"/>
    <x v="1"/>
    <x v="0"/>
    <x v="1"/>
    <x v="1"/>
    <x v="16"/>
    <x v="3"/>
    <x v="1"/>
    <x v="2"/>
    <x v="1"/>
    <x v="1"/>
    <x v="0"/>
    <x v="0"/>
    <x v="0"/>
    <x v="0"/>
    <x v="0"/>
    <x v="1"/>
    <x v="0"/>
    <x v="3"/>
    <x v="324"/>
    <x v="1"/>
    <n v="6028.95"/>
    <x v="2"/>
    <x v="0"/>
  </r>
  <r>
    <s v="0581-MDMPW"/>
    <x v="0"/>
    <x v="0"/>
    <x v="1"/>
    <x v="0"/>
    <x v="65"/>
    <x v="1"/>
    <x v="1"/>
    <x v="2"/>
    <x v="1"/>
    <x v="0"/>
    <x v="1"/>
    <x v="1"/>
    <x v="0"/>
    <x v="1"/>
    <x v="0"/>
    <x v="0"/>
    <x v="0"/>
    <x v="3"/>
    <x v="116"/>
    <x v="1"/>
    <n v="2072.75"/>
    <x v="0"/>
    <x v="0"/>
  </r>
  <r>
    <s v="5013-SBUIH"/>
    <x v="0"/>
    <x v="0"/>
    <x v="1"/>
    <x v="0"/>
    <x v="37"/>
    <x v="2"/>
    <x v="1"/>
    <x v="2"/>
    <x v="1"/>
    <x v="1"/>
    <x v="0"/>
    <x v="0"/>
    <x v="1"/>
    <x v="1"/>
    <x v="1"/>
    <x v="2"/>
    <x v="0"/>
    <x v="0"/>
    <x v="1159"/>
    <x v="1"/>
    <n v="5551.15"/>
    <x v="1"/>
    <x v="1"/>
  </r>
  <r>
    <s v="1023-BQXZE"/>
    <x v="1"/>
    <x v="0"/>
    <x v="1"/>
    <x v="0"/>
    <x v="58"/>
    <x v="2"/>
    <x v="1"/>
    <x v="1"/>
    <x v="0"/>
    <x v="1"/>
    <x v="1"/>
    <x v="1"/>
    <x v="0"/>
    <x v="1"/>
    <x v="1"/>
    <x v="2"/>
    <x v="0"/>
    <x v="2"/>
    <x v="388"/>
    <x v="1"/>
    <n v="4317.35"/>
    <x v="1"/>
    <x v="0"/>
  </r>
  <r>
    <s v="9163-GHAYE"/>
    <x v="0"/>
    <x v="0"/>
    <x v="1"/>
    <x v="0"/>
    <x v="30"/>
    <x v="1"/>
    <x v="1"/>
    <x v="1"/>
    <x v="0"/>
    <x v="0"/>
    <x v="0"/>
    <x v="0"/>
    <x v="0"/>
    <x v="0"/>
    <x v="0"/>
    <x v="0"/>
    <x v="1"/>
    <x v="0"/>
    <x v="467"/>
    <x v="0"/>
    <n v="736.8"/>
    <x v="0"/>
    <x v="0"/>
  </r>
  <r>
    <s v="3904-UKFRE"/>
    <x v="1"/>
    <x v="0"/>
    <x v="1"/>
    <x v="0"/>
    <x v="54"/>
    <x v="0"/>
    <x v="1"/>
    <x v="2"/>
    <x v="1"/>
    <x v="1"/>
    <x v="1"/>
    <x v="0"/>
    <x v="0"/>
    <x v="0"/>
    <x v="0"/>
    <x v="0"/>
    <x v="0"/>
    <x v="0"/>
    <x v="516"/>
    <x v="1"/>
    <n v="336.15"/>
    <x v="0"/>
    <x v="0"/>
  </r>
  <r>
    <s v="5353-WILCI"/>
    <x v="0"/>
    <x v="0"/>
    <x v="1"/>
    <x v="0"/>
    <x v="7"/>
    <x v="1"/>
    <x v="1"/>
    <x v="1"/>
    <x v="0"/>
    <x v="1"/>
    <x v="0"/>
    <x v="0"/>
    <x v="0"/>
    <x v="0"/>
    <x v="0"/>
    <x v="0"/>
    <x v="1"/>
    <x v="0"/>
    <x v="1160"/>
    <x v="0"/>
    <n v="1522.65"/>
    <x v="0"/>
    <x v="0"/>
  </r>
  <r>
    <s v="0709-TVGUR"/>
    <x v="0"/>
    <x v="1"/>
    <x v="1"/>
    <x v="0"/>
    <x v="34"/>
    <x v="0"/>
    <x v="1"/>
    <x v="2"/>
    <x v="1"/>
    <x v="0"/>
    <x v="1"/>
    <x v="0"/>
    <x v="0"/>
    <x v="0"/>
    <x v="0"/>
    <x v="0"/>
    <x v="0"/>
    <x v="0"/>
    <x v="251"/>
    <x v="1"/>
    <n v="622.9"/>
    <x v="0"/>
    <x v="1"/>
  </r>
  <r>
    <s v="0058-EVZWM"/>
    <x v="0"/>
    <x v="0"/>
    <x v="0"/>
    <x v="0"/>
    <x v="49"/>
    <x v="2"/>
    <x v="1"/>
    <x v="2"/>
    <x v="1"/>
    <x v="1"/>
    <x v="1"/>
    <x v="0"/>
    <x v="0"/>
    <x v="1"/>
    <x v="0"/>
    <x v="0"/>
    <x v="0"/>
    <x v="2"/>
    <x v="589"/>
    <x v="1"/>
    <n v="4959.6"/>
    <x v="1"/>
    <x v="0"/>
  </r>
  <r>
    <s v="6023-YEBUP"/>
    <x v="1"/>
    <x v="0"/>
    <x v="1"/>
    <x v="0"/>
    <x v="35"/>
    <x v="0"/>
    <x v="1"/>
    <x v="2"/>
    <x v="1"/>
    <x v="0"/>
    <x v="1"/>
    <x v="1"/>
    <x v="0"/>
    <x v="1"/>
    <x v="1"/>
    <x v="0"/>
    <x v="0"/>
    <x v="0"/>
    <x v="1161"/>
    <x v="1"/>
    <n v="329.95"/>
    <x v="0"/>
    <x v="1"/>
  </r>
  <r>
    <s v="7209-JCUDS"/>
    <x v="1"/>
    <x v="0"/>
    <x v="1"/>
    <x v="0"/>
    <x v="6"/>
    <x v="0"/>
    <x v="1"/>
    <x v="1"/>
    <x v="1"/>
    <x v="0"/>
    <x v="1"/>
    <x v="1"/>
    <x v="0"/>
    <x v="1"/>
    <x v="1"/>
    <x v="0"/>
    <x v="0"/>
    <x v="0"/>
    <x v="280"/>
    <x v="1"/>
    <n v="1048.85"/>
    <x v="0"/>
    <x v="1"/>
  </r>
  <r>
    <s v="7009-PCARS"/>
    <x v="1"/>
    <x v="0"/>
    <x v="1"/>
    <x v="1"/>
    <x v="49"/>
    <x v="2"/>
    <x v="1"/>
    <x v="1"/>
    <x v="2"/>
    <x v="2"/>
    <x v="2"/>
    <x v="2"/>
    <x v="2"/>
    <x v="2"/>
    <x v="2"/>
    <x v="1"/>
    <x v="1"/>
    <x v="2"/>
    <x v="1140"/>
    <x v="0"/>
    <n v="1001.5"/>
    <x v="0"/>
    <x v="0"/>
  </r>
  <r>
    <s v="0519-DRGTI"/>
    <x v="0"/>
    <x v="0"/>
    <x v="0"/>
    <x v="1"/>
    <x v="61"/>
    <x v="1"/>
    <x v="1"/>
    <x v="1"/>
    <x v="2"/>
    <x v="2"/>
    <x v="2"/>
    <x v="2"/>
    <x v="2"/>
    <x v="2"/>
    <x v="2"/>
    <x v="0"/>
    <x v="1"/>
    <x v="1"/>
    <x v="476"/>
    <x v="0"/>
    <n v="442.6"/>
    <x v="0"/>
    <x v="0"/>
  </r>
  <r>
    <s v="1017-FBQMM"/>
    <x v="0"/>
    <x v="0"/>
    <x v="0"/>
    <x v="1"/>
    <x v="8"/>
    <x v="3"/>
    <x v="1"/>
    <x v="2"/>
    <x v="1"/>
    <x v="0"/>
    <x v="0"/>
    <x v="0"/>
    <x v="1"/>
    <x v="1"/>
    <x v="1"/>
    <x v="1"/>
    <x v="0"/>
    <x v="3"/>
    <x v="830"/>
    <x v="1"/>
    <n v="6703.5"/>
    <x v="2"/>
    <x v="0"/>
  </r>
  <r>
    <s v="3001-CBHLQ"/>
    <x v="1"/>
    <x v="1"/>
    <x v="0"/>
    <x v="0"/>
    <x v="48"/>
    <x v="1"/>
    <x v="1"/>
    <x v="2"/>
    <x v="1"/>
    <x v="0"/>
    <x v="1"/>
    <x v="1"/>
    <x v="1"/>
    <x v="1"/>
    <x v="1"/>
    <x v="0"/>
    <x v="0"/>
    <x v="0"/>
    <x v="1041"/>
    <x v="1"/>
    <n v="3351.55"/>
    <x v="1"/>
    <x v="1"/>
  </r>
  <r>
    <s v="1985-MBRYP"/>
    <x v="0"/>
    <x v="0"/>
    <x v="1"/>
    <x v="0"/>
    <x v="29"/>
    <x v="2"/>
    <x v="1"/>
    <x v="1"/>
    <x v="2"/>
    <x v="2"/>
    <x v="2"/>
    <x v="2"/>
    <x v="2"/>
    <x v="2"/>
    <x v="2"/>
    <x v="2"/>
    <x v="0"/>
    <x v="2"/>
    <x v="165"/>
    <x v="0"/>
    <n v="779.25"/>
    <x v="0"/>
    <x v="0"/>
  </r>
  <r>
    <s v="6158-DWPZT"/>
    <x v="1"/>
    <x v="0"/>
    <x v="0"/>
    <x v="0"/>
    <x v="34"/>
    <x v="0"/>
    <x v="0"/>
    <x v="0"/>
    <x v="0"/>
    <x v="0"/>
    <x v="1"/>
    <x v="0"/>
    <x v="0"/>
    <x v="0"/>
    <x v="0"/>
    <x v="1"/>
    <x v="1"/>
    <x v="2"/>
    <x v="172"/>
    <x v="0"/>
    <n v="259.8"/>
    <x v="0"/>
    <x v="1"/>
  </r>
  <r>
    <s v="9372-TXXPS"/>
    <x v="0"/>
    <x v="0"/>
    <x v="0"/>
    <x v="0"/>
    <x v="31"/>
    <x v="3"/>
    <x v="1"/>
    <x v="1"/>
    <x v="0"/>
    <x v="1"/>
    <x v="0"/>
    <x v="0"/>
    <x v="1"/>
    <x v="0"/>
    <x v="0"/>
    <x v="2"/>
    <x v="1"/>
    <x v="2"/>
    <x v="558"/>
    <x v="0"/>
    <n v="3483.45"/>
    <x v="1"/>
    <x v="0"/>
  </r>
  <r>
    <s v="3259-QMXUN"/>
    <x v="1"/>
    <x v="0"/>
    <x v="0"/>
    <x v="0"/>
    <x v="11"/>
    <x v="2"/>
    <x v="1"/>
    <x v="2"/>
    <x v="0"/>
    <x v="1"/>
    <x v="0"/>
    <x v="1"/>
    <x v="0"/>
    <x v="1"/>
    <x v="1"/>
    <x v="2"/>
    <x v="0"/>
    <x v="0"/>
    <x v="138"/>
    <x v="1"/>
    <n v="4890.5"/>
    <x v="1"/>
    <x v="0"/>
  </r>
  <r>
    <s v="1015-JPFYW"/>
    <x v="1"/>
    <x v="0"/>
    <x v="1"/>
    <x v="1"/>
    <x v="40"/>
    <x v="0"/>
    <x v="1"/>
    <x v="1"/>
    <x v="2"/>
    <x v="2"/>
    <x v="2"/>
    <x v="2"/>
    <x v="2"/>
    <x v="2"/>
    <x v="2"/>
    <x v="1"/>
    <x v="1"/>
    <x v="1"/>
    <x v="93"/>
    <x v="0"/>
    <n v="136.75"/>
    <x v="0"/>
    <x v="0"/>
  </r>
  <r>
    <s v="6645-MXQJT"/>
    <x v="1"/>
    <x v="0"/>
    <x v="0"/>
    <x v="1"/>
    <x v="2"/>
    <x v="0"/>
    <x v="1"/>
    <x v="1"/>
    <x v="1"/>
    <x v="1"/>
    <x v="1"/>
    <x v="0"/>
    <x v="0"/>
    <x v="1"/>
    <x v="1"/>
    <x v="0"/>
    <x v="1"/>
    <x v="0"/>
    <x v="301"/>
    <x v="1"/>
    <n v="184.15"/>
    <x v="0"/>
    <x v="0"/>
  </r>
  <r>
    <s v="4360-QRAVE"/>
    <x v="1"/>
    <x v="1"/>
    <x v="1"/>
    <x v="0"/>
    <x v="50"/>
    <x v="2"/>
    <x v="0"/>
    <x v="0"/>
    <x v="0"/>
    <x v="0"/>
    <x v="0"/>
    <x v="1"/>
    <x v="0"/>
    <x v="0"/>
    <x v="0"/>
    <x v="0"/>
    <x v="1"/>
    <x v="0"/>
    <x v="1162"/>
    <x v="0"/>
    <n v="1315"/>
    <x v="0"/>
    <x v="0"/>
  </r>
  <r>
    <s v="8433-WPJTV"/>
    <x v="0"/>
    <x v="1"/>
    <x v="0"/>
    <x v="1"/>
    <x v="45"/>
    <x v="3"/>
    <x v="1"/>
    <x v="2"/>
    <x v="1"/>
    <x v="0"/>
    <x v="1"/>
    <x v="1"/>
    <x v="1"/>
    <x v="1"/>
    <x v="1"/>
    <x v="1"/>
    <x v="0"/>
    <x v="2"/>
    <x v="1163"/>
    <x v="1"/>
    <n v="6767.1"/>
    <x v="2"/>
    <x v="0"/>
  </r>
  <r>
    <s v="5804-JMYIO"/>
    <x v="0"/>
    <x v="0"/>
    <x v="0"/>
    <x v="1"/>
    <x v="71"/>
    <x v="2"/>
    <x v="1"/>
    <x v="1"/>
    <x v="2"/>
    <x v="2"/>
    <x v="2"/>
    <x v="2"/>
    <x v="2"/>
    <x v="2"/>
    <x v="2"/>
    <x v="2"/>
    <x v="1"/>
    <x v="1"/>
    <x v="119"/>
    <x v="0"/>
    <n v="757.95"/>
    <x v="0"/>
    <x v="0"/>
  </r>
  <r>
    <s v="3763-GCZHZ"/>
    <x v="1"/>
    <x v="0"/>
    <x v="0"/>
    <x v="0"/>
    <x v="33"/>
    <x v="3"/>
    <x v="1"/>
    <x v="2"/>
    <x v="1"/>
    <x v="0"/>
    <x v="0"/>
    <x v="0"/>
    <x v="1"/>
    <x v="1"/>
    <x v="1"/>
    <x v="1"/>
    <x v="0"/>
    <x v="0"/>
    <x v="712"/>
    <x v="1"/>
    <n v="6890"/>
    <x v="2"/>
    <x v="1"/>
  </r>
  <r>
    <s v="6484-LATFU"/>
    <x v="1"/>
    <x v="0"/>
    <x v="1"/>
    <x v="0"/>
    <x v="47"/>
    <x v="3"/>
    <x v="1"/>
    <x v="2"/>
    <x v="2"/>
    <x v="2"/>
    <x v="2"/>
    <x v="2"/>
    <x v="2"/>
    <x v="2"/>
    <x v="2"/>
    <x v="2"/>
    <x v="1"/>
    <x v="1"/>
    <x v="494"/>
    <x v="0"/>
    <n v="1657.4"/>
    <x v="0"/>
    <x v="0"/>
  </r>
  <r>
    <s v="7599-NTMDP"/>
    <x v="0"/>
    <x v="0"/>
    <x v="0"/>
    <x v="1"/>
    <x v="8"/>
    <x v="3"/>
    <x v="0"/>
    <x v="0"/>
    <x v="0"/>
    <x v="1"/>
    <x v="0"/>
    <x v="0"/>
    <x v="1"/>
    <x v="1"/>
    <x v="0"/>
    <x v="2"/>
    <x v="1"/>
    <x v="2"/>
    <x v="929"/>
    <x v="0"/>
    <n v="3008.55"/>
    <x v="1"/>
    <x v="0"/>
  </r>
  <r>
    <s v="0772-GYEQQ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795"/>
    <x v="1"/>
    <n v="262.05"/>
    <x v="0"/>
    <x v="1"/>
  </r>
  <r>
    <s v="0536-ACXIP"/>
    <x v="0"/>
    <x v="0"/>
    <x v="0"/>
    <x v="0"/>
    <x v="21"/>
    <x v="3"/>
    <x v="1"/>
    <x v="2"/>
    <x v="1"/>
    <x v="1"/>
    <x v="0"/>
    <x v="1"/>
    <x v="0"/>
    <x v="1"/>
    <x v="1"/>
    <x v="2"/>
    <x v="0"/>
    <x v="0"/>
    <x v="461"/>
    <x v="1"/>
    <n v="8165.1"/>
    <x v="2"/>
    <x v="0"/>
  </r>
  <r>
    <s v="0936-NQLJU"/>
    <x v="0"/>
    <x v="0"/>
    <x v="0"/>
    <x v="0"/>
    <x v="52"/>
    <x v="2"/>
    <x v="1"/>
    <x v="1"/>
    <x v="2"/>
    <x v="2"/>
    <x v="2"/>
    <x v="2"/>
    <x v="2"/>
    <x v="2"/>
    <x v="2"/>
    <x v="2"/>
    <x v="1"/>
    <x v="3"/>
    <x v="16"/>
    <x v="0"/>
    <n v="875.55"/>
    <x v="0"/>
    <x v="0"/>
  </r>
  <r>
    <s v="4831-EOBFE"/>
    <x v="1"/>
    <x v="0"/>
    <x v="0"/>
    <x v="1"/>
    <x v="44"/>
    <x v="1"/>
    <x v="1"/>
    <x v="1"/>
    <x v="1"/>
    <x v="1"/>
    <x v="1"/>
    <x v="0"/>
    <x v="0"/>
    <x v="1"/>
    <x v="1"/>
    <x v="0"/>
    <x v="1"/>
    <x v="3"/>
    <x v="596"/>
    <x v="1"/>
    <n v="2649.15"/>
    <x v="0"/>
    <x v="1"/>
  </r>
  <r>
    <s v="1575-KRZZE"/>
    <x v="0"/>
    <x v="0"/>
    <x v="1"/>
    <x v="0"/>
    <x v="54"/>
    <x v="0"/>
    <x v="1"/>
    <x v="1"/>
    <x v="0"/>
    <x v="1"/>
    <x v="0"/>
    <x v="0"/>
    <x v="0"/>
    <x v="0"/>
    <x v="0"/>
    <x v="0"/>
    <x v="1"/>
    <x v="0"/>
    <x v="18"/>
    <x v="0"/>
    <n v="220.65"/>
    <x v="0"/>
    <x v="0"/>
  </r>
  <r>
    <s v="3251-YMVWZ"/>
    <x v="1"/>
    <x v="0"/>
    <x v="1"/>
    <x v="0"/>
    <x v="62"/>
    <x v="2"/>
    <x v="1"/>
    <x v="2"/>
    <x v="2"/>
    <x v="2"/>
    <x v="2"/>
    <x v="2"/>
    <x v="2"/>
    <x v="2"/>
    <x v="2"/>
    <x v="1"/>
    <x v="1"/>
    <x v="2"/>
    <x v="1164"/>
    <x v="0"/>
    <n v="1301.9"/>
    <x v="0"/>
    <x v="0"/>
  </r>
  <r>
    <s v="4102-OQUPX"/>
    <x v="1"/>
    <x v="1"/>
    <x v="0"/>
    <x v="0"/>
    <x v="0"/>
    <x v="0"/>
    <x v="1"/>
    <x v="2"/>
    <x v="1"/>
    <x v="0"/>
    <x v="1"/>
    <x v="0"/>
    <x v="0"/>
    <x v="0"/>
    <x v="0"/>
    <x v="0"/>
    <x v="0"/>
    <x v="0"/>
    <x v="113"/>
    <x v="1"/>
    <n v="74.4"/>
    <x v="0"/>
    <x v="1"/>
  </r>
  <r>
    <s v="9170-GYZJC"/>
    <x v="0"/>
    <x v="0"/>
    <x v="0"/>
    <x v="1"/>
    <x v="52"/>
    <x v="2"/>
    <x v="1"/>
    <x v="2"/>
    <x v="0"/>
    <x v="1"/>
    <x v="0"/>
    <x v="1"/>
    <x v="1"/>
    <x v="0"/>
    <x v="1"/>
    <x v="0"/>
    <x v="1"/>
    <x v="3"/>
    <x v="182"/>
    <x v="1"/>
    <n v="3326.2"/>
    <x v="1"/>
    <x v="1"/>
  </r>
  <r>
    <s v="4884-LEVMQ"/>
    <x v="1"/>
    <x v="0"/>
    <x v="0"/>
    <x v="0"/>
    <x v="71"/>
    <x v="2"/>
    <x v="1"/>
    <x v="1"/>
    <x v="2"/>
    <x v="2"/>
    <x v="2"/>
    <x v="2"/>
    <x v="2"/>
    <x v="2"/>
    <x v="2"/>
    <x v="2"/>
    <x v="0"/>
    <x v="2"/>
    <x v="506"/>
    <x v="0"/>
    <n v="790"/>
    <x v="0"/>
    <x v="0"/>
  </r>
  <r>
    <s v="8857-CUPFQ"/>
    <x v="1"/>
    <x v="0"/>
    <x v="0"/>
    <x v="0"/>
    <x v="28"/>
    <x v="3"/>
    <x v="1"/>
    <x v="1"/>
    <x v="2"/>
    <x v="2"/>
    <x v="2"/>
    <x v="2"/>
    <x v="2"/>
    <x v="2"/>
    <x v="2"/>
    <x v="2"/>
    <x v="1"/>
    <x v="1"/>
    <x v="261"/>
    <x v="0"/>
    <n v="1237.65"/>
    <x v="0"/>
    <x v="0"/>
  </r>
  <r>
    <s v="7610-TVOPG"/>
    <x v="1"/>
    <x v="0"/>
    <x v="1"/>
    <x v="0"/>
    <x v="30"/>
    <x v="1"/>
    <x v="1"/>
    <x v="2"/>
    <x v="2"/>
    <x v="2"/>
    <x v="2"/>
    <x v="2"/>
    <x v="2"/>
    <x v="2"/>
    <x v="2"/>
    <x v="0"/>
    <x v="0"/>
    <x v="0"/>
    <x v="1165"/>
    <x v="0"/>
    <n v="378.6"/>
    <x v="0"/>
    <x v="0"/>
  </r>
  <r>
    <s v="3638-DIMPH"/>
    <x v="0"/>
    <x v="0"/>
    <x v="0"/>
    <x v="0"/>
    <x v="9"/>
    <x v="1"/>
    <x v="1"/>
    <x v="1"/>
    <x v="0"/>
    <x v="0"/>
    <x v="1"/>
    <x v="0"/>
    <x v="0"/>
    <x v="0"/>
    <x v="0"/>
    <x v="1"/>
    <x v="1"/>
    <x v="0"/>
    <x v="652"/>
    <x v="0"/>
    <n v="592.65"/>
    <x v="0"/>
    <x v="0"/>
  </r>
  <r>
    <s v="1845-ZLLIG"/>
    <x v="1"/>
    <x v="0"/>
    <x v="1"/>
    <x v="0"/>
    <x v="0"/>
    <x v="0"/>
    <x v="1"/>
    <x v="1"/>
    <x v="0"/>
    <x v="0"/>
    <x v="0"/>
    <x v="0"/>
    <x v="0"/>
    <x v="0"/>
    <x v="0"/>
    <x v="0"/>
    <x v="0"/>
    <x v="1"/>
    <x v="509"/>
    <x v="0"/>
    <n v="50.15"/>
    <x v="0"/>
    <x v="0"/>
  </r>
  <r>
    <s v="8559-WNQZS"/>
    <x v="1"/>
    <x v="0"/>
    <x v="1"/>
    <x v="0"/>
    <x v="0"/>
    <x v="0"/>
    <x v="1"/>
    <x v="1"/>
    <x v="2"/>
    <x v="2"/>
    <x v="2"/>
    <x v="2"/>
    <x v="2"/>
    <x v="2"/>
    <x v="2"/>
    <x v="2"/>
    <x v="1"/>
    <x v="1"/>
    <x v="506"/>
    <x v="0"/>
    <n v="20.45"/>
    <x v="0"/>
    <x v="0"/>
  </r>
  <r>
    <s v="3999-QGRJH"/>
    <x v="1"/>
    <x v="1"/>
    <x v="1"/>
    <x v="0"/>
    <x v="4"/>
    <x v="0"/>
    <x v="1"/>
    <x v="1"/>
    <x v="1"/>
    <x v="0"/>
    <x v="1"/>
    <x v="0"/>
    <x v="0"/>
    <x v="0"/>
    <x v="0"/>
    <x v="0"/>
    <x v="0"/>
    <x v="0"/>
    <x v="36"/>
    <x v="1"/>
    <n v="560.85"/>
    <x v="0"/>
    <x v="1"/>
  </r>
  <r>
    <s v="1699-UOTXU"/>
    <x v="1"/>
    <x v="0"/>
    <x v="1"/>
    <x v="0"/>
    <x v="31"/>
    <x v="3"/>
    <x v="1"/>
    <x v="1"/>
    <x v="0"/>
    <x v="1"/>
    <x v="0"/>
    <x v="1"/>
    <x v="0"/>
    <x v="0"/>
    <x v="0"/>
    <x v="2"/>
    <x v="1"/>
    <x v="0"/>
    <x v="1093"/>
    <x v="1"/>
    <n v="3638.25"/>
    <x v="1"/>
    <x v="0"/>
  </r>
  <r>
    <s v="2454-RPBRZ"/>
    <x v="0"/>
    <x v="1"/>
    <x v="0"/>
    <x v="0"/>
    <x v="18"/>
    <x v="0"/>
    <x v="1"/>
    <x v="2"/>
    <x v="1"/>
    <x v="0"/>
    <x v="0"/>
    <x v="1"/>
    <x v="0"/>
    <x v="1"/>
    <x v="0"/>
    <x v="0"/>
    <x v="0"/>
    <x v="0"/>
    <x v="1157"/>
    <x v="1"/>
    <n v="1060.2"/>
    <x v="0"/>
    <x v="1"/>
  </r>
  <r>
    <s v="0635-WKOLD"/>
    <x v="1"/>
    <x v="0"/>
    <x v="0"/>
    <x v="0"/>
    <x v="63"/>
    <x v="2"/>
    <x v="1"/>
    <x v="2"/>
    <x v="0"/>
    <x v="0"/>
    <x v="0"/>
    <x v="0"/>
    <x v="1"/>
    <x v="1"/>
    <x v="0"/>
    <x v="1"/>
    <x v="1"/>
    <x v="3"/>
    <x v="1109"/>
    <x v="1"/>
    <n v="2921.75"/>
    <x v="0"/>
    <x v="0"/>
  </r>
  <r>
    <s v="5993-JSUWV"/>
    <x v="0"/>
    <x v="0"/>
    <x v="1"/>
    <x v="0"/>
    <x v="33"/>
    <x v="3"/>
    <x v="1"/>
    <x v="1"/>
    <x v="0"/>
    <x v="1"/>
    <x v="0"/>
    <x v="1"/>
    <x v="0"/>
    <x v="0"/>
    <x v="0"/>
    <x v="2"/>
    <x v="0"/>
    <x v="2"/>
    <x v="1166"/>
    <x v="1"/>
    <n v="4017.45"/>
    <x v="1"/>
    <x v="0"/>
  </r>
  <r>
    <s v="4518-FZBSX"/>
    <x v="1"/>
    <x v="0"/>
    <x v="0"/>
    <x v="1"/>
    <x v="41"/>
    <x v="2"/>
    <x v="1"/>
    <x v="1"/>
    <x v="2"/>
    <x v="2"/>
    <x v="2"/>
    <x v="2"/>
    <x v="2"/>
    <x v="2"/>
    <x v="2"/>
    <x v="1"/>
    <x v="1"/>
    <x v="1"/>
    <x v="202"/>
    <x v="0"/>
    <n v="854.9"/>
    <x v="0"/>
    <x v="0"/>
  </r>
  <r>
    <s v="5387-ASZNZ"/>
    <x v="0"/>
    <x v="1"/>
    <x v="1"/>
    <x v="0"/>
    <x v="33"/>
    <x v="3"/>
    <x v="1"/>
    <x v="2"/>
    <x v="0"/>
    <x v="1"/>
    <x v="0"/>
    <x v="0"/>
    <x v="1"/>
    <x v="0"/>
    <x v="0"/>
    <x v="1"/>
    <x v="0"/>
    <x v="3"/>
    <x v="1038"/>
    <x v="1"/>
    <n v="4174.35"/>
    <x v="1"/>
    <x v="0"/>
  </r>
  <r>
    <s v="6988-CJEYV"/>
    <x v="1"/>
    <x v="0"/>
    <x v="1"/>
    <x v="0"/>
    <x v="12"/>
    <x v="2"/>
    <x v="1"/>
    <x v="2"/>
    <x v="1"/>
    <x v="0"/>
    <x v="0"/>
    <x v="0"/>
    <x v="0"/>
    <x v="1"/>
    <x v="1"/>
    <x v="0"/>
    <x v="1"/>
    <x v="0"/>
    <x v="343"/>
    <x v="1"/>
    <n v="4920.55"/>
    <x v="1"/>
    <x v="0"/>
  </r>
  <r>
    <s v="2002-MZHWP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x v="0"/>
    <n v="20.5"/>
    <x v="0"/>
    <x v="1"/>
  </r>
  <r>
    <s v="3097-FQTVJ"/>
    <x v="0"/>
    <x v="0"/>
    <x v="1"/>
    <x v="0"/>
    <x v="52"/>
    <x v="2"/>
    <x v="1"/>
    <x v="1"/>
    <x v="2"/>
    <x v="2"/>
    <x v="2"/>
    <x v="2"/>
    <x v="2"/>
    <x v="2"/>
    <x v="2"/>
    <x v="2"/>
    <x v="1"/>
    <x v="1"/>
    <x v="187"/>
    <x v="0"/>
    <n v="810.3"/>
    <x v="0"/>
    <x v="0"/>
  </r>
  <r>
    <s v="5465-BUBFA"/>
    <x v="0"/>
    <x v="0"/>
    <x v="0"/>
    <x v="1"/>
    <x v="52"/>
    <x v="2"/>
    <x v="1"/>
    <x v="1"/>
    <x v="2"/>
    <x v="2"/>
    <x v="2"/>
    <x v="2"/>
    <x v="2"/>
    <x v="2"/>
    <x v="2"/>
    <x v="2"/>
    <x v="1"/>
    <x v="2"/>
    <x v="170"/>
    <x v="0"/>
    <n v="772.4"/>
    <x v="0"/>
    <x v="0"/>
  </r>
  <r>
    <s v="7299-GNVPL"/>
    <x v="0"/>
    <x v="0"/>
    <x v="0"/>
    <x v="1"/>
    <x v="57"/>
    <x v="1"/>
    <x v="1"/>
    <x v="1"/>
    <x v="1"/>
    <x v="1"/>
    <x v="0"/>
    <x v="0"/>
    <x v="1"/>
    <x v="0"/>
    <x v="0"/>
    <x v="0"/>
    <x v="1"/>
    <x v="1"/>
    <x v="800"/>
    <x v="1"/>
    <n v="1936.85"/>
    <x v="0"/>
    <x v="0"/>
  </r>
  <r>
    <s v="9743-DQKQW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674"/>
    <x v="0"/>
    <n v="79.8"/>
    <x v="0"/>
    <x v="0"/>
  </r>
  <r>
    <s v="1215-VFYVK"/>
    <x v="0"/>
    <x v="0"/>
    <x v="1"/>
    <x v="0"/>
    <x v="54"/>
    <x v="0"/>
    <x v="0"/>
    <x v="0"/>
    <x v="0"/>
    <x v="1"/>
    <x v="1"/>
    <x v="1"/>
    <x v="1"/>
    <x v="0"/>
    <x v="1"/>
    <x v="0"/>
    <x v="1"/>
    <x v="1"/>
    <x v="1167"/>
    <x v="0"/>
    <n v="202.25"/>
    <x v="0"/>
    <x v="0"/>
  </r>
  <r>
    <s v="9371-BITHB"/>
    <x v="0"/>
    <x v="0"/>
    <x v="0"/>
    <x v="1"/>
    <x v="15"/>
    <x v="2"/>
    <x v="1"/>
    <x v="1"/>
    <x v="2"/>
    <x v="2"/>
    <x v="2"/>
    <x v="2"/>
    <x v="2"/>
    <x v="2"/>
    <x v="2"/>
    <x v="2"/>
    <x v="1"/>
    <x v="1"/>
    <x v="216"/>
    <x v="0"/>
    <n v="1070.5"/>
    <x v="0"/>
    <x v="0"/>
  </r>
  <r>
    <s v="2265-CYWIV"/>
    <x v="0"/>
    <x v="1"/>
    <x v="0"/>
    <x v="0"/>
    <x v="54"/>
    <x v="0"/>
    <x v="1"/>
    <x v="2"/>
    <x v="1"/>
    <x v="1"/>
    <x v="1"/>
    <x v="0"/>
    <x v="0"/>
    <x v="1"/>
    <x v="1"/>
    <x v="0"/>
    <x v="0"/>
    <x v="0"/>
    <x v="1168"/>
    <x v="1"/>
    <n v="347.65"/>
    <x v="0"/>
    <x v="1"/>
  </r>
  <r>
    <s v="9093-FPDLG"/>
    <x v="0"/>
    <x v="0"/>
    <x v="1"/>
    <x v="0"/>
    <x v="26"/>
    <x v="0"/>
    <x v="1"/>
    <x v="1"/>
    <x v="1"/>
    <x v="0"/>
    <x v="0"/>
    <x v="1"/>
    <x v="1"/>
    <x v="0"/>
    <x v="1"/>
    <x v="0"/>
    <x v="0"/>
    <x v="0"/>
    <x v="401"/>
    <x v="1"/>
    <n v="999.9"/>
    <x v="0"/>
    <x v="0"/>
  </r>
  <r>
    <s v="0541-FITGH"/>
    <x v="0"/>
    <x v="0"/>
    <x v="0"/>
    <x v="0"/>
    <x v="2"/>
    <x v="0"/>
    <x v="1"/>
    <x v="1"/>
    <x v="0"/>
    <x v="1"/>
    <x v="1"/>
    <x v="0"/>
    <x v="0"/>
    <x v="0"/>
    <x v="1"/>
    <x v="0"/>
    <x v="0"/>
    <x v="1"/>
    <x v="80"/>
    <x v="1"/>
    <n v="113.1"/>
    <x v="0"/>
    <x v="0"/>
  </r>
  <r>
    <s v="6985-HAYWX"/>
    <x v="0"/>
    <x v="0"/>
    <x v="0"/>
    <x v="0"/>
    <x v="70"/>
    <x v="1"/>
    <x v="1"/>
    <x v="2"/>
    <x v="1"/>
    <x v="0"/>
    <x v="0"/>
    <x v="0"/>
    <x v="0"/>
    <x v="0"/>
    <x v="0"/>
    <x v="0"/>
    <x v="1"/>
    <x v="2"/>
    <x v="760"/>
    <x v="1"/>
    <n v="2015.8"/>
    <x v="0"/>
    <x v="0"/>
  </r>
  <r>
    <s v="7508-KBIMB"/>
    <x v="1"/>
    <x v="0"/>
    <x v="0"/>
    <x v="1"/>
    <x v="65"/>
    <x v="1"/>
    <x v="1"/>
    <x v="1"/>
    <x v="0"/>
    <x v="1"/>
    <x v="1"/>
    <x v="1"/>
    <x v="0"/>
    <x v="0"/>
    <x v="0"/>
    <x v="1"/>
    <x v="0"/>
    <x v="3"/>
    <x v="787"/>
    <x v="0"/>
    <n v="1454.25"/>
    <x v="0"/>
    <x v="0"/>
  </r>
  <r>
    <s v="6838-HVLXG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954"/>
    <x v="0"/>
    <n v="246.7"/>
    <x v="0"/>
    <x v="0"/>
  </r>
  <r>
    <s v="2277-DJJDL"/>
    <x v="1"/>
    <x v="1"/>
    <x v="0"/>
    <x v="0"/>
    <x v="31"/>
    <x v="3"/>
    <x v="1"/>
    <x v="2"/>
    <x v="1"/>
    <x v="0"/>
    <x v="1"/>
    <x v="0"/>
    <x v="1"/>
    <x v="1"/>
    <x v="1"/>
    <x v="0"/>
    <x v="0"/>
    <x v="0"/>
    <x v="212"/>
    <x v="1"/>
    <n v="6017.9"/>
    <x v="2"/>
    <x v="0"/>
  </r>
  <r>
    <s v="1897-OKVMW"/>
    <x v="0"/>
    <x v="0"/>
    <x v="0"/>
    <x v="1"/>
    <x v="38"/>
    <x v="3"/>
    <x v="1"/>
    <x v="2"/>
    <x v="0"/>
    <x v="1"/>
    <x v="0"/>
    <x v="1"/>
    <x v="1"/>
    <x v="1"/>
    <x v="1"/>
    <x v="2"/>
    <x v="0"/>
    <x v="1"/>
    <x v="684"/>
    <x v="1"/>
    <n v="5817.45"/>
    <x v="1"/>
    <x v="0"/>
  </r>
  <r>
    <s v="5485-ITNPC"/>
    <x v="1"/>
    <x v="0"/>
    <x v="0"/>
    <x v="0"/>
    <x v="33"/>
    <x v="3"/>
    <x v="1"/>
    <x v="1"/>
    <x v="0"/>
    <x v="1"/>
    <x v="0"/>
    <x v="1"/>
    <x v="1"/>
    <x v="1"/>
    <x v="1"/>
    <x v="2"/>
    <x v="0"/>
    <x v="2"/>
    <x v="540"/>
    <x v="1"/>
    <n v="5595.3"/>
    <x v="1"/>
    <x v="0"/>
  </r>
  <r>
    <s v="0233-FTHAV"/>
    <x v="0"/>
    <x v="0"/>
    <x v="1"/>
    <x v="0"/>
    <x v="31"/>
    <x v="3"/>
    <x v="1"/>
    <x v="2"/>
    <x v="1"/>
    <x v="0"/>
    <x v="1"/>
    <x v="1"/>
    <x v="0"/>
    <x v="0"/>
    <x v="0"/>
    <x v="1"/>
    <x v="0"/>
    <x v="2"/>
    <x v="64"/>
    <x v="1"/>
    <n v="4765"/>
    <x v="1"/>
    <x v="0"/>
  </r>
  <r>
    <s v="4644-PIZRT"/>
    <x v="1"/>
    <x v="0"/>
    <x v="0"/>
    <x v="1"/>
    <x v="22"/>
    <x v="1"/>
    <x v="1"/>
    <x v="2"/>
    <x v="0"/>
    <x v="1"/>
    <x v="1"/>
    <x v="1"/>
    <x v="0"/>
    <x v="1"/>
    <x v="0"/>
    <x v="1"/>
    <x v="0"/>
    <x v="2"/>
    <x v="276"/>
    <x v="1"/>
    <n v="1201.65"/>
    <x v="0"/>
    <x v="0"/>
  </r>
  <r>
    <s v="8922-NPKBJ"/>
    <x v="1"/>
    <x v="0"/>
    <x v="0"/>
    <x v="1"/>
    <x v="41"/>
    <x v="2"/>
    <x v="1"/>
    <x v="1"/>
    <x v="2"/>
    <x v="2"/>
    <x v="2"/>
    <x v="2"/>
    <x v="2"/>
    <x v="2"/>
    <x v="2"/>
    <x v="2"/>
    <x v="1"/>
    <x v="1"/>
    <x v="195"/>
    <x v="0"/>
    <n v="867.3"/>
    <x v="0"/>
    <x v="0"/>
  </r>
  <r>
    <s v="2740-TVLFN"/>
    <x v="1"/>
    <x v="0"/>
    <x v="1"/>
    <x v="0"/>
    <x v="0"/>
    <x v="0"/>
    <x v="1"/>
    <x v="2"/>
    <x v="0"/>
    <x v="0"/>
    <x v="1"/>
    <x v="0"/>
    <x v="0"/>
    <x v="0"/>
    <x v="0"/>
    <x v="0"/>
    <x v="0"/>
    <x v="0"/>
    <x v="509"/>
    <x v="0"/>
    <n v="50.15"/>
    <x v="0"/>
    <x v="0"/>
  </r>
  <r>
    <s v="7771-CFQRQ"/>
    <x v="0"/>
    <x v="0"/>
    <x v="0"/>
    <x v="1"/>
    <x v="20"/>
    <x v="2"/>
    <x v="1"/>
    <x v="1"/>
    <x v="0"/>
    <x v="0"/>
    <x v="0"/>
    <x v="0"/>
    <x v="1"/>
    <x v="0"/>
    <x v="1"/>
    <x v="2"/>
    <x v="1"/>
    <x v="2"/>
    <x v="1169"/>
    <x v="1"/>
    <n v="3007.25"/>
    <x v="1"/>
    <x v="0"/>
  </r>
  <r>
    <s v="9512-PHSMG"/>
    <x v="0"/>
    <x v="0"/>
    <x v="0"/>
    <x v="0"/>
    <x v="6"/>
    <x v="0"/>
    <x v="1"/>
    <x v="1"/>
    <x v="2"/>
    <x v="2"/>
    <x v="2"/>
    <x v="2"/>
    <x v="2"/>
    <x v="2"/>
    <x v="2"/>
    <x v="0"/>
    <x v="0"/>
    <x v="1"/>
    <x v="155"/>
    <x v="0"/>
    <n v="252.75"/>
    <x v="0"/>
    <x v="0"/>
  </r>
  <r>
    <s v="6963-EZQEE"/>
    <x v="1"/>
    <x v="1"/>
    <x v="0"/>
    <x v="0"/>
    <x v="27"/>
    <x v="3"/>
    <x v="1"/>
    <x v="2"/>
    <x v="0"/>
    <x v="1"/>
    <x v="0"/>
    <x v="1"/>
    <x v="1"/>
    <x v="1"/>
    <x v="1"/>
    <x v="2"/>
    <x v="0"/>
    <x v="3"/>
    <x v="972"/>
    <x v="1"/>
    <n v="6306.5"/>
    <x v="2"/>
    <x v="0"/>
  </r>
  <r>
    <s v="2452-KDRRH"/>
    <x v="1"/>
    <x v="1"/>
    <x v="1"/>
    <x v="0"/>
    <x v="56"/>
    <x v="3"/>
    <x v="1"/>
    <x v="2"/>
    <x v="1"/>
    <x v="0"/>
    <x v="1"/>
    <x v="1"/>
    <x v="0"/>
    <x v="1"/>
    <x v="1"/>
    <x v="0"/>
    <x v="0"/>
    <x v="3"/>
    <x v="1170"/>
    <x v="1"/>
    <n v="6841.05"/>
    <x v="2"/>
    <x v="0"/>
  </r>
  <r>
    <s v="2004-OCQXK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153"/>
    <x v="1"/>
    <n v="81.95"/>
    <x v="0"/>
    <x v="1"/>
  </r>
  <r>
    <s v="5027-QPKTE"/>
    <x v="1"/>
    <x v="0"/>
    <x v="0"/>
    <x v="0"/>
    <x v="40"/>
    <x v="0"/>
    <x v="1"/>
    <x v="1"/>
    <x v="1"/>
    <x v="0"/>
    <x v="1"/>
    <x v="0"/>
    <x v="0"/>
    <x v="0"/>
    <x v="0"/>
    <x v="0"/>
    <x v="0"/>
    <x v="0"/>
    <x v="263"/>
    <x v="1"/>
    <n v="451.1"/>
    <x v="0"/>
    <x v="1"/>
  </r>
  <r>
    <s v="4146-SVFUD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220"/>
    <x v="0"/>
    <n v="44.6"/>
    <x v="0"/>
    <x v="0"/>
  </r>
  <r>
    <s v="1564-HJUVY"/>
    <x v="1"/>
    <x v="0"/>
    <x v="1"/>
    <x v="0"/>
    <x v="54"/>
    <x v="0"/>
    <x v="1"/>
    <x v="1"/>
    <x v="0"/>
    <x v="0"/>
    <x v="0"/>
    <x v="0"/>
    <x v="1"/>
    <x v="1"/>
    <x v="0"/>
    <x v="0"/>
    <x v="0"/>
    <x v="2"/>
    <x v="1171"/>
    <x v="1"/>
    <n v="226.2"/>
    <x v="0"/>
    <x v="0"/>
  </r>
  <r>
    <s v="3617-XLSGQ"/>
    <x v="0"/>
    <x v="0"/>
    <x v="0"/>
    <x v="1"/>
    <x v="33"/>
    <x v="3"/>
    <x v="1"/>
    <x v="2"/>
    <x v="1"/>
    <x v="1"/>
    <x v="0"/>
    <x v="1"/>
    <x v="0"/>
    <x v="1"/>
    <x v="1"/>
    <x v="2"/>
    <x v="1"/>
    <x v="2"/>
    <x v="1172"/>
    <x v="1"/>
    <n v="7082.5"/>
    <x v="2"/>
    <x v="0"/>
  </r>
  <r>
    <s v="7517-LDMPS"/>
    <x v="0"/>
    <x v="0"/>
    <x v="1"/>
    <x v="0"/>
    <x v="18"/>
    <x v="0"/>
    <x v="1"/>
    <x v="1"/>
    <x v="1"/>
    <x v="0"/>
    <x v="0"/>
    <x v="0"/>
    <x v="0"/>
    <x v="0"/>
    <x v="1"/>
    <x v="0"/>
    <x v="0"/>
    <x v="0"/>
    <x v="201"/>
    <x v="1"/>
    <n v="1017.35"/>
    <x v="0"/>
    <x v="0"/>
  </r>
  <r>
    <s v="7244-KXYZN"/>
    <x v="0"/>
    <x v="0"/>
    <x v="1"/>
    <x v="0"/>
    <x v="65"/>
    <x v="1"/>
    <x v="1"/>
    <x v="1"/>
    <x v="2"/>
    <x v="2"/>
    <x v="2"/>
    <x v="2"/>
    <x v="2"/>
    <x v="2"/>
    <x v="2"/>
    <x v="1"/>
    <x v="1"/>
    <x v="3"/>
    <x v="506"/>
    <x v="0"/>
    <n v="527.35"/>
    <x v="0"/>
    <x v="0"/>
  </r>
  <r>
    <s v="5226-NOZFC"/>
    <x v="1"/>
    <x v="0"/>
    <x v="1"/>
    <x v="0"/>
    <x v="70"/>
    <x v="1"/>
    <x v="1"/>
    <x v="1"/>
    <x v="1"/>
    <x v="0"/>
    <x v="0"/>
    <x v="0"/>
    <x v="0"/>
    <x v="1"/>
    <x v="0"/>
    <x v="0"/>
    <x v="0"/>
    <x v="0"/>
    <x v="287"/>
    <x v="1"/>
    <n v="2146.5"/>
    <x v="0"/>
    <x v="0"/>
  </r>
  <r>
    <s v="2672-HUYVI"/>
    <x v="0"/>
    <x v="0"/>
    <x v="1"/>
    <x v="0"/>
    <x v="53"/>
    <x v="0"/>
    <x v="1"/>
    <x v="1"/>
    <x v="1"/>
    <x v="0"/>
    <x v="1"/>
    <x v="0"/>
    <x v="0"/>
    <x v="1"/>
    <x v="1"/>
    <x v="0"/>
    <x v="0"/>
    <x v="0"/>
    <x v="1173"/>
    <x v="1"/>
    <n v="455.3"/>
    <x v="0"/>
    <x v="1"/>
  </r>
  <r>
    <s v="1400-WIVLL"/>
    <x v="1"/>
    <x v="0"/>
    <x v="0"/>
    <x v="0"/>
    <x v="58"/>
    <x v="2"/>
    <x v="1"/>
    <x v="2"/>
    <x v="1"/>
    <x v="0"/>
    <x v="1"/>
    <x v="1"/>
    <x v="1"/>
    <x v="1"/>
    <x v="1"/>
    <x v="2"/>
    <x v="1"/>
    <x v="0"/>
    <x v="496"/>
    <x v="1"/>
    <n v="5969.85"/>
    <x v="1"/>
    <x v="0"/>
  </r>
  <r>
    <s v="7508-MYBOG"/>
    <x v="1"/>
    <x v="0"/>
    <x v="0"/>
    <x v="0"/>
    <x v="60"/>
    <x v="1"/>
    <x v="1"/>
    <x v="2"/>
    <x v="1"/>
    <x v="0"/>
    <x v="1"/>
    <x v="0"/>
    <x v="0"/>
    <x v="1"/>
    <x v="0"/>
    <x v="0"/>
    <x v="0"/>
    <x v="0"/>
    <x v="138"/>
    <x v="1"/>
    <n v="1235.55"/>
    <x v="0"/>
    <x v="1"/>
  </r>
  <r>
    <s v="8148-NLEGT"/>
    <x v="0"/>
    <x v="0"/>
    <x v="0"/>
    <x v="1"/>
    <x v="41"/>
    <x v="2"/>
    <x v="1"/>
    <x v="2"/>
    <x v="2"/>
    <x v="2"/>
    <x v="2"/>
    <x v="2"/>
    <x v="2"/>
    <x v="2"/>
    <x v="2"/>
    <x v="2"/>
    <x v="1"/>
    <x v="0"/>
    <x v="1174"/>
    <x v="0"/>
    <n v="1014.25"/>
    <x v="0"/>
    <x v="0"/>
  </r>
  <r>
    <s v="0148-DCDOS"/>
    <x v="1"/>
    <x v="0"/>
    <x v="1"/>
    <x v="0"/>
    <x v="13"/>
    <x v="1"/>
    <x v="1"/>
    <x v="2"/>
    <x v="1"/>
    <x v="0"/>
    <x v="1"/>
    <x v="0"/>
    <x v="0"/>
    <x v="1"/>
    <x v="1"/>
    <x v="0"/>
    <x v="0"/>
    <x v="2"/>
    <x v="414"/>
    <x v="1"/>
    <n v="2362.1"/>
    <x v="0"/>
    <x v="1"/>
  </r>
  <r>
    <s v="8347-GDTMP"/>
    <x v="0"/>
    <x v="0"/>
    <x v="0"/>
    <x v="0"/>
    <x v="38"/>
    <x v="3"/>
    <x v="1"/>
    <x v="1"/>
    <x v="2"/>
    <x v="2"/>
    <x v="2"/>
    <x v="2"/>
    <x v="2"/>
    <x v="2"/>
    <x v="2"/>
    <x v="2"/>
    <x v="1"/>
    <x v="3"/>
    <x v="93"/>
    <x v="0"/>
    <n v="1225.65"/>
    <x v="0"/>
    <x v="0"/>
  </r>
  <r>
    <s v="9992-RRAMN"/>
    <x v="1"/>
    <x v="0"/>
    <x v="0"/>
    <x v="0"/>
    <x v="5"/>
    <x v="1"/>
    <x v="1"/>
    <x v="2"/>
    <x v="1"/>
    <x v="0"/>
    <x v="1"/>
    <x v="0"/>
    <x v="0"/>
    <x v="0"/>
    <x v="1"/>
    <x v="0"/>
    <x v="0"/>
    <x v="0"/>
    <x v="314"/>
    <x v="1"/>
    <n v="1873.7"/>
    <x v="0"/>
    <x v="1"/>
  </r>
  <r>
    <s v="6746-WAUWT"/>
    <x v="1"/>
    <x v="0"/>
    <x v="1"/>
    <x v="0"/>
    <x v="67"/>
    <x v="1"/>
    <x v="1"/>
    <x v="1"/>
    <x v="2"/>
    <x v="2"/>
    <x v="2"/>
    <x v="2"/>
    <x v="2"/>
    <x v="2"/>
    <x v="2"/>
    <x v="1"/>
    <x v="0"/>
    <x v="3"/>
    <x v="139"/>
    <x v="0"/>
    <n v="386.5"/>
    <x v="0"/>
    <x v="0"/>
  </r>
  <r>
    <s v="0310-MVLET"/>
    <x v="0"/>
    <x v="0"/>
    <x v="0"/>
    <x v="1"/>
    <x v="59"/>
    <x v="3"/>
    <x v="1"/>
    <x v="2"/>
    <x v="1"/>
    <x v="0"/>
    <x v="0"/>
    <x v="0"/>
    <x v="0"/>
    <x v="1"/>
    <x v="1"/>
    <x v="0"/>
    <x v="0"/>
    <x v="0"/>
    <x v="451"/>
    <x v="1"/>
    <n v="6010.05"/>
    <x v="2"/>
    <x v="1"/>
  </r>
  <r>
    <s v="0428-IKYCP"/>
    <x v="1"/>
    <x v="0"/>
    <x v="0"/>
    <x v="0"/>
    <x v="5"/>
    <x v="1"/>
    <x v="1"/>
    <x v="1"/>
    <x v="1"/>
    <x v="0"/>
    <x v="1"/>
    <x v="1"/>
    <x v="0"/>
    <x v="1"/>
    <x v="0"/>
    <x v="0"/>
    <x v="0"/>
    <x v="2"/>
    <x v="1175"/>
    <x v="1"/>
    <n v="1850.65"/>
    <x v="0"/>
    <x v="0"/>
  </r>
  <r>
    <s v="4550-VBOFE"/>
    <x v="1"/>
    <x v="1"/>
    <x v="0"/>
    <x v="0"/>
    <x v="27"/>
    <x v="3"/>
    <x v="1"/>
    <x v="2"/>
    <x v="1"/>
    <x v="0"/>
    <x v="0"/>
    <x v="1"/>
    <x v="0"/>
    <x v="1"/>
    <x v="1"/>
    <x v="0"/>
    <x v="0"/>
    <x v="0"/>
    <x v="1176"/>
    <x v="1"/>
    <n v="7101.5"/>
    <x v="2"/>
    <x v="1"/>
  </r>
  <r>
    <s v="2187-PKZAY"/>
    <x v="1"/>
    <x v="0"/>
    <x v="1"/>
    <x v="0"/>
    <x v="18"/>
    <x v="0"/>
    <x v="1"/>
    <x v="1"/>
    <x v="1"/>
    <x v="0"/>
    <x v="1"/>
    <x v="0"/>
    <x v="0"/>
    <x v="0"/>
    <x v="1"/>
    <x v="0"/>
    <x v="0"/>
    <x v="2"/>
    <x v="180"/>
    <x v="1"/>
    <n v="1043.4"/>
    <x v="0"/>
    <x v="0"/>
  </r>
  <r>
    <s v="4003-OCTMP"/>
    <x v="0"/>
    <x v="0"/>
    <x v="0"/>
    <x v="0"/>
    <x v="36"/>
    <x v="1"/>
    <x v="1"/>
    <x v="1"/>
    <x v="0"/>
    <x v="1"/>
    <x v="1"/>
    <x v="0"/>
    <x v="1"/>
    <x v="0"/>
    <x v="1"/>
    <x v="1"/>
    <x v="0"/>
    <x v="0"/>
    <x v="1177"/>
    <x v="1"/>
    <n v="1910.75"/>
    <x v="0"/>
    <x v="0"/>
  </r>
  <r>
    <s v="6652-YFFJO"/>
    <x v="0"/>
    <x v="0"/>
    <x v="1"/>
    <x v="0"/>
    <x v="26"/>
    <x v="0"/>
    <x v="1"/>
    <x v="1"/>
    <x v="0"/>
    <x v="0"/>
    <x v="1"/>
    <x v="0"/>
    <x v="0"/>
    <x v="1"/>
    <x v="1"/>
    <x v="0"/>
    <x v="0"/>
    <x v="0"/>
    <x v="253"/>
    <x v="1"/>
    <n v="716.1"/>
    <x v="0"/>
    <x v="0"/>
  </r>
  <r>
    <s v="7225-IILWY"/>
    <x v="1"/>
    <x v="0"/>
    <x v="0"/>
    <x v="1"/>
    <x v="47"/>
    <x v="3"/>
    <x v="1"/>
    <x v="2"/>
    <x v="2"/>
    <x v="2"/>
    <x v="2"/>
    <x v="2"/>
    <x v="2"/>
    <x v="2"/>
    <x v="2"/>
    <x v="2"/>
    <x v="1"/>
    <x v="1"/>
    <x v="860"/>
    <x v="0"/>
    <n v="1686.15"/>
    <x v="0"/>
    <x v="0"/>
  </r>
  <r>
    <s v="5248-RPYWW"/>
    <x v="0"/>
    <x v="1"/>
    <x v="0"/>
    <x v="1"/>
    <x v="21"/>
    <x v="3"/>
    <x v="1"/>
    <x v="2"/>
    <x v="0"/>
    <x v="1"/>
    <x v="0"/>
    <x v="1"/>
    <x v="1"/>
    <x v="1"/>
    <x v="1"/>
    <x v="2"/>
    <x v="0"/>
    <x v="2"/>
    <x v="529"/>
    <x v="1"/>
    <n v="6716.45"/>
    <x v="2"/>
    <x v="0"/>
  </r>
  <r>
    <s v="7923-IYJWY"/>
    <x v="1"/>
    <x v="1"/>
    <x v="1"/>
    <x v="0"/>
    <x v="56"/>
    <x v="3"/>
    <x v="1"/>
    <x v="2"/>
    <x v="1"/>
    <x v="1"/>
    <x v="0"/>
    <x v="1"/>
    <x v="1"/>
    <x v="1"/>
    <x v="1"/>
    <x v="2"/>
    <x v="0"/>
    <x v="3"/>
    <x v="614"/>
    <x v="1"/>
    <n v="7839.85"/>
    <x v="2"/>
    <x v="0"/>
  </r>
  <r>
    <s v="3170-GWYKC"/>
    <x v="0"/>
    <x v="0"/>
    <x v="1"/>
    <x v="0"/>
    <x v="31"/>
    <x v="3"/>
    <x v="1"/>
    <x v="1"/>
    <x v="1"/>
    <x v="1"/>
    <x v="1"/>
    <x v="1"/>
    <x v="1"/>
    <x v="1"/>
    <x v="1"/>
    <x v="0"/>
    <x v="0"/>
    <x v="2"/>
    <x v="316"/>
    <x v="1"/>
    <n v="6236.75"/>
    <x v="2"/>
    <x v="0"/>
  </r>
  <r>
    <s v="5696-QURRL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758"/>
    <x v="0"/>
    <n v="45.05"/>
    <x v="0"/>
    <x v="1"/>
  </r>
  <r>
    <s v="7409-KIUTL"/>
    <x v="0"/>
    <x v="1"/>
    <x v="1"/>
    <x v="1"/>
    <x v="0"/>
    <x v="0"/>
    <x v="1"/>
    <x v="1"/>
    <x v="1"/>
    <x v="0"/>
    <x v="1"/>
    <x v="0"/>
    <x v="0"/>
    <x v="0"/>
    <x v="0"/>
    <x v="0"/>
    <x v="0"/>
    <x v="0"/>
    <x v="1178"/>
    <x v="1"/>
    <n v="71"/>
    <x v="0"/>
    <x v="1"/>
  </r>
  <r>
    <s v="9830-ECLEN"/>
    <x v="1"/>
    <x v="0"/>
    <x v="0"/>
    <x v="1"/>
    <x v="11"/>
    <x v="2"/>
    <x v="0"/>
    <x v="0"/>
    <x v="0"/>
    <x v="1"/>
    <x v="0"/>
    <x v="1"/>
    <x v="0"/>
    <x v="1"/>
    <x v="0"/>
    <x v="1"/>
    <x v="1"/>
    <x v="1"/>
    <x v="863"/>
    <x v="0"/>
    <n v="2919.85"/>
    <x v="0"/>
    <x v="0"/>
  </r>
  <r>
    <s v="1732-VHUBQ"/>
    <x v="0"/>
    <x v="1"/>
    <x v="0"/>
    <x v="1"/>
    <x v="20"/>
    <x v="2"/>
    <x v="1"/>
    <x v="1"/>
    <x v="1"/>
    <x v="0"/>
    <x v="1"/>
    <x v="0"/>
    <x v="0"/>
    <x v="0"/>
    <x v="0"/>
    <x v="0"/>
    <x v="1"/>
    <x v="2"/>
    <x v="706"/>
    <x v="1"/>
    <n v="3309.25"/>
    <x v="1"/>
    <x v="1"/>
  </r>
  <r>
    <s v="0495-RVCBF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27"/>
    <x v="1"/>
    <n v="79.7"/>
    <x v="0"/>
    <x v="1"/>
  </r>
  <r>
    <s v="2668-TZSPS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506"/>
    <x v="0"/>
    <n v="20.45"/>
    <x v="0"/>
    <x v="0"/>
  </r>
  <r>
    <s v="7854-EDSSA"/>
    <x v="1"/>
    <x v="0"/>
    <x v="1"/>
    <x v="0"/>
    <x v="5"/>
    <x v="1"/>
    <x v="1"/>
    <x v="2"/>
    <x v="0"/>
    <x v="1"/>
    <x v="0"/>
    <x v="0"/>
    <x v="0"/>
    <x v="0"/>
    <x v="0"/>
    <x v="0"/>
    <x v="1"/>
    <x v="0"/>
    <x v="389"/>
    <x v="0"/>
    <n v="1254.7"/>
    <x v="0"/>
    <x v="1"/>
  </r>
  <r>
    <s v="8869-TORSS"/>
    <x v="0"/>
    <x v="0"/>
    <x v="1"/>
    <x v="0"/>
    <x v="43"/>
    <x v="2"/>
    <x v="1"/>
    <x v="1"/>
    <x v="0"/>
    <x v="1"/>
    <x v="1"/>
    <x v="1"/>
    <x v="1"/>
    <x v="0"/>
    <x v="0"/>
    <x v="1"/>
    <x v="0"/>
    <x v="3"/>
    <x v="984"/>
    <x v="1"/>
    <n v="2896.4"/>
    <x v="0"/>
    <x v="1"/>
  </r>
  <r>
    <s v="7446-SFAOA"/>
    <x v="0"/>
    <x v="0"/>
    <x v="0"/>
    <x v="0"/>
    <x v="50"/>
    <x v="2"/>
    <x v="1"/>
    <x v="1"/>
    <x v="2"/>
    <x v="2"/>
    <x v="2"/>
    <x v="2"/>
    <x v="2"/>
    <x v="2"/>
    <x v="2"/>
    <x v="1"/>
    <x v="0"/>
    <x v="2"/>
    <x v="216"/>
    <x v="0"/>
    <n v="717.5"/>
    <x v="0"/>
    <x v="0"/>
  </r>
  <r>
    <s v="9522-ZSINC"/>
    <x v="1"/>
    <x v="0"/>
    <x v="1"/>
    <x v="0"/>
    <x v="9"/>
    <x v="1"/>
    <x v="1"/>
    <x v="1"/>
    <x v="2"/>
    <x v="2"/>
    <x v="2"/>
    <x v="2"/>
    <x v="2"/>
    <x v="2"/>
    <x v="2"/>
    <x v="1"/>
    <x v="0"/>
    <x v="0"/>
    <x v="81"/>
    <x v="0"/>
    <n v="253.8"/>
    <x v="0"/>
    <x v="0"/>
  </r>
  <r>
    <s v="8234-GSZYK"/>
    <x v="1"/>
    <x v="0"/>
    <x v="1"/>
    <x v="0"/>
    <x v="29"/>
    <x v="2"/>
    <x v="1"/>
    <x v="2"/>
    <x v="2"/>
    <x v="2"/>
    <x v="2"/>
    <x v="2"/>
    <x v="2"/>
    <x v="2"/>
    <x v="2"/>
    <x v="2"/>
    <x v="1"/>
    <x v="2"/>
    <x v="1179"/>
    <x v="0"/>
    <n v="1110.05"/>
    <x v="0"/>
    <x v="0"/>
  </r>
  <r>
    <s v="6505-OZNPG"/>
    <x v="0"/>
    <x v="0"/>
    <x v="1"/>
    <x v="0"/>
    <x v="53"/>
    <x v="0"/>
    <x v="0"/>
    <x v="0"/>
    <x v="0"/>
    <x v="1"/>
    <x v="0"/>
    <x v="1"/>
    <x v="1"/>
    <x v="1"/>
    <x v="1"/>
    <x v="2"/>
    <x v="0"/>
    <x v="1"/>
    <x v="1180"/>
    <x v="1"/>
    <n v="348.8"/>
    <x v="0"/>
    <x v="0"/>
  </r>
  <r>
    <s v="6164-HAQTX"/>
    <x v="1"/>
    <x v="0"/>
    <x v="1"/>
    <x v="0"/>
    <x v="16"/>
    <x v="3"/>
    <x v="0"/>
    <x v="0"/>
    <x v="0"/>
    <x v="1"/>
    <x v="0"/>
    <x v="1"/>
    <x v="1"/>
    <x v="1"/>
    <x v="0"/>
    <x v="2"/>
    <x v="1"/>
    <x v="2"/>
    <x v="1143"/>
    <x v="0"/>
    <n v="3888.65"/>
    <x v="1"/>
    <x v="0"/>
  </r>
  <r>
    <s v="0679-IDSTG"/>
    <x v="0"/>
    <x v="1"/>
    <x v="0"/>
    <x v="1"/>
    <x v="0"/>
    <x v="0"/>
    <x v="1"/>
    <x v="1"/>
    <x v="1"/>
    <x v="0"/>
    <x v="1"/>
    <x v="0"/>
    <x v="0"/>
    <x v="0"/>
    <x v="0"/>
    <x v="0"/>
    <x v="0"/>
    <x v="0"/>
    <x v="748"/>
    <x v="1"/>
    <n v="69.25"/>
    <x v="0"/>
    <x v="1"/>
  </r>
  <r>
    <s v="7765-LWVVH"/>
    <x v="0"/>
    <x v="0"/>
    <x v="0"/>
    <x v="1"/>
    <x v="21"/>
    <x v="3"/>
    <x v="1"/>
    <x v="2"/>
    <x v="1"/>
    <x v="1"/>
    <x v="0"/>
    <x v="0"/>
    <x v="0"/>
    <x v="1"/>
    <x v="0"/>
    <x v="2"/>
    <x v="0"/>
    <x v="0"/>
    <x v="484"/>
    <x v="1"/>
    <n v="6843.15"/>
    <x v="2"/>
    <x v="0"/>
  </r>
  <r>
    <s v="1658-TJVOA"/>
    <x v="0"/>
    <x v="1"/>
    <x v="1"/>
    <x v="0"/>
    <x v="53"/>
    <x v="0"/>
    <x v="1"/>
    <x v="1"/>
    <x v="1"/>
    <x v="1"/>
    <x v="1"/>
    <x v="0"/>
    <x v="0"/>
    <x v="0"/>
    <x v="0"/>
    <x v="0"/>
    <x v="0"/>
    <x v="0"/>
    <x v="579"/>
    <x v="1"/>
    <n v="450.9"/>
    <x v="0"/>
    <x v="0"/>
  </r>
  <r>
    <s v="0953-LGOVU"/>
    <x v="1"/>
    <x v="0"/>
    <x v="0"/>
    <x v="1"/>
    <x v="18"/>
    <x v="0"/>
    <x v="0"/>
    <x v="0"/>
    <x v="0"/>
    <x v="0"/>
    <x v="0"/>
    <x v="0"/>
    <x v="1"/>
    <x v="0"/>
    <x v="0"/>
    <x v="0"/>
    <x v="1"/>
    <x v="1"/>
    <x v="681"/>
    <x v="0"/>
    <n v="432.25"/>
    <x v="0"/>
    <x v="0"/>
  </r>
  <r>
    <s v="2115-BFTIW"/>
    <x v="1"/>
    <x v="0"/>
    <x v="1"/>
    <x v="0"/>
    <x v="13"/>
    <x v="1"/>
    <x v="1"/>
    <x v="1"/>
    <x v="1"/>
    <x v="0"/>
    <x v="1"/>
    <x v="0"/>
    <x v="0"/>
    <x v="0"/>
    <x v="0"/>
    <x v="0"/>
    <x v="1"/>
    <x v="1"/>
    <x v="783"/>
    <x v="1"/>
    <n v="1767.35"/>
    <x v="0"/>
    <x v="1"/>
  </r>
  <r>
    <s v="4692-NNQRU"/>
    <x v="0"/>
    <x v="0"/>
    <x v="0"/>
    <x v="0"/>
    <x v="17"/>
    <x v="1"/>
    <x v="1"/>
    <x v="1"/>
    <x v="1"/>
    <x v="0"/>
    <x v="1"/>
    <x v="1"/>
    <x v="1"/>
    <x v="0"/>
    <x v="0"/>
    <x v="1"/>
    <x v="1"/>
    <x v="0"/>
    <x v="64"/>
    <x v="1"/>
    <n v="1742.45"/>
    <x v="0"/>
    <x v="0"/>
  </r>
  <r>
    <s v="7742-MYPGI"/>
    <x v="0"/>
    <x v="0"/>
    <x v="0"/>
    <x v="1"/>
    <x v="53"/>
    <x v="0"/>
    <x v="1"/>
    <x v="1"/>
    <x v="0"/>
    <x v="0"/>
    <x v="1"/>
    <x v="0"/>
    <x v="1"/>
    <x v="0"/>
    <x v="0"/>
    <x v="0"/>
    <x v="0"/>
    <x v="1"/>
    <x v="829"/>
    <x v="0"/>
    <n v="297.35"/>
    <x v="0"/>
    <x v="0"/>
  </r>
  <r>
    <s v="0611-DFXKO"/>
    <x v="1"/>
    <x v="0"/>
    <x v="0"/>
    <x v="0"/>
    <x v="61"/>
    <x v="1"/>
    <x v="1"/>
    <x v="1"/>
    <x v="1"/>
    <x v="0"/>
    <x v="1"/>
    <x v="0"/>
    <x v="0"/>
    <x v="1"/>
    <x v="1"/>
    <x v="0"/>
    <x v="0"/>
    <x v="1"/>
    <x v="593"/>
    <x v="1"/>
    <n v="1820.45"/>
    <x v="0"/>
    <x v="1"/>
  </r>
  <r>
    <s v="7780-OTDSO"/>
    <x v="1"/>
    <x v="0"/>
    <x v="0"/>
    <x v="0"/>
    <x v="32"/>
    <x v="1"/>
    <x v="1"/>
    <x v="2"/>
    <x v="1"/>
    <x v="1"/>
    <x v="1"/>
    <x v="0"/>
    <x v="0"/>
    <x v="1"/>
    <x v="1"/>
    <x v="0"/>
    <x v="0"/>
    <x v="0"/>
    <x v="770"/>
    <x v="1"/>
    <n v="1742.95"/>
    <x v="0"/>
    <x v="1"/>
  </r>
  <r>
    <s v="9619-GSATL"/>
    <x v="0"/>
    <x v="0"/>
    <x v="1"/>
    <x v="0"/>
    <x v="29"/>
    <x v="2"/>
    <x v="1"/>
    <x v="1"/>
    <x v="0"/>
    <x v="0"/>
    <x v="0"/>
    <x v="0"/>
    <x v="1"/>
    <x v="0"/>
    <x v="0"/>
    <x v="1"/>
    <x v="1"/>
    <x v="0"/>
    <x v="181"/>
    <x v="0"/>
    <n v="2444.25"/>
    <x v="0"/>
    <x v="0"/>
  </r>
  <r>
    <s v="5622-UEJFI"/>
    <x v="0"/>
    <x v="0"/>
    <x v="0"/>
    <x v="1"/>
    <x v="42"/>
    <x v="1"/>
    <x v="1"/>
    <x v="2"/>
    <x v="2"/>
    <x v="2"/>
    <x v="2"/>
    <x v="2"/>
    <x v="2"/>
    <x v="2"/>
    <x v="2"/>
    <x v="2"/>
    <x v="0"/>
    <x v="3"/>
    <x v="239"/>
    <x v="0"/>
    <n v="949.8"/>
    <x v="0"/>
    <x v="0"/>
  </r>
  <r>
    <s v="9747-DDZOS"/>
    <x v="0"/>
    <x v="0"/>
    <x v="1"/>
    <x v="0"/>
    <x v="0"/>
    <x v="0"/>
    <x v="1"/>
    <x v="1"/>
    <x v="1"/>
    <x v="0"/>
    <x v="1"/>
    <x v="1"/>
    <x v="0"/>
    <x v="0"/>
    <x v="0"/>
    <x v="0"/>
    <x v="1"/>
    <x v="2"/>
    <x v="439"/>
    <x v="1"/>
    <n v="73.5"/>
    <x v="0"/>
    <x v="1"/>
  </r>
  <r>
    <s v="0674-DGMAQ"/>
    <x v="1"/>
    <x v="1"/>
    <x v="0"/>
    <x v="0"/>
    <x v="48"/>
    <x v="1"/>
    <x v="1"/>
    <x v="2"/>
    <x v="1"/>
    <x v="0"/>
    <x v="0"/>
    <x v="1"/>
    <x v="0"/>
    <x v="0"/>
    <x v="1"/>
    <x v="0"/>
    <x v="0"/>
    <x v="0"/>
    <x v="200"/>
    <x v="1"/>
    <n v="2970.8"/>
    <x v="0"/>
    <x v="0"/>
  </r>
  <r>
    <s v="6203-HBZPA"/>
    <x v="1"/>
    <x v="0"/>
    <x v="1"/>
    <x v="0"/>
    <x v="15"/>
    <x v="2"/>
    <x v="0"/>
    <x v="0"/>
    <x v="0"/>
    <x v="1"/>
    <x v="0"/>
    <x v="1"/>
    <x v="1"/>
    <x v="1"/>
    <x v="1"/>
    <x v="2"/>
    <x v="1"/>
    <x v="3"/>
    <x v="1181"/>
    <x v="1"/>
    <n v="3334.95"/>
    <x v="1"/>
    <x v="0"/>
  </r>
  <r>
    <s v="0484-FFVBJ"/>
    <x v="1"/>
    <x v="0"/>
    <x v="1"/>
    <x v="0"/>
    <x v="48"/>
    <x v="1"/>
    <x v="1"/>
    <x v="1"/>
    <x v="0"/>
    <x v="0"/>
    <x v="1"/>
    <x v="0"/>
    <x v="0"/>
    <x v="1"/>
    <x v="1"/>
    <x v="1"/>
    <x v="0"/>
    <x v="2"/>
    <x v="821"/>
    <x v="1"/>
    <n v="2010.95"/>
    <x v="0"/>
    <x v="0"/>
  </r>
  <r>
    <s v="0301-FIDRB"/>
    <x v="0"/>
    <x v="0"/>
    <x v="0"/>
    <x v="1"/>
    <x v="21"/>
    <x v="3"/>
    <x v="0"/>
    <x v="0"/>
    <x v="0"/>
    <x v="1"/>
    <x v="0"/>
    <x v="1"/>
    <x v="1"/>
    <x v="1"/>
    <x v="1"/>
    <x v="2"/>
    <x v="0"/>
    <x v="2"/>
    <x v="1169"/>
    <x v="1"/>
    <n v="4684.3"/>
    <x v="1"/>
    <x v="0"/>
  </r>
  <r>
    <s v="4139-JPIAM"/>
    <x v="1"/>
    <x v="0"/>
    <x v="1"/>
    <x v="0"/>
    <x v="69"/>
    <x v="2"/>
    <x v="0"/>
    <x v="0"/>
    <x v="0"/>
    <x v="1"/>
    <x v="1"/>
    <x v="0"/>
    <x v="1"/>
    <x v="0"/>
    <x v="1"/>
    <x v="0"/>
    <x v="0"/>
    <x v="3"/>
    <x v="355"/>
    <x v="0"/>
    <n v="2181.55"/>
    <x v="0"/>
    <x v="0"/>
  </r>
  <r>
    <s v="2181-TIDSV"/>
    <x v="1"/>
    <x v="0"/>
    <x v="0"/>
    <x v="1"/>
    <x v="47"/>
    <x v="3"/>
    <x v="1"/>
    <x v="1"/>
    <x v="2"/>
    <x v="2"/>
    <x v="2"/>
    <x v="2"/>
    <x v="2"/>
    <x v="2"/>
    <x v="2"/>
    <x v="2"/>
    <x v="0"/>
    <x v="2"/>
    <x v="81"/>
    <x v="0"/>
    <n v="1303.25"/>
    <x v="0"/>
    <x v="0"/>
  </r>
  <r>
    <s v="2761-XECQW"/>
    <x v="1"/>
    <x v="1"/>
    <x v="0"/>
    <x v="0"/>
    <x v="4"/>
    <x v="0"/>
    <x v="0"/>
    <x v="0"/>
    <x v="0"/>
    <x v="0"/>
    <x v="0"/>
    <x v="1"/>
    <x v="0"/>
    <x v="0"/>
    <x v="1"/>
    <x v="0"/>
    <x v="0"/>
    <x v="1"/>
    <x v="1182"/>
    <x v="0"/>
    <n v="371.4"/>
    <x v="0"/>
    <x v="0"/>
  </r>
  <r>
    <s v="1936-CZAKF"/>
    <x v="1"/>
    <x v="0"/>
    <x v="0"/>
    <x v="0"/>
    <x v="12"/>
    <x v="2"/>
    <x v="0"/>
    <x v="0"/>
    <x v="0"/>
    <x v="0"/>
    <x v="0"/>
    <x v="0"/>
    <x v="0"/>
    <x v="1"/>
    <x v="1"/>
    <x v="2"/>
    <x v="1"/>
    <x v="3"/>
    <x v="792"/>
    <x v="0"/>
    <n v="2409.9"/>
    <x v="0"/>
    <x v="0"/>
  </r>
  <r>
    <s v="9453-PATOS"/>
    <x v="0"/>
    <x v="0"/>
    <x v="0"/>
    <x v="0"/>
    <x v="21"/>
    <x v="3"/>
    <x v="1"/>
    <x v="1"/>
    <x v="0"/>
    <x v="1"/>
    <x v="0"/>
    <x v="1"/>
    <x v="1"/>
    <x v="1"/>
    <x v="1"/>
    <x v="2"/>
    <x v="1"/>
    <x v="1"/>
    <x v="314"/>
    <x v="1"/>
    <n v="6155.4"/>
    <x v="2"/>
    <x v="0"/>
  </r>
  <r>
    <s v="0564-JJHGS"/>
    <x v="1"/>
    <x v="0"/>
    <x v="1"/>
    <x v="0"/>
    <x v="34"/>
    <x v="0"/>
    <x v="1"/>
    <x v="2"/>
    <x v="1"/>
    <x v="0"/>
    <x v="1"/>
    <x v="0"/>
    <x v="0"/>
    <x v="1"/>
    <x v="1"/>
    <x v="0"/>
    <x v="0"/>
    <x v="0"/>
    <x v="31"/>
    <x v="1"/>
    <n v="829.1"/>
    <x v="0"/>
    <x v="1"/>
  </r>
  <r>
    <s v="3348-CFRNX"/>
    <x v="0"/>
    <x v="0"/>
    <x v="0"/>
    <x v="0"/>
    <x v="7"/>
    <x v="1"/>
    <x v="1"/>
    <x v="1"/>
    <x v="1"/>
    <x v="1"/>
    <x v="1"/>
    <x v="0"/>
    <x v="0"/>
    <x v="1"/>
    <x v="1"/>
    <x v="0"/>
    <x v="0"/>
    <x v="1"/>
    <x v="1183"/>
    <x v="1"/>
    <n v="2602.9"/>
    <x v="0"/>
    <x v="1"/>
  </r>
  <r>
    <s v="4402-FTBXC"/>
    <x v="1"/>
    <x v="0"/>
    <x v="1"/>
    <x v="0"/>
    <x v="68"/>
    <x v="2"/>
    <x v="1"/>
    <x v="1"/>
    <x v="1"/>
    <x v="1"/>
    <x v="1"/>
    <x v="1"/>
    <x v="0"/>
    <x v="1"/>
    <x v="0"/>
    <x v="0"/>
    <x v="1"/>
    <x v="1"/>
    <x v="589"/>
    <x v="1"/>
    <n v="4667"/>
    <x v="1"/>
    <x v="0"/>
  </r>
  <r>
    <s v="1428-GTBJJ"/>
    <x v="1"/>
    <x v="0"/>
    <x v="1"/>
    <x v="0"/>
    <x v="26"/>
    <x v="0"/>
    <x v="1"/>
    <x v="1"/>
    <x v="1"/>
    <x v="0"/>
    <x v="0"/>
    <x v="0"/>
    <x v="0"/>
    <x v="0"/>
    <x v="0"/>
    <x v="0"/>
    <x v="0"/>
    <x v="0"/>
    <x v="251"/>
    <x v="1"/>
    <n v="824.75"/>
    <x v="0"/>
    <x v="1"/>
  </r>
  <r>
    <s v="2931-XIQBR"/>
    <x v="0"/>
    <x v="0"/>
    <x v="0"/>
    <x v="1"/>
    <x v="37"/>
    <x v="2"/>
    <x v="1"/>
    <x v="1"/>
    <x v="1"/>
    <x v="0"/>
    <x v="1"/>
    <x v="1"/>
    <x v="1"/>
    <x v="1"/>
    <x v="1"/>
    <x v="1"/>
    <x v="1"/>
    <x v="1"/>
    <x v="1184"/>
    <x v="1"/>
    <n v="5153.5"/>
    <x v="1"/>
    <x v="0"/>
  </r>
  <r>
    <s v="0106-UGRDO"/>
    <x v="0"/>
    <x v="0"/>
    <x v="0"/>
    <x v="0"/>
    <x v="14"/>
    <x v="3"/>
    <x v="1"/>
    <x v="2"/>
    <x v="1"/>
    <x v="1"/>
    <x v="0"/>
    <x v="1"/>
    <x v="1"/>
    <x v="1"/>
    <x v="1"/>
    <x v="2"/>
    <x v="0"/>
    <x v="0"/>
    <x v="1185"/>
    <x v="1"/>
    <n v="8182.85"/>
    <x v="2"/>
    <x v="0"/>
  </r>
  <r>
    <s v="5542-TBB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649"/>
    <x v="1"/>
    <n v="69.9"/>
    <x v="0"/>
    <x v="0"/>
  </r>
  <r>
    <s v="1930-QPBVZ"/>
    <x v="1"/>
    <x v="0"/>
    <x v="0"/>
    <x v="1"/>
    <x v="47"/>
    <x v="3"/>
    <x v="1"/>
    <x v="1"/>
    <x v="1"/>
    <x v="1"/>
    <x v="0"/>
    <x v="0"/>
    <x v="1"/>
    <x v="0"/>
    <x v="1"/>
    <x v="2"/>
    <x v="1"/>
    <x v="2"/>
    <x v="484"/>
    <x v="1"/>
    <n v="6683.4"/>
    <x v="2"/>
    <x v="0"/>
  </r>
  <r>
    <s v="2606-PKWJB"/>
    <x v="1"/>
    <x v="0"/>
    <x v="1"/>
    <x v="1"/>
    <x v="63"/>
    <x v="2"/>
    <x v="0"/>
    <x v="0"/>
    <x v="0"/>
    <x v="1"/>
    <x v="0"/>
    <x v="0"/>
    <x v="1"/>
    <x v="0"/>
    <x v="0"/>
    <x v="1"/>
    <x v="1"/>
    <x v="1"/>
    <x v="1186"/>
    <x v="0"/>
    <n v="1564.05"/>
    <x v="0"/>
    <x v="0"/>
  </r>
  <r>
    <s v="5322-ZSMZY"/>
    <x v="1"/>
    <x v="0"/>
    <x v="0"/>
    <x v="1"/>
    <x v="36"/>
    <x v="1"/>
    <x v="1"/>
    <x v="2"/>
    <x v="2"/>
    <x v="2"/>
    <x v="2"/>
    <x v="2"/>
    <x v="2"/>
    <x v="2"/>
    <x v="2"/>
    <x v="2"/>
    <x v="1"/>
    <x v="1"/>
    <x v="860"/>
    <x v="0"/>
    <n v="755.6"/>
    <x v="0"/>
    <x v="0"/>
  </r>
  <r>
    <s v="8059-UDZFY"/>
    <x v="0"/>
    <x v="1"/>
    <x v="1"/>
    <x v="1"/>
    <x v="55"/>
    <x v="1"/>
    <x v="1"/>
    <x v="2"/>
    <x v="1"/>
    <x v="0"/>
    <x v="0"/>
    <x v="1"/>
    <x v="0"/>
    <x v="1"/>
    <x v="1"/>
    <x v="0"/>
    <x v="0"/>
    <x v="2"/>
    <x v="159"/>
    <x v="1"/>
    <n v="3465.05"/>
    <x v="1"/>
    <x v="0"/>
  </r>
  <r>
    <s v="7740-BTPUX"/>
    <x v="1"/>
    <x v="1"/>
    <x v="0"/>
    <x v="0"/>
    <x v="49"/>
    <x v="2"/>
    <x v="1"/>
    <x v="2"/>
    <x v="1"/>
    <x v="0"/>
    <x v="0"/>
    <x v="1"/>
    <x v="1"/>
    <x v="1"/>
    <x v="1"/>
    <x v="2"/>
    <x v="0"/>
    <x v="0"/>
    <x v="908"/>
    <x v="1"/>
    <n v="6292.7"/>
    <x v="2"/>
    <x v="0"/>
  </r>
  <r>
    <s v="5220-AGAAX"/>
    <x v="1"/>
    <x v="0"/>
    <x v="0"/>
    <x v="1"/>
    <x v="47"/>
    <x v="3"/>
    <x v="1"/>
    <x v="2"/>
    <x v="2"/>
    <x v="2"/>
    <x v="2"/>
    <x v="2"/>
    <x v="2"/>
    <x v="2"/>
    <x v="2"/>
    <x v="2"/>
    <x v="0"/>
    <x v="2"/>
    <x v="1187"/>
    <x v="0"/>
    <n v="1664.3"/>
    <x v="0"/>
    <x v="0"/>
  </r>
  <r>
    <s v="0208-BPQEJ"/>
    <x v="0"/>
    <x v="0"/>
    <x v="0"/>
    <x v="1"/>
    <x v="18"/>
    <x v="0"/>
    <x v="1"/>
    <x v="1"/>
    <x v="2"/>
    <x v="2"/>
    <x v="2"/>
    <x v="2"/>
    <x v="2"/>
    <x v="2"/>
    <x v="2"/>
    <x v="0"/>
    <x v="1"/>
    <x v="2"/>
    <x v="101"/>
    <x v="0"/>
    <n v="198.1"/>
    <x v="0"/>
    <x v="0"/>
  </r>
  <r>
    <s v="9435-JMLSX"/>
    <x v="1"/>
    <x v="0"/>
    <x v="0"/>
    <x v="0"/>
    <x v="16"/>
    <x v="3"/>
    <x v="1"/>
    <x v="1"/>
    <x v="0"/>
    <x v="1"/>
    <x v="0"/>
    <x v="1"/>
    <x v="1"/>
    <x v="1"/>
    <x v="1"/>
    <x v="2"/>
    <x v="0"/>
    <x v="2"/>
    <x v="138"/>
    <x v="1"/>
    <n v="6045.9"/>
    <x v="2"/>
    <x v="0"/>
  </r>
  <r>
    <s v="3352-ALMCK"/>
    <x v="1"/>
    <x v="0"/>
    <x v="1"/>
    <x v="0"/>
    <x v="63"/>
    <x v="2"/>
    <x v="1"/>
    <x v="2"/>
    <x v="1"/>
    <x v="0"/>
    <x v="0"/>
    <x v="1"/>
    <x v="0"/>
    <x v="1"/>
    <x v="1"/>
    <x v="0"/>
    <x v="0"/>
    <x v="1"/>
    <x v="1034"/>
    <x v="1"/>
    <n v="4108.15"/>
    <x v="1"/>
    <x v="0"/>
  </r>
  <r>
    <s v="5312-IRCFR"/>
    <x v="0"/>
    <x v="0"/>
    <x v="0"/>
    <x v="1"/>
    <x v="38"/>
    <x v="3"/>
    <x v="1"/>
    <x v="2"/>
    <x v="1"/>
    <x v="0"/>
    <x v="0"/>
    <x v="1"/>
    <x v="0"/>
    <x v="0"/>
    <x v="1"/>
    <x v="1"/>
    <x v="0"/>
    <x v="0"/>
    <x v="1188"/>
    <x v="1"/>
    <n v="5980.75"/>
    <x v="1"/>
    <x v="0"/>
  </r>
  <r>
    <s v="5294-IMHHT"/>
    <x v="1"/>
    <x v="0"/>
    <x v="0"/>
    <x v="0"/>
    <x v="62"/>
    <x v="2"/>
    <x v="1"/>
    <x v="2"/>
    <x v="1"/>
    <x v="0"/>
    <x v="0"/>
    <x v="0"/>
    <x v="1"/>
    <x v="0"/>
    <x v="1"/>
    <x v="1"/>
    <x v="1"/>
    <x v="2"/>
    <x v="1103"/>
    <x v="1"/>
    <n v="5043.2"/>
    <x v="1"/>
    <x v="0"/>
  </r>
  <r>
    <s v="8802-UNOJF"/>
    <x v="1"/>
    <x v="1"/>
    <x v="1"/>
    <x v="0"/>
    <x v="18"/>
    <x v="0"/>
    <x v="1"/>
    <x v="1"/>
    <x v="1"/>
    <x v="0"/>
    <x v="0"/>
    <x v="1"/>
    <x v="1"/>
    <x v="0"/>
    <x v="0"/>
    <x v="0"/>
    <x v="0"/>
    <x v="1"/>
    <x v="918"/>
    <x v="1"/>
    <n v="1029.75"/>
    <x v="0"/>
    <x v="1"/>
  </r>
  <r>
    <s v="6313-GIDIT"/>
    <x v="1"/>
    <x v="1"/>
    <x v="1"/>
    <x v="0"/>
    <x v="62"/>
    <x v="2"/>
    <x v="0"/>
    <x v="0"/>
    <x v="0"/>
    <x v="0"/>
    <x v="0"/>
    <x v="1"/>
    <x v="0"/>
    <x v="1"/>
    <x v="1"/>
    <x v="0"/>
    <x v="0"/>
    <x v="0"/>
    <x v="240"/>
    <x v="0"/>
    <n v="2854.55"/>
    <x v="0"/>
    <x v="1"/>
  </r>
  <r>
    <s v="6176-YJWAS"/>
    <x v="1"/>
    <x v="0"/>
    <x v="0"/>
    <x v="0"/>
    <x v="21"/>
    <x v="3"/>
    <x v="1"/>
    <x v="2"/>
    <x v="1"/>
    <x v="1"/>
    <x v="0"/>
    <x v="1"/>
    <x v="0"/>
    <x v="1"/>
    <x v="0"/>
    <x v="2"/>
    <x v="0"/>
    <x v="3"/>
    <x v="722"/>
    <x v="1"/>
    <n v="7114.25"/>
    <x v="2"/>
    <x v="0"/>
  </r>
  <r>
    <s v="5310-NOOVA"/>
    <x v="1"/>
    <x v="0"/>
    <x v="1"/>
    <x v="0"/>
    <x v="25"/>
    <x v="2"/>
    <x v="1"/>
    <x v="1"/>
    <x v="2"/>
    <x v="2"/>
    <x v="2"/>
    <x v="2"/>
    <x v="2"/>
    <x v="2"/>
    <x v="2"/>
    <x v="2"/>
    <x v="1"/>
    <x v="0"/>
    <x v="81"/>
    <x v="0"/>
    <n v="907.05"/>
    <x v="0"/>
    <x v="0"/>
  </r>
  <r>
    <s v="4526-EXKKN"/>
    <x v="1"/>
    <x v="0"/>
    <x v="1"/>
    <x v="0"/>
    <x v="63"/>
    <x v="2"/>
    <x v="1"/>
    <x v="2"/>
    <x v="2"/>
    <x v="2"/>
    <x v="2"/>
    <x v="2"/>
    <x v="2"/>
    <x v="2"/>
    <x v="2"/>
    <x v="2"/>
    <x v="0"/>
    <x v="1"/>
    <x v="503"/>
    <x v="0"/>
    <n v="973.95"/>
    <x v="0"/>
    <x v="0"/>
  </r>
  <r>
    <s v="5311-IHLEI"/>
    <x v="1"/>
    <x v="0"/>
    <x v="1"/>
    <x v="0"/>
    <x v="18"/>
    <x v="0"/>
    <x v="0"/>
    <x v="0"/>
    <x v="0"/>
    <x v="1"/>
    <x v="0"/>
    <x v="0"/>
    <x v="1"/>
    <x v="1"/>
    <x v="0"/>
    <x v="0"/>
    <x v="0"/>
    <x v="2"/>
    <x v="887"/>
    <x v="0"/>
    <n v="605.75"/>
    <x v="0"/>
    <x v="0"/>
  </r>
  <r>
    <s v="3987-KQDDU"/>
    <x v="1"/>
    <x v="0"/>
    <x v="1"/>
    <x v="0"/>
    <x v="34"/>
    <x v="0"/>
    <x v="1"/>
    <x v="1"/>
    <x v="1"/>
    <x v="1"/>
    <x v="1"/>
    <x v="0"/>
    <x v="0"/>
    <x v="0"/>
    <x v="0"/>
    <x v="0"/>
    <x v="1"/>
    <x v="0"/>
    <x v="350"/>
    <x v="1"/>
    <n v="661.55"/>
    <x v="0"/>
    <x v="0"/>
  </r>
  <r>
    <s v="3404-JNXAX"/>
    <x v="0"/>
    <x v="0"/>
    <x v="0"/>
    <x v="1"/>
    <x v="69"/>
    <x v="2"/>
    <x v="1"/>
    <x v="2"/>
    <x v="1"/>
    <x v="0"/>
    <x v="1"/>
    <x v="0"/>
    <x v="1"/>
    <x v="0"/>
    <x v="0"/>
    <x v="0"/>
    <x v="0"/>
    <x v="0"/>
    <x v="682"/>
    <x v="1"/>
    <n v="4116.9"/>
    <x v="1"/>
    <x v="0"/>
  </r>
  <r>
    <s v="5131-PONJI"/>
    <x v="1"/>
    <x v="0"/>
    <x v="0"/>
    <x v="1"/>
    <x v="12"/>
    <x v="2"/>
    <x v="1"/>
    <x v="1"/>
    <x v="1"/>
    <x v="0"/>
    <x v="0"/>
    <x v="1"/>
    <x v="0"/>
    <x v="1"/>
    <x v="0"/>
    <x v="0"/>
    <x v="0"/>
    <x v="3"/>
    <x v="254"/>
    <x v="1"/>
    <n v="4494.65"/>
    <x v="1"/>
    <x v="0"/>
  </r>
  <r>
    <s v="2845-AFFTX"/>
    <x v="1"/>
    <x v="1"/>
    <x v="0"/>
    <x v="0"/>
    <x v="52"/>
    <x v="2"/>
    <x v="1"/>
    <x v="2"/>
    <x v="1"/>
    <x v="0"/>
    <x v="1"/>
    <x v="1"/>
    <x v="0"/>
    <x v="1"/>
    <x v="1"/>
    <x v="0"/>
    <x v="0"/>
    <x v="0"/>
    <x v="111"/>
    <x v="1"/>
    <n v="4259.3"/>
    <x v="1"/>
    <x v="1"/>
  </r>
  <r>
    <s v="3489-VSFRD"/>
    <x v="0"/>
    <x v="0"/>
    <x v="1"/>
    <x v="0"/>
    <x v="39"/>
    <x v="2"/>
    <x v="1"/>
    <x v="1"/>
    <x v="0"/>
    <x v="1"/>
    <x v="1"/>
    <x v="1"/>
    <x v="1"/>
    <x v="0"/>
    <x v="0"/>
    <x v="1"/>
    <x v="0"/>
    <x v="3"/>
    <x v="717"/>
    <x v="1"/>
    <n v="3282.75"/>
    <x v="1"/>
    <x v="0"/>
  </r>
  <r>
    <s v="3345-JHUEO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33"/>
    <x v="0"/>
    <n v="55.7"/>
    <x v="0"/>
    <x v="0"/>
  </r>
  <r>
    <s v="5815-HGGHV"/>
    <x v="1"/>
    <x v="0"/>
    <x v="0"/>
    <x v="0"/>
    <x v="61"/>
    <x v="1"/>
    <x v="1"/>
    <x v="1"/>
    <x v="0"/>
    <x v="1"/>
    <x v="1"/>
    <x v="0"/>
    <x v="1"/>
    <x v="0"/>
    <x v="1"/>
    <x v="1"/>
    <x v="0"/>
    <x v="1"/>
    <x v="49"/>
    <x v="1"/>
    <n v="1274.45"/>
    <x v="0"/>
    <x v="0"/>
  </r>
  <r>
    <s v="5260-UMPWX"/>
    <x v="0"/>
    <x v="0"/>
    <x v="0"/>
    <x v="1"/>
    <x v="70"/>
    <x v="1"/>
    <x v="1"/>
    <x v="1"/>
    <x v="2"/>
    <x v="2"/>
    <x v="2"/>
    <x v="2"/>
    <x v="2"/>
    <x v="2"/>
    <x v="2"/>
    <x v="0"/>
    <x v="0"/>
    <x v="3"/>
    <x v="202"/>
    <x v="0"/>
    <n v="493.95"/>
    <x v="0"/>
    <x v="0"/>
  </r>
  <r>
    <s v="2249-YPRNG"/>
    <x v="0"/>
    <x v="0"/>
    <x v="0"/>
    <x v="1"/>
    <x v="61"/>
    <x v="1"/>
    <x v="1"/>
    <x v="2"/>
    <x v="1"/>
    <x v="0"/>
    <x v="0"/>
    <x v="1"/>
    <x v="0"/>
    <x v="1"/>
    <x v="1"/>
    <x v="0"/>
    <x v="0"/>
    <x v="2"/>
    <x v="752"/>
    <x v="1"/>
    <n v="2239.65"/>
    <x v="0"/>
    <x v="1"/>
  </r>
  <r>
    <s v="7410-YTJIK"/>
    <x v="0"/>
    <x v="0"/>
    <x v="1"/>
    <x v="0"/>
    <x v="40"/>
    <x v="0"/>
    <x v="1"/>
    <x v="2"/>
    <x v="1"/>
    <x v="0"/>
    <x v="1"/>
    <x v="0"/>
    <x v="0"/>
    <x v="0"/>
    <x v="0"/>
    <x v="0"/>
    <x v="1"/>
    <x v="1"/>
    <x v="990"/>
    <x v="1"/>
    <n v="480.75"/>
    <x v="0"/>
    <x v="1"/>
  </r>
  <r>
    <s v="4626-GYCZP"/>
    <x v="1"/>
    <x v="0"/>
    <x v="1"/>
    <x v="0"/>
    <x v="40"/>
    <x v="0"/>
    <x v="1"/>
    <x v="2"/>
    <x v="1"/>
    <x v="0"/>
    <x v="1"/>
    <x v="0"/>
    <x v="0"/>
    <x v="1"/>
    <x v="1"/>
    <x v="0"/>
    <x v="0"/>
    <x v="0"/>
    <x v="617"/>
    <x v="1"/>
    <n v="635.6"/>
    <x v="0"/>
    <x v="1"/>
  </r>
  <r>
    <s v="5649-RXQTV"/>
    <x v="1"/>
    <x v="0"/>
    <x v="1"/>
    <x v="0"/>
    <x v="69"/>
    <x v="2"/>
    <x v="1"/>
    <x v="1"/>
    <x v="1"/>
    <x v="0"/>
    <x v="0"/>
    <x v="1"/>
    <x v="0"/>
    <x v="1"/>
    <x v="1"/>
    <x v="0"/>
    <x v="0"/>
    <x v="0"/>
    <x v="212"/>
    <x v="1"/>
    <n v="5038.15"/>
    <x v="1"/>
    <x v="0"/>
  </r>
  <r>
    <s v="2674-MIAHT"/>
    <x v="0"/>
    <x v="0"/>
    <x v="1"/>
    <x v="0"/>
    <x v="54"/>
    <x v="0"/>
    <x v="1"/>
    <x v="2"/>
    <x v="1"/>
    <x v="0"/>
    <x v="0"/>
    <x v="0"/>
    <x v="0"/>
    <x v="0"/>
    <x v="0"/>
    <x v="0"/>
    <x v="0"/>
    <x v="1"/>
    <x v="266"/>
    <x v="1"/>
    <n v="324.2"/>
    <x v="0"/>
    <x v="0"/>
  </r>
  <r>
    <s v="2576-HXMPA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424"/>
    <x v="0"/>
    <n v="19.55"/>
    <x v="0"/>
    <x v="0"/>
  </r>
  <r>
    <s v="7587-AOVVU"/>
    <x v="1"/>
    <x v="0"/>
    <x v="0"/>
    <x v="1"/>
    <x v="23"/>
    <x v="1"/>
    <x v="1"/>
    <x v="2"/>
    <x v="1"/>
    <x v="1"/>
    <x v="0"/>
    <x v="0"/>
    <x v="1"/>
    <x v="1"/>
    <x v="0"/>
    <x v="0"/>
    <x v="1"/>
    <x v="0"/>
    <x v="791"/>
    <x v="1"/>
    <n v="2793.55"/>
    <x v="0"/>
    <x v="0"/>
  </r>
  <r>
    <s v="5590-BYNII"/>
    <x v="1"/>
    <x v="0"/>
    <x v="1"/>
    <x v="0"/>
    <x v="5"/>
    <x v="1"/>
    <x v="1"/>
    <x v="2"/>
    <x v="1"/>
    <x v="1"/>
    <x v="1"/>
    <x v="0"/>
    <x v="0"/>
    <x v="1"/>
    <x v="1"/>
    <x v="0"/>
    <x v="0"/>
    <x v="0"/>
    <x v="791"/>
    <x v="1"/>
    <n v="2095"/>
    <x v="0"/>
    <x v="1"/>
  </r>
  <r>
    <s v="6898-MDLZW"/>
    <x v="1"/>
    <x v="0"/>
    <x v="1"/>
    <x v="0"/>
    <x v="18"/>
    <x v="0"/>
    <x v="1"/>
    <x v="1"/>
    <x v="0"/>
    <x v="0"/>
    <x v="0"/>
    <x v="0"/>
    <x v="1"/>
    <x v="0"/>
    <x v="0"/>
    <x v="0"/>
    <x v="0"/>
    <x v="1"/>
    <x v="733"/>
    <x v="0"/>
    <n v="648.65"/>
    <x v="0"/>
    <x v="0"/>
  </r>
  <r>
    <s v="3237-AJGEH"/>
    <x v="0"/>
    <x v="0"/>
    <x v="0"/>
    <x v="1"/>
    <x v="35"/>
    <x v="0"/>
    <x v="0"/>
    <x v="0"/>
    <x v="0"/>
    <x v="0"/>
    <x v="1"/>
    <x v="0"/>
    <x v="1"/>
    <x v="0"/>
    <x v="0"/>
    <x v="0"/>
    <x v="0"/>
    <x v="1"/>
    <x v="1189"/>
    <x v="0"/>
    <n v="95.05"/>
    <x v="0"/>
    <x v="1"/>
  </r>
  <r>
    <s v="4707-YNOQA"/>
    <x v="0"/>
    <x v="0"/>
    <x v="0"/>
    <x v="1"/>
    <x v="1"/>
    <x v="1"/>
    <x v="1"/>
    <x v="2"/>
    <x v="2"/>
    <x v="2"/>
    <x v="2"/>
    <x v="2"/>
    <x v="2"/>
    <x v="2"/>
    <x v="2"/>
    <x v="1"/>
    <x v="0"/>
    <x v="3"/>
    <x v="429"/>
    <x v="0"/>
    <n v="917.15"/>
    <x v="0"/>
    <x v="0"/>
  </r>
  <r>
    <s v="9357-UJRUN"/>
    <x v="1"/>
    <x v="0"/>
    <x v="0"/>
    <x v="0"/>
    <x v="65"/>
    <x v="1"/>
    <x v="1"/>
    <x v="2"/>
    <x v="0"/>
    <x v="1"/>
    <x v="1"/>
    <x v="0"/>
    <x v="1"/>
    <x v="0"/>
    <x v="0"/>
    <x v="1"/>
    <x v="0"/>
    <x v="0"/>
    <x v="807"/>
    <x v="0"/>
    <n v="1346.9"/>
    <x v="0"/>
    <x v="0"/>
  </r>
  <r>
    <s v="1591-NFNLQ"/>
    <x v="1"/>
    <x v="0"/>
    <x v="1"/>
    <x v="0"/>
    <x v="69"/>
    <x v="2"/>
    <x v="1"/>
    <x v="2"/>
    <x v="1"/>
    <x v="0"/>
    <x v="1"/>
    <x v="1"/>
    <x v="0"/>
    <x v="0"/>
    <x v="0"/>
    <x v="0"/>
    <x v="1"/>
    <x v="3"/>
    <x v="191"/>
    <x v="1"/>
    <n v="4242.35"/>
    <x v="1"/>
    <x v="1"/>
  </r>
  <r>
    <s v="8648-PFRMP"/>
    <x v="0"/>
    <x v="1"/>
    <x v="1"/>
    <x v="0"/>
    <x v="60"/>
    <x v="1"/>
    <x v="0"/>
    <x v="0"/>
    <x v="0"/>
    <x v="0"/>
    <x v="1"/>
    <x v="0"/>
    <x v="0"/>
    <x v="1"/>
    <x v="1"/>
    <x v="0"/>
    <x v="0"/>
    <x v="0"/>
    <x v="999"/>
    <x v="0"/>
    <n v="672.7"/>
    <x v="0"/>
    <x v="0"/>
  </r>
  <r>
    <s v="7663-CUXZB"/>
    <x v="1"/>
    <x v="0"/>
    <x v="0"/>
    <x v="0"/>
    <x v="64"/>
    <x v="2"/>
    <x v="1"/>
    <x v="2"/>
    <x v="1"/>
    <x v="1"/>
    <x v="0"/>
    <x v="1"/>
    <x v="1"/>
    <x v="1"/>
    <x v="1"/>
    <x v="2"/>
    <x v="1"/>
    <x v="0"/>
    <x v="1190"/>
    <x v="1"/>
    <n v="6561.25"/>
    <x v="2"/>
    <x v="0"/>
  </r>
  <r>
    <s v="0258-NOKBL"/>
    <x v="1"/>
    <x v="0"/>
    <x v="1"/>
    <x v="0"/>
    <x v="35"/>
    <x v="0"/>
    <x v="1"/>
    <x v="1"/>
    <x v="1"/>
    <x v="0"/>
    <x v="0"/>
    <x v="1"/>
    <x v="0"/>
    <x v="0"/>
    <x v="1"/>
    <x v="0"/>
    <x v="1"/>
    <x v="0"/>
    <x v="254"/>
    <x v="1"/>
    <n v="268.45"/>
    <x v="0"/>
    <x v="0"/>
  </r>
  <r>
    <s v="1163-VIPRI"/>
    <x v="0"/>
    <x v="0"/>
    <x v="0"/>
    <x v="1"/>
    <x v="45"/>
    <x v="3"/>
    <x v="1"/>
    <x v="2"/>
    <x v="1"/>
    <x v="1"/>
    <x v="1"/>
    <x v="1"/>
    <x v="1"/>
    <x v="1"/>
    <x v="1"/>
    <x v="2"/>
    <x v="1"/>
    <x v="0"/>
    <x v="1191"/>
    <x v="1"/>
    <n v="7337.55"/>
    <x v="2"/>
    <x v="0"/>
  </r>
  <r>
    <s v="2815-CPTUL"/>
    <x v="1"/>
    <x v="1"/>
    <x v="1"/>
    <x v="0"/>
    <x v="24"/>
    <x v="0"/>
    <x v="1"/>
    <x v="1"/>
    <x v="1"/>
    <x v="0"/>
    <x v="1"/>
    <x v="0"/>
    <x v="0"/>
    <x v="0"/>
    <x v="0"/>
    <x v="0"/>
    <x v="0"/>
    <x v="1"/>
    <x v="1192"/>
    <x v="1"/>
    <n v="331.9"/>
    <x v="0"/>
    <x v="1"/>
  </r>
  <r>
    <s v="9348-ROUAI"/>
    <x v="0"/>
    <x v="0"/>
    <x v="0"/>
    <x v="1"/>
    <x v="64"/>
    <x v="2"/>
    <x v="1"/>
    <x v="2"/>
    <x v="0"/>
    <x v="1"/>
    <x v="0"/>
    <x v="1"/>
    <x v="1"/>
    <x v="1"/>
    <x v="1"/>
    <x v="2"/>
    <x v="1"/>
    <x v="3"/>
    <x v="1080"/>
    <x v="1"/>
    <n v="5194.05"/>
    <x v="1"/>
    <x v="0"/>
  </r>
  <r>
    <s v="9443-JUBUO"/>
    <x v="1"/>
    <x v="0"/>
    <x v="0"/>
    <x v="1"/>
    <x v="21"/>
    <x v="3"/>
    <x v="0"/>
    <x v="0"/>
    <x v="0"/>
    <x v="1"/>
    <x v="0"/>
    <x v="1"/>
    <x v="1"/>
    <x v="1"/>
    <x v="1"/>
    <x v="2"/>
    <x v="0"/>
    <x v="3"/>
    <x v="1117"/>
    <x v="1"/>
    <n v="4478.85"/>
    <x v="1"/>
    <x v="0"/>
  </r>
  <r>
    <s v="0596-BQCEQ"/>
    <x v="0"/>
    <x v="0"/>
    <x v="0"/>
    <x v="1"/>
    <x v="8"/>
    <x v="3"/>
    <x v="1"/>
    <x v="1"/>
    <x v="1"/>
    <x v="0"/>
    <x v="0"/>
    <x v="1"/>
    <x v="0"/>
    <x v="1"/>
    <x v="1"/>
    <x v="0"/>
    <x v="0"/>
    <x v="0"/>
    <x v="386"/>
    <x v="1"/>
    <n v="6283.3"/>
    <x v="2"/>
    <x v="1"/>
  </r>
  <r>
    <s v="1481-ZUWZA"/>
    <x v="1"/>
    <x v="0"/>
    <x v="1"/>
    <x v="0"/>
    <x v="7"/>
    <x v="1"/>
    <x v="1"/>
    <x v="2"/>
    <x v="1"/>
    <x v="1"/>
    <x v="0"/>
    <x v="0"/>
    <x v="0"/>
    <x v="0"/>
    <x v="1"/>
    <x v="0"/>
    <x v="0"/>
    <x v="3"/>
    <x v="520"/>
    <x v="1"/>
    <n v="2659.4"/>
    <x v="0"/>
    <x v="1"/>
  </r>
  <r>
    <s v="3043-TYBNO"/>
    <x v="1"/>
    <x v="0"/>
    <x v="1"/>
    <x v="0"/>
    <x v="35"/>
    <x v="0"/>
    <x v="1"/>
    <x v="1"/>
    <x v="0"/>
    <x v="0"/>
    <x v="1"/>
    <x v="0"/>
    <x v="1"/>
    <x v="0"/>
    <x v="1"/>
    <x v="0"/>
    <x v="1"/>
    <x v="1"/>
    <x v="871"/>
    <x v="1"/>
    <n v="196.9"/>
    <x v="0"/>
    <x v="0"/>
  </r>
  <r>
    <s v="4830-FAXFM"/>
    <x v="1"/>
    <x v="0"/>
    <x v="1"/>
    <x v="1"/>
    <x v="67"/>
    <x v="1"/>
    <x v="1"/>
    <x v="2"/>
    <x v="2"/>
    <x v="2"/>
    <x v="2"/>
    <x v="2"/>
    <x v="2"/>
    <x v="2"/>
    <x v="2"/>
    <x v="0"/>
    <x v="0"/>
    <x v="3"/>
    <x v="172"/>
    <x v="0"/>
    <n v="439.2"/>
    <x v="0"/>
    <x v="0"/>
  </r>
  <r>
    <s v="5906-BFOZT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87"/>
    <x v="0"/>
    <n v="19.5"/>
    <x v="0"/>
    <x v="0"/>
  </r>
  <r>
    <s v="2960-NKRSO"/>
    <x v="1"/>
    <x v="0"/>
    <x v="1"/>
    <x v="0"/>
    <x v="65"/>
    <x v="1"/>
    <x v="1"/>
    <x v="1"/>
    <x v="1"/>
    <x v="0"/>
    <x v="0"/>
    <x v="1"/>
    <x v="1"/>
    <x v="0"/>
    <x v="0"/>
    <x v="0"/>
    <x v="0"/>
    <x v="0"/>
    <x v="121"/>
    <x v="1"/>
    <n v="2107.15"/>
    <x v="0"/>
    <x v="0"/>
  </r>
  <r>
    <s v="8996-ZROXE"/>
    <x v="1"/>
    <x v="1"/>
    <x v="1"/>
    <x v="0"/>
    <x v="58"/>
    <x v="2"/>
    <x v="1"/>
    <x v="1"/>
    <x v="0"/>
    <x v="0"/>
    <x v="1"/>
    <x v="1"/>
    <x v="1"/>
    <x v="0"/>
    <x v="0"/>
    <x v="1"/>
    <x v="0"/>
    <x v="0"/>
    <x v="876"/>
    <x v="0"/>
    <n v="3035.8"/>
    <x v="1"/>
    <x v="0"/>
  </r>
  <r>
    <s v="5598-IKHQQ"/>
    <x v="0"/>
    <x v="0"/>
    <x v="1"/>
    <x v="0"/>
    <x v="21"/>
    <x v="3"/>
    <x v="1"/>
    <x v="2"/>
    <x v="2"/>
    <x v="2"/>
    <x v="2"/>
    <x v="2"/>
    <x v="2"/>
    <x v="2"/>
    <x v="2"/>
    <x v="2"/>
    <x v="1"/>
    <x v="3"/>
    <x v="639"/>
    <x v="0"/>
    <n v="1866.45"/>
    <x v="0"/>
    <x v="0"/>
  </r>
  <r>
    <s v="0397-ZXWQF"/>
    <x v="1"/>
    <x v="0"/>
    <x v="1"/>
    <x v="0"/>
    <x v="56"/>
    <x v="3"/>
    <x v="1"/>
    <x v="1"/>
    <x v="2"/>
    <x v="2"/>
    <x v="2"/>
    <x v="2"/>
    <x v="2"/>
    <x v="2"/>
    <x v="2"/>
    <x v="2"/>
    <x v="1"/>
    <x v="2"/>
    <x v="289"/>
    <x v="0"/>
    <n v="1430.95"/>
    <x v="0"/>
    <x v="0"/>
  </r>
  <r>
    <s v="5266-PFRQK"/>
    <x v="1"/>
    <x v="0"/>
    <x v="0"/>
    <x v="1"/>
    <x v="15"/>
    <x v="2"/>
    <x v="1"/>
    <x v="1"/>
    <x v="2"/>
    <x v="2"/>
    <x v="2"/>
    <x v="2"/>
    <x v="2"/>
    <x v="2"/>
    <x v="2"/>
    <x v="1"/>
    <x v="0"/>
    <x v="3"/>
    <x v="115"/>
    <x v="0"/>
    <n v="1071.6"/>
    <x v="0"/>
    <x v="0"/>
  </r>
  <r>
    <s v="4674-HGNUA"/>
    <x v="1"/>
    <x v="0"/>
    <x v="0"/>
    <x v="1"/>
    <x v="16"/>
    <x v="3"/>
    <x v="1"/>
    <x v="2"/>
    <x v="0"/>
    <x v="1"/>
    <x v="0"/>
    <x v="1"/>
    <x v="1"/>
    <x v="1"/>
    <x v="1"/>
    <x v="2"/>
    <x v="1"/>
    <x v="3"/>
    <x v="58"/>
    <x v="1"/>
    <n v="6457.15"/>
    <x v="2"/>
    <x v="0"/>
  </r>
  <r>
    <s v="6765-MBQNU"/>
    <x v="0"/>
    <x v="0"/>
    <x v="0"/>
    <x v="0"/>
    <x v="70"/>
    <x v="1"/>
    <x v="1"/>
    <x v="2"/>
    <x v="2"/>
    <x v="2"/>
    <x v="2"/>
    <x v="2"/>
    <x v="2"/>
    <x v="2"/>
    <x v="2"/>
    <x v="1"/>
    <x v="1"/>
    <x v="1"/>
    <x v="880"/>
    <x v="0"/>
    <n v="684.05"/>
    <x v="0"/>
    <x v="0"/>
  </r>
  <r>
    <s v="9786-IJYDL"/>
    <x v="0"/>
    <x v="0"/>
    <x v="1"/>
    <x v="0"/>
    <x v="42"/>
    <x v="1"/>
    <x v="1"/>
    <x v="2"/>
    <x v="1"/>
    <x v="1"/>
    <x v="0"/>
    <x v="1"/>
    <x v="1"/>
    <x v="1"/>
    <x v="1"/>
    <x v="2"/>
    <x v="0"/>
    <x v="1"/>
    <x v="934"/>
    <x v="1"/>
    <n v="3914.05"/>
    <x v="1"/>
    <x v="0"/>
  </r>
  <r>
    <s v="1303-SRDOK"/>
    <x v="0"/>
    <x v="0"/>
    <x v="0"/>
    <x v="1"/>
    <x v="49"/>
    <x v="2"/>
    <x v="1"/>
    <x v="1"/>
    <x v="1"/>
    <x v="0"/>
    <x v="1"/>
    <x v="0"/>
    <x v="0"/>
    <x v="0"/>
    <x v="0"/>
    <x v="2"/>
    <x v="0"/>
    <x v="3"/>
    <x v="1193"/>
    <x v="1"/>
    <n v="3842.6"/>
    <x v="1"/>
    <x v="0"/>
  </r>
  <r>
    <s v="3769-MHZNV"/>
    <x v="0"/>
    <x v="0"/>
    <x v="0"/>
    <x v="1"/>
    <x v="55"/>
    <x v="1"/>
    <x v="1"/>
    <x v="1"/>
    <x v="2"/>
    <x v="2"/>
    <x v="2"/>
    <x v="2"/>
    <x v="2"/>
    <x v="2"/>
    <x v="2"/>
    <x v="2"/>
    <x v="1"/>
    <x v="1"/>
    <x v="450"/>
    <x v="0"/>
    <n v="670.35"/>
    <x v="0"/>
    <x v="0"/>
  </r>
  <r>
    <s v="6295-OSINB"/>
    <x v="1"/>
    <x v="0"/>
    <x v="0"/>
    <x v="0"/>
    <x v="21"/>
    <x v="3"/>
    <x v="1"/>
    <x v="2"/>
    <x v="1"/>
    <x v="1"/>
    <x v="0"/>
    <x v="1"/>
    <x v="0"/>
    <x v="1"/>
    <x v="1"/>
    <x v="2"/>
    <x v="0"/>
    <x v="0"/>
    <x v="1159"/>
    <x v="1"/>
    <n v="7880.25"/>
    <x v="2"/>
    <x v="0"/>
  </r>
  <r>
    <s v="3308-MHOOC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79"/>
    <x v="0"/>
    <n v="19.2"/>
    <x v="0"/>
    <x v="0"/>
  </r>
  <r>
    <s v="2309-OSFEU"/>
    <x v="1"/>
    <x v="0"/>
    <x v="1"/>
    <x v="0"/>
    <x v="6"/>
    <x v="0"/>
    <x v="0"/>
    <x v="0"/>
    <x v="0"/>
    <x v="0"/>
    <x v="1"/>
    <x v="0"/>
    <x v="0"/>
    <x v="0"/>
    <x v="1"/>
    <x v="0"/>
    <x v="0"/>
    <x v="1"/>
    <x v="1194"/>
    <x v="0"/>
    <n v="298.45"/>
    <x v="0"/>
    <x v="1"/>
  </r>
  <r>
    <s v="2207-QPJED"/>
    <x v="0"/>
    <x v="1"/>
    <x v="0"/>
    <x v="0"/>
    <x v="50"/>
    <x v="2"/>
    <x v="1"/>
    <x v="1"/>
    <x v="1"/>
    <x v="0"/>
    <x v="1"/>
    <x v="1"/>
    <x v="1"/>
    <x v="1"/>
    <x v="0"/>
    <x v="0"/>
    <x v="1"/>
    <x v="0"/>
    <x v="859"/>
    <x v="1"/>
    <n v="3371.75"/>
    <x v="1"/>
    <x v="0"/>
  </r>
  <r>
    <s v="4177-JPDFU"/>
    <x v="1"/>
    <x v="0"/>
    <x v="1"/>
    <x v="0"/>
    <x v="18"/>
    <x v="0"/>
    <x v="0"/>
    <x v="0"/>
    <x v="0"/>
    <x v="0"/>
    <x v="0"/>
    <x v="0"/>
    <x v="1"/>
    <x v="0"/>
    <x v="0"/>
    <x v="0"/>
    <x v="1"/>
    <x v="1"/>
    <x v="1195"/>
    <x v="0"/>
    <n v="442.45"/>
    <x v="0"/>
    <x v="0"/>
  </r>
  <r>
    <s v="2239-CFOUJ"/>
    <x v="1"/>
    <x v="0"/>
    <x v="0"/>
    <x v="1"/>
    <x v="0"/>
    <x v="0"/>
    <x v="1"/>
    <x v="1"/>
    <x v="2"/>
    <x v="2"/>
    <x v="2"/>
    <x v="2"/>
    <x v="2"/>
    <x v="2"/>
    <x v="2"/>
    <x v="1"/>
    <x v="1"/>
    <x v="1"/>
    <x v="66"/>
    <x v="0"/>
    <n v="20.4"/>
    <x v="0"/>
    <x v="0"/>
  </r>
  <r>
    <s v="8046-DNVTL"/>
    <x v="1"/>
    <x v="0"/>
    <x v="0"/>
    <x v="0"/>
    <x v="8"/>
    <x v="3"/>
    <x v="0"/>
    <x v="0"/>
    <x v="0"/>
    <x v="1"/>
    <x v="0"/>
    <x v="0"/>
    <x v="1"/>
    <x v="0"/>
    <x v="0"/>
    <x v="2"/>
    <x v="0"/>
    <x v="3"/>
    <x v="1196"/>
    <x v="0"/>
    <n v="2345.55"/>
    <x v="0"/>
    <x v="0"/>
  </r>
  <r>
    <s v="2209-XADXF"/>
    <x v="0"/>
    <x v="0"/>
    <x v="1"/>
    <x v="0"/>
    <x v="0"/>
    <x v="0"/>
    <x v="0"/>
    <x v="0"/>
    <x v="0"/>
    <x v="0"/>
    <x v="1"/>
    <x v="0"/>
    <x v="0"/>
    <x v="0"/>
    <x v="0"/>
    <x v="0"/>
    <x v="1"/>
    <x v="2"/>
    <x v="186"/>
    <x v="0"/>
    <n v="25.25"/>
    <x v="0"/>
    <x v="0"/>
  </r>
  <r>
    <s v="6620-JDYNW"/>
    <x v="0"/>
    <x v="0"/>
    <x v="1"/>
    <x v="0"/>
    <x v="32"/>
    <x v="1"/>
    <x v="1"/>
    <x v="2"/>
    <x v="0"/>
    <x v="1"/>
    <x v="1"/>
    <x v="1"/>
    <x v="0"/>
    <x v="0"/>
    <x v="0"/>
    <x v="0"/>
    <x v="0"/>
    <x v="1"/>
    <x v="1141"/>
    <x v="1"/>
    <n v="1156.35"/>
    <x v="0"/>
    <x v="0"/>
  </r>
  <r>
    <s v="1891-FZYSA"/>
    <x v="1"/>
    <x v="1"/>
    <x v="0"/>
    <x v="0"/>
    <x v="14"/>
    <x v="3"/>
    <x v="1"/>
    <x v="2"/>
    <x v="1"/>
    <x v="0"/>
    <x v="0"/>
    <x v="0"/>
    <x v="0"/>
    <x v="1"/>
    <x v="0"/>
    <x v="0"/>
    <x v="0"/>
    <x v="0"/>
    <x v="928"/>
    <x v="1"/>
    <n v="6143.15"/>
    <x v="2"/>
    <x v="1"/>
  </r>
  <r>
    <s v="4770-UEZOX"/>
    <x v="1"/>
    <x v="0"/>
    <x v="1"/>
    <x v="0"/>
    <x v="2"/>
    <x v="0"/>
    <x v="1"/>
    <x v="1"/>
    <x v="1"/>
    <x v="0"/>
    <x v="0"/>
    <x v="0"/>
    <x v="0"/>
    <x v="0"/>
    <x v="0"/>
    <x v="0"/>
    <x v="0"/>
    <x v="0"/>
    <x v="73"/>
    <x v="1"/>
    <n v="144.8"/>
    <x v="0"/>
    <x v="0"/>
  </r>
  <r>
    <s v="1038-RQOST"/>
    <x v="1"/>
    <x v="0"/>
    <x v="0"/>
    <x v="1"/>
    <x v="67"/>
    <x v="1"/>
    <x v="1"/>
    <x v="1"/>
    <x v="2"/>
    <x v="2"/>
    <x v="2"/>
    <x v="2"/>
    <x v="2"/>
    <x v="2"/>
    <x v="2"/>
    <x v="0"/>
    <x v="1"/>
    <x v="1"/>
    <x v="146"/>
    <x v="0"/>
    <n v="414.95"/>
    <x v="0"/>
    <x v="0"/>
  </r>
  <r>
    <s v="7613-LLQFO"/>
    <x v="1"/>
    <x v="0"/>
    <x v="1"/>
    <x v="0"/>
    <x v="18"/>
    <x v="0"/>
    <x v="1"/>
    <x v="2"/>
    <x v="1"/>
    <x v="0"/>
    <x v="1"/>
    <x v="0"/>
    <x v="0"/>
    <x v="1"/>
    <x v="0"/>
    <x v="0"/>
    <x v="0"/>
    <x v="0"/>
    <x v="775"/>
    <x v="1"/>
    <n v="1059.55"/>
    <x v="0"/>
    <x v="1"/>
  </r>
  <r>
    <s v="4568-TTZRT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66"/>
    <x v="0"/>
    <n v="181.8"/>
    <x v="0"/>
    <x v="0"/>
  </r>
  <r>
    <s v="9513-DXHDA"/>
    <x v="1"/>
    <x v="0"/>
    <x v="1"/>
    <x v="0"/>
    <x v="23"/>
    <x v="1"/>
    <x v="1"/>
    <x v="1"/>
    <x v="0"/>
    <x v="1"/>
    <x v="1"/>
    <x v="1"/>
    <x v="1"/>
    <x v="1"/>
    <x v="1"/>
    <x v="1"/>
    <x v="1"/>
    <x v="0"/>
    <x v="562"/>
    <x v="1"/>
    <n v="2212.55"/>
    <x v="0"/>
    <x v="0"/>
  </r>
  <r>
    <s v="2640-PMGFL"/>
    <x v="1"/>
    <x v="0"/>
    <x v="1"/>
    <x v="1"/>
    <x v="23"/>
    <x v="1"/>
    <x v="1"/>
    <x v="2"/>
    <x v="1"/>
    <x v="0"/>
    <x v="1"/>
    <x v="0"/>
    <x v="1"/>
    <x v="0"/>
    <x v="0"/>
    <x v="0"/>
    <x v="0"/>
    <x v="0"/>
    <x v="846"/>
    <x v="1"/>
    <n v="2180.55"/>
    <x v="0"/>
    <x v="1"/>
  </r>
  <r>
    <s v="3801-HMYNL"/>
    <x v="1"/>
    <x v="0"/>
    <x v="0"/>
    <x v="1"/>
    <x v="0"/>
    <x v="0"/>
    <x v="1"/>
    <x v="1"/>
    <x v="1"/>
    <x v="0"/>
    <x v="1"/>
    <x v="0"/>
    <x v="0"/>
    <x v="1"/>
    <x v="1"/>
    <x v="0"/>
    <x v="1"/>
    <x v="1"/>
    <x v="294"/>
    <x v="1"/>
    <n v="89.15"/>
    <x v="0"/>
    <x v="1"/>
  </r>
  <r>
    <s v="0516-QREYC"/>
    <x v="0"/>
    <x v="1"/>
    <x v="1"/>
    <x v="0"/>
    <x v="65"/>
    <x v="1"/>
    <x v="1"/>
    <x v="1"/>
    <x v="2"/>
    <x v="2"/>
    <x v="2"/>
    <x v="2"/>
    <x v="2"/>
    <x v="2"/>
    <x v="2"/>
    <x v="0"/>
    <x v="0"/>
    <x v="1"/>
    <x v="954"/>
    <x v="0"/>
    <n v="459.95"/>
    <x v="0"/>
    <x v="0"/>
  </r>
  <r>
    <s v="9685-WKZGT"/>
    <x v="1"/>
    <x v="1"/>
    <x v="1"/>
    <x v="0"/>
    <x v="60"/>
    <x v="1"/>
    <x v="1"/>
    <x v="2"/>
    <x v="1"/>
    <x v="0"/>
    <x v="1"/>
    <x v="0"/>
    <x v="0"/>
    <x v="0"/>
    <x v="0"/>
    <x v="0"/>
    <x v="0"/>
    <x v="0"/>
    <x v="339"/>
    <x v="1"/>
    <n v="1036.75"/>
    <x v="0"/>
    <x v="1"/>
  </r>
  <r>
    <s v="6022-UGGSO"/>
    <x v="0"/>
    <x v="1"/>
    <x v="1"/>
    <x v="0"/>
    <x v="48"/>
    <x v="1"/>
    <x v="1"/>
    <x v="1"/>
    <x v="1"/>
    <x v="0"/>
    <x v="0"/>
    <x v="0"/>
    <x v="0"/>
    <x v="0"/>
    <x v="0"/>
    <x v="0"/>
    <x v="0"/>
    <x v="0"/>
    <x v="113"/>
    <x v="1"/>
    <n v="2276.95"/>
    <x v="0"/>
    <x v="1"/>
  </r>
  <r>
    <s v="8084-OIVBS"/>
    <x v="0"/>
    <x v="0"/>
    <x v="1"/>
    <x v="0"/>
    <x v="26"/>
    <x v="0"/>
    <x v="1"/>
    <x v="1"/>
    <x v="2"/>
    <x v="2"/>
    <x v="2"/>
    <x v="2"/>
    <x v="2"/>
    <x v="2"/>
    <x v="2"/>
    <x v="1"/>
    <x v="1"/>
    <x v="1"/>
    <x v="187"/>
    <x v="0"/>
    <n v="211.95"/>
    <x v="0"/>
    <x v="0"/>
  </r>
  <r>
    <s v="8896-BQTTI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744"/>
    <x v="0"/>
    <n v="25"/>
    <x v="0"/>
    <x v="0"/>
  </r>
  <r>
    <s v="3865-QBWSJ"/>
    <x v="1"/>
    <x v="1"/>
    <x v="1"/>
    <x v="1"/>
    <x v="46"/>
    <x v="2"/>
    <x v="1"/>
    <x v="2"/>
    <x v="1"/>
    <x v="1"/>
    <x v="1"/>
    <x v="0"/>
    <x v="0"/>
    <x v="0"/>
    <x v="0"/>
    <x v="0"/>
    <x v="0"/>
    <x v="1"/>
    <x v="532"/>
    <x v="1"/>
    <n v="3162.65"/>
    <x v="1"/>
    <x v="0"/>
  </r>
  <r>
    <s v="3352-RICWQ"/>
    <x v="0"/>
    <x v="0"/>
    <x v="0"/>
    <x v="1"/>
    <x v="34"/>
    <x v="0"/>
    <x v="1"/>
    <x v="1"/>
    <x v="2"/>
    <x v="2"/>
    <x v="2"/>
    <x v="2"/>
    <x v="2"/>
    <x v="2"/>
    <x v="2"/>
    <x v="2"/>
    <x v="1"/>
    <x v="1"/>
    <x v="119"/>
    <x v="0"/>
    <n v="210.65"/>
    <x v="0"/>
    <x v="0"/>
  </r>
  <r>
    <s v="2160-GPFXD"/>
    <x v="1"/>
    <x v="0"/>
    <x v="0"/>
    <x v="1"/>
    <x v="68"/>
    <x v="2"/>
    <x v="1"/>
    <x v="2"/>
    <x v="0"/>
    <x v="1"/>
    <x v="0"/>
    <x v="0"/>
    <x v="1"/>
    <x v="0"/>
    <x v="0"/>
    <x v="2"/>
    <x v="0"/>
    <x v="3"/>
    <x v="793"/>
    <x v="1"/>
    <n v="3566.7"/>
    <x v="1"/>
    <x v="0"/>
  </r>
  <r>
    <s v="2065-MMKGR"/>
    <x v="0"/>
    <x v="0"/>
    <x v="1"/>
    <x v="0"/>
    <x v="44"/>
    <x v="1"/>
    <x v="1"/>
    <x v="2"/>
    <x v="0"/>
    <x v="0"/>
    <x v="1"/>
    <x v="0"/>
    <x v="0"/>
    <x v="1"/>
    <x v="1"/>
    <x v="1"/>
    <x v="0"/>
    <x v="3"/>
    <x v="1178"/>
    <x v="1"/>
    <n v="2080.1"/>
    <x v="0"/>
    <x v="0"/>
  </r>
  <r>
    <s v="5857-TYBCJ"/>
    <x v="1"/>
    <x v="1"/>
    <x v="0"/>
    <x v="0"/>
    <x v="66"/>
    <x v="2"/>
    <x v="1"/>
    <x v="2"/>
    <x v="1"/>
    <x v="0"/>
    <x v="1"/>
    <x v="1"/>
    <x v="0"/>
    <x v="1"/>
    <x v="0"/>
    <x v="0"/>
    <x v="0"/>
    <x v="0"/>
    <x v="447"/>
    <x v="1"/>
    <n v="4040.2"/>
    <x v="1"/>
    <x v="0"/>
  </r>
  <r>
    <s v="1498-NHTLT"/>
    <x v="1"/>
    <x v="0"/>
    <x v="0"/>
    <x v="1"/>
    <x v="64"/>
    <x v="2"/>
    <x v="1"/>
    <x v="1"/>
    <x v="0"/>
    <x v="1"/>
    <x v="0"/>
    <x v="1"/>
    <x v="1"/>
    <x v="1"/>
    <x v="1"/>
    <x v="2"/>
    <x v="0"/>
    <x v="0"/>
    <x v="318"/>
    <x v="1"/>
    <n v="5186"/>
    <x v="1"/>
    <x v="0"/>
  </r>
  <r>
    <s v="4484-CGXFK"/>
    <x v="0"/>
    <x v="0"/>
    <x v="1"/>
    <x v="0"/>
    <x v="35"/>
    <x v="0"/>
    <x v="1"/>
    <x v="1"/>
    <x v="0"/>
    <x v="0"/>
    <x v="1"/>
    <x v="0"/>
    <x v="0"/>
    <x v="0"/>
    <x v="1"/>
    <x v="0"/>
    <x v="0"/>
    <x v="0"/>
    <x v="25"/>
    <x v="0"/>
    <n v="196.15"/>
    <x v="0"/>
    <x v="1"/>
  </r>
  <r>
    <s v="1402-PTHGN"/>
    <x v="0"/>
    <x v="0"/>
    <x v="0"/>
    <x v="1"/>
    <x v="32"/>
    <x v="1"/>
    <x v="1"/>
    <x v="1"/>
    <x v="0"/>
    <x v="1"/>
    <x v="0"/>
    <x v="0"/>
    <x v="1"/>
    <x v="0"/>
    <x v="0"/>
    <x v="1"/>
    <x v="0"/>
    <x v="1"/>
    <x v="944"/>
    <x v="1"/>
    <n v="1087.45"/>
    <x v="0"/>
    <x v="0"/>
  </r>
  <r>
    <s v="4176-RELJR"/>
    <x v="1"/>
    <x v="1"/>
    <x v="1"/>
    <x v="0"/>
    <x v="56"/>
    <x v="3"/>
    <x v="1"/>
    <x v="2"/>
    <x v="2"/>
    <x v="2"/>
    <x v="2"/>
    <x v="2"/>
    <x v="2"/>
    <x v="2"/>
    <x v="2"/>
    <x v="2"/>
    <x v="1"/>
    <x v="3"/>
    <x v="674"/>
    <x v="0"/>
    <n v="1672.15"/>
    <x v="0"/>
    <x v="0"/>
  </r>
  <r>
    <s v="6214-EDAKZ"/>
    <x v="0"/>
    <x v="0"/>
    <x v="0"/>
    <x v="1"/>
    <x v="5"/>
    <x v="1"/>
    <x v="1"/>
    <x v="1"/>
    <x v="0"/>
    <x v="0"/>
    <x v="0"/>
    <x v="0"/>
    <x v="1"/>
    <x v="0"/>
    <x v="0"/>
    <x v="0"/>
    <x v="1"/>
    <x v="0"/>
    <x v="237"/>
    <x v="0"/>
    <n v="1206.05"/>
    <x v="0"/>
    <x v="1"/>
  </r>
  <r>
    <s v="5199-FPUSP"/>
    <x v="1"/>
    <x v="0"/>
    <x v="1"/>
    <x v="1"/>
    <x v="55"/>
    <x v="1"/>
    <x v="0"/>
    <x v="0"/>
    <x v="0"/>
    <x v="1"/>
    <x v="1"/>
    <x v="0"/>
    <x v="1"/>
    <x v="0"/>
    <x v="0"/>
    <x v="1"/>
    <x v="1"/>
    <x v="3"/>
    <x v="1197"/>
    <x v="0"/>
    <n v="1113.95"/>
    <x v="0"/>
    <x v="0"/>
  </r>
  <r>
    <s v="6377-KSLXC"/>
    <x v="1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x v="0"/>
    <n v="107.05"/>
    <x v="0"/>
    <x v="0"/>
  </r>
  <r>
    <s v="1796-JANO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81"/>
    <x v="0"/>
    <n v="38.15"/>
    <x v="0"/>
    <x v="0"/>
  </r>
  <r>
    <s v="0238-WHBIQ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377"/>
    <x v="1"/>
    <n v="6339.3"/>
    <x v="2"/>
    <x v="0"/>
  </r>
  <r>
    <s v="8735-NBLWT"/>
    <x v="1"/>
    <x v="0"/>
    <x v="1"/>
    <x v="1"/>
    <x v="34"/>
    <x v="0"/>
    <x v="1"/>
    <x v="1"/>
    <x v="2"/>
    <x v="2"/>
    <x v="2"/>
    <x v="2"/>
    <x v="2"/>
    <x v="2"/>
    <x v="2"/>
    <x v="0"/>
    <x v="1"/>
    <x v="1"/>
    <x v="66"/>
    <x v="0"/>
    <n v="184.1"/>
    <x v="0"/>
    <x v="0"/>
  </r>
  <r>
    <s v="6651-RLGGM"/>
    <x v="1"/>
    <x v="0"/>
    <x v="0"/>
    <x v="1"/>
    <x v="56"/>
    <x v="3"/>
    <x v="1"/>
    <x v="2"/>
    <x v="2"/>
    <x v="2"/>
    <x v="2"/>
    <x v="2"/>
    <x v="2"/>
    <x v="2"/>
    <x v="2"/>
    <x v="2"/>
    <x v="1"/>
    <x v="1"/>
    <x v="878"/>
    <x v="0"/>
    <n v="1688.9"/>
    <x v="0"/>
    <x v="0"/>
  </r>
  <r>
    <s v="6127-ISGTU"/>
    <x v="0"/>
    <x v="0"/>
    <x v="0"/>
    <x v="0"/>
    <x v="10"/>
    <x v="1"/>
    <x v="1"/>
    <x v="2"/>
    <x v="1"/>
    <x v="0"/>
    <x v="1"/>
    <x v="0"/>
    <x v="0"/>
    <x v="1"/>
    <x v="0"/>
    <x v="0"/>
    <x v="0"/>
    <x v="0"/>
    <x v="510"/>
    <x v="1"/>
    <n v="1378.25"/>
    <x v="0"/>
    <x v="1"/>
  </r>
  <r>
    <s v="1614-JBEBI"/>
    <x v="0"/>
    <x v="0"/>
    <x v="1"/>
    <x v="0"/>
    <x v="4"/>
    <x v="0"/>
    <x v="1"/>
    <x v="1"/>
    <x v="2"/>
    <x v="2"/>
    <x v="2"/>
    <x v="2"/>
    <x v="2"/>
    <x v="2"/>
    <x v="2"/>
    <x v="0"/>
    <x v="0"/>
    <x v="1"/>
    <x v="112"/>
    <x v="0"/>
    <n v="137.6"/>
    <x v="0"/>
    <x v="0"/>
  </r>
  <r>
    <s v="8740-XLHDR"/>
    <x v="1"/>
    <x v="0"/>
    <x v="1"/>
    <x v="0"/>
    <x v="24"/>
    <x v="0"/>
    <x v="0"/>
    <x v="0"/>
    <x v="0"/>
    <x v="1"/>
    <x v="0"/>
    <x v="1"/>
    <x v="1"/>
    <x v="0"/>
    <x v="0"/>
    <x v="0"/>
    <x v="0"/>
    <x v="1"/>
    <x v="1198"/>
    <x v="0"/>
    <n v="219"/>
    <x v="0"/>
    <x v="1"/>
  </r>
  <r>
    <s v="1208-DNHLN"/>
    <x v="1"/>
    <x v="0"/>
    <x v="0"/>
    <x v="1"/>
    <x v="57"/>
    <x v="1"/>
    <x v="1"/>
    <x v="2"/>
    <x v="0"/>
    <x v="0"/>
    <x v="1"/>
    <x v="0"/>
    <x v="0"/>
    <x v="0"/>
    <x v="0"/>
    <x v="1"/>
    <x v="0"/>
    <x v="3"/>
    <x v="1199"/>
    <x v="0"/>
    <n v="1067.15"/>
    <x v="0"/>
    <x v="1"/>
  </r>
  <r>
    <s v="1761-AEZZR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1022"/>
    <x v="1"/>
    <n v="79.55"/>
    <x v="0"/>
    <x v="1"/>
  </r>
  <r>
    <s v="3923-CSIHK"/>
    <x v="0"/>
    <x v="1"/>
    <x v="0"/>
    <x v="0"/>
    <x v="37"/>
    <x v="2"/>
    <x v="1"/>
    <x v="1"/>
    <x v="1"/>
    <x v="0"/>
    <x v="1"/>
    <x v="0"/>
    <x v="0"/>
    <x v="0"/>
    <x v="0"/>
    <x v="0"/>
    <x v="0"/>
    <x v="0"/>
    <x v="919"/>
    <x v="1"/>
    <n v="3444.85"/>
    <x v="1"/>
    <x v="1"/>
  </r>
  <r>
    <s v="5696-EXCYS"/>
    <x v="1"/>
    <x v="0"/>
    <x v="1"/>
    <x v="0"/>
    <x v="22"/>
    <x v="1"/>
    <x v="1"/>
    <x v="1"/>
    <x v="2"/>
    <x v="2"/>
    <x v="2"/>
    <x v="2"/>
    <x v="2"/>
    <x v="2"/>
    <x v="2"/>
    <x v="2"/>
    <x v="1"/>
    <x v="3"/>
    <x v="93"/>
    <x v="0"/>
    <n v="369.05"/>
    <x v="0"/>
    <x v="0"/>
  </r>
  <r>
    <s v="5795-KTGUD"/>
    <x v="0"/>
    <x v="0"/>
    <x v="0"/>
    <x v="0"/>
    <x v="47"/>
    <x v="3"/>
    <x v="1"/>
    <x v="2"/>
    <x v="1"/>
    <x v="1"/>
    <x v="0"/>
    <x v="1"/>
    <x v="0"/>
    <x v="1"/>
    <x v="1"/>
    <x v="2"/>
    <x v="0"/>
    <x v="2"/>
    <x v="535"/>
    <x v="1"/>
    <n v="7553.6"/>
    <x v="2"/>
    <x v="0"/>
  </r>
  <r>
    <s v="7120-RFMVS"/>
    <x v="1"/>
    <x v="0"/>
    <x v="1"/>
    <x v="0"/>
    <x v="0"/>
    <x v="0"/>
    <x v="1"/>
    <x v="2"/>
    <x v="1"/>
    <x v="0"/>
    <x v="1"/>
    <x v="0"/>
    <x v="0"/>
    <x v="1"/>
    <x v="0"/>
    <x v="0"/>
    <x v="1"/>
    <x v="0"/>
    <x v="45"/>
    <x v="1"/>
    <n v="84.5"/>
    <x v="0"/>
    <x v="1"/>
  </r>
  <r>
    <s v="7924-GJZFI"/>
    <x v="0"/>
    <x v="1"/>
    <x v="0"/>
    <x v="0"/>
    <x v="13"/>
    <x v="1"/>
    <x v="1"/>
    <x v="1"/>
    <x v="1"/>
    <x v="0"/>
    <x v="1"/>
    <x v="0"/>
    <x v="0"/>
    <x v="0"/>
    <x v="0"/>
    <x v="0"/>
    <x v="0"/>
    <x v="0"/>
    <x v="1200"/>
    <x v="1"/>
    <n v="1813.1"/>
    <x v="0"/>
    <x v="0"/>
  </r>
  <r>
    <s v="4702-HDRKD"/>
    <x v="1"/>
    <x v="0"/>
    <x v="1"/>
    <x v="0"/>
    <x v="56"/>
    <x v="3"/>
    <x v="0"/>
    <x v="0"/>
    <x v="0"/>
    <x v="1"/>
    <x v="1"/>
    <x v="1"/>
    <x v="1"/>
    <x v="1"/>
    <x v="0"/>
    <x v="1"/>
    <x v="0"/>
    <x v="2"/>
    <x v="1201"/>
    <x v="0"/>
    <n v="3321.35"/>
    <x v="1"/>
    <x v="0"/>
  </r>
  <r>
    <s v="8512-WIWYV"/>
    <x v="1"/>
    <x v="0"/>
    <x v="1"/>
    <x v="0"/>
    <x v="48"/>
    <x v="1"/>
    <x v="1"/>
    <x v="1"/>
    <x v="2"/>
    <x v="2"/>
    <x v="2"/>
    <x v="2"/>
    <x v="2"/>
    <x v="2"/>
    <x v="2"/>
    <x v="1"/>
    <x v="1"/>
    <x v="3"/>
    <x v="476"/>
    <x v="0"/>
    <n v="707.5"/>
    <x v="0"/>
    <x v="0"/>
  </r>
  <r>
    <s v="5897-ZYEKH"/>
    <x v="0"/>
    <x v="1"/>
    <x v="0"/>
    <x v="0"/>
    <x v="56"/>
    <x v="3"/>
    <x v="1"/>
    <x v="2"/>
    <x v="1"/>
    <x v="1"/>
    <x v="0"/>
    <x v="0"/>
    <x v="0"/>
    <x v="1"/>
    <x v="1"/>
    <x v="1"/>
    <x v="0"/>
    <x v="0"/>
    <x v="618"/>
    <x v="1"/>
    <n v="7112.15"/>
    <x v="2"/>
    <x v="0"/>
  </r>
  <r>
    <s v="5456-ITGIC"/>
    <x v="1"/>
    <x v="1"/>
    <x v="0"/>
    <x v="0"/>
    <x v="21"/>
    <x v="3"/>
    <x v="0"/>
    <x v="0"/>
    <x v="0"/>
    <x v="1"/>
    <x v="0"/>
    <x v="1"/>
    <x v="1"/>
    <x v="1"/>
    <x v="1"/>
    <x v="2"/>
    <x v="0"/>
    <x v="3"/>
    <x v="950"/>
    <x v="1"/>
    <n v="4641.1"/>
    <x v="1"/>
    <x v="0"/>
  </r>
  <r>
    <s v="7317-GGVPB"/>
    <x v="1"/>
    <x v="0"/>
    <x v="0"/>
    <x v="0"/>
    <x v="16"/>
    <x v="3"/>
    <x v="1"/>
    <x v="2"/>
    <x v="1"/>
    <x v="0"/>
    <x v="0"/>
    <x v="1"/>
    <x v="1"/>
    <x v="1"/>
    <x v="1"/>
    <x v="2"/>
    <x v="0"/>
    <x v="3"/>
    <x v="1202"/>
    <x v="1"/>
    <n v="7690.9"/>
    <x v="2"/>
    <x v="1"/>
  </r>
  <r>
    <s v="1406-PUQVY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502"/>
    <x v="0"/>
    <n v="49.9"/>
    <x v="0"/>
    <x v="0"/>
  </r>
  <r>
    <s v="1322-AGOQM"/>
    <x v="1"/>
    <x v="0"/>
    <x v="1"/>
    <x v="0"/>
    <x v="25"/>
    <x v="2"/>
    <x v="0"/>
    <x v="0"/>
    <x v="0"/>
    <x v="0"/>
    <x v="0"/>
    <x v="0"/>
    <x v="0"/>
    <x v="0"/>
    <x v="0"/>
    <x v="0"/>
    <x v="1"/>
    <x v="2"/>
    <x v="1203"/>
    <x v="0"/>
    <n v="1380.1"/>
    <x v="0"/>
    <x v="1"/>
  </r>
  <r>
    <s v="3677-IYRBF"/>
    <x v="0"/>
    <x v="1"/>
    <x v="1"/>
    <x v="0"/>
    <x v="2"/>
    <x v="0"/>
    <x v="0"/>
    <x v="0"/>
    <x v="0"/>
    <x v="0"/>
    <x v="1"/>
    <x v="1"/>
    <x v="0"/>
    <x v="0"/>
    <x v="0"/>
    <x v="0"/>
    <x v="0"/>
    <x v="0"/>
    <x v="164"/>
    <x v="0"/>
    <n v="78.65"/>
    <x v="0"/>
    <x v="1"/>
  </r>
  <r>
    <s v="5692-FPTAH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x v="0"/>
    <n v="45.4"/>
    <x v="0"/>
    <x v="1"/>
  </r>
  <r>
    <s v="9114-AAFQH"/>
    <x v="0"/>
    <x v="0"/>
    <x v="0"/>
    <x v="0"/>
    <x v="43"/>
    <x v="2"/>
    <x v="1"/>
    <x v="1"/>
    <x v="0"/>
    <x v="0"/>
    <x v="0"/>
    <x v="1"/>
    <x v="0"/>
    <x v="0"/>
    <x v="1"/>
    <x v="1"/>
    <x v="0"/>
    <x v="0"/>
    <x v="793"/>
    <x v="1"/>
    <n v="3094.65"/>
    <x v="1"/>
    <x v="0"/>
  </r>
  <r>
    <s v="8715-KKTFG"/>
    <x v="0"/>
    <x v="0"/>
    <x v="0"/>
    <x v="0"/>
    <x v="59"/>
    <x v="3"/>
    <x v="1"/>
    <x v="2"/>
    <x v="1"/>
    <x v="0"/>
    <x v="1"/>
    <x v="1"/>
    <x v="1"/>
    <x v="1"/>
    <x v="1"/>
    <x v="1"/>
    <x v="0"/>
    <x v="2"/>
    <x v="1204"/>
    <x v="1"/>
    <n v="6518.35"/>
    <x v="2"/>
    <x v="0"/>
  </r>
  <r>
    <s v="1550-LOAHA"/>
    <x v="0"/>
    <x v="0"/>
    <x v="0"/>
    <x v="0"/>
    <x v="48"/>
    <x v="1"/>
    <x v="1"/>
    <x v="1"/>
    <x v="1"/>
    <x v="0"/>
    <x v="0"/>
    <x v="0"/>
    <x v="0"/>
    <x v="0"/>
    <x v="1"/>
    <x v="0"/>
    <x v="1"/>
    <x v="2"/>
    <x v="141"/>
    <x v="1"/>
    <n v="2585.95"/>
    <x v="0"/>
    <x v="1"/>
  </r>
  <r>
    <s v="1728-BQDMA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355"/>
    <x v="0"/>
    <n v="82.7"/>
    <x v="0"/>
    <x v="0"/>
  </r>
  <r>
    <s v="0268-QKIW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119"/>
    <x v="0"/>
    <n v="58.85"/>
    <x v="0"/>
    <x v="1"/>
  </r>
  <r>
    <s v="0876-WDUUZ"/>
    <x v="0"/>
    <x v="0"/>
    <x v="1"/>
    <x v="0"/>
    <x v="24"/>
    <x v="0"/>
    <x v="1"/>
    <x v="1"/>
    <x v="1"/>
    <x v="0"/>
    <x v="1"/>
    <x v="0"/>
    <x v="1"/>
    <x v="0"/>
    <x v="1"/>
    <x v="0"/>
    <x v="0"/>
    <x v="3"/>
    <x v="233"/>
    <x v="1"/>
    <n v="425.9"/>
    <x v="0"/>
    <x v="1"/>
  </r>
  <r>
    <s v="5117-ZSMHQ"/>
    <x v="0"/>
    <x v="0"/>
    <x v="0"/>
    <x v="1"/>
    <x v="16"/>
    <x v="3"/>
    <x v="1"/>
    <x v="2"/>
    <x v="0"/>
    <x v="1"/>
    <x v="0"/>
    <x v="1"/>
    <x v="1"/>
    <x v="1"/>
    <x v="1"/>
    <x v="2"/>
    <x v="1"/>
    <x v="2"/>
    <x v="58"/>
    <x v="1"/>
    <n v="6342.7"/>
    <x v="2"/>
    <x v="0"/>
  </r>
  <r>
    <s v="5151-HQRDG"/>
    <x v="1"/>
    <x v="0"/>
    <x v="0"/>
    <x v="0"/>
    <x v="50"/>
    <x v="2"/>
    <x v="1"/>
    <x v="2"/>
    <x v="0"/>
    <x v="1"/>
    <x v="1"/>
    <x v="0"/>
    <x v="0"/>
    <x v="0"/>
    <x v="0"/>
    <x v="0"/>
    <x v="0"/>
    <x v="1"/>
    <x v="357"/>
    <x v="0"/>
    <n v="2030.75"/>
    <x v="0"/>
    <x v="0"/>
  </r>
  <r>
    <s v="0960-HUWBM"/>
    <x v="1"/>
    <x v="0"/>
    <x v="0"/>
    <x v="1"/>
    <x v="45"/>
    <x v="3"/>
    <x v="1"/>
    <x v="2"/>
    <x v="1"/>
    <x v="0"/>
    <x v="1"/>
    <x v="1"/>
    <x v="1"/>
    <x v="1"/>
    <x v="1"/>
    <x v="2"/>
    <x v="0"/>
    <x v="2"/>
    <x v="635"/>
    <x v="1"/>
    <n v="6700.05"/>
    <x v="2"/>
    <x v="0"/>
  </r>
  <r>
    <s v="6465-GSRCL"/>
    <x v="0"/>
    <x v="0"/>
    <x v="1"/>
    <x v="1"/>
    <x v="56"/>
    <x v="3"/>
    <x v="1"/>
    <x v="2"/>
    <x v="1"/>
    <x v="0"/>
    <x v="0"/>
    <x v="0"/>
    <x v="1"/>
    <x v="1"/>
    <x v="1"/>
    <x v="1"/>
    <x v="0"/>
    <x v="2"/>
    <x v="183"/>
    <x v="1"/>
    <n v="7244.7"/>
    <x v="2"/>
    <x v="0"/>
  </r>
  <r>
    <s v="0617-FHSGK"/>
    <x v="1"/>
    <x v="0"/>
    <x v="1"/>
    <x v="1"/>
    <x v="12"/>
    <x v="2"/>
    <x v="1"/>
    <x v="2"/>
    <x v="1"/>
    <x v="0"/>
    <x v="1"/>
    <x v="0"/>
    <x v="0"/>
    <x v="0"/>
    <x v="0"/>
    <x v="0"/>
    <x v="1"/>
    <x v="3"/>
    <x v="407"/>
    <x v="1"/>
    <n v="3678.3"/>
    <x v="1"/>
    <x v="1"/>
  </r>
  <r>
    <s v="0263-FJTQO"/>
    <x v="1"/>
    <x v="0"/>
    <x v="0"/>
    <x v="1"/>
    <x v="37"/>
    <x v="2"/>
    <x v="1"/>
    <x v="2"/>
    <x v="0"/>
    <x v="1"/>
    <x v="1"/>
    <x v="0"/>
    <x v="1"/>
    <x v="1"/>
    <x v="0"/>
    <x v="2"/>
    <x v="0"/>
    <x v="3"/>
    <x v="444"/>
    <x v="1"/>
    <n v="3486.65"/>
    <x v="1"/>
    <x v="0"/>
  </r>
  <r>
    <s v="7319-ZNRTR"/>
    <x v="1"/>
    <x v="0"/>
    <x v="0"/>
    <x v="1"/>
    <x v="13"/>
    <x v="1"/>
    <x v="1"/>
    <x v="1"/>
    <x v="2"/>
    <x v="2"/>
    <x v="2"/>
    <x v="2"/>
    <x v="2"/>
    <x v="2"/>
    <x v="2"/>
    <x v="1"/>
    <x v="1"/>
    <x v="0"/>
    <x v="127"/>
    <x v="0"/>
    <n v="411.15"/>
    <x v="0"/>
    <x v="0"/>
  </r>
  <r>
    <s v="2858-MOFSQ"/>
    <x v="0"/>
    <x v="0"/>
    <x v="1"/>
    <x v="1"/>
    <x v="22"/>
    <x v="1"/>
    <x v="1"/>
    <x v="2"/>
    <x v="0"/>
    <x v="0"/>
    <x v="1"/>
    <x v="1"/>
    <x v="0"/>
    <x v="0"/>
    <x v="0"/>
    <x v="1"/>
    <x v="0"/>
    <x v="1"/>
    <x v="1016"/>
    <x v="0"/>
    <n v="937.5"/>
    <x v="0"/>
    <x v="1"/>
  </r>
  <r>
    <s v="7503-EPSZW"/>
    <x v="0"/>
    <x v="0"/>
    <x v="0"/>
    <x v="1"/>
    <x v="38"/>
    <x v="3"/>
    <x v="1"/>
    <x v="2"/>
    <x v="2"/>
    <x v="2"/>
    <x v="2"/>
    <x v="2"/>
    <x v="2"/>
    <x v="2"/>
    <x v="2"/>
    <x v="2"/>
    <x v="0"/>
    <x v="1"/>
    <x v="1164"/>
    <x v="0"/>
    <n v="1559.15"/>
    <x v="0"/>
    <x v="0"/>
  </r>
  <r>
    <s v="7089-XXAYG"/>
    <x v="1"/>
    <x v="0"/>
    <x v="0"/>
    <x v="0"/>
    <x v="13"/>
    <x v="1"/>
    <x v="0"/>
    <x v="0"/>
    <x v="0"/>
    <x v="0"/>
    <x v="1"/>
    <x v="1"/>
    <x v="0"/>
    <x v="1"/>
    <x v="0"/>
    <x v="1"/>
    <x v="0"/>
    <x v="3"/>
    <x v="1205"/>
    <x v="0"/>
    <n v="970.4"/>
    <x v="0"/>
    <x v="0"/>
  </r>
  <r>
    <s v="8118-LSUEL"/>
    <x v="1"/>
    <x v="1"/>
    <x v="1"/>
    <x v="0"/>
    <x v="57"/>
    <x v="1"/>
    <x v="1"/>
    <x v="2"/>
    <x v="1"/>
    <x v="0"/>
    <x v="0"/>
    <x v="1"/>
    <x v="0"/>
    <x v="1"/>
    <x v="1"/>
    <x v="0"/>
    <x v="0"/>
    <x v="0"/>
    <x v="1073"/>
    <x v="1"/>
    <n v="2483.5"/>
    <x v="0"/>
    <x v="1"/>
  </r>
  <r>
    <s v="8070-AAWZP"/>
    <x v="1"/>
    <x v="1"/>
    <x v="0"/>
    <x v="0"/>
    <x v="65"/>
    <x v="1"/>
    <x v="0"/>
    <x v="0"/>
    <x v="0"/>
    <x v="0"/>
    <x v="1"/>
    <x v="1"/>
    <x v="1"/>
    <x v="0"/>
    <x v="0"/>
    <x v="0"/>
    <x v="1"/>
    <x v="1"/>
    <x v="991"/>
    <x v="0"/>
    <n v="828.2"/>
    <x v="0"/>
    <x v="0"/>
  </r>
  <r>
    <s v="1666-JXLKU"/>
    <x v="0"/>
    <x v="0"/>
    <x v="1"/>
    <x v="0"/>
    <x v="50"/>
    <x v="2"/>
    <x v="1"/>
    <x v="2"/>
    <x v="1"/>
    <x v="0"/>
    <x v="1"/>
    <x v="1"/>
    <x v="0"/>
    <x v="1"/>
    <x v="1"/>
    <x v="0"/>
    <x v="0"/>
    <x v="0"/>
    <x v="411"/>
    <x v="1"/>
    <n v="3810.55"/>
    <x v="1"/>
    <x v="0"/>
  </r>
  <r>
    <s v="7855-DIWPO"/>
    <x v="0"/>
    <x v="0"/>
    <x v="1"/>
    <x v="0"/>
    <x v="17"/>
    <x v="1"/>
    <x v="1"/>
    <x v="1"/>
    <x v="1"/>
    <x v="0"/>
    <x v="1"/>
    <x v="0"/>
    <x v="0"/>
    <x v="0"/>
    <x v="0"/>
    <x v="0"/>
    <x v="0"/>
    <x v="0"/>
    <x v="1206"/>
    <x v="1"/>
    <n v="1493.2"/>
    <x v="0"/>
    <x v="0"/>
  </r>
  <r>
    <s v="5133-POWUA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07"/>
    <x v="0"/>
    <n v="45.8"/>
    <x v="0"/>
    <x v="0"/>
  </r>
  <r>
    <s v="5652-MSDEY"/>
    <x v="0"/>
    <x v="0"/>
    <x v="1"/>
    <x v="0"/>
    <x v="6"/>
    <x v="0"/>
    <x v="1"/>
    <x v="2"/>
    <x v="1"/>
    <x v="0"/>
    <x v="1"/>
    <x v="0"/>
    <x v="0"/>
    <x v="0"/>
    <x v="0"/>
    <x v="0"/>
    <x v="0"/>
    <x v="1"/>
    <x v="861"/>
    <x v="1"/>
    <n v="777.3"/>
    <x v="0"/>
    <x v="0"/>
  </r>
  <r>
    <s v="7005-CCBKV"/>
    <x v="1"/>
    <x v="0"/>
    <x v="1"/>
    <x v="0"/>
    <x v="53"/>
    <x v="0"/>
    <x v="1"/>
    <x v="1"/>
    <x v="1"/>
    <x v="0"/>
    <x v="0"/>
    <x v="0"/>
    <x v="0"/>
    <x v="0"/>
    <x v="1"/>
    <x v="0"/>
    <x v="0"/>
    <x v="0"/>
    <x v="800"/>
    <x v="1"/>
    <n v="556.35"/>
    <x v="0"/>
    <x v="1"/>
  </r>
  <r>
    <s v="1810-BOHSY"/>
    <x v="1"/>
    <x v="0"/>
    <x v="0"/>
    <x v="0"/>
    <x v="69"/>
    <x v="2"/>
    <x v="1"/>
    <x v="2"/>
    <x v="1"/>
    <x v="1"/>
    <x v="0"/>
    <x v="0"/>
    <x v="0"/>
    <x v="0"/>
    <x v="1"/>
    <x v="1"/>
    <x v="0"/>
    <x v="3"/>
    <x v="1101"/>
    <x v="1"/>
    <n v="4911.05"/>
    <x v="1"/>
    <x v="0"/>
  </r>
  <r>
    <s v="1784-BXEFA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155"/>
    <x v="0"/>
    <n v="187.35"/>
    <x v="0"/>
    <x v="0"/>
  </r>
  <r>
    <s v="7351-MHQVU"/>
    <x v="0"/>
    <x v="0"/>
    <x v="1"/>
    <x v="0"/>
    <x v="53"/>
    <x v="0"/>
    <x v="0"/>
    <x v="0"/>
    <x v="0"/>
    <x v="1"/>
    <x v="0"/>
    <x v="0"/>
    <x v="1"/>
    <x v="0"/>
    <x v="1"/>
    <x v="0"/>
    <x v="1"/>
    <x v="3"/>
    <x v="887"/>
    <x v="0"/>
    <n v="307.6"/>
    <x v="0"/>
    <x v="0"/>
  </r>
  <r>
    <s v="9224-VTYID"/>
    <x v="1"/>
    <x v="0"/>
    <x v="0"/>
    <x v="1"/>
    <x v="20"/>
    <x v="2"/>
    <x v="1"/>
    <x v="2"/>
    <x v="0"/>
    <x v="1"/>
    <x v="0"/>
    <x v="1"/>
    <x v="1"/>
    <x v="1"/>
    <x v="1"/>
    <x v="2"/>
    <x v="0"/>
    <x v="1"/>
    <x v="935"/>
    <x v="1"/>
    <n v="4318.35"/>
    <x v="1"/>
    <x v="0"/>
  </r>
  <r>
    <s v="9500-IWPXQ"/>
    <x v="0"/>
    <x v="0"/>
    <x v="0"/>
    <x v="1"/>
    <x v="59"/>
    <x v="3"/>
    <x v="1"/>
    <x v="2"/>
    <x v="0"/>
    <x v="1"/>
    <x v="0"/>
    <x v="1"/>
    <x v="1"/>
    <x v="0"/>
    <x v="1"/>
    <x v="1"/>
    <x v="0"/>
    <x v="0"/>
    <x v="629"/>
    <x v="1"/>
    <n v="4820.55"/>
    <x v="1"/>
    <x v="0"/>
  </r>
  <r>
    <s v="5762-TJXGK"/>
    <x v="0"/>
    <x v="0"/>
    <x v="1"/>
    <x v="0"/>
    <x v="15"/>
    <x v="2"/>
    <x v="0"/>
    <x v="0"/>
    <x v="0"/>
    <x v="1"/>
    <x v="0"/>
    <x v="1"/>
    <x v="0"/>
    <x v="1"/>
    <x v="1"/>
    <x v="2"/>
    <x v="0"/>
    <x v="2"/>
    <x v="189"/>
    <x v="0"/>
    <n v="3038.55"/>
    <x v="1"/>
    <x v="0"/>
  </r>
  <r>
    <s v="4504-YOULA"/>
    <x v="0"/>
    <x v="0"/>
    <x v="0"/>
    <x v="1"/>
    <x v="42"/>
    <x v="1"/>
    <x v="1"/>
    <x v="2"/>
    <x v="0"/>
    <x v="1"/>
    <x v="0"/>
    <x v="0"/>
    <x v="0"/>
    <x v="0"/>
    <x v="0"/>
    <x v="0"/>
    <x v="0"/>
    <x v="3"/>
    <x v="888"/>
    <x v="0"/>
    <n v="2136.9"/>
    <x v="0"/>
    <x v="0"/>
  </r>
  <r>
    <s v="5569-IDSEY"/>
    <x v="1"/>
    <x v="0"/>
    <x v="0"/>
    <x v="0"/>
    <x v="16"/>
    <x v="3"/>
    <x v="1"/>
    <x v="2"/>
    <x v="1"/>
    <x v="0"/>
    <x v="0"/>
    <x v="1"/>
    <x v="0"/>
    <x v="1"/>
    <x v="1"/>
    <x v="1"/>
    <x v="0"/>
    <x v="2"/>
    <x v="1208"/>
    <x v="1"/>
    <n v="7472.15"/>
    <x v="2"/>
    <x v="0"/>
  </r>
  <r>
    <s v="4250-FDVOU"/>
    <x v="0"/>
    <x v="0"/>
    <x v="1"/>
    <x v="0"/>
    <x v="53"/>
    <x v="0"/>
    <x v="1"/>
    <x v="1"/>
    <x v="0"/>
    <x v="1"/>
    <x v="0"/>
    <x v="0"/>
    <x v="0"/>
    <x v="0"/>
    <x v="0"/>
    <x v="0"/>
    <x v="1"/>
    <x v="0"/>
    <x v="787"/>
    <x v="0"/>
    <n v="389.1"/>
    <x v="0"/>
    <x v="1"/>
  </r>
  <r>
    <s v="7284-ZZLOH"/>
    <x v="1"/>
    <x v="0"/>
    <x v="0"/>
    <x v="0"/>
    <x v="3"/>
    <x v="2"/>
    <x v="1"/>
    <x v="1"/>
    <x v="0"/>
    <x v="1"/>
    <x v="1"/>
    <x v="1"/>
    <x v="0"/>
    <x v="0"/>
    <x v="0"/>
    <x v="2"/>
    <x v="1"/>
    <x v="3"/>
    <x v="1209"/>
    <x v="0"/>
    <n v="2296.25"/>
    <x v="0"/>
    <x v="0"/>
  </r>
  <r>
    <s v="5277-ZLOOR"/>
    <x v="0"/>
    <x v="1"/>
    <x v="1"/>
    <x v="0"/>
    <x v="2"/>
    <x v="0"/>
    <x v="1"/>
    <x v="2"/>
    <x v="1"/>
    <x v="0"/>
    <x v="1"/>
    <x v="0"/>
    <x v="0"/>
    <x v="1"/>
    <x v="0"/>
    <x v="0"/>
    <x v="0"/>
    <x v="0"/>
    <x v="598"/>
    <x v="1"/>
    <n v="187.45"/>
    <x v="0"/>
    <x v="1"/>
  </r>
  <r>
    <s v="2141-RRYGO"/>
    <x v="0"/>
    <x v="0"/>
    <x v="1"/>
    <x v="0"/>
    <x v="54"/>
    <x v="0"/>
    <x v="1"/>
    <x v="1"/>
    <x v="0"/>
    <x v="0"/>
    <x v="0"/>
    <x v="0"/>
    <x v="0"/>
    <x v="1"/>
    <x v="1"/>
    <x v="0"/>
    <x v="0"/>
    <x v="2"/>
    <x v="1206"/>
    <x v="1"/>
    <n v="261.25"/>
    <x v="0"/>
    <x v="1"/>
  </r>
  <r>
    <s v="1777-JYQPJ"/>
    <x v="1"/>
    <x v="0"/>
    <x v="1"/>
    <x v="0"/>
    <x v="2"/>
    <x v="0"/>
    <x v="0"/>
    <x v="0"/>
    <x v="0"/>
    <x v="0"/>
    <x v="1"/>
    <x v="0"/>
    <x v="0"/>
    <x v="0"/>
    <x v="0"/>
    <x v="0"/>
    <x v="1"/>
    <x v="1"/>
    <x v="97"/>
    <x v="0"/>
    <n v="38.45"/>
    <x v="0"/>
    <x v="0"/>
  </r>
  <r>
    <s v="6376-GAHQE"/>
    <x v="1"/>
    <x v="0"/>
    <x v="1"/>
    <x v="0"/>
    <x v="54"/>
    <x v="0"/>
    <x v="1"/>
    <x v="1"/>
    <x v="1"/>
    <x v="0"/>
    <x v="1"/>
    <x v="0"/>
    <x v="0"/>
    <x v="1"/>
    <x v="0"/>
    <x v="0"/>
    <x v="1"/>
    <x v="0"/>
    <x v="1210"/>
    <x v="1"/>
    <n v="299.2"/>
    <x v="0"/>
    <x v="1"/>
  </r>
  <r>
    <s v="3401-URHDA"/>
    <x v="1"/>
    <x v="0"/>
    <x v="1"/>
    <x v="0"/>
    <x v="69"/>
    <x v="2"/>
    <x v="1"/>
    <x v="2"/>
    <x v="0"/>
    <x v="1"/>
    <x v="1"/>
    <x v="0"/>
    <x v="1"/>
    <x v="0"/>
    <x v="0"/>
    <x v="1"/>
    <x v="1"/>
    <x v="3"/>
    <x v="23"/>
    <x v="0"/>
    <n v="3043.6"/>
    <x v="1"/>
    <x v="0"/>
  </r>
  <r>
    <s v="1599-EAHXY"/>
    <x v="1"/>
    <x v="0"/>
    <x v="0"/>
    <x v="1"/>
    <x v="31"/>
    <x v="3"/>
    <x v="1"/>
    <x v="2"/>
    <x v="2"/>
    <x v="2"/>
    <x v="2"/>
    <x v="2"/>
    <x v="2"/>
    <x v="2"/>
    <x v="2"/>
    <x v="1"/>
    <x v="1"/>
    <x v="3"/>
    <x v="133"/>
    <x v="0"/>
    <n v="1506.4"/>
    <x v="0"/>
    <x v="0"/>
  </r>
  <r>
    <s v="8631-XVRZL"/>
    <x v="1"/>
    <x v="0"/>
    <x v="1"/>
    <x v="0"/>
    <x v="34"/>
    <x v="0"/>
    <x v="1"/>
    <x v="1"/>
    <x v="2"/>
    <x v="2"/>
    <x v="2"/>
    <x v="2"/>
    <x v="2"/>
    <x v="2"/>
    <x v="2"/>
    <x v="1"/>
    <x v="0"/>
    <x v="1"/>
    <x v="22"/>
    <x v="0"/>
    <n v="163.7"/>
    <x v="0"/>
    <x v="0"/>
  </r>
  <r>
    <s v="5052-PNLOS"/>
    <x v="1"/>
    <x v="0"/>
    <x v="1"/>
    <x v="0"/>
    <x v="35"/>
    <x v="0"/>
    <x v="1"/>
    <x v="2"/>
    <x v="1"/>
    <x v="0"/>
    <x v="0"/>
    <x v="1"/>
    <x v="0"/>
    <x v="1"/>
    <x v="1"/>
    <x v="0"/>
    <x v="0"/>
    <x v="2"/>
    <x v="159"/>
    <x v="1"/>
    <n v="323.25"/>
    <x v="0"/>
    <x v="1"/>
  </r>
  <r>
    <s v="3853-LYGAM"/>
    <x v="1"/>
    <x v="0"/>
    <x v="1"/>
    <x v="0"/>
    <x v="22"/>
    <x v="1"/>
    <x v="1"/>
    <x v="2"/>
    <x v="1"/>
    <x v="0"/>
    <x v="1"/>
    <x v="1"/>
    <x v="1"/>
    <x v="0"/>
    <x v="1"/>
    <x v="0"/>
    <x v="0"/>
    <x v="2"/>
    <x v="421"/>
    <x v="1"/>
    <n v="1640"/>
    <x v="0"/>
    <x v="0"/>
  </r>
  <r>
    <s v="6979-ZNSFF"/>
    <x v="0"/>
    <x v="0"/>
    <x v="1"/>
    <x v="0"/>
    <x v="4"/>
    <x v="0"/>
    <x v="1"/>
    <x v="2"/>
    <x v="1"/>
    <x v="0"/>
    <x v="1"/>
    <x v="0"/>
    <x v="0"/>
    <x v="1"/>
    <x v="0"/>
    <x v="0"/>
    <x v="0"/>
    <x v="0"/>
    <x v="1211"/>
    <x v="1"/>
    <n v="762.1"/>
    <x v="0"/>
    <x v="1"/>
  </r>
  <r>
    <s v="5751-USDBL"/>
    <x v="1"/>
    <x v="0"/>
    <x v="0"/>
    <x v="1"/>
    <x v="25"/>
    <x v="2"/>
    <x v="1"/>
    <x v="1"/>
    <x v="0"/>
    <x v="1"/>
    <x v="1"/>
    <x v="1"/>
    <x v="1"/>
    <x v="1"/>
    <x v="1"/>
    <x v="2"/>
    <x v="1"/>
    <x v="1"/>
    <x v="463"/>
    <x v="1"/>
    <n v="3846.35"/>
    <x v="1"/>
    <x v="0"/>
  </r>
  <r>
    <s v="5680-LQOGP"/>
    <x v="0"/>
    <x v="0"/>
    <x v="1"/>
    <x v="0"/>
    <x v="47"/>
    <x v="3"/>
    <x v="1"/>
    <x v="1"/>
    <x v="0"/>
    <x v="1"/>
    <x v="0"/>
    <x v="1"/>
    <x v="1"/>
    <x v="1"/>
    <x v="1"/>
    <x v="2"/>
    <x v="0"/>
    <x v="3"/>
    <x v="269"/>
    <x v="1"/>
    <n v="5646.6"/>
    <x v="1"/>
    <x v="0"/>
  </r>
  <r>
    <s v="2386-LAHRK"/>
    <x v="1"/>
    <x v="0"/>
    <x v="1"/>
    <x v="0"/>
    <x v="0"/>
    <x v="0"/>
    <x v="1"/>
    <x v="1"/>
    <x v="0"/>
    <x v="0"/>
    <x v="1"/>
    <x v="0"/>
    <x v="0"/>
    <x v="1"/>
    <x v="0"/>
    <x v="0"/>
    <x v="0"/>
    <x v="1"/>
    <x v="876"/>
    <x v="0"/>
    <n v="53.5"/>
    <x v="0"/>
    <x v="1"/>
  </r>
  <r>
    <s v="8189-DUKMV"/>
    <x v="0"/>
    <x v="0"/>
    <x v="0"/>
    <x v="0"/>
    <x v="54"/>
    <x v="0"/>
    <x v="1"/>
    <x v="1"/>
    <x v="2"/>
    <x v="2"/>
    <x v="2"/>
    <x v="2"/>
    <x v="2"/>
    <x v="2"/>
    <x v="2"/>
    <x v="1"/>
    <x v="1"/>
    <x v="2"/>
    <x v="289"/>
    <x v="0"/>
    <n v="79.05"/>
    <x v="0"/>
    <x v="0"/>
  </r>
  <r>
    <s v="6032-IGALN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674"/>
    <x v="0"/>
    <n v="25.1"/>
    <x v="0"/>
    <x v="1"/>
  </r>
  <r>
    <s v="9931-DCEZH"/>
    <x v="1"/>
    <x v="0"/>
    <x v="1"/>
    <x v="1"/>
    <x v="7"/>
    <x v="1"/>
    <x v="1"/>
    <x v="1"/>
    <x v="0"/>
    <x v="0"/>
    <x v="0"/>
    <x v="0"/>
    <x v="1"/>
    <x v="0"/>
    <x v="0"/>
    <x v="1"/>
    <x v="0"/>
    <x v="3"/>
    <x v="60"/>
    <x v="0"/>
    <n v="1516.6"/>
    <x v="0"/>
    <x v="0"/>
  </r>
  <r>
    <s v="1898-JSNDC"/>
    <x v="0"/>
    <x v="0"/>
    <x v="1"/>
    <x v="0"/>
    <x v="71"/>
    <x v="2"/>
    <x v="1"/>
    <x v="1"/>
    <x v="0"/>
    <x v="0"/>
    <x v="0"/>
    <x v="0"/>
    <x v="0"/>
    <x v="1"/>
    <x v="0"/>
    <x v="1"/>
    <x v="0"/>
    <x v="3"/>
    <x v="122"/>
    <x v="0"/>
    <n v="2224.5"/>
    <x v="0"/>
    <x v="0"/>
  </r>
  <r>
    <s v="0315-LVCRK"/>
    <x v="1"/>
    <x v="0"/>
    <x v="1"/>
    <x v="0"/>
    <x v="26"/>
    <x v="0"/>
    <x v="1"/>
    <x v="1"/>
    <x v="1"/>
    <x v="0"/>
    <x v="1"/>
    <x v="1"/>
    <x v="0"/>
    <x v="0"/>
    <x v="1"/>
    <x v="0"/>
    <x v="1"/>
    <x v="0"/>
    <x v="295"/>
    <x v="1"/>
    <n v="888.75"/>
    <x v="0"/>
    <x v="0"/>
  </r>
  <r>
    <s v="3911-RSNHI"/>
    <x v="0"/>
    <x v="0"/>
    <x v="0"/>
    <x v="0"/>
    <x v="16"/>
    <x v="3"/>
    <x v="0"/>
    <x v="0"/>
    <x v="0"/>
    <x v="0"/>
    <x v="0"/>
    <x v="1"/>
    <x v="1"/>
    <x v="1"/>
    <x v="1"/>
    <x v="2"/>
    <x v="0"/>
    <x v="3"/>
    <x v="1093"/>
    <x v="1"/>
    <n v="4310.35"/>
    <x v="1"/>
    <x v="0"/>
  </r>
  <r>
    <s v="2410-CIYFZ"/>
    <x v="1"/>
    <x v="0"/>
    <x v="1"/>
    <x v="1"/>
    <x v="2"/>
    <x v="0"/>
    <x v="1"/>
    <x v="1"/>
    <x v="2"/>
    <x v="2"/>
    <x v="2"/>
    <x v="2"/>
    <x v="2"/>
    <x v="2"/>
    <x v="2"/>
    <x v="0"/>
    <x v="1"/>
    <x v="1"/>
    <x v="66"/>
    <x v="0"/>
    <n v="42.9"/>
    <x v="0"/>
    <x v="0"/>
  </r>
  <r>
    <s v="4248-HCETZ"/>
    <x v="1"/>
    <x v="1"/>
    <x v="0"/>
    <x v="0"/>
    <x v="19"/>
    <x v="1"/>
    <x v="1"/>
    <x v="1"/>
    <x v="1"/>
    <x v="0"/>
    <x v="0"/>
    <x v="1"/>
    <x v="0"/>
    <x v="0"/>
    <x v="0"/>
    <x v="0"/>
    <x v="0"/>
    <x v="1"/>
    <x v="1135"/>
    <x v="1"/>
    <n v="2365.15"/>
    <x v="0"/>
    <x v="1"/>
  </r>
  <r>
    <s v="5505-OVWQW"/>
    <x v="0"/>
    <x v="0"/>
    <x v="1"/>
    <x v="0"/>
    <x v="22"/>
    <x v="1"/>
    <x v="1"/>
    <x v="1"/>
    <x v="2"/>
    <x v="2"/>
    <x v="2"/>
    <x v="2"/>
    <x v="2"/>
    <x v="2"/>
    <x v="2"/>
    <x v="1"/>
    <x v="1"/>
    <x v="1"/>
    <x v="22"/>
    <x v="0"/>
    <n v="353.65"/>
    <x v="0"/>
    <x v="0"/>
  </r>
  <r>
    <s v="7271-AJDTL"/>
    <x v="0"/>
    <x v="0"/>
    <x v="0"/>
    <x v="0"/>
    <x v="49"/>
    <x v="2"/>
    <x v="1"/>
    <x v="2"/>
    <x v="1"/>
    <x v="0"/>
    <x v="0"/>
    <x v="1"/>
    <x v="0"/>
    <x v="1"/>
    <x v="0"/>
    <x v="0"/>
    <x v="0"/>
    <x v="3"/>
    <x v="229"/>
    <x v="1"/>
    <n v="5073.1"/>
    <x v="1"/>
    <x v="0"/>
  </r>
  <r>
    <s v="1867-TJHTS"/>
    <x v="0"/>
    <x v="0"/>
    <x v="1"/>
    <x v="0"/>
    <x v="11"/>
    <x v="2"/>
    <x v="1"/>
    <x v="2"/>
    <x v="1"/>
    <x v="1"/>
    <x v="1"/>
    <x v="0"/>
    <x v="0"/>
    <x v="0"/>
    <x v="0"/>
    <x v="0"/>
    <x v="0"/>
    <x v="2"/>
    <x v="1212"/>
    <x v="1"/>
    <n v="4526.85"/>
    <x v="1"/>
    <x v="0"/>
  </r>
  <r>
    <s v="0516-WJVXC"/>
    <x v="0"/>
    <x v="0"/>
    <x v="1"/>
    <x v="0"/>
    <x v="24"/>
    <x v="0"/>
    <x v="1"/>
    <x v="1"/>
    <x v="0"/>
    <x v="1"/>
    <x v="1"/>
    <x v="0"/>
    <x v="1"/>
    <x v="0"/>
    <x v="0"/>
    <x v="0"/>
    <x v="1"/>
    <x v="0"/>
    <x v="955"/>
    <x v="0"/>
    <n v="308.25"/>
    <x v="0"/>
    <x v="1"/>
  </r>
  <r>
    <s v="9174-FKWZE"/>
    <x v="0"/>
    <x v="1"/>
    <x v="1"/>
    <x v="0"/>
    <x v="0"/>
    <x v="0"/>
    <x v="1"/>
    <x v="1"/>
    <x v="2"/>
    <x v="2"/>
    <x v="2"/>
    <x v="2"/>
    <x v="2"/>
    <x v="2"/>
    <x v="2"/>
    <x v="0"/>
    <x v="0"/>
    <x v="0"/>
    <x v="93"/>
    <x v="0"/>
    <n v="19.45"/>
    <x v="0"/>
    <x v="1"/>
  </r>
  <r>
    <s v="6860-YRJZP"/>
    <x v="1"/>
    <x v="1"/>
    <x v="1"/>
    <x v="0"/>
    <x v="34"/>
    <x v="0"/>
    <x v="1"/>
    <x v="2"/>
    <x v="1"/>
    <x v="0"/>
    <x v="1"/>
    <x v="0"/>
    <x v="0"/>
    <x v="0"/>
    <x v="0"/>
    <x v="0"/>
    <x v="0"/>
    <x v="0"/>
    <x v="1213"/>
    <x v="1"/>
    <n v="678.45"/>
    <x v="0"/>
    <x v="0"/>
  </r>
  <r>
    <s v="4429-WYGFR"/>
    <x v="1"/>
    <x v="0"/>
    <x v="1"/>
    <x v="0"/>
    <x v="70"/>
    <x v="1"/>
    <x v="1"/>
    <x v="1"/>
    <x v="0"/>
    <x v="0"/>
    <x v="1"/>
    <x v="0"/>
    <x v="1"/>
    <x v="0"/>
    <x v="0"/>
    <x v="0"/>
    <x v="1"/>
    <x v="2"/>
    <x v="492"/>
    <x v="0"/>
    <n v="1237.3"/>
    <x v="0"/>
    <x v="0"/>
  </r>
  <r>
    <s v="2817-LVCPP"/>
    <x v="0"/>
    <x v="0"/>
    <x v="1"/>
    <x v="0"/>
    <x v="37"/>
    <x v="2"/>
    <x v="1"/>
    <x v="1"/>
    <x v="2"/>
    <x v="2"/>
    <x v="2"/>
    <x v="2"/>
    <x v="2"/>
    <x v="2"/>
    <x v="2"/>
    <x v="2"/>
    <x v="1"/>
    <x v="3"/>
    <x v="101"/>
    <x v="0"/>
    <n v="1023.95"/>
    <x v="0"/>
    <x v="0"/>
  </r>
  <r>
    <s v="5038-ETMLM"/>
    <x v="0"/>
    <x v="0"/>
    <x v="0"/>
    <x v="0"/>
    <x v="21"/>
    <x v="3"/>
    <x v="1"/>
    <x v="2"/>
    <x v="1"/>
    <x v="1"/>
    <x v="0"/>
    <x v="1"/>
    <x v="1"/>
    <x v="1"/>
    <x v="1"/>
    <x v="2"/>
    <x v="0"/>
    <x v="2"/>
    <x v="1055"/>
    <x v="1"/>
    <n v="8182.75"/>
    <x v="2"/>
    <x v="0"/>
  </r>
  <r>
    <s v="5056-FIMPT"/>
    <x v="0"/>
    <x v="0"/>
    <x v="1"/>
    <x v="1"/>
    <x v="29"/>
    <x v="2"/>
    <x v="1"/>
    <x v="1"/>
    <x v="1"/>
    <x v="1"/>
    <x v="0"/>
    <x v="0"/>
    <x v="1"/>
    <x v="1"/>
    <x v="1"/>
    <x v="1"/>
    <x v="0"/>
    <x v="3"/>
    <x v="838"/>
    <x v="1"/>
    <n v="4532.3"/>
    <x v="1"/>
    <x v="0"/>
  </r>
  <r>
    <s v="4521-WFJAI"/>
    <x v="1"/>
    <x v="0"/>
    <x v="1"/>
    <x v="0"/>
    <x v="39"/>
    <x v="2"/>
    <x v="1"/>
    <x v="2"/>
    <x v="2"/>
    <x v="2"/>
    <x v="2"/>
    <x v="2"/>
    <x v="2"/>
    <x v="2"/>
    <x v="2"/>
    <x v="2"/>
    <x v="0"/>
    <x v="2"/>
    <x v="1214"/>
    <x v="0"/>
    <n v="1444.05"/>
    <x v="0"/>
    <x v="0"/>
  </r>
  <r>
    <s v="6569-KTMD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40"/>
    <x v="0"/>
    <n v="19.1"/>
    <x v="0"/>
    <x v="0"/>
  </r>
  <r>
    <s v="8809-RIHDD"/>
    <x v="1"/>
    <x v="0"/>
    <x v="0"/>
    <x v="1"/>
    <x v="21"/>
    <x v="3"/>
    <x v="1"/>
    <x v="2"/>
    <x v="1"/>
    <x v="0"/>
    <x v="0"/>
    <x v="1"/>
    <x v="0"/>
    <x v="1"/>
    <x v="1"/>
    <x v="2"/>
    <x v="0"/>
    <x v="0"/>
    <x v="286"/>
    <x v="1"/>
    <n v="7372.65"/>
    <x v="2"/>
    <x v="1"/>
  </r>
  <r>
    <s v="8809-XKHMD"/>
    <x v="1"/>
    <x v="0"/>
    <x v="0"/>
    <x v="0"/>
    <x v="21"/>
    <x v="3"/>
    <x v="1"/>
    <x v="2"/>
    <x v="1"/>
    <x v="1"/>
    <x v="0"/>
    <x v="0"/>
    <x v="1"/>
    <x v="0"/>
    <x v="1"/>
    <x v="2"/>
    <x v="0"/>
    <x v="2"/>
    <x v="346"/>
    <x v="1"/>
    <n v="7325.1"/>
    <x v="2"/>
    <x v="0"/>
  </r>
  <r>
    <s v="0396-YCHWO"/>
    <x v="1"/>
    <x v="0"/>
    <x v="0"/>
    <x v="0"/>
    <x v="51"/>
    <x v="1"/>
    <x v="1"/>
    <x v="2"/>
    <x v="1"/>
    <x v="0"/>
    <x v="1"/>
    <x v="0"/>
    <x v="0"/>
    <x v="1"/>
    <x v="1"/>
    <x v="0"/>
    <x v="0"/>
    <x v="0"/>
    <x v="335"/>
    <x v="1"/>
    <n v="3474.2"/>
    <x v="1"/>
    <x v="0"/>
  </r>
  <r>
    <s v="0867-LDTTC"/>
    <x v="1"/>
    <x v="0"/>
    <x v="1"/>
    <x v="0"/>
    <x v="24"/>
    <x v="0"/>
    <x v="1"/>
    <x v="1"/>
    <x v="0"/>
    <x v="0"/>
    <x v="1"/>
    <x v="1"/>
    <x v="1"/>
    <x v="1"/>
    <x v="1"/>
    <x v="0"/>
    <x v="1"/>
    <x v="2"/>
    <x v="77"/>
    <x v="1"/>
    <n v="392.65"/>
    <x v="0"/>
    <x v="0"/>
  </r>
  <r>
    <s v="4822-NGOCH"/>
    <x v="0"/>
    <x v="0"/>
    <x v="1"/>
    <x v="0"/>
    <x v="9"/>
    <x v="1"/>
    <x v="1"/>
    <x v="2"/>
    <x v="1"/>
    <x v="0"/>
    <x v="0"/>
    <x v="1"/>
    <x v="0"/>
    <x v="0"/>
    <x v="0"/>
    <x v="0"/>
    <x v="0"/>
    <x v="0"/>
    <x v="775"/>
    <x v="1"/>
    <n v="1058.6"/>
    <x v="0"/>
    <x v="1"/>
  </r>
  <r>
    <s v="9391-DXGGG"/>
    <x v="0"/>
    <x v="1"/>
    <x v="1"/>
    <x v="0"/>
    <x v="66"/>
    <x v="2"/>
    <x v="1"/>
    <x v="1"/>
    <x v="1"/>
    <x v="0"/>
    <x v="0"/>
    <x v="1"/>
    <x v="0"/>
    <x v="0"/>
    <x v="1"/>
    <x v="1"/>
    <x v="1"/>
    <x v="3"/>
    <x v="294"/>
    <x v="1"/>
    <n v="3990.75"/>
    <x v="1"/>
    <x v="0"/>
  </r>
  <r>
    <s v="9844-FELAJ"/>
    <x v="0"/>
    <x v="1"/>
    <x v="0"/>
    <x v="1"/>
    <x v="27"/>
    <x v="3"/>
    <x v="1"/>
    <x v="2"/>
    <x v="1"/>
    <x v="0"/>
    <x v="0"/>
    <x v="1"/>
    <x v="1"/>
    <x v="1"/>
    <x v="1"/>
    <x v="1"/>
    <x v="0"/>
    <x v="0"/>
    <x v="1215"/>
    <x v="1"/>
    <n v="7475.85"/>
    <x v="2"/>
    <x v="0"/>
  </r>
  <r>
    <s v="2122-SZZZD"/>
    <x v="1"/>
    <x v="0"/>
    <x v="1"/>
    <x v="0"/>
    <x v="66"/>
    <x v="2"/>
    <x v="1"/>
    <x v="1"/>
    <x v="2"/>
    <x v="2"/>
    <x v="2"/>
    <x v="2"/>
    <x v="2"/>
    <x v="2"/>
    <x v="2"/>
    <x v="1"/>
    <x v="1"/>
    <x v="3"/>
    <x v="487"/>
    <x v="0"/>
    <n v="835.5"/>
    <x v="0"/>
    <x v="0"/>
  </r>
  <r>
    <s v="5307-DZCVC"/>
    <x v="0"/>
    <x v="1"/>
    <x v="0"/>
    <x v="0"/>
    <x v="48"/>
    <x v="1"/>
    <x v="1"/>
    <x v="2"/>
    <x v="1"/>
    <x v="0"/>
    <x v="1"/>
    <x v="0"/>
    <x v="0"/>
    <x v="1"/>
    <x v="0"/>
    <x v="0"/>
    <x v="0"/>
    <x v="3"/>
    <x v="121"/>
    <x v="1"/>
    <n v="2628.6"/>
    <x v="0"/>
    <x v="1"/>
  </r>
  <r>
    <s v="3148-AOIQT"/>
    <x v="0"/>
    <x v="0"/>
    <x v="0"/>
    <x v="0"/>
    <x v="14"/>
    <x v="3"/>
    <x v="1"/>
    <x v="2"/>
    <x v="2"/>
    <x v="2"/>
    <x v="2"/>
    <x v="2"/>
    <x v="2"/>
    <x v="2"/>
    <x v="2"/>
    <x v="2"/>
    <x v="0"/>
    <x v="3"/>
    <x v="55"/>
    <x v="0"/>
    <n v="1718.35"/>
    <x v="0"/>
    <x v="0"/>
  </r>
  <r>
    <s v="8679-JOEVF"/>
    <x v="0"/>
    <x v="1"/>
    <x v="1"/>
    <x v="0"/>
    <x v="10"/>
    <x v="1"/>
    <x v="1"/>
    <x v="1"/>
    <x v="0"/>
    <x v="0"/>
    <x v="1"/>
    <x v="0"/>
    <x v="1"/>
    <x v="1"/>
    <x v="0"/>
    <x v="0"/>
    <x v="1"/>
    <x v="0"/>
    <x v="1025"/>
    <x v="0"/>
    <n v="1023.9"/>
    <x v="0"/>
    <x v="1"/>
  </r>
  <r>
    <s v="8395-ETZKQ"/>
    <x v="1"/>
    <x v="1"/>
    <x v="0"/>
    <x v="1"/>
    <x v="47"/>
    <x v="3"/>
    <x v="1"/>
    <x v="1"/>
    <x v="2"/>
    <x v="2"/>
    <x v="2"/>
    <x v="2"/>
    <x v="2"/>
    <x v="2"/>
    <x v="2"/>
    <x v="1"/>
    <x v="1"/>
    <x v="2"/>
    <x v="487"/>
    <x v="0"/>
    <n v="1193.55"/>
    <x v="0"/>
    <x v="0"/>
  </r>
  <r>
    <s v="6692-YQHXC"/>
    <x v="1"/>
    <x v="0"/>
    <x v="1"/>
    <x v="0"/>
    <x v="10"/>
    <x v="1"/>
    <x v="1"/>
    <x v="1"/>
    <x v="1"/>
    <x v="0"/>
    <x v="1"/>
    <x v="0"/>
    <x v="0"/>
    <x v="0"/>
    <x v="0"/>
    <x v="0"/>
    <x v="0"/>
    <x v="3"/>
    <x v="862"/>
    <x v="1"/>
    <n v="1205.5"/>
    <x v="0"/>
    <x v="0"/>
  </r>
  <r>
    <s v="3889-VWBID"/>
    <x v="1"/>
    <x v="0"/>
    <x v="0"/>
    <x v="1"/>
    <x v="47"/>
    <x v="3"/>
    <x v="1"/>
    <x v="1"/>
    <x v="0"/>
    <x v="1"/>
    <x v="0"/>
    <x v="0"/>
    <x v="1"/>
    <x v="1"/>
    <x v="1"/>
    <x v="2"/>
    <x v="1"/>
    <x v="2"/>
    <x v="810"/>
    <x v="1"/>
    <n v="5776.45"/>
    <x v="1"/>
    <x v="0"/>
  </r>
  <r>
    <s v="5222-JCXZT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6"/>
    <x v="0"/>
    <n v="78.9"/>
    <x v="0"/>
    <x v="0"/>
  </r>
  <r>
    <s v="9754-CLVZW"/>
    <x v="0"/>
    <x v="0"/>
    <x v="0"/>
    <x v="1"/>
    <x v="70"/>
    <x v="1"/>
    <x v="0"/>
    <x v="0"/>
    <x v="0"/>
    <x v="1"/>
    <x v="0"/>
    <x v="0"/>
    <x v="1"/>
    <x v="0"/>
    <x v="0"/>
    <x v="0"/>
    <x v="1"/>
    <x v="3"/>
    <x v="1216"/>
    <x v="0"/>
    <n v="1025.15"/>
    <x v="0"/>
    <x v="0"/>
  </r>
  <r>
    <s v="1432-FPAXX"/>
    <x v="0"/>
    <x v="0"/>
    <x v="1"/>
    <x v="0"/>
    <x v="44"/>
    <x v="1"/>
    <x v="0"/>
    <x v="0"/>
    <x v="0"/>
    <x v="0"/>
    <x v="0"/>
    <x v="0"/>
    <x v="0"/>
    <x v="0"/>
    <x v="0"/>
    <x v="0"/>
    <x v="0"/>
    <x v="0"/>
    <x v="1217"/>
    <x v="0"/>
    <n v="856.35"/>
    <x v="0"/>
    <x v="1"/>
  </r>
  <r>
    <s v="2739-CCZMB"/>
    <x v="1"/>
    <x v="0"/>
    <x v="1"/>
    <x v="1"/>
    <x v="24"/>
    <x v="0"/>
    <x v="1"/>
    <x v="1"/>
    <x v="2"/>
    <x v="2"/>
    <x v="2"/>
    <x v="2"/>
    <x v="2"/>
    <x v="2"/>
    <x v="2"/>
    <x v="0"/>
    <x v="1"/>
    <x v="3"/>
    <x v="476"/>
    <x v="0"/>
    <n v="122"/>
    <x v="0"/>
    <x v="0"/>
  </r>
  <r>
    <s v="7080-TNUWP"/>
    <x v="1"/>
    <x v="0"/>
    <x v="0"/>
    <x v="0"/>
    <x v="27"/>
    <x v="3"/>
    <x v="1"/>
    <x v="2"/>
    <x v="1"/>
    <x v="0"/>
    <x v="0"/>
    <x v="1"/>
    <x v="0"/>
    <x v="1"/>
    <x v="0"/>
    <x v="1"/>
    <x v="0"/>
    <x v="2"/>
    <x v="94"/>
    <x v="1"/>
    <n v="6602.9"/>
    <x v="2"/>
    <x v="0"/>
  </r>
  <r>
    <s v="0496-AHOOK"/>
    <x v="1"/>
    <x v="0"/>
    <x v="0"/>
    <x v="0"/>
    <x v="65"/>
    <x v="1"/>
    <x v="1"/>
    <x v="1"/>
    <x v="0"/>
    <x v="1"/>
    <x v="1"/>
    <x v="0"/>
    <x v="1"/>
    <x v="1"/>
    <x v="1"/>
    <x v="1"/>
    <x v="1"/>
    <x v="2"/>
    <x v="113"/>
    <x v="1"/>
    <n v="1712.9"/>
    <x v="0"/>
    <x v="0"/>
  </r>
  <r>
    <s v="8336-TAVKX"/>
    <x v="0"/>
    <x v="1"/>
    <x v="0"/>
    <x v="0"/>
    <x v="21"/>
    <x v="3"/>
    <x v="1"/>
    <x v="2"/>
    <x v="0"/>
    <x v="1"/>
    <x v="0"/>
    <x v="1"/>
    <x v="1"/>
    <x v="0"/>
    <x v="1"/>
    <x v="2"/>
    <x v="1"/>
    <x v="2"/>
    <x v="797"/>
    <x v="1"/>
    <n v="5682.25"/>
    <x v="1"/>
    <x v="0"/>
  </r>
  <r>
    <s v="2468-SJFLM"/>
    <x v="1"/>
    <x v="0"/>
    <x v="1"/>
    <x v="0"/>
    <x v="0"/>
    <x v="0"/>
    <x v="1"/>
    <x v="1"/>
    <x v="1"/>
    <x v="0"/>
    <x v="1"/>
    <x v="0"/>
    <x v="1"/>
    <x v="0"/>
    <x v="0"/>
    <x v="0"/>
    <x v="0"/>
    <x v="1"/>
    <x v="695"/>
    <x v="1"/>
    <n v="74.3"/>
    <x v="0"/>
    <x v="0"/>
  </r>
  <r>
    <s v="3181-VTHOE"/>
    <x v="1"/>
    <x v="0"/>
    <x v="0"/>
    <x v="0"/>
    <x v="27"/>
    <x v="3"/>
    <x v="0"/>
    <x v="0"/>
    <x v="0"/>
    <x v="0"/>
    <x v="0"/>
    <x v="1"/>
    <x v="1"/>
    <x v="0"/>
    <x v="1"/>
    <x v="1"/>
    <x v="0"/>
    <x v="2"/>
    <x v="665"/>
    <x v="0"/>
    <n v="3635.15"/>
    <x v="1"/>
    <x v="0"/>
  </r>
  <r>
    <s v="7168-HDQHG"/>
    <x v="0"/>
    <x v="0"/>
    <x v="0"/>
    <x v="1"/>
    <x v="51"/>
    <x v="1"/>
    <x v="1"/>
    <x v="1"/>
    <x v="2"/>
    <x v="2"/>
    <x v="2"/>
    <x v="2"/>
    <x v="2"/>
    <x v="2"/>
    <x v="2"/>
    <x v="0"/>
    <x v="1"/>
    <x v="2"/>
    <x v="279"/>
    <x v="0"/>
    <n v="702.9"/>
    <x v="0"/>
    <x v="0"/>
  </r>
  <r>
    <s v="4803-AXVYP"/>
    <x v="0"/>
    <x v="1"/>
    <x v="1"/>
    <x v="0"/>
    <x v="46"/>
    <x v="2"/>
    <x v="1"/>
    <x v="2"/>
    <x v="1"/>
    <x v="0"/>
    <x v="1"/>
    <x v="0"/>
    <x v="1"/>
    <x v="1"/>
    <x v="1"/>
    <x v="0"/>
    <x v="0"/>
    <x v="0"/>
    <x v="659"/>
    <x v="1"/>
    <n v="3734.25"/>
    <x v="1"/>
    <x v="1"/>
  </r>
  <r>
    <s v="3884-HCSWG"/>
    <x v="0"/>
    <x v="0"/>
    <x v="1"/>
    <x v="0"/>
    <x v="22"/>
    <x v="1"/>
    <x v="1"/>
    <x v="1"/>
    <x v="1"/>
    <x v="0"/>
    <x v="1"/>
    <x v="0"/>
    <x v="0"/>
    <x v="0"/>
    <x v="0"/>
    <x v="0"/>
    <x v="0"/>
    <x v="0"/>
    <x v="243"/>
    <x v="1"/>
    <n v="1144.5"/>
    <x v="0"/>
    <x v="1"/>
  </r>
  <r>
    <s v="4567-AKPIA"/>
    <x v="0"/>
    <x v="0"/>
    <x v="0"/>
    <x v="1"/>
    <x v="52"/>
    <x v="2"/>
    <x v="1"/>
    <x v="2"/>
    <x v="1"/>
    <x v="0"/>
    <x v="0"/>
    <x v="1"/>
    <x v="1"/>
    <x v="1"/>
    <x v="1"/>
    <x v="1"/>
    <x v="0"/>
    <x v="2"/>
    <x v="1218"/>
    <x v="1"/>
    <n v="4454.25"/>
    <x v="1"/>
    <x v="0"/>
  </r>
  <r>
    <s v="5077-DXTCG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50"/>
    <x v="0"/>
    <n v="45.3"/>
    <x v="0"/>
    <x v="1"/>
  </r>
  <r>
    <s v="1142-WACZW"/>
    <x v="1"/>
    <x v="0"/>
    <x v="1"/>
    <x v="0"/>
    <x v="2"/>
    <x v="0"/>
    <x v="0"/>
    <x v="0"/>
    <x v="0"/>
    <x v="0"/>
    <x v="1"/>
    <x v="0"/>
    <x v="1"/>
    <x v="0"/>
    <x v="0"/>
    <x v="0"/>
    <x v="1"/>
    <x v="2"/>
    <x v="0"/>
    <x v="0"/>
    <n v="75.6"/>
    <x v="0"/>
    <x v="1"/>
  </r>
  <r>
    <s v="7901-HXJVA"/>
    <x v="1"/>
    <x v="0"/>
    <x v="1"/>
    <x v="0"/>
    <x v="60"/>
    <x v="1"/>
    <x v="1"/>
    <x v="1"/>
    <x v="1"/>
    <x v="0"/>
    <x v="1"/>
    <x v="1"/>
    <x v="0"/>
    <x v="0"/>
    <x v="0"/>
    <x v="0"/>
    <x v="1"/>
    <x v="0"/>
    <x v="158"/>
    <x v="1"/>
    <n v="1117.55"/>
    <x v="0"/>
    <x v="0"/>
  </r>
  <r>
    <s v="5649-ANRML"/>
    <x v="1"/>
    <x v="1"/>
    <x v="1"/>
    <x v="0"/>
    <x v="2"/>
    <x v="0"/>
    <x v="1"/>
    <x v="1"/>
    <x v="1"/>
    <x v="0"/>
    <x v="0"/>
    <x v="1"/>
    <x v="1"/>
    <x v="0"/>
    <x v="1"/>
    <x v="0"/>
    <x v="0"/>
    <x v="3"/>
    <x v="484"/>
    <x v="1"/>
    <n v="180.25"/>
    <x v="0"/>
    <x v="1"/>
  </r>
  <r>
    <s v="4892-VLA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1"/>
    <x v="0"/>
    <n v="19.8"/>
    <x v="0"/>
    <x v="1"/>
  </r>
  <r>
    <s v="5924-IFQTT"/>
    <x v="1"/>
    <x v="0"/>
    <x v="0"/>
    <x v="1"/>
    <x v="9"/>
    <x v="1"/>
    <x v="1"/>
    <x v="2"/>
    <x v="0"/>
    <x v="0"/>
    <x v="0"/>
    <x v="1"/>
    <x v="1"/>
    <x v="1"/>
    <x v="0"/>
    <x v="0"/>
    <x v="0"/>
    <x v="0"/>
    <x v="1219"/>
    <x v="1"/>
    <n v="930.05"/>
    <x v="0"/>
    <x v="0"/>
  </r>
  <r>
    <s v="7968-QUXNS"/>
    <x v="1"/>
    <x v="0"/>
    <x v="1"/>
    <x v="0"/>
    <x v="53"/>
    <x v="0"/>
    <x v="1"/>
    <x v="1"/>
    <x v="2"/>
    <x v="2"/>
    <x v="2"/>
    <x v="2"/>
    <x v="2"/>
    <x v="2"/>
    <x v="2"/>
    <x v="0"/>
    <x v="1"/>
    <x v="1"/>
    <x v="11"/>
    <x v="0"/>
    <n v="110.15"/>
    <x v="0"/>
    <x v="0"/>
  </r>
  <r>
    <s v="2919-HBCJO"/>
    <x v="0"/>
    <x v="0"/>
    <x v="1"/>
    <x v="0"/>
    <x v="54"/>
    <x v="0"/>
    <x v="1"/>
    <x v="1"/>
    <x v="1"/>
    <x v="0"/>
    <x v="0"/>
    <x v="0"/>
    <x v="0"/>
    <x v="0"/>
    <x v="0"/>
    <x v="0"/>
    <x v="0"/>
    <x v="2"/>
    <x v="851"/>
    <x v="1"/>
    <n v="333.6"/>
    <x v="0"/>
    <x v="1"/>
  </r>
  <r>
    <s v="4236-XPXAV"/>
    <x v="0"/>
    <x v="0"/>
    <x v="0"/>
    <x v="1"/>
    <x v="24"/>
    <x v="0"/>
    <x v="1"/>
    <x v="1"/>
    <x v="1"/>
    <x v="0"/>
    <x v="0"/>
    <x v="0"/>
    <x v="1"/>
    <x v="1"/>
    <x v="1"/>
    <x v="0"/>
    <x v="0"/>
    <x v="1"/>
    <x v="451"/>
    <x v="1"/>
    <n v="465.05"/>
    <x v="0"/>
    <x v="1"/>
  </r>
  <r>
    <s v="8903-WMRNW"/>
    <x v="0"/>
    <x v="0"/>
    <x v="0"/>
    <x v="0"/>
    <x v="30"/>
    <x v="1"/>
    <x v="1"/>
    <x v="1"/>
    <x v="1"/>
    <x v="1"/>
    <x v="1"/>
    <x v="1"/>
    <x v="0"/>
    <x v="1"/>
    <x v="1"/>
    <x v="0"/>
    <x v="1"/>
    <x v="0"/>
    <x v="1220"/>
    <x v="1"/>
    <n v="1669.4"/>
    <x v="0"/>
    <x v="0"/>
  </r>
  <r>
    <s v="2452-SNHFZ"/>
    <x v="0"/>
    <x v="0"/>
    <x v="1"/>
    <x v="0"/>
    <x v="20"/>
    <x v="2"/>
    <x v="1"/>
    <x v="1"/>
    <x v="1"/>
    <x v="1"/>
    <x v="1"/>
    <x v="0"/>
    <x v="0"/>
    <x v="0"/>
    <x v="0"/>
    <x v="0"/>
    <x v="1"/>
    <x v="3"/>
    <x v="990"/>
    <x v="1"/>
    <n v="3545.1"/>
    <x v="1"/>
    <x v="0"/>
  </r>
  <r>
    <s v="3629-WEAAM"/>
    <x v="0"/>
    <x v="0"/>
    <x v="1"/>
    <x v="0"/>
    <x v="4"/>
    <x v="0"/>
    <x v="1"/>
    <x v="1"/>
    <x v="0"/>
    <x v="0"/>
    <x v="1"/>
    <x v="1"/>
    <x v="1"/>
    <x v="0"/>
    <x v="1"/>
    <x v="0"/>
    <x v="1"/>
    <x v="1"/>
    <x v="1221"/>
    <x v="1"/>
    <n v="504.05"/>
    <x v="0"/>
    <x v="0"/>
  </r>
  <r>
    <s v="6029-CSMJE"/>
    <x v="1"/>
    <x v="0"/>
    <x v="1"/>
    <x v="0"/>
    <x v="22"/>
    <x v="1"/>
    <x v="0"/>
    <x v="0"/>
    <x v="0"/>
    <x v="0"/>
    <x v="1"/>
    <x v="0"/>
    <x v="0"/>
    <x v="0"/>
    <x v="0"/>
    <x v="0"/>
    <x v="0"/>
    <x v="1"/>
    <x v="1142"/>
    <x v="0"/>
    <n v="440.2"/>
    <x v="0"/>
    <x v="0"/>
  </r>
  <r>
    <s v="7993-NQLJE"/>
    <x v="1"/>
    <x v="0"/>
    <x v="0"/>
    <x v="1"/>
    <x v="30"/>
    <x v="1"/>
    <x v="1"/>
    <x v="1"/>
    <x v="1"/>
    <x v="1"/>
    <x v="1"/>
    <x v="0"/>
    <x v="0"/>
    <x v="0"/>
    <x v="0"/>
    <x v="0"/>
    <x v="1"/>
    <x v="1"/>
    <x v="372"/>
    <x v="1"/>
    <n v="1151.55"/>
    <x v="0"/>
    <x v="0"/>
  </r>
  <r>
    <s v="9909-DFRJA"/>
    <x v="0"/>
    <x v="0"/>
    <x v="1"/>
    <x v="0"/>
    <x v="70"/>
    <x v="1"/>
    <x v="1"/>
    <x v="1"/>
    <x v="1"/>
    <x v="1"/>
    <x v="1"/>
    <x v="1"/>
    <x v="1"/>
    <x v="0"/>
    <x v="1"/>
    <x v="1"/>
    <x v="0"/>
    <x v="2"/>
    <x v="656"/>
    <x v="1"/>
    <n v="2475.35"/>
    <x v="0"/>
    <x v="0"/>
  </r>
  <r>
    <s v="9099-FTUHS"/>
    <x v="0"/>
    <x v="0"/>
    <x v="1"/>
    <x v="0"/>
    <x v="57"/>
    <x v="1"/>
    <x v="1"/>
    <x v="2"/>
    <x v="0"/>
    <x v="1"/>
    <x v="1"/>
    <x v="0"/>
    <x v="0"/>
    <x v="0"/>
    <x v="0"/>
    <x v="0"/>
    <x v="1"/>
    <x v="0"/>
    <x v="60"/>
    <x v="0"/>
    <n v="1249.25"/>
    <x v="0"/>
    <x v="0"/>
  </r>
  <r>
    <s v="0581-BXBUB"/>
    <x v="0"/>
    <x v="1"/>
    <x v="1"/>
    <x v="0"/>
    <x v="54"/>
    <x v="0"/>
    <x v="1"/>
    <x v="1"/>
    <x v="1"/>
    <x v="0"/>
    <x v="0"/>
    <x v="0"/>
    <x v="0"/>
    <x v="0"/>
    <x v="0"/>
    <x v="0"/>
    <x v="1"/>
    <x v="0"/>
    <x v="1076"/>
    <x v="1"/>
    <n v="317.75"/>
    <x v="0"/>
    <x v="0"/>
  </r>
  <r>
    <s v="4962-CHQPW"/>
    <x v="1"/>
    <x v="0"/>
    <x v="1"/>
    <x v="1"/>
    <x v="44"/>
    <x v="1"/>
    <x v="1"/>
    <x v="1"/>
    <x v="2"/>
    <x v="2"/>
    <x v="2"/>
    <x v="2"/>
    <x v="2"/>
    <x v="2"/>
    <x v="2"/>
    <x v="1"/>
    <x v="1"/>
    <x v="1"/>
    <x v="216"/>
    <x v="0"/>
    <n v="535.05"/>
    <x v="0"/>
    <x v="0"/>
  </r>
  <r>
    <s v="9467-ROOLM"/>
    <x v="0"/>
    <x v="0"/>
    <x v="1"/>
    <x v="0"/>
    <x v="13"/>
    <x v="1"/>
    <x v="1"/>
    <x v="1"/>
    <x v="2"/>
    <x v="2"/>
    <x v="2"/>
    <x v="2"/>
    <x v="2"/>
    <x v="2"/>
    <x v="2"/>
    <x v="0"/>
    <x v="1"/>
    <x v="1"/>
    <x v="922"/>
    <x v="0"/>
    <n v="461.3"/>
    <x v="0"/>
    <x v="0"/>
  </r>
  <r>
    <s v="3030-YZADT"/>
    <x v="1"/>
    <x v="0"/>
    <x v="1"/>
    <x v="0"/>
    <x v="34"/>
    <x v="0"/>
    <x v="1"/>
    <x v="1"/>
    <x v="0"/>
    <x v="0"/>
    <x v="1"/>
    <x v="0"/>
    <x v="0"/>
    <x v="0"/>
    <x v="0"/>
    <x v="0"/>
    <x v="1"/>
    <x v="1"/>
    <x v="291"/>
    <x v="0"/>
    <n v="431"/>
    <x v="0"/>
    <x v="1"/>
  </r>
  <r>
    <s v="7410-KTVFV"/>
    <x v="1"/>
    <x v="0"/>
    <x v="0"/>
    <x v="0"/>
    <x v="32"/>
    <x v="1"/>
    <x v="1"/>
    <x v="1"/>
    <x v="0"/>
    <x v="0"/>
    <x v="1"/>
    <x v="1"/>
    <x v="0"/>
    <x v="0"/>
    <x v="0"/>
    <x v="0"/>
    <x v="0"/>
    <x v="1"/>
    <x v="40"/>
    <x v="0"/>
    <n v="878.35"/>
    <x v="0"/>
    <x v="1"/>
  </r>
  <r>
    <s v="5150-ITWWB"/>
    <x v="1"/>
    <x v="1"/>
    <x v="1"/>
    <x v="0"/>
    <x v="35"/>
    <x v="0"/>
    <x v="1"/>
    <x v="2"/>
    <x v="1"/>
    <x v="0"/>
    <x v="1"/>
    <x v="0"/>
    <x v="0"/>
    <x v="1"/>
    <x v="1"/>
    <x v="0"/>
    <x v="0"/>
    <x v="0"/>
    <x v="154"/>
    <x v="1"/>
    <n v="335.75"/>
    <x v="0"/>
    <x v="0"/>
  </r>
  <r>
    <s v="2253-KPMNB"/>
    <x v="0"/>
    <x v="0"/>
    <x v="0"/>
    <x v="1"/>
    <x v="14"/>
    <x v="3"/>
    <x v="0"/>
    <x v="0"/>
    <x v="0"/>
    <x v="1"/>
    <x v="0"/>
    <x v="1"/>
    <x v="1"/>
    <x v="0"/>
    <x v="0"/>
    <x v="2"/>
    <x v="1"/>
    <x v="2"/>
    <x v="1222"/>
    <x v="0"/>
    <n v="3121.4"/>
    <x v="1"/>
    <x v="0"/>
  </r>
  <r>
    <s v="1345-ZUKID"/>
    <x v="1"/>
    <x v="0"/>
    <x v="1"/>
    <x v="0"/>
    <x v="60"/>
    <x v="1"/>
    <x v="1"/>
    <x v="1"/>
    <x v="2"/>
    <x v="2"/>
    <x v="2"/>
    <x v="2"/>
    <x v="2"/>
    <x v="2"/>
    <x v="2"/>
    <x v="1"/>
    <x v="1"/>
    <x v="1"/>
    <x v="195"/>
    <x v="0"/>
    <n v="324.8"/>
    <x v="0"/>
    <x v="0"/>
  </r>
  <r>
    <s v="6429-SHBCB"/>
    <x v="1"/>
    <x v="0"/>
    <x v="1"/>
    <x v="0"/>
    <x v="67"/>
    <x v="1"/>
    <x v="1"/>
    <x v="2"/>
    <x v="0"/>
    <x v="0"/>
    <x v="1"/>
    <x v="0"/>
    <x v="0"/>
    <x v="1"/>
    <x v="1"/>
    <x v="0"/>
    <x v="1"/>
    <x v="1"/>
    <x v="921"/>
    <x v="1"/>
    <n v="1394.55"/>
    <x v="0"/>
    <x v="0"/>
  </r>
  <r>
    <s v="9281-OFDMF"/>
    <x v="1"/>
    <x v="1"/>
    <x v="1"/>
    <x v="0"/>
    <x v="71"/>
    <x v="2"/>
    <x v="1"/>
    <x v="2"/>
    <x v="1"/>
    <x v="0"/>
    <x v="0"/>
    <x v="0"/>
    <x v="0"/>
    <x v="0"/>
    <x v="1"/>
    <x v="0"/>
    <x v="1"/>
    <x v="0"/>
    <x v="994"/>
    <x v="1"/>
    <n v="3413.25"/>
    <x v="1"/>
    <x v="0"/>
  </r>
  <r>
    <s v="2603-HVKCG"/>
    <x v="1"/>
    <x v="0"/>
    <x v="1"/>
    <x v="0"/>
    <x v="36"/>
    <x v="1"/>
    <x v="1"/>
    <x v="1"/>
    <x v="1"/>
    <x v="0"/>
    <x v="0"/>
    <x v="1"/>
    <x v="0"/>
    <x v="1"/>
    <x v="1"/>
    <x v="0"/>
    <x v="0"/>
    <x v="0"/>
    <x v="1170"/>
    <x v="1"/>
    <n v="3143.65"/>
    <x v="1"/>
    <x v="0"/>
  </r>
  <r>
    <s v="1834-WULEG"/>
    <x v="1"/>
    <x v="0"/>
    <x v="0"/>
    <x v="1"/>
    <x v="65"/>
    <x v="1"/>
    <x v="1"/>
    <x v="1"/>
    <x v="2"/>
    <x v="2"/>
    <x v="2"/>
    <x v="2"/>
    <x v="2"/>
    <x v="2"/>
    <x v="2"/>
    <x v="1"/>
    <x v="1"/>
    <x v="1"/>
    <x v="202"/>
    <x v="0"/>
    <n v="439.75"/>
    <x v="0"/>
    <x v="0"/>
  </r>
  <r>
    <s v="9097-ZUBYC"/>
    <x v="1"/>
    <x v="0"/>
    <x v="0"/>
    <x v="0"/>
    <x v="60"/>
    <x v="1"/>
    <x v="1"/>
    <x v="1"/>
    <x v="0"/>
    <x v="0"/>
    <x v="1"/>
    <x v="0"/>
    <x v="1"/>
    <x v="0"/>
    <x v="0"/>
    <x v="0"/>
    <x v="1"/>
    <x v="2"/>
    <x v="829"/>
    <x v="0"/>
    <n v="664.4"/>
    <x v="0"/>
    <x v="0"/>
  </r>
  <r>
    <s v="5148-ORICT"/>
    <x v="0"/>
    <x v="0"/>
    <x v="0"/>
    <x v="0"/>
    <x v="38"/>
    <x v="3"/>
    <x v="1"/>
    <x v="1"/>
    <x v="0"/>
    <x v="1"/>
    <x v="0"/>
    <x v="1"/>
    <x v="1"/>
    <x v="0"/>
    <x v="1"/>
    <x v="2"/>
    <x v="0"/>
    <x v="1"/>
    <x v="388"/>
    <x v="1"/>
    <n v="4759.55"/>
    <x v="1"/>
    <x v="0"/>
  </r>
  <r>
    <s v="4893-GYUJU"/>
    <x v="0"/>
    <x v="0"/>
    <x v="1"/>
    <x v="0"/>
    <x v="37"/>
    <x v="2"/>
    <x v="1"/>
    <x v="1"/>
    <x v="2"/>
    <x v="2"/>
    <x v="2"/>
    <x v="2"/>
    <x v="2"/>
    <x v="2"/>
    <x v="2"/>
    <x v="1"/>
    <x v="0"/>
    <x v="1"/>
    <x v="195"/>
    <x v="0"/>
    <n v="1033"/>
    <x v="0"/>
    <x v="0"/>
  </r>
  <r>
    <s v="4578-PHJYZ"/>
    <x v="1"/>
    <x v="0"/>
    <x v="0"/>
    <x v="1"/>
    <x v="15"/>
    <x v="2"/>
    <x v="1"/>
    <x v="1"/>
    <x v="0"/>
    <x v="0"/>
    <x v="0"/>
    <x v="1"/>
    <x v="1"/>
    <x v="1"/>
    <x v="0"/>
    <x v="1"/>
    <x v="0"/>
    <x v="0"/>
    <x v="431"/>
    <x v="1"/>
    <n v="3482.85"/>
    <x v="1"/>
    <x v="0"/>
  </r>
  <r>
    <s v="7272-QDCKA"/>
    <x v="1"/>
    <x v="0"/>
    <x v="1"/>
    <x v="0"/>
    <x v="7"/>
    <x v="1"/>
    <x v="1"/>
    <x v="2"/>
    <x v="1"/>
    <x v="0"/>
    <x v="0"/>
    <x v="0"/>
    <x v="0"/>
    <x v="1"/>
    <x v="1"/>
    <x v="1"/>
    <x v="1"/>
    <x v="0"/>
    <x v="1223"/>
    <x v="1"/>
    <n v="2688.45"/>
    <x v="0"/>
    <x v="0"/>
  </r>
  <r>
    <s v="8908-SLFCJ"/>
    <x v="0"/>
    <x v="0"/>
    <x v="1"/>
    <x v="0"/>
    <x v="17"/>
    <x v="1"/>
    <x v="1"/>
    <x v="1"/>
    <x v="2"/>
    <x v="2"/>
    <x v="2"/>
    <x v="2"/>
    <x v="2"/>
    <x v="2"/>
    <x v="2"/>
    <x v="2"/>
    <x v="0"/>
    <x v="3"/>
    <x v="115"/>
    <x v="0"/>
    <n v="435.25"/>
    <x v="0"/>
    <x v="0"/>
  </r>
  <r>
    <s v="8393-DLHGA"/>
    <x v="1"/>
    <x v="0"/>
    <x v="1"/>
    <x v="1"/>
    <x v="13"/>
    <x v="1"/>
    <x v="1"/>
    <x v="1"/>
    <x v="1"/>
    <x v="0"/>
    <x v="0"/>
    <x v="0"/>
    <x v="0"/>
    <x v="1"/>
    <x v="1"/>
    <x v="0"/>
    <x v="0"/>
    <x v="0"/>
    <x v="661"/>
    <x v="1"/>
    <n v="2448.75"/>
    <x v="0"/>
    <x v="1"/>
  </r>
  <r>
    <s v="9766-HGEDE"/>
    <x v="0"/>
    <x v="0"/>
    <x v="0"/>
    <x v="0"/>
    <x v="22"/>
    <x v="1"/>
    <x v="1"/>
    <x v="1"/>
    <x v="2"/>
    <x v="2"/>
    <x v="2"/>
    <x v="2"/>
    <x v="2"/>
    <x v="2"/>
    <x v="2"/>
    <x v="1"/>
    <x v="1"/>
    <x v="1"/>
    <x v="195"/>
    <x v="0"/>
    <n v="307"/>
    <x v="0"/>
    <x v="0"/>
  </r>
  <r>
    <s v="6968-MHOMU"/>
    <x v="1"/>
    <x v="0"/>
    <x v="0"/>
    <x v="0"/>
    <x v="11"/>
    <x v="2"/>
    <x v="0"/>
    <x v="0"/>
    <x v="0"/>
    <x v="0"/>
    <x v="1"/>
    <x v="0"/>
    <x v="0"/>
    <x v="1"/>
    <x v="1"/>
    <x v="1"/>
    <x v="0"/>
    <x v="3"/>
    <x v="221"/>
    <x v="0"/>
    <n v="2689.35"/>
    <x v="0"/>
    <x v="0"/>
  </r>
  <r>
    <s v="7395-IGJOS"/>
    <x v="1"/>
    <x v="1"/>
    <x v="0"/>
    <x v="0"/>
    <x v="22"/>
    <x v="1"/>
    <x v="1"/>
    <x v="1"/>
    <x v="1"/>
    <x v="0"/>
    <x v="1"/>
    <x v="0"/>
    <x v="0"/>
    <x v="0"/>
    <x v="1"/>
    <x v="0"/>
    <x v="1"/>
    <x v="2"/>
    <x v="865"/>
    <x v="1"/>
    <n v="1329.2"/>
    <x v="0"/>
    <x v="1"/>
  </r>
  <r>
    <s v="5044-XDPYX"/>
    <x v="0"/>
    <x v="0"/>
    <x v="0"/>
    <x v="0"/>
    <x v="69"/>
    <x v="2"/>
    <x v="1"/>
    <x v="2"/>
    <x v="2"/>
    <x v="2"/>
    <x v="2"/>
    <x v="2"/>
    <x v="2"/>
    <x v="2"/>
    <x v="2"/>
    <x v="2"/>
    <x v="1"/>
    <x v="1"/>
    <x v="988"/>
    <x v="0"/>
    <n v="1281.25"/>
    <x v="0"/>
    <x v="0"/>
  </r>
  <r>
    <s v="1814-WFGVS"/>
    <x v="1"/>
    <x v="0"/>
    <x v="0"/>
    <x v="1"/>
    <x v="21"/>
    <x v="3"/>
    <x v="0"/>
    <x v="0"/>
    <x v="0"/>
    <x v="1"/>
    <x v="1"/>
    <x v="1"/>
    <x v="1"/>
    <x v="1"/>
    <x v="0"/>
    <x v="2"/>
    <x v="1"/>
    <x v="1"/>
    <x v="1224"/>
    <x v="0"/>
    <n v="3527"/>
    <x v="1"/>
    <x v="0"/>
  </r>
  <r>
    <s v="2834-SPCJV"/>
    <x v="1"/>
    <x v="0"/>
    <x v="0"/>
    <x v="0"/>
    <x v="15"/>
    <x v="2"/>
    <x v="1"/>
    <x v="1"/>
    <x v="1"/>
    <x v="1"/>
    <x v="1"/>
    <x v="0"/>
    <x v="0"/>
    <x v="1"/>
    <x v="0"/>
    <x v="0"/>
    <x v="1"/>
    <x v="0"/>
    <x v="1017"/>
    <x v="1"/>
    <n v="4348.65"/>
    <x v="1"/>
    <x v="1"/>
  </r>
  <r>
    <s v="3721-WKIIL"/>
    <x v="0"/>
    <x v="0"/>
    <x v="1"/>
    <x v="0"/>
    <x v="23"/>
    <x v="1"/>
    <x v="1"/>
    <x v="1"/>
    <x v="2"/>
    <x v="2"/>
    <x v="2"/>
    <x v="2"/>
    <x v="2"/>
    <x v="2"/>
    <x v="2"/>
    <x v="2"/>
    <x v="0"/>
    <x v="1"/>
    <x v="127"/>
    <x v="0"/>
    <n v="561.15"/>
    <x v="0"/>
    <x v="0"/>
  </r>
  <r>
    <s v="6734-CKRSM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187"/>
    <x v="0"/>
    <n v="63.6"/>
    <x v="0"/>
    <x v="0"/>
  </r>
  <r>
    <s v="1265-ZFOSD"/>
    <x v="0"/>
    <x v="0"/>
    <x v="0"/>
    <x v="0"/>
    <x v="38"/>
    <x v="3"/>
    <x v="1"/>
    <x v="2"/>
    <x v="0"/>
    <x v="1"/>
    <x v="0"/>
    <x v="1"/>
    <x v="1"/>
    <x v="0"/>
    <x v="1"/>
    <x v="2"/>
    <x v="0"/>
    <x v="1"/>
    <x v="1225"/>
    <x v="1"/>
    <n v="5129.3"/>
    <x v="1"/>
    <x v="0"/>
  </r>
  <r>
    <s v="6568-POCUI"/>
    <x v="0"/>
    <x v="0"/>
    <x v="0"/>
    <x v="0"/>
    <x v="3"/>
    <x v="2"/>
    <x v="1"/>
    <x v="1"/>
    <x v="1"/>
    <x v="0"/>
    <x v="1"/>
    <x v="0"/>
    <x v="1"/>
    <x v="1"/>
    <x v="1"/>
    <x v="2"/>
    <x v="0"/>
    <x v="3"/>
    <x v="766"/>
    <x v="1"/>
    <n v="4285.8"/>
    <x v="1"/>
    <x v="0"/>
  </r>
  <r>
    <s v="7890-VYYWG"/>
    <x v="1"/>
    <x v="1"/>
    <x v="0"/>
    <x v="0"/>
    <x v="35"/>
    <x v="0"/>
    <x v="0"/>
    <x v="0"/>
    <x v="0"/>
    <x v="0"/>
    <x v="1"/>
    <x v="0"/>
    <x v="0"/>
    <x v="1"/>
    <x v="0"/>
    <x v="0"/>
    <x v="0"/>
    <x v="1"/>
    <x v="1226"/>
    <x v="0"/>
    <n v="93.7"/>
    <x v="0"/>
    <x v="1"/>
  </r>
  <r>
    <s v="5197-LQXXH"/>
    <x v="0"/>
    <x v="0"/>
    <x v="0"/>
    <x v="0"/>
    <x v="16"/>
    <x v="3"/>
    <x v="1"/>
    <x v="2"/>
    <x v="0"/>
    <x v="0"/>
    <x v="0"/>
    <x v="1"/>
    <x v="1"/>
    <x v="1"/>
    <x v="1"/>
    <x v="2"/>
    <x v="0"/>
    <x v="3"/>
    <x v="344"/>
    <x v="1"/>
    <n v="5894.5"/>
    <x v="1"/>
    <x v="0"/>
  </r>
  <r>
    <s v="9907-SWKKF"/>
    <x v="0"/>
    <x v="1"/>
    <x v="1"/>
    <x v="0"/>
    <x v="0"/>
    <x v="0"/>
    <x v="0"/>
    <x v="0"/>
    <x v="0"/>
    <x v="0"/>
    <x v="1"/>
    <x v="0"/>
    <x v="0"/>
    <x v="0"/>
    <x v="0"/>
    <x v="0"/>
    <x v="1"/>
    <x v="1"/>
    <x v="364"/>
    <x v="0"/>
    <n v="25.05"/>
    <x v="0"/>
    <x v="1"/>
  </r>
  <r>
    <s v="3457-PQBYH"/>
    <x v="0"/>
    <x v="0"/>
    <x v="0"/>
    <x v="1"/>
    <x v="11"/>
    <x v="2"/>
    <x v="1"/>
    <x v="1"/>
    <x v="2"/>
    <x v="2"/>
    <x v="2"/>
    <x v="2"/>
    <x v="2"/>
    <x v="2"/>
    <x v="2"/>
    <x v="2"/>
    <x v="1"/>
    <x v="3"/>
    <x v="954"/>
    <x v="0"/>
    <n v="1160.75"/>
    <x v="0"/>
    <x v="0"/>
  </r>
  <r>
    <s v="7682-AZNDK"/>
    <x v="1"/>
    <x v="0"/>
    <x v="0"/>
    <x v="1"/>
    <x v="1"/>
    <x v="1"/>
    <x v="1"/>
    <x v="1"/>
    <x v="1"/>
    <x v="0"/>
    <x v="0"/>
    <x v="1"/>
    <x v="0"/>
    <x v="1"/>
    <x v="0"/>
    <x v="0"/>
    <x v="0"/>
    <x v="0"/>
    <x v="107"/>
    <x v="1"/>
    <n v="3091.75"/>
    <x v="1"/>
    <x v="0"/>
  </r>
  <r>
    <s v="0587-DMGBH"/>
    <x v="0"/>
    <x v="0"/>
    <x v="1"/>
    <x v="0"/>
    <x v="4"/>
    <x v="0"/>
    <x v="1"/>
    <x v="1"/>
    <x v="0"/>
    <x v="1"/>
    <x v="1"/>
    <x v="0"/>
    <x v="0"/>
    <x v="0"/>
    <x v="0"/>
    <x v="0"/>
    <x v="0"/>
    <x v="0"/>
    <x v="224"/>
    <x v="0"/>
    <n v="365.55"/>
    <x v="0"/>
    <x v="1"/>
  </r>
  <r>
    <s v="5384-ZTTWP"/>
    <x v="0"/>
    <x v="0"/>
    <x v="0"/>
    <x v="1"/>
    <x v="30"/>
    <x v="1"/>
    <x v="1"/>
    <x v="1"/>
    <x v="2"/>
    <x v="2"/>
    <x v="2"/>
    <x v="2"/>
    <x v="2"/>
    <x v="2"/>
    <x v="2"/>
    <x v="0"/>
    <x v="1"/>
    <x v="1"/>
    <x v="21"/>
    <x v="0"/>
    <n v="272.95"/>
    <x v="0"/>
    <x v="0"/>
  </r>
  <r>
    <s v="3745-HRPHI"/>
    <x v="1"/>
    <x v="0"/>
    <x v="0"/>
    <x v="1"/>
    <x v="33"/>
    <x v="3"/>
    <x v="0"/>
    <x v="0"/>
    <x v="0"/>
    <x v="0"/>
    <x v="1"/>
    <x v="1"/>
    <x v="1"/>
    <x v="1"/>
    <x v="1"/>
    <x v="2"/>
    <x v="1"/>
    <x v="2"/>
    <x v="72"/>
    <x v="0"/>
    <n v="3632"/>
    <x v="1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0"/>
    <x v="3"/>
    <x v="1144"/>
    <x v="0"/>
    <n v="381.2"/>
    <x v="0"/>
    <x v="0"/>
  </r>
  <r>
    <s v="1231-YNDEK"/>
    <x v="1"/>
    <x v="0"/>
    <x v="1"/>
    <x v="0"/>
    <x v="11"/>
    <x v="2"/>
    <x v="1"/>
    <x v="1"/>
    <x v="2"/>
    <x v="2"/>
    <x v="2"/>
    <x v="2"/>
    <x v="2"/>
    <x v="2"/>
    <x v="2"/>
    <x v="2"/>
    <x v="0"/>
    <x v="2"/>
    <x v="307"/>
    <x v="0"/>
    <n v="1035.5"/>
    <x v="0"/>
    <x v="0"/>
  </r>
  <r>
    <s v="1407-DIGZV"/>
    <x v="0"/>
    <x v="0"/>
    <x v="0"/>
    <x v="1"/>
    <x v="35"/>
    <x v="0"/>
    <x v="1"/>
    <x v="1"/>
    <x v="2"/>
    <x v="2"/>
    <x v="2"/>
    <x v="2"/>
    <x v="2"/>
    <x v="2"/>
    <x v="2"/>
    <x v="2"/>
    <x v="1"/>
    <x v="1"/>
    <x v="1140"/>
    <x v="0"/>
    <n v="52"/>
    <x v="0"/>
    <x v="0"/>
  </r>
  <r>
    <s v="6397-JNZZG"/>
    <x v="0"/>
    <x v="1"/>
    <x v="0"/>
    <x v="0"/>
    <x v="29"/>
    <x v="2"/>
    <x v="0"/>
    <x v="0"/>
    <x v="0"/>
    <x v="0"/>
    <x v="0"/>
    <x v="1"/>
    <x v="0"/>
    <x v="1"/>
    <x v="1"/>
    <x v="0"/>
    <x v="1"/>
    <x v="3"/>
    <x v="1130"/>
    <x v="0"/>
    <n v="2342.2"/>
    <x v="0"/>
    <x v="1"/>
  </r>
  <r>
    <s v="0570-BFQHT"/>
    <x v="0"/>
    <x v="0"/>
    <x v="1"/>
    <x v="0"/>
    <x v="34"/>
    <x v="0"/>
    <x v="1"/>
    <x v="1"/>
    <x v="1"/>
    <x v="0"/>
    <x v="0"/>
    <x v="1"/>
    <x v="0"/>
    <x v="0"/>
    <x v="0"/>
    <x v="0"/>
    <x v="1"/>
    <x v="0"/>
    <x v="700"/>
    <x v="1"/>
    <n v="653.9"/>
    <x v="0"/>
    <x v="0"/>
  </r>
  <r>
    <s v="4393-OBCRR"/>
    <x v="0"/>
    <x v="0"/>
    <x v="1"/>
    <x v="0"/>
    <x v="35"/>
    <x v="0"/>
    <x v="1"/>
    <x v="1"/>
    <x v="2"/>
    <x v="2"/>
    <x v="2"/>
    <x v="2"/>
    <x v="2"/>
    <x v="2"/>
    <x v="2"/>
    <x v="1"/>
    <x v="1"/>
    <x v="1"/>
    <x v="202"/>
    <x v="0"/>
    <n v="71.2"/>
    <x v="0"/>
    <x v="0"/>
  </r>
  <r>
    <s v="3523-QRQLL"/>
    <x v="0"/>
    <x v="0"/>
    <x v="0"/>
    <x v="1"/>
    <x v="5"/>
    <x v="1"/>
    <x v="1"/>
    <x v="1"/>
    <x v="0"/>
    <x v="0"/>
    <x v="0"/>
    <x v="0"/>
    <x v="0"/>
    <x v="1"/>
    <x v="1"/>
    <x v="1"/>
    <x v="0"/>
    <x v="2"/>
    <x v="51"/>
    <x v="1"/>
    <n v="1498.2"/>
    <x v="0"/>
    <x v="1"/>
  </r>
  <r>
    <s v="8564-LDKFL"/>
    <x v="1"/>
    <x v="0"/>
    <x v="0"/>
    <x v="0"/>
    <x v="63"/>
    <x v="2"/>
    <x v="1"/>
    <x v="2"/>
    <x v="1"/>
    <x v="0"/>
    <x v="0"/>
    <x v="1"/>
    <x v="0"/>
    <x v="1"/>
    <x v="1"/>
    <x v="1"/>
    <x v="0"/>
    <x v="2"/>
    <x v="838"/>
    <x v="1"/>
    <n v="4178.65"/>
    <x v="1"/>
    <x v="0"/>
  </r>
  <r>
    <s v="3696-DFHHB"/>
    <x v="0"/>
    <x v="0"/>
    <x v="1"/>
    <x v="0"/>
    <x v="47"/>
    <x v="3"/>
    <x v="1"/>
    <x v="2"/>
    <x v="2"/>
    <x v="2"/>
    <x v="2"/>
    <x v="2"/>
    <x v="2"/>
    <x v="2"/>
    <x v="2"/>
    <x v="2"/>
    <x v="1"/>
    <x v="2"/>
    <x v="988"/>
    <x v="0"/>
    <n v="1821.8"/>
    <x v="0"/>
    <x v="0"/>
  </r>
  <r>
    <s v="0895-DQHEW"/>
    <x v="1"/>
    <x v="0"/>
    <x v="0"/>
    <x v="0"/>
    <x v="68"/>
    <x v="2"/>
    <x v="1"/>
    <x v="2"/>
    <x v="1"/>
    <x v="0"/>
    <x v="0"/>
    <x v="1"/>
    <x v="0"/>
    <x v="1"/>
    <x v="1"/>
    <x v="0"/>
    <x v="0"/>
    <x v="0"/>
    <x v="1066"/>
    <x v="1"/>
    <n v="5278.15"/>
    <x v="1"/>
    <x v="1"/>
  </r>
  <r>
    <s v="4717-GHADL"/>
    <x v="0"/>
    <x v="0"/>
    <x v="1"/>
    <x v="0"/>
    <x v="37"/>
    <x v="2"/>
    <x v="1"/>
    <x v="2"/>
    <x v="0"/>
    <x v="0"/>
    <x v="0"/>
    <x v="0"/>
    <x v="1"/>
    <x v="1"/>
    <x v="1"/>
    <x v="2"/>
    <x v="0"/>
    <x v="1"/>
    <x v="1227"/>
    <x v="1"/>
    <n v="4024.2"/>
    <x v="1"/>
    <x v="0"/>
  </r>
  <r>
    <s v="5501-TVMGM"/>
    <x v="1"/>
    <x v="0"/>
    <x v="1"/>
    <x v="0"/>
    <x v="0"/>
    <x v="0"/>
    <x v="1"/>
    <x v="1"/>
    <x v="0"/>
    <x v="0"/>
    <x v="1"/>
    <x v="0"/>
    <x v="0"/>
    <x v="0"/>
    <x v="1"/>
    <x v="0"/>
    <x v="0"/>
    <x v="0"/>
    <x v="915"/>
    <x v="0"/>
    <n v="55.25"/>
    <x v="0"/>
    <x v="0"/>
  </r>
  <r>
    <s v="5879-HMFFH"/>
    <x v="0"/>
    <x v="0"/>
    <x v="0"/>
    <x v="0"/>
    <x v="21"/>
    <x v="3"/>
    <x v="1"/>
    <x v="2"/>
    <x v="0"/>
    <x v="1"/>
    <x v="0"/>
    <x v="1"/>
    <x v="1"/>
    <x v="1"/>
    <x v="1"/>
    <x v="2"/>
    <x v="1"/>
    <x v="2"/>
    <x v="129"/>
    <x v="1"/>
    <n v="6520.8"/>
    <x v="2"/>
    <x v="0"/>
  </r>
  <r>
    <s v="6772-WFQRD"/>
    <x v="1"/>
    <x v="0"/>
    <x v="1"/>
    <x v="1"/>
    <x v="63"/>
    <x v="2"/>
    <x v="1"/>
    <x v="1"/>
    <x v="2"/>
    <x v="2"/>
    <x v="2"/>
    <x v="2"/>
    <x v="2"/>
    <x v="2"/>
    <x v="2"/>
    <x v="1"/>
    <x v="0"/>
    <x v="2"/>
    <x v="66"/>
    <x v="0"/>
    <n v="854.9"/>
    <x v="0"/>
    <x v="0"/>
  </r>
  <r>
    <s v="3810-DVDQ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228"/>
    <x v="1"/>
    <n v="8308.9"/>
    <x v="2"/>
    <x v="0"/>
  </r>
  <r>
    <s v="6972-SNKKW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187"/>
    <x v="0"/>
    <n v="109.2"/>
    <x v="0"/>
    <x v="0"/>
  </r>
  <r>
    <s v="3694-GLTJM"/>
    <x v="0"/>
    <x v="0"/>
    <x v="1"/>
    <x v="0"/>
    <x v="24"/>
    <x v="0"/>
    <x v="1"/>
    <x v="1"/>
    <x v="2"/>
    <x v="2"/>
    <x v="2"/>
    <x v="2"/>
    <x v="2"/>
    <x v="2"/>
    <x v="2"/>
    <x v="0"/>
    <x v="0"/>
    <x v="3"/>
    <x v="165"/>
    <x v="0"/>
    <n v="92.05"/>
    <x v="0"/>
    <x v="0"/>
  </r>
  <r>
    <s v="8550-XSXUQ"/>
    <x v="1"/>
    <x v="0"/>
    <x v="0"/>
    <x v="0"/>
    <x v="43"/>
    <x v="2"/>
    <x v="1"/>
    <x v="2"/>
    <x v="0"/>
    <x v="0"/>
    <x v="0"/>
    <x v="1"/>
    <x v="0"/>
    <x v="0"/>
    <x v="1"/>
    <x v="1"/>
    <x v="0"/>
    <x v="3"/>
    <x v="706"/>
    <x v="1"/>
    <n v="3420.5"/>
    <x v="1"/>
    <x v="0"/>
  </r>
  <r>
    <s v="8149-RSOUN"/>
    <x v="0"/>
    <x v="0"/>
    <x v="1"/>
    <x v="0"/>
    <x v="0"/>
    <x v="0"/>
    <x v="1"/>
    <x v="2"/>
    <x v="1"/>
    <x v="0"/>
    <x v="1"/>
    <x v="0"/>
    <x v="0"/>
    <x v="1"/>
    <x v="1"/>
    <x v="0"/>
    <x v="0"/>
    <x v="0"/>
    <x v="617"/>
    <x v="1"/>
    <n v="93.85"/>
    <x v="0"/>
    <x v="1"/>
  </r>
  <r>
    <s v="9055-MOJJJ"/>
    <x v="0"/>
    <x v="0"/>
    <x v="0"/>
    <x v="1"/>
    <x v="38"/>
    <x v="3"/>
    <x v="1"/>
    <x v="1"/>
    <x v="0"/>
    <x v="1"/>
    <x v="1"/>
    <x v="0"/>
    <x v="1"/>
    <x v="1"/>
    <x v="0"/>
    <x v="1"/>
    <x v="1"/>
    <x v="1"/>
    <x v="1229"/>
    <x v="1"/>
    <n v="4068"/>
    <x v="1"/>
    <x v="0"/>
  </r>
  <r>
    <s v="4359-INNWN"/>
    <x v="0"/>
    <x v="0"/>
    <x v="1"/>
    <x v="0"/>
    <x v="22"/>
    <x v="1"/>
    <x v="1"/>
    <x v="1"/>
    <x v="2"/>
    <x v="2"/>
    <x v="2"/>
    <x v="2"/>
    <x v="2"/>
    <x v="2"/>
    <x v="2"/>
    <x v="1"/>
    <x v="1"/>
    <x v="3"/>
    <x v="332"/>
    <x v="0"/>
    <n v="337.9"/>
    <x v="0"/>
    <x v="0"/>
  </r>
  <r>
    <s v="0585-EGDDA"/>
    <x v="1"/>
    <x v="0"/>
    <x v="0"/>
    <x v="0"/>
    <x v="63"/>
    <x v="2"/>
    <x v="1"/>
    <x v="1"/>
    <x v="1"/>
    <x v="0"/>
    <x v="0"/>
    <x v="1"/>
    <x v="0"/>
    <x v="0"/>
    <x v="0"/>
    <x v="0"/>
    <x v="0"/>
    <x v="0"/>
    <x v="191"/>
    <x v="1"/>
    <n v="3168.75"/>
    <x v="1"/>
    <x v="0"/>
  </r>
  <r>
    <s v="4032-RMHCI"/>
    <x v="0"/>
    <x v="0"/>
    <x v="0"/>
    <x v="1"/>
    <x v="52"/>
    <x v="2"/>
    <x v="0"/>
    <x v="0"/>
    <x v="0"/>
    <x v="1"/>
    <x v="1"/>
    <x v="1"/>
    <x v="0"/>
    <x v="0"/>
    <x v="0"/>
    <x v="1"/>
    <x v="1"/>
    <x v="3"/>
    <x v="788"/>
    <x v="0"/>
    <n v="1412.4"/>
    <x v="0"/>
    <x v="0"/>
  </r>
  <r>
    <s v="0549-CYCQN"/>
    <x v="1"/>
    <x v="1"/>
    <x v="1"/>
    <x v="0"/>
    <x v="69"/>
    <x v="2"/>
    <x v="1"/>
    <x v="2"/>
    <x v="1"/>
    <x v="0"/>
    <x v="0"/>
    <x v="0"/>
    <x v="0"/>
    <x v="0"/>
    <x v="0"/>
    <x v="1"/>
    <x v="0"/>
    <x v="2"/>
    <x v="1227"/>
    <x v="1"/>
    <n v="3974.7"/>
    <x v="1"/>
    <x v="0"/>
  </r>
  <r>
    <s v="3481-JHUZH"/>
    <x v="1"/>
    <x v="0"/>
    <x v="0"/>
    <x v="0"/>
    <x v="52"/>
    <x v="2"/>
    <x v="1"/>
    <x v="2"/>
    <x v="1"/>
    <x v="0"/>
    <x v="0"/>
    <x v="0"/>
    <x v="0"/>
    <x v="0"/>
    <x v="0"/>
    <x v="0"/>
    <x v="0"/>
    <x v="0"/>
    <x v="297"/>
    <x v="1"/>
    <n v="3439"/>
    <x v="1"/>
    <x v="0"/>
  </r>
  <r>
    <s v="7250-EQKIY"/>
    <x v="0"/>
    <x v="0"/>
    <x v="0"/>
    <x v="1"/>
    <x v="0"/>
    <x v="0"/>
    <x v="1"/>
    <x v="1"/>
    <x v="0"/>
    <x v="0"/>
    <x v="1"/>
    <x v="1"/>
    <x v="0"/>
    <x v="0"/>
    <x v="0"/>
    <x v="0"/>
    <x v="1"/>
    <x v="1"/>
    <x v="740"/>
    <x v="0"/>
    <n v="50.45"/>
    <x v="0"/>
    <x v="1"/>
  </r>
  <r>
    <s v="3594-IVHJZ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506"/>
    <x v="0"/>
    <n v="42.45"/>
    <x v="0"/>
    <x v="0"/>
  </r>
  <r>
    <s v="6869-FGJJC"/>
    <x v="1"/>
    <x v="0"/>
    <x v="1"/>
    <x v="0"/>
    <x v="47"/>
    <x v="3"/>
    <x v="1"/>
    <x v="1"/>
    <x v="1"/>
    <x v="0"/>
    <x v="0"/>
    <x v="1"/>
    <x v="0"/>
    <x v="0"/>
    <x v="0"/>
    <x v="1"/>
    <x v="1"/>
    <x v="3"/>
    <x v="1227"/>
    <x v="1"/>
    <n v="5461.45"/>
    <x v="1"/>
    <x v="0"/>
  </r>
  <r>
    <s v="3896-ZVNET"/>
    <x v="0"/>
    <x v="0"/>
    <x v="0"/>
    <x v="1"/>
    <x v="65"/>
    <x v="1"/>
    <x v="1"/>
    <x v="2"/>
    <x v="2"/>
    <x v="2"/>
    <x v="2"/>
    <x v="2"/>
    <x v="2"/>
    <x v="2"/>
    <x v="2"/>
    <x v="2"/>
    <x v="1"/>
    <x v="1"/>
    <x v="156"/>
    <x v="0"/>
    <n v="571.75"/>
    <x v="0"/>
    <x v="0"/>
  </r>
  <r>
    <s v="8205-VSLRB"/>
    <x v="1"/>
    <x v="0"/>
    <x v="0"/>
    <x v="0"/>
    <x v="27"/>
    <x v="3"/>
    <x v="1"/>
    <x v="2"/>
    <x v="0"/>
    <x v="1"/>
    <x v="1"/>
    <x v="1"/>
    <x v="1"/>
    <x v="0"/>
    <x v="1"/>
    <x v="2"/>
    <x v="1"/>
    <x v="3"/>
    <x v="1230"/>
    <x v="1"/>
    <n v="5498.2"/>
    <x v="1"/>
    <x v="0"/>
  </r>
  <r>
    <s v="5960-MVTUK"/>
    <x v="1"/>
    <x v="0"/>
    <x v="1"/>
    <x v="0"/>
    <x v="35"/>
    <x v="0"/>
    <x v="0"/>
    <x v="0"/>
    <x v="0"/>
    <x v="0"/>
    <x v="1"/>
    <x v="0"/>
    <x v="1"/>
    <x v="0"/>
    <x v="0"/>
    <x v="0"/>
    <x v="0"/>
    <x v="0"/>
    <x v="7"/>
    <x v="0"/>
    <n v="96.85"/>
    <x v="0"/>
    <x v="0"/>
  </r>
  <r>
    <s v="6817-WTYHE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145"/>
    <x v="0"/>
    <n v="111.05"/>
    <x v="0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0"/>
    <x v="1"/>
    <x v="3"/>
    <x v="642"/>
    <x v="0"/>
    <n v="94.4"/>
    <x v="0"/>
    <x v="0"/>
  </r>
  <r>
    <s v="4013-UBXWQ"/>
    <x v="0"/>
    <x v="0"/>
    <x v="1"/>
    <x v="0"/>
    <x v="40"/>
    <x v="0"/>
    <x v="1"/>
    <x v="2"/>
    <x v="0"/>
    <x v="0"/>
    <x v="1"/>
    <x v="0"/>
    <x v="1"/>
    <x v="1"/>
    <x v="1"/>
    <x v="0"/>
    <x v="0"/>
    <x v="0"/>
    <x v="710"/>
    <x v="1"/>
    <n v="521.1"/>
    <x v="0"/>
    <x v="1"/>
  </r>
  <r>
    <s v="4931-TRZWN"/>
    <x v="0"/>
    <x v="0"/>
    <x v="1"/>
    <x v="0"/>
    <x v="9"/>
    <x v="1"/>
    <x v="1"/>
    <x v="1"/>
    <x v="0"/>
    <x v="1"/>
    <x v="1"/>
    <x v="0"/>
    <x v="0"/>
    <x v="1"/>
    <x v="1"/>
    <x v="0"/>
    <x v="0"/>
    <x v="0"/>
    <x v="1231"/>
    <x v="1"/>
    <n v="923.85"/>
    <x v="0"/>
    <x v="0"/>
  </r>
  <r>
    <s v="0750-EKNGL"/>
    <x v="1"/>
    <x v="0"/>
    <x v="1"/>
    <x v="0"/>
    <x v="40"/>
    <x v="0"/>
    <x v="1"/>
    <x v="1"/>
    <x v="2"/>
    <x v="2"/>
    <x v="2"/>
    <x v="2"/>
    <x v="2"/>
    <x v="2"/>
    <x v="2"/>
    <x v="0"/>
    <x v="1"/>
    <x v="1"/>
    <x v="42"/>
    <x v="0"/>
    <n v="141.1"/>
    <x v="0"/>
    <x v="0"/>
  </r>
  <r>
    <s v="7669-LCRSD"/>
    <x v="1"/>
    <x v="0"/>
    <x v="0"/>
    <x v="1"/>
    <x v="18"/>
    <x v="0"/>
    <x v="1"/>
    <x v="1"/>
    <x v="0"/>
    <x v="0"/>
    <x v="1"/>
    <x v="0"/>
    <x v="0"/>
    <x v="1"/>
    <x v="0"/>
    <x v="0"/>
    <x v="0"/>
    <x v="1"/>
    <x v="1232"/>
    <x v="0"/>
    <n v="628.65"/>
    <x v="0"/>
    <x v="0"/>
  </r>
  <r>
    <s v="3567-PQTSO"/>
    <x v="1"/>
    <x v="0"/>
    <x v="0"/>
    <x v="1"/>
    <x v="62"/>
    <x v="2"/>
    <x v="1"/>
    <x v="2"/>
    <x v="1"/>
    <x v="0"/>
    <x v="0"/>
    <x v="1"/>
    <x v="0"/>
    <x v="1"/>
    <x v="1"/>
    <x v="1"/>
    <x v="0"/>
    <x v="0"/>
    <x v="299"/>
    <x v="1"/>
    <n v="5576.3"/>
    <x v="1"/>
    <x v="0"/>
  </r>
  <r>
    <s v="5519-NPHVG"/>
    <x v="0"/>
    <x v="0"/>
    <x v="1"/>
    <x v="0"/>
    <x v="18"/>
    <x v="0"/>
    <x v="1"/>
    <x v="2"/>
    <x v="1"/>
    <x v="0"/>
    <x v="1"/>
    <x v="0"/>
    <x v="0"/>
    <x v="1"/>
    <x v="1"/>
    <x v="0"/>
    <x v="0"/>
    <x v="0"/>
    <x v="401"/>
    <x v="1"/>
    <n v="1046.1"/>
    <x v="0"/>
    <x v="1"/>
  </r>
  <r>
    <s v="8043-PNYSD"/>
    <x v="1"/>
    <x v="0"/>
    <x v="0"/>
    <x v="1"/>
    <x v="28"/>
    <x v="3"/>
    <x v="1"/>
    <x v="1"/>
    <x v="2"/>
    <x v="2"/>
    <x v="2"/>
    <x v="2"/>
    <x v="2"/>
    <x v="2"/>
    <x v="2"/>
    <x v="2"/>
    <x v="1"/>
    <x v="1"/>
    <x v="424"/>
    <x v="0"/>
    <n v="1245.6"/>
    <x v="0"/>
    <x v="0"/>
  </r>
  <r>
    <s v="9938-EKRGF"/>
    <x v="0"/>
    <x v="0"/>
    <x v="1"/>
    <x v="0"/>
    <x v="30"/>
    <x v="1"/>
    <x v="1"/>
    <x v="1"/>
    <x v="0"/>
    <x v="1"/>
    <x v="0"/>
    <x v="1"/>
    <x v="1"/>
    <x v="1"/>
    <x v="1"/>
    <x v="0"/>
    <x v="1"/>
    <x v="1"/>
    <x v="775"/>
    <x v="1"/>
    <n v="1287.85"/>
    <x v="0"/>
    <x v="0"/>
  </r>
  <r>
    <s v="2703-AMTUL"/>
    <x v="1"/>
    <x v="0"/>
    <x v="0"/>
    <x v="1"/>
    <x v="51"/>
    <x v="1"/>
    <x v="1"/>
    <x v="1"/>
    <x v="0"/>
    <x v="1"/>
    <x v="0"/>
    <x v="0"/>
    <x v="0"/>
    <x v="0"/>
    <x v="0"/>
    <x v="1"/>
    <x v="1"/>
    <x v="1"/>
    <x v="664"/>
    <x v="0"/>
    <n v="1939.35"/>
    <x v="0"/>
    <x v="0"/>
  </r>
  <r>
    <s v="0928-JMXNP"/>
    <x v="1"/>
    <x v="1"/>
    <x v="0"/>
    <x v="0"/>
    <x v="54"/>
    <x v="0"/>
    <x v="0"/>
    <x v="0"/>
    <x v="0"/>
    <x v="0"/>
    <x v="1"/>
    <x v="1"/>
    <x v="0"/>
    <x v="0"/>
    <x v="0"/>
    <x v="0"/>
    <x v="0"/>
    <x v="0"/>
    <x v="1233"/>
    <x v="0"/>
    <n v="118.25"/>
    <x v="0"/>
    <x v="0"/>
  </r>
  <r>
    <s v="8173-RXAYP"/>
    <x v="0"/>
    <x v="0"/>
    <x v="0"/>
    <x v="1"/>
    <x v="65"/>
    <x v="1"/>
    <x v="1"/>
    <x v="1"/>
    <x v="2"/>
    <x v="2"/>
    <x v="2"/>
    <x v="2"/>
    <x v="2"/>
    <x v="2"/>
    <x v="2"/>
    <x v="2"/>
    <x v="1"/>
    <x v="1"/>
    <x v="139"/>
    <x v="0"/>
    <n v="452.55"/>
    <x v="0"/>
    <x v="0"/>
  </r>
  <r>
    <s v="4825-XJGDM"/>
    <x v="0"/>
    <x v="0"/>
    <x v="1"/>
    <x v="0"/>
    <x v="59"/>
    <x v="3"/>
    <x v="0"/>
    <x v="0"/>
    <x v="0"/>
    <x v="1"/>
    <x v="0"/>
    <x v="1"/>
    <x v="1"/>
    <x v="0"/>
    <x v="0"/>
    <x v="1"/>
    <x v="1"/>
    <x v="3"/>
    <x v="1147"/>
    <x v="0"/>
    <n v="2696.55"/>
    <x v="0"/>
    <x v="0"/>
  </r>
  <r>
    <s v="5402-HTOTQ"/>
    <x v="1"/>
    <x v="0"/>
    <x v="1"/>
    <x v="0"/>
    <x v="10"/>
    <x v="1"/>
    <x v="1"/>
    <x v="2"/>
    <x v="0"/>
    <x v="0"/>
    <x v="0"/>
    <x v="0"/>
    <x v="0"/>
    <x v="0"/>
    <x v="0"/>
    <x v="0"/>
    <x v="1"/>
    <x v="0"/>
    <x v="25"/>
    <x v="0"/>
    <n v="875.35"/>
    <x v="0"/>
    <x v="0"/>
  </r>
  <r>
    <s v="6734-JDTTV"/>
    <x v="1"/>
    <x v="0"/>
    <x v="0"/>
    <x v="1"/>
    <x v="45"/>
    <x v="3"/>
    <x v="1"/>
    <x v="1"/>
    <x v="2"/>
    <x v="2"/>
    <x v="2"/>
    <x v="2"/>
    <x v="2"/>
    <x v="2"/>
    <x v="2"/>
    <x v="2"/>
    <x v="0"/>
    <x v="3"/>
    <x v="216"/>
    <x v="0"/>
    <n v="1267.05"/>
    <x v="0"/>
    <x v="0"/>
  </r>
  <r>
    <s v="7850-THJMU"/>
    <x v="0"/>
    <x v="0"/>
    <x v="0"/>
    <x v="1"/>
    <x v="70"/>
    <x v="1"/>
    <x v="1"/>
    <x v="1"/>
    <x v="2"/>
    <x v="2"/>
    <x v="2"/>
    <x v="2"/>
    <x v="2"/>
    <x v="2"/>
    <x v="2"/>
    <x v="2"/>
    <x v="1"/>
    <x v="3"/>
    <x v="165"/>
    <x v="0"/>
    <n v="494.9"/>
    <x v="0"/>
    <x v="0"/>
  </r>
  <r>
    <s v="3890-RTCMS"/>
    <x v="1"/>
    <x v="0"/>
    <x v="1"/>
    <x v="0"/>
    <x v="10"/>
    <x v="1"/>
    <x v="1"/>
    <x v="1"/>
    <x v="0"/>
    <x v="0"/>
    <x v="1"/>
    <x v="0"/>
    <x v="1"/>
    <x v="0"/>
    <x v="0"/>
    <x v="0"/>
    <x v="0"/>
    <x v="1"/>
    <x v="1234"/>
    <x v="0"/>
    <n v="799"/>
    <x v="0"/>
    <x v="0"/>
  </r>
  <r>
    <s v="8849-GYOKR"/>
    <x v="0"/>
    <x v="0"/>
    <x v="0"/>
    <x v="0"/>
    <x v="68"/>
    <x v="2"/>
    <x v="1"/>
    <x v="2"/>
    <x v="1"/>
    <x v="1"/>
    <x v="0"/>
    <x v="0"/>
    <x v="0"/>
    <x v="1"/>
    <x v="1"/>
    <x v="1"/>
    <x v="1"/>
    <x v="2"/>
    <x v="1235"/>
    <x v="1"/>
    <n v="5763.3"/>
    <x v="1"/>
    <x v="1"/>
  </r>
  <r>
    <s v="3148-BLQJ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50"/>
    <x v="0"/>
    <n v="20.1"/>
    <x v="0"/>
    <x v="1"/>
  </r>
  <r>
    <s v="3717-FDJFU"/>
    <x v="1"/>
    <x v="0"/>
    <x v="1"/>
    <x v="1"/>
    <x v="24"/>
    <x v="0"/>
    <x v="1"/>
    <x v="1"/>
    <x v="2"/>
    <x v="2"/>
    <x v="2"/>
    <x v="2"/>
    <x v="2"/>
    <x v="2"/>
    <x v="2"/>
    <x v="2"/>
    <x v="1"/>
    <x v="1"/>
    <x v="506"/>
    <x v="0"/>
    <n v="106.9"/>
    <x v="0"/>
    <x v="0"/>
  </r>
  <r>
    <s v="3665-JATSN"/>
    <x v="0"/>
    <x v="0"/>
    <x v="1"/>
    <x v="0"/>
    <x v="67"/>
    <x v="1"/>
    <x v="0"/>
    <x v="0"/>
    <x v="0"/>
    <x v="0"/>
    <x v="0"/>
    <x v="0"/>
    <x v="0"/>
    <x v="0"/>
    <x v="1"/>
    <x v="0"/>
    <x v="0"/>
    <x v="0"/>
    <x v="1020"/>
    <x v="0"/>
    <n v="710.05"/>
    <x v="0"/>
    <x v="0"/>
  </r>
  <r>
    <s v="7966-YOTQW"/>
    <x v="1"/>
    <x v="0"/>
    <x v="1"/>
    <x v="0"/>
    <x v="6"/>
    <x v="0"/>
    <x v="1"/>
    <x v="2"/>
    <x v="0"/>
    <x v="1"/>
    <x v="1"/>
    <x v="0"/>
    <x v="0"/>
    <x v="0"/>
    <x v="0"/>
    <x v="0"/>
    <x v="0"/>
    <x v="3"/>
    <x v="1236"/>
    <x v="0"/>
    <n v="568.2"/>
    <x v="0"/>
    <x v="0"/>
  </r>
  <r>
    <s v="0461-CVKMU"/>
    <x v="0"/>
    <x v="0"/>
    <x v="0"/>
    <x v="1"/>
    <x v="57"/>
    <x v="1"/>
    <x v="1"/>
    <x v="1"/>
    <x v="1"/>
    <x v="0"/>
    <x v="0"/>
    <x v="1"/>
    <x v="1"/>
    <x v="0"/>
    <x v="0"/>
    <x v="0"/>
    <x v="1"/>
    <x v="0"/>
    <x v="918"/>
    <x v="1"/>
    <n v="1900.25"/>
    <x v="0"/>
    <x v="1"/>
  </r>
  <r>
    <s v="8806-EAGWC"/>
    <x v="1"/>
    <x v="0"/>
    <x v="1"/>
    <x v="0"/>
    <x v="35"/>
    <x v="0"/>
    <x v="1"/>
    <x v="1"/>
    <x v="0"/>
    <x v="0"/>
    <x v="1"/>
    <x v="0"/>
    <x v="0"/>
    <x v="1"/>
    <x v="0"/>
    <x v="0"/>
    <x v="1"/>
    <x v="1"/>
    <x v="237"/>
    <x v="0"/>
    <n v="159.15"/>
    <x v="0"/>
    <x v="1"/>
  </r>
  <r>
    <s v="8853-TZDGH"/>
    <x v="0"/>
    <x v="0"/>
    <x v="1"/>
    <x v="0"/>
    <x v="21"/>
    <x v="3"/>
    <x v="1"/>
    <x v="2"/>
    <x v="1"/>
    <x v="0"/>
    <x v="0"/>
    <x v="1"/>
    <x v="1"/>
    <x v="1"/>
    <x v="1"/>
    <x v="2"/>
    <x v="0"/>
    <x v="2"/>
    <x v="67"/>
    <x v="1"/>
    <n v="8012.75"/>
    <x v="2"/>
    <x v="0"/>
  </r>
  <r>
    <s v="7779-LGOVN"/>
    <x v="1"/>
    <x v="1"/>
    <x v="0"/>
    <x v="0"/>
    <x v="6"/>
    <x v="0"/>
    <x v="1"/>
    <x v="2"/>
    <x v="1"/>
    <x v="0"/>
    <x v="1"/>
    <x v="0"/>
    <x v="0"/>
    <x v="0"/>
    <x v="1"/>
    <x v="0"/>
    <x v="0"/>
    <x v="0"/>
    <x v="462"/>
    <x v="1"/>
    <n v="856.65"/>
    <x v="0"/>
    <x v="1"/>
  </r>
  <r>
    <s v="4324-BZCKL"/>
    <x v="0"/>
    <x v="0"/>
    <x v="0"/>
    <x v="1"/>
    <x v="6"/>
    <x v="0"/>
    <x v="1"/>
    <x v="1"/>
    <x v="0"/>
    <x v="0"/>
    <x v="0"/>
    <x v="1"/>
    <x v="0"/>
    <x v="0"/>
    <x v="0"/>
    <x v="0"/>
    <x v="0"/>
    <x v="1"/>
    <x v="1130"/>
    <x v="0"/>
    <n v="551.3"/>
    <x v="0"/>
    <x v="0"/>
  </r>
  <r>
    <s v="6924-TDGMT"/>
    <x v="1"/>
    <x v="0"/>
    <x v="0"/>
    <x v="0"/>
    <x v="26"/>
    <x v="0"/>
    <x v="1"/>
    <x v="1"/>
    <x v="2"/>
    <x v="2"/>
    <x v="2"/>
    <x v="2"/>
    <x v="2"/>
    <x v="2"/>
    <x v="2"/>
    <x v="1"/>
    <x v="0"/>
    <x v="1"/>
    <x v="155"/>
    <x v="0"/>
    <n v="184.95"/>
    <x v="0"/>
    <x v="0"/>
  </r>
  <r>
    <s v="9710-ZUSHQ"/>
    <x v="0"/>
    <x v="1"/>
    <x v="1"/>
    <x v="0"/>
    <x v="50"/>
    <x v="2"/>
    <x v="1"/>
    <x v="2"/>
    <x v="1"/>
    <x v="1"/>
    <x v="0"/>
    <x v="0"/>
    <x v="0"/>
    <x v="1"/>
    <x v="1"/>
    <x v="0"/>
    <x v="0"/>
    <x v="2"/>
    <x v="1237"/>
    <x v="1"/>
    <n v="4056.75"/>
    <x v="1"/>
    <x v="1"/>
  </r>
  <r>
    <s v="1536-YHDOE"/>
    <x v="1"/>
    <x v="0"/>
    <x v="0"/>
    <x v="1"/>
    <x v="22"/>
    <x v="1"/>
    <x v="1"/>
    <x v="2"/>
    <x v="0"/>
    <x v="1"/>
    <x v="1"/>
    <x v="0"/>
    <x v="1"/>
    <x v="0"/>
    <x v="0"/>
    <x v="1"/>
    <x v="0"/>
    <x v="1"/>
    <x v="1238"/>
    <x v="1"/>
    <n v="1096.65"/>
    <x v="0"/>
    <x v="0"/>
  </r>
  <r>
    <s v="8123-QBNAZ"/>
    <x v="0"/>
    <x v="0"/>
    <x v="0"/>
    <x v="1"/>
    <x v="51"/>
    <x v="1"/>
    <x v="1"/>
    <x v="2"/>
    <x v="1"/>
    <x v="1"/>
    <x v="1"/>
    <x v="1"/>
    <x v="0"/>
    <x v="1"/>
    <x v="1"/>
    <x v="0"/>
    <x v="0"/>
    <x v="3"/>
    <x v="741"/>
    <x v="1"/>
    <n v="3684.95"/>
    <x v="1"/>
    <x v="0"/>
  </r>
  <r>
    <s v="3629-ZNKXA"/>
    <x v="1"/>
    <x v="1"/>
    <x v="1"/>
    <x v="0"/>
    <x v="22"/>
    <x v="1"/>
    <x v="1"/>
    <x v="1"/>
    <x v="1"/>
    <x v="0"/>
    <x v="0"/>
    <x v="1"/>
    <x v="0"/>
    <x v="1"/>
    <x v="1"/>
    <x v="0"/>
    <x v="0"/>
    <x v="0"/>
    <x v="1239"/>
    <x v="1"/>
    <n v="1752.45"/>
    <x v="0"/>
    <x v="0"/>
  </r>
  <r>
    <s v="4827-LTQRJ"/>
    <x v="0"/>
    <x v="1"/>
    <x v="0"/>
    <x v="1"/>
    <x v="33"/>
    <x v="3"/>
    <x v="1"/>
    <x v="2"/>
    <x v="1"/>
    <x v="1"/>
    <x v="0"/>
    <x v="0"/>
    <x v="1"/>
    <x v="1"/>
    <x v="1"/>
    <x v="1"/>
    <x v="0"/>
    <x v="3"/>
    <x v="778"/>
    <x v="1"/>
    <n v="7210.85"/>
    <x v="2"/>
    <x v="0"/>
  </r>
  <r>
    <s v="7711-YIJWC"/>
    <x v="1"/>
    <x v="0"/>
    <x v="0"/>
    <x v="1"/>
    <x v="59"/>
    <x v="3"/>
    <x v="1"/>
    <x v="1"/>
    <x v="0"/>
    <x v="1"/>
    <x v="0"/>
    <x v="1"/>
    <x v="1"/>
    <x v="1"/>
    <x v="1"/>
    <x v="1"/>
    <x v="1"/>
    <x v="2"/>
    <x v="514"/>
    <x v="1"/>
    <n v="5264.5"/>
    <x v="1"/>
    <x v="0"/>
  </r>
  <r>
    <s v="5482-VXSXJ"/>
    <x v="1"/>
    <x v="0"/>
    <x v="1"/>
    <x v="0"/>
    <x v="5"/>
    <x v="1"/>
    <x v="1"/>
    <x v="1"/>
    <x v="1"/>
    <x v="0"/>
    <x v="0"/>
    <x v="0"/>
    <x v="0"/>
    <x v="1"/>
    <x v="1"/>
    <x v="0"/>
    <x v="0"/>
    <x v="1"/>
    <x v="1018"/>
    <x v="1"/>
    <n v="2157.3"/>
    <x v="0"/>
    <x v="0"/>
  </r>
  <r>
    <s v="7365-BVCJH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369"/>
    <x v="0"/>
    <n v="24.4"/>
    <x v="0"/>
    <x v="0"/>
  </r>
  <r>
    <s v="9620-ENEJV"/>
    <x v="0"/>
    <x v="0"/>
    <x v="1"/>
    <x v="0"/>
    <x v="53"/>
    <x v="0"/>
    <x v="1"/>
    <x v="1"/>
    <x v="1"/>
    <x v="0"/>
    <x v="1"/>
    <x v="0"/>
    <x v="0"/>
    <x v="0"/>
    <x v="0"/>
    <x v="0"/>
    <x v="1"/>
    <x v="3"/>
    <x v="706"/>
    <x v="1"/>
    <n v="433.95"/>
    <x v="0"/>
    <x v="0"/>
  </r>
  <r>
    <s v="4183-WCSEP"/>
    <x v="1"/>
    <x v="0"/>
    <x v="1"/>
    <x v="0"/>
    <x v="36"/>
    <x v="1"/>
    <x v="1"/>
    <x v="1"/>
    <x v="1"/>
    <x v="0"/>
    <x v="0"/>
    <x v="0"/>
    <x v="1"/>
    <x v="0"/>
    <x v="0"/>
    <x v="0"/>
    <x v="0"/>
    <x v="0"/>
    <x v="797"/>
    <x v="1"/>
    <n v="2435.15"/>
    <x v="0"/>
    <x v="1"/>
  </r>
  <r>
    <s v="2378-YIZKA"/>
    <x v="0"/>
    <x v="0"/>
    <x v="0"/>
    <x v="1"/>
    <x v="47"/>
    <x v="3"/>
    <x v="1"/>
    <x v="1"/>
    <x v="0"/>
    <x v="1"/>
    <x v="0"/>
    <x v="1"/>
    <x v="1"/>
    <x v="1"/>
    <x v="1"/>
    <x v="2"/>
    <x v="0"/>
    <x v="3"/>
    <x v="417"/>
    <x v="1"/>
    <n v="5607.75"/>
    <x v="1"/>
    <x v="0"/>
  </r>
  <r>
    <s v="5498-TXHLF"/>
    <x v="0"/>
    <x v="0"/>
    <x v="0"/>
    <x v="1"/>
    <x v="1"/>
    <x v="1"/>
    <x v="1"/>
    <x v="2"/>
    <x v="1"/>
    <x v="0"/>
    <x v="1"/>
    <x v="1"/>
    <x v="0"/>
    <x v="1"/>
    <x v="0"/>
    <x v="0"/>
    <x v="1"/>
    <x v="0"/>
    <x v="1240"/>
    <x v="1"/>
    <n v="2874.15"/>
    <x v="0"/>
    <x v="1"/>
  </r>
  <r>
    <s v="0689-DSXGL"/>
    <x v="0"/>
    <x v="0"/>
    <x v="0"/>
    <x v="1"/>
    <x v="15"/>
    <x v="2"/>
    <x v="1"/>
    <x v="1"/>
    <x v="1"/>
    <x v="0"/>
    <x v="0"/>
    <x v="1"/>
    <x v="1"/>
    <x v="0"/>
    <x v="0"/>
    <x v="0"/>
    <x v="1"/>
    <x v="2"/>
    <x v="808"/>
    <x v="1"/>
    <n v="4433.3"/>
    <x v="1"/>
    <x v="0"/>
  </r>
  <r>
    <s v="6818-DJXAA"/>
    <x v="0"/>
    <x v="0"/>
    <x v="1"/>
    <x v="1"/>
    <x v="6"/>
    <x v="0"/>
    <x v="1"/>
    <x v="1"/>
    <x v="1"/>
    <x v="0"/>
    <x v="1"/>
    <x v="1"/>
    <x v="1"/>
    <x v="1"/>
    <x v="0"/>
    <x v="0"/>
    <x v="0"/>
    <x v="0"/>
    <x v="1173"/>
    <x v="1"/>
    <n v="964.35"/>
    <x v="0"/>
    <x v="0"/>
  </r>
  <r>
    <s v="9722-UJOJR"/>
    <x v="1"/>
    <x v="0"/>
    <x v="0"/>
    <x v="1"/>
    <x v="44"/>
    <x v="1"/>
    <x v="1"/>
    <x v="1"/>
    <x v="1"/>
    <x v="0"/>
    <x v="1"/>
    <x v="0"/>
    <x v="0"/>
    <x v="0"/>
    <x v="0"/>
    <x v="0"/>
    <x v="0"/>
    <x v="0"/>
    <x v="1109"/>
    <x v="1"/>
    <n v="1974.8"/>
    <x v="0"/>
    <x v="1"/>
  </r>
  <r>
    <s v="0464-WJTKO"/>
    <x v="0"/>
    <x v="0"/>
    <x v="0"/>
    <x v="1"/>
    <x v="21"/>
    <x v="3"/>
    <x v="1"/>
    <x v="1"/>
    <x v="2"/>
    <x v="2"/>
    <x v="2"/>
    <x v="2"/>
    <x v="2"/>
    <x v="2"/>
    <x v="2"/>
    <x v="2"/>
    <x v="1"/>
    <x v="2"/>
    <x v="450"/>
    <x v="0"/>
    <n v="1460.85"/>
    <x v="0"/>
    <x v="0"/>
  </r>
  <r>
    <s v="8902-ZEOVF"/>
    <x v="1"/>
    <x v="0"/>
    <x v="0"/>
    <x v="1"/>
    <x v="20"/>
    <x v="2"/>
    <x v="1"/>
    <x v="1"/>
    <x v="2"/>
    <x v="2"/>
    <x v="2"/>
    <x v="2"/>
    <x v="2"/>
    <x v="2"/>
    <x v="2"/>
    <x v="1"/>
    <x v="1"/>
    <x v="1"/>
    <x v="332"/>
    <x v="0"/>
    <n v="951.55"/>
    <x v="0"/>
    <x v="0"/>
  </r>
  <r>
    <s v="6778-EICRF"/>
    <x v="1"/>
    <x v="0"/>
    <x v="0"/>
    <x v="1"/>
    <x v="65"/>
    <x v="1"/>
    <x v="1"/>
    <x v="2"/>
    <x v="0"/>
    <x v="1"/>
    <x v="1"/>
    <x v="0"/>
    <x v="0"/>
    <x v="1"/>
    <x v="1"/>
    <x v="1"/>
    <x v="1"/>
    <x v="1"/>
    <x v="37"/>
    <x v="1"/>
    <n v="1821.2"/>
    <x v="0"/>
    <x v="0"/>
  </r>
  <r>
    <s v="2662-NNTDK"/>
    <x v="1"/>
    <x v="0"/>
    <x v="1"/>
    <x v="0"/>
    <x v="45"/>
    <x v="3"/>
    <x v="1"/>
    <x v="2"/>
    <x v="2"/>
    <x v="2"/>
    <x v="2"/>
    <x v="2"/>
    <x v="2"/>
    <x v="2"/>
    <x v="2"/>
    <x v="1"/>
    <x v="1"/>
    <x v="3"/>
    <x v="162"/>
    <x v="0"/>
    <n v="1600.95"/>
    <x v="0"/>
    <x v="0"/>
  </r>
  <r>
    <s v="4132-KALRO"/>
    <x v="0"/>
    <x v="0"/>
    <x v="1"/>
    <x v="0"/>
    <x v="54"/>
    <x v="0"/>
    <x v="1"/>
    <x v="2"/>
    <x v="1"/>
    <x v="0"/>
    <x v="1"/>
    <x v="0"/>
    <x v="1"/>
    <x v="1"/>
    <x v="1"/>
    <x v="0"/>
    <x v="0"/>
    <x v="1"/>
    <x v="750"/>
    <x v="1"/>
    <n v="399.25"/>
    <x v="0"/>
    <x v="0"/>
  </r>
  <r>
    <s v="3902-FOIGH"/>
    <x v="1"/>
    <x v="1"/>
    <x v="0"/>
    <x v="0"/>
    <x v="18"/>
    <x v="0"/>
    <x v="1"/>
    <x v="2"/>
    <x v="1"/>
    <x v="0"/>
    <x v="0"/>
    <x v="0"/>
    <x v="0"/>
    <x v="1"/>
    <x v="1"/>
    <x v="0"/>
    <x v="0"/>
    <x v="0"/>
    <x v="731"/>
    <x v="1"/>
    <n v="1218.55"/>
    <x v="0"/>
    <x v="1"/>
  </r>
  <r>
    <s v="6772-KSATR"/>
    <x v="1"/>
    <x v="0"/>
    <x v="1"/>
    <x v="0"/>
    <x v="0"/>
    <x v="0"/>
    <x v="1"/>
    <x v="2"/>
    <x v="1"/>
    <x v="1"/>
    <x v="1"/>
    <x v="0"/>
    <x v="0"/>
    <x v="0"/>
    <x v="0"/>
    <x v="0"/>
    <x v="0"/>
    <x v="0"/>
    <x v="562"/>
    <x v="1"/>
    <n v="81.7"/>
    <x v="0"/>
    <x v="1"/>
  </r>
  <r>
    <s v="7112-OPOTK"/>
    <x v="1"/>
    <x v="0"/>
    <x v="1"/>
    <x v="0"/>
    <x v="55"/>
    <x v="1"/>
    <x v="1"/>
    <x v="1"/>
    <x v="1"/>
    <x v="0"/>
    <x v="1"/>
    <x v="0"/>
    <x v="0"/>
    <x v="0"/>
    <x v="0"/>
    <x v="0"/>
    <x v="1"/>
    <x v="0"/>
    <x v="1241"/>
    <x v="1"/>
    <n v="2171.15"/>
    <x v="0"/>
    <x v="1"/>
  </r>
  <r>
    <s v="2874-YXVVA"/>
    <x v="0"/>
    <x v="0"/>
    <x v="1"/>
    <x v="0"/>
    <x v="1"/>
    <x v="1"/>
    <x v="1"/>
    <x v="1"/>
    <x v="1"/>
    <x v="0"/>
    <x v="0"/>
    <x v="1"/>
    <x v="1"/>
    <x v="1"/>
    <x v="1"/>
    <x v="0"/>
    <x v="0"/>
    <x v="0"/>
    <x v="349"/>
    <x v="1"/>
    <n v="3634.8"/>
    <x v="1"/>
    <x v="0"/>
  </r>
  <r>
    <s v="1245-HARPS"/>
    <x v="0"/>
    <x v="0"/>
    <x v="0"/>
    <x v="0"/>
    <x v="60"/>
    <x v="1"/>
    <x v="1"/>
    <x v="1"/>
    <x v="2"/>
    <x v="2"/>
    <x v="2"/>
    <x v="2"/>
    <x v="2"/>
    <x v="2"/>
    <x v="2"/>
    <x v="2"/>
    <x v="1"/>
    <x v="1"/>
    <x v="66"/>
    <x v="0"/>
    <n v="292.4"/>
    <x v="0"/>
    <x v="0"/>
  </r>
  <r>
    <s v="4210-QFJMF"/>
    <x v="0"/>
    <x v="0"/>
    <x v="1"/>
    <x v="0"/>
    <x v="54"/>
    <x v="0"/>
    <x v="1"/>
    <x v="1"/>
    <x v="1"/>
    <x v="0"/>
    <x v="1"/>
    <x v="0"/>
    <x v="0"/>
    <x v="0"/>
    <x v="1"/>
    <x v="0"/>
    <x v="0"/>
    <x v="0"/>
    <x v="573"/>
    <x v="1"/>
    <n v="317.25"/>
    <x v="0"/>
    <x v="1"/>
  </r>
  <r>
    <s v="4323-ELYYB"/>
    <x v="1"/>
    <x v="0"/>
    <x v="0"/>
    <x v="1"/>
    <x v="9"/>
    <x v="1"/>
    <x v="1"/>
    <x v="1"/>
    <x v="2"/>
    <x v="2"/>
    <x v="2"/>
    <x v="2"/>
    <x v="2"/>
    <x v="2"/>
    <x v="2"/>
    <x v="1"/>
    <x v="1"/>
    <x v="1"/>
    <x v="187"/>
    <x v="0"/>
    <n v="218.55"/>
    <x v="0"/>
    <x v="0"/>
  </r>
  <r>
    <s v="4293-ETKAP"/>
    <x v="0"/>
    <x v="0"/>
    <x v="0"/>
    <x v="1"/>
    <x v="45"/>
    <x v="3"/>
    <x v="1"/>
    <x v="2"/>
    <x v="0"/>
    <x v="0"/>
    <x v="0"/>
    <x v="0"/>
    <x v="1"/>
    <x v="1"/>
    <x v="1"/>
    <x v="2"/>
    <x v="0"/>
    <x v="2"/>
    <x v="629"/>
    <x v="1"/>
    <n v="5071.9"/>
    <x v="1"/>
    <x v="0"/>
  </r>
  <r>
    <s v="6064-PUPMC"/>
    <x v="1"/>
    <x v="0"/>
    <x v="0"/>
    <x v="1"/>
    <x v="57"/>
    <x v="1"/>
    <x v="1"/>
    <x v="1"/>
    <x v="0"/>
    <x v="1"/>
    <x v="1"/>
    <x v="0"/>
    <x v="1"/>
    <x v="0"/>
    <x v="0"/>
    <x v="1"/>
    <x v="1"/>
    <x v="3"/>
    <x v="1242"/>
    <x v="0"/>
    <n v="1423.35"/>
    <x v="0"/>
    <x v="0"/>
  </r>
  <r>
    <s v="6504-VBLFL"/>
    <x v="1"/>
    <x v="0"/>
    <x v="0"/>
    <x v="0"/>
    <x v="49"/>
    <x v="2"/>
    <x v="1"/>
    <x v="1"/>
    <x v="0"/>
    <x v="1"/>
    <x v="0"/>
    <x v="1"/>
    <x v="0"/>
    <x v="0"/>
    <x v="0"/>
    <x v="2"/>
    <x v="1"/>
    <x v="0"/>
    <x v="122"/>
    <x v="0"/>
    <n v="3068.6"/>
    <x v="1"/>
    <x v="0"/>
  </r>
  <r>
    <s v="6322-PJJDJ"/>
    <x v="1"/>
    <x v="0"/>
    <x v="0"/>
    <x v="0"/>
    <x v="12"/>
    <x v="2"/>
    <x v="1"/>
    <x v="1"/>
    <x v="1"/>
    <x v="0"/>
    <x v="0"/>
    <x v="0"/>
    <x v="0"/>
    <x v="1"/>
    <x v="1"/>
    <x v="2"/>
    <x v="0"/>
    <x v="0"/>
    <x v="285"/>
    <x v="1"/>
    <n v="4690.65"/>
    <x v="1"/>
    <x v="0"/>
  </r>
  <r>
    <s v="0330-BGYZE"/>
    <x v="1"/>
    <x v="0"/>
    <x v="0"/>
    <x v="0"/>
    <x v="31"/>
    <x v="3"/>
    <x v="1"/>
    <x v="2"/>
    <x v="1"/>
    <x v="0"/>
    <x v="0"/>
    <x v="1"/>
    <x v="0"/>
    <x v="1"/>
    <x v="1"/>
    <x v="1"/>
    <x v="1"/>
    <x v="2"/>
    <x v="805"/>
    <x v="1"/>
    <n v="6157.6"/>
    <x v="2"/>
    <x v="0"/>
  </r>
  <r>
    <s v="1085-LDWAM"/>
    <x v="0"/>
    <x v="0"/>
    <x v="0"/>
    <x v="1"/>
    <x v="14"/>
    <x v="3"/>
    <x v="1"/>
    <x v="1"/>
    <x v="2"/>
    <x v="2"/>
    <x v="2"/>
    <x v="2"/>
    <x v="2"/>
    <x v="2"/>
    <x v="2"/>
    <x v="1"/>
    <x v="0"/>
    <x v="3"/>
    <x v="476"/>
    <x v="0"/>
    <n v="1442.65"/>
    <x v="0"/>
    <x v="0"/>
  </r>
  <r>
    <s v="7586-ZATGZ"/>
    <x v="1"/>
    <x v="0"/>
    <x v="1"/>
    <x v="0"/>
    <x v="63"/>
    <x v="2"/>
    <x v="1"/>
    <x v="2"/>
    <x v="1"/>
    <x v="0"/>
    <x v="1"/>
    <x v="0"/>
    <x v="0"/>
    <x v="1"/>
    <x v="0"/>
    <x v="0"/>
    <x v="0"/>
    <x v="0"/>
    <x v="514"/>
    <x v="1"/>
    <n v="3369.05"/>
    <x v="1"/>
    <x v="0"/>
  </r>
  <r>
    <s v="7197-VOJMM"/>
    <x v="1"/>
    <x v="0"/>
    <x v="0"/>
    <x v="0"/>
    <x v="56"/>
    <x v="3"/>
    <x v="1"/>
    <x v="1"/>
    <x v="0"/>
    <x v="1"/>
    <x v="0"/>
    <x v="0"/>
    <x v="1"/>
    <x v="0"/>
    <x v="1"/>
    <x v="2"/>
    <x v="0"/>
    <x v="3"/>
    <x v="41"/>
    <x v="1"/>
    <n v="4671.65"/>
    <x v="1"/>
    <x v="0"/>
  </r>
  <r>
    <s v="3318-OSATS"/>
    <x v="1"/>
    <x v="1"/>
    <x v="1"/>
    <x v="0"/>
    <x v="42"/>
    <x v="1"/>
    <x v="1"/>
    <x v="2"/>
    <x v="1"/>
    <x v="0"/>
    <x v="1"/>
    <x v="0"/>
    <x v="0"/>
    <x v="1"/>
    <x v="1"/>
    <x v="0"/>
    <x v="0"/>
    <x v="0"/>
    <x v="53"/>
    <x v="1"/>
    <n v="3474.05"/>
    <x v="1"/>
    <x v="1"/>
  </r>
  <r>
    <s v="5828-AVIPD"/>
    <x v="1"/>
    <x v="0"/>
    <x v="0"/>
    <x v="1"/>
    <x v="67"/>
    <x v="1"/>
    <x v="1"/>
    <x v="2"/>
    <x v="1"/>
    <x v="0"/>
    <x v="1"/>
    <x v="0"/>
    <x v="1"/>
    <x v="1"/>
    <x v="1"/>
    <x v="1"/>
    <x v="0"/>
    <x v="0"/>
    <x v="1161"/>
    <x v="1"/>
    <n v="1875.55"/>
    <x v="0"/>
    <x v="1"/>
  </r>
  <r>
    <s v="1843-TLSGD"/>
    <x v="0"/>
    <x v="0"/>
    <x v="0"/>
    <x v="1"/>
    <x v="9"/>
    <x v="1"/>
    <x v="1"/>
    <x v="1"/>
    <x v="2"/>
    <x v="2"/>
    <x v="2"/>
    <x v="2"/>
    <x v="2"/>
    <x v="2"/>
    <x v="2"/>
    <x v="2"/>
    <x v="1"/>
    <x v="1"/>
    <x v="115"/>
    <x v="0"/>
    <n v="272.35"/>
    <x v="0"/>
    <x v="0"/>
  </r>
  <r>
    <s v="9626-VFRGG"/>
    <x v="0"/>
    <x v="0"/>
    <x v="1"/>
    <x v="1"/>
    <x v="52"/>
    <x v="2"/>
    <x v="1"/>
    <x v="2"/>
    <x v="1"/>
    <x v="0"/>
    <x v="0"/>
    <x v="0"/>
    <x v="0"/>
    <x v="1"/>
    <x v="0"/>
    <x v="0"/>
    <x v="0"/>
    <x v="2"/>
    <x v="1243"/>
    <x v="1"/>
    <n v="3645.05"/>
    <x v="1"/>
    <x v="0"/>
  </r>
  <r>
    <s v="7075-BNDVQ"/>
    <x v="0"/>
    <x v="0"/>
    <x v="1"/>
    <x v="0"/>
    <x v="54"/>
    <x v="0"/>
    <x v="0"/>
    <x v="0"/>
    <x v="0"/>
    <x v="1"/>
    <x v="1"/>
    <x v="1"/>
    <x v="0"/>
    <x v="0"/>
    <x v="0"/>
    <x v="0"/>
    <x v="1"/>
    <x v="1"/>
    <x v="811"/>
    <x v="0"/>
    <n v="135.75"/>
    <x v="0"/>
    <x v="0"/>
  </r>
  <r>
    <s v="9143-CANJF"/>
    <x v="0"/>
    <x v="0"/>
    <x v="0"/>
    <x v="1"/>
    <x v="65"/>
    <x v="1"/>
    <x v="1"/>
    <x v="1"/>
    <x v="0"/>
    <x v="1"/>
    <x v="1"/>
    <x v="0"/>
    <x v="1"/>
    <x v="0"/>
    <x v="0"/>
    <x v="0"/>
    <x v="1"/>
    <x v="0"/>
    <x v="237"/>
    <x v="0"/>
    <n v="1319.85"/>
    <x v="0"/>
    <x v="0"/>
  </r>
  <r>
    <s v="7284-BUYEC"/>
    <x v="0"/>
    <x v="0"/>
    <x v="1"/>
    <x v="0"/>
    <x v="24"/>
    <x v="0"/>
    <x v="0"/>
    <x v="0"/>
    <x v="0"/>
    <x v="0"/>
    <x v="0"/>
    <x v="0"/>
    <x v="0"/>
    <x v="1"/>
    <x v="1"/>
    <x v="0"/>
    <x v="0"/>
    <x v="3"/>
    <x v="887"/>
    <x v="0"/>
    <n v="229.4"/>
    <x v="0"/>
    <x v="0"/>
  </r>
  <r>
    <s v="2041-JIJCI"/>
    <x v="0"/>
    <x v="0"/>
    <x v="1"/>
    <x v="0"/>
    <x v="24"/>
    <x v="0"/>
    <x v="1"/>
    <x v="2"/>
    <x v="0"/>
    <x v="0"/>
    <x v="0"/>
    <x v="0"/>
    <x v="0"/>
    <x v="0"/>
    <x v="1"/>
    <x v="0"/>
    <x v="0"/>
    <x v="0"/>
    <x v="1177"/>
    <x v="1"/>
    <n v="370.25"/>
    <x v="0"/>
    <x v="0"/>
  </r>
  <r>
    <s v="1086-LXKFY"/>
    <x v="0"/>
    <x v="0"/>
    <x v="0"/>
    <x v="1"/>
    <x v="0"/>
    <x v="0"/>
    <x v="1"/>
    <x v="1"/>
    <x v="1"/>
    <x v="0"/>
    <x v="1"/>
    <x v="0"/>
    <x v="0"/>
    <x v="0"/>
    <x v="0"/>
    <x v="0"/>
    <x v="0"/>
    <x v="1"/>
    <x v="913"/>
    <x v="1"/>
    <n v="69.1"/>
    <x v="0"/>
    <x v="1"/>
  </r>
  <r>
    <s v="4900-MSOMT"/>
    <x v="0"/>
    <x v="0"/>
    <x v="0"/>
    <x v="1"/>
    <x v="21"/>
    <x v="3"/>
    <x v="1"/>
    <x v="2"/>
    <x v="0"/>
    <x v="1"/>
    <x v="0"/>
    <x v="1"/>
    <x v="1"/>
    <x v="1"/>
    <x v="0"/>
    <x v="2"/>
    <x v="1"/>
    <x v="2"/>
    <x v="1003"/>
    <x v="1"/>
    <n v="5714.2"/>
    <x v="1"/>
    <x v="0"/>
  </r>
  <r>
    <s v="2229-VWQJH"/>
    <x v="0"/>
    <x v="0"/>
    <x v="1"/>
    <x v="0"/>
    <x v="65"/>
    <x v="1"/>
    <x v="1"/>
    <x v="1"/>
    <x v="0"/>
    <x v="0"/>
    <x v="1"/>
    <x v="1"/>
    <x v="0"/>
    <x v="0"/>
    <x v="0"/>
    <x v="0"/>
    <x v="0"/>
    <x v="3"/>
    <x v="433"/>
    <x v="0"/>
    <n v="1233.25"/>
    <x v="0"/>
    <x v="0"/>
  </r>
  <r>
    <s v="9194-GFVOI"/>
    <x v="0"/>
    <x v="0"/>
    <x v="0"/>
    <x v="0"/>
    <x v="41"/>
    <x v="2"/>
    <x v="1"/>
    <x v="2"/>
    <x v="0"/>
    <x v="1"/>
    <x v="1"/>
    <x v="1"/>
    <x v="1"/>
    <x v="1"/>
    <x v="1"/>
    <x v="2"/>
    <x v="1"/>
    <x v="3"/>
    <x v="608"/>
    <x v="1"/>
    <n v="3571.6"/>
    <x v="1"/>
    <x v="0"/>
  </r>
  <r>
    <s v="1336-EZFZY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332"/>
    <x v="0"/>
    <n v="83.3"/>
    <x v="0"/>
    <x v="0"/>
  </r>
  <r>
    <s v="4282-MSACW"/>
    <x v="1"/>
    <x v="0"/>
    <x v="1"/>
    <x v="0"/>
    <x v="47"/>
    <x v="3"/>
    <x v="1"/>
    <x v="2"/>
    <x v="1"/>
    <x v="1"/>
    <x v="0"/>
    <x v="1"/>
    <x v="1"/>
    <x v="1"/>
    <x v="1"/>
    <x v="1"/>
    <x v="0"/>
    <x v="3"/>
    <x v="1244"/>
    <x v="1"/>
    <n v="8035.95"/>
    <x v="2"/>
    <x v="0"/>
  </r>
  <r>
    <s v="1403-LKLIK"/>
    <x v="0"/>
    <x v="0"/>
    <x v="0"/>
    <x v="1"/>
    <x v="55"/>
    <x v="1"/>
    <x v="1"/>
    <x v="1"/>
    <x v="2"/>
    <x v="2"/>
    <x v="2"/>
    <x v="2"/>
    <x v="2"/>
    <x v="2"/>
    <x v="2"/>
    <x v="1"/>
    <x v="1"/>
    <x v="1"/>
    <x v="450"/>
    <x v="0"/>
    <n v="579.4"/>
    <x v="0"/>
    <x v="0"/>
  </r>
  <r>
    <s v="2636-ALXXZ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921"/>
    <x v="1"/>
    <n v="69.6"/>
    <x v="0"/>
    <x v="1"/>
  </r>
  <r>
    <s v="7774-OJSXI"/>
    <x v="1"/>
    <x v="0"/>
    <x v="1"/>
    <x v="0"/>
    <x v="36"/>
    <x v="1"/>
    <x v="1"/>
    <x v="2"/>
    <x v="1"/>
    <x v="0"/>
    <x v="0"/>
    <x v="1"/>
    <x v="0"/>
    <x v="1"/>
    <x v="1"/>
    <x v="1"/>
    <x v="0"/>
    <x v="0"/>
    <x v="1245"/>
    <x v="1"/>
    <n v="3066.45"/>
    <x v="1"/>
    <x v="1"/>
  </r>
  <r>
    <s v="7786-WBJYI"/>
    <x v="0"/>
    <x v="0"/>
    <x v="1"/>
    <x v="0"/>
    <x v="54"/>
    <x v="0"/>
    <x v="1"/>
    <x v="2"/>
    <x v="1"/>
    <x v="0"/>
    <x v="0"/>
    <x v="0"/>
    <x v="0"/>
    <x v="0"/>
    <x v="0"/>
    <x v="0"/>
    <x v="1"/>
    <x v="2"/>
    <x v="879"/>
    <x v="1"/>
    <n v="305.55"/>
    <x v="0"/>
    <x v="1"/>
  </r>
  <r>
    <s v="0136-IFMYD"/>
    <x v="1"/>
    <x v="1"/>
    <x v="0"/>
    <x v="0"/>
    <x v="14"/>
    <x v="3"/>
    <x v="1"/>
    <x v="2"/>
    <x v="1"/>
    <x v="0"/>
    <x v="0"/>
    <x v="1"/>
    <x v="1"/>
    <x v="1"/>
    <x v="1"/>
    <x v="2"/>
    <x v="0"/>
    <x v="0"/>
    <x v="1246"/>
    <x v="1"/>
    <n v="7634.25"/>
    <x v="2"/>
    <x v="0"/>
  </r>
  <r>
    <s v="5144-TVGLP"/>
    <x v="1"/>
    <x v="1"/>
    <x v="1"/>
    <x v="0"/>
    <x v="46"/>
    <x v="2"/>
    <x v="1"/>
    <x v="2"/>
    <x v="1"/>
    <x v="0"/>
    <x v="1"/>
    <x v="0"/>
    <x v="0"/>
    <x v="1"/>
    <x v="1"/>
    <x v="0"/>
    <x v="1"/>
    <x v="0"/>
    <x v="365"/>
    <x v="1"/>
    <n v="3653"/>
    <x v="1"/>
    <x v="0"/>
  </r>
  <r>
    <s v="9643-AVVWI"/>
    <x v="0"/>
    <x v="0"/>
    <x v="0"/>
    <x v="1"/>
    <x v="35"/>
    <x v="0"/>
    <x v="1"/>
    <x v="1"/>
    <x v="1"/>
    <x v="0"/>
    <x v="0"/>
    <x v="0"/>
    <x v="1"/>
    <x v="0"/>
    <x v="0"/>
    <x v="0"/>
    <x v="0"/>
    <x v="0"/>
    <x v="191"/>
    <x v="1"/>
    <n v="241.3"/>
    <x v="0"/>
    <x v="0"/>
  </r>
  <r>
    <s v="0253-ZTEOB"/>
    <x v="0"/>
    <x v="0"/>
    <x v="0"/>
    <x v="1"/>
    <x v="43"/>
    <x v="2"/>
    <x v="1"/>
    <x v="2"/>
    <x v="0"/>
    <x v="0"/>
    <x v="0"/>
    <x v="0"/>
    <x v="1"/>
    <x v="1"/>
    <x v="1"/>
    <x v="2"/>
    <x v="1"/>
    <x v="0"/>
    <x v="1135"/>
    <x v="1"/>
    <n v="3870.3"/>
    <x v="1"/>
    <x v="0"/>
  </r>
  <r>
    <s v="2706-QZIHY"/>
    <x v="0"/>
    <x v="0"/>
    <x v="0"/>
    <x v="0"/>
    <x v="30"/>
    <x v="1"/>
    <x v="1"/>
    <x v="2"/>
    <x v="2"/>
    <x v="2"/>
    <x v="2"/>
    <x v="2"/>
    <x v="2"/>
    <x v="2"/>
    <x v="2"/>
    <x v="2"/>
    <x v="1"/>
    <x v="1"/>
    <x v="623"/>
    <x v="0"/>
    <n v="387.9"/>
    <x v="0"/>
    <x v="0"/>
  </r>
  <r>
    <s v="6061-PQHMK"/>
    <x v="0"/>
    <x v="0"/>
    <x v="1"/>
    <x v="0"/>
    <x v="13"/>
    <x v="1"/>
    <x v="1"/>
    <x v="1"/>
    <x v="2"/>
    <x v="2"/>
    <x v="2"/>
    <x v="2"/>
    <x v="2"/>
    <x v="2"/>
    <x v="2"/>
    <x v="1"/>
    <x v="1"/>
    <x v="3"/>
    <x v="147"/>
    <x v="0"/>
    <n v="527.5"/>
    <x v="0"/>
    <x v="0"/>
  </r>
  <r>
    <s v="9885-CSMWE"/>
    <x v="0"/>
    <x v="1"/>
    <x v="1"/>
    <x v="0"/>
    <x v="0"/>
    <x v="0"/>
    <x v="1"/>
    <x v="1"/>
    <x v="1"/>
    <x v="0"/>
    <x v="1"/>
    <x v="0"/>
    <x v="0"/>
    <x v="1"/>
    <x v="0"/>
    <x v="0"/>
    <x v="1"/>
    <x v="0"/>
    <x v="797"/>
    <x v="1"/>
    <n v="78.45"/>
    <x v="0"/>
    <x v="1"/>
  </r>
  <r>
    <s v="6137-MFAJN"/>
    <x v="0"/>
    <x v="0"/>
    <x v="1"/>
    <x v="0"/>
    <x v="43"/>
    <x v="2"/>
    <x v="0"/>
    <x v="0"/>
    <x v="0"/>
    <x v="1"/>
    <x v="0"/>
    <x v="0"/>
    <x v="0"/>
    <x v="1"/>
    <x v="0"/>
    <x v="0"/>
    <x v="0"/>
    <x v="0"/>
    <x v="271"/>
    <x v="0"/>
    <n v="2104.55"/>
    <x v="0"/>
    <x v="0"/>
  </r>
  <r>
    <s v="9122-UMRO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4"/>
    <x v="0"/>
    <n v="20.3"/>
    <x v="0"/>
    <x v="0"/>
  </r>
  <r>
    <s v="4232-JGKIY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279"/>
    <x v="0"/>
    <n v="19.2"/>
    <x v="0"/>
    <x v="0"/>
  </r>
  <r>
    <s v="2402-TAIRZ"/>
    <x v="0"/>
    <x v="0"/>
    <x v="1"/>
    <x v="0"/>
    <x v="50"/>
    <x v="2"/>
    <x v="1"/>
    <x v="1"/>
    <x v="1"/>
    <x v="0"/>
    <x v="0"/>
    <x v="1"/>
    <x v="0"/>
    <x v="0"/>
    <x v="0"/>
    <x v="1"/>
    <x v="1"/>
    <x v="0"/>
    <x v="176"/>
    <x v="1"/>
    <n v="3019.1"/>
    <x v="1"/>
    <x v="0"/>
  </r>
  <r>
    <s v="9659-ZTWSM"/>
    <x v="1"/>
    <x v="1"/>
    <x v="0"/>
    <x v="0"/>
    <x v="33"/>
    <x v="3"/>
    <x v="1"/>
    <x v="2"/>
    <x v="1"/>
    <x v="0"/>
    <x v="0"/>
    <x v="1"/>
    <x v="1"/>
    <x v="1"/>
    <x v="1"/>
    <x v="1"/>
    <x v="0"/>
    <x v="2"/>
    <x v="985"/>
    <x v="1"/>
    <n v="7051.95"/>
    <x v="2"/>
    <x v="0"/>
  </r>
  <r>
    <s v="9139-TWBAS"/>
    <x v="0"/>
    <x v="0"/>
    <x v="0"/>
    <x v="0"/>
    <x v="70"/>
    <x v="1"/>
    <x v="0"/>
    <x v="0"/>
    <x v="0"/>
    <x v="1"/>
    <x v="0"/>
    <x v="1"/>
    <x v="0"/>
    <x v="1"/>
    <x v="0"/>
    <x v="1"/>
    <x v="1"/>
    <x v="2"/>
    <x v="464"/>
    <x v="0"/>
    <n v="1190.5"/>
    <x v="0"/>
    <x v="0"/>
  </r>
  <r>
    <s v="6685-GBWJZ"/>
    <x v="1"/>
    <x v="0"/>
    <x v="0"/>
    <x v="0"/>
    <x v="28"/>
    <x v="3"/>
    <x v="1"/>
    <x v="1"/>
    <x v="0"/>
    <x v="1"/>
    <x v="0"/>
    <x v="0"/>
    <x v="1"/>
    <x v="1"/>
    <x v="0"/>
    <x v="1"/>
    <x v="1"/>
    <x v="3"/>
    <x v="902"/>
    <x v="1"/>
    <n v="4448.8"/>
    <x v="1"/>
    <x v="0"/>
  </r>
  <r>
    <s v="5016-ETTFF"/>
    <x v="1"/>
    <x v="0"/>
    <x v="1"/>
    <x v="0"/>
    <x v="6"/>
    <x v="0"/>
    <x v="0"/>
    <x v="0"/>
    <x v="0"/>
    <x v="0"/>
    <x v="1"/>
    <x v="1"/>
    <x v="0"/>
    <x v="0"/>
    <x v="0"/>
    <x v="0"/>
    <x v="1"/>
    <x v="1"/>
    <x v="1021"/>
    <x v="0"/>
    <n v="255.25"/>
    <x v="0"/>
    <x v="1"/>
  </r>
  <r>
    <s v="3866-MDTUB"/>
    <x v="0"/>
    <x v="0"/>
    <x v="1"/>
    <x v="0"/>
    <x v="2"/>
    <x v="0"/>
    <x v="1"/>
    <x v="1"/>
    <x v="0"/>
    <x v="1"/>
    <x v="1"/>
    <x v="0"/>
    <x v="0"/>
    <x v="1"/>
    <x v="1"/>
    <x v="0"/>
    <x v="0"/>
    <x v="0"/>
    <x v="1109"/>
    <x v="1"/>
    <n v="146.9"/>
    <x v="0"/>
    <x v="1"/>
  </r>
  <r>
    <s v="2195-VVRJF"/>
    <x v="1"/>
    <x v="1"/>
    <x v="0"/>
    <x v="0"/>
    <x v="32"/>
    <x v="1"/>
    <x v="1"/>
    <x v="1"/>
    <x v="0"/>
    <x v="1"/>
    <x v="1"/>
    <x v="0"/>
    <x v="0"/>
    <x v="0"/>
    <x v="1"/>
    <x v="0"/>
    <x v="0"/>
    <x v="3"/>
    <x v="1015"/>
    <x v="0"/>
    <n v="1011.05"/>
    <x v="0"/>
    <x v="0"/>
  </r>
  <r>
    <s v="3913-RDSJZ"/>
    <x v="0"/>
    <x v="0"/>
    <x v="0"/>
    <x v="0"/>
    <x v="38"/>
    <x v="3"/>
    <x v="1"/>
    <x v="2"/>
    <x v="2"/>
    <x v="2"/>
    <x v="2"/>
    <x v="2"/>
    <x v="2"/>
    <x v="2"/>
    <x v="2"/>
    <x v="2"/>
    <x v="1"/>
    <x v="1"/>
    <x v="489"/>
    <x v="0"/>
    <n v="1714.95"/>
    <x v="0"/>
    <x v="0"/>
  </r>
  <r>
    <s v="8058-JMEQO"/>
    <x v="0"/>
    <x v="1"/>
    <x v="1"/>
    <x v="0"/>
    <x v="34"/>
    <x v="0"/>
    <x v="1"/>
    <x v="2"/>
    <x v="1"/>
    <x v="0"/>
    <x v="1"/>
    <x v="0"/>
    <x v="0"/>
    <x v="0"/>
    <x v="1"/>
    <x v="0"/>
    <x v="0"/>
    <x v="0"/>
    <x v="775"/>
    <x v="1"/>
    <n v="762.5"/>
    <x v="0"/>
    <x v="1"/>
  </r>
  <r>
    <s v="4203-QGNZA"/>
    <x v="0"/>
    <x v="0"/>
    <x v="1"/>
    <x v="1"/>
    <x v="7"/>
    <x v="1"/>
    <x v="1"/>
    <x v="1"/>
    <x v="2"/>
    <x v="2"/>
    <x v="2"/>
    <x v="2"/>
    <x v="2"/>
    <x v="2"/>
    <x v="2"/>
    <x v="0"/>
    <x v="1"/>
    <x v="1"/>
    <x v="202"/>
    <x v="0"/>
    <n v="535.35"/>
    <x v="0"/>
    <x v="0"/>
  </r>
  <r>
    <s v="5043-TRZWM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258"/>
    <x v="1"/>
    <n v="75.55"/>
    <x v="0"/>
    <x v="0"/>
  </r>
  <r>
    <s v="0697-ZMSWS"/>
    <x v="1"/>
    <x v="0"/>
    <x v="1"/>
    <x v="0"/>
    <x v="54"/>
    <x v="0"/>
    <x v="1"/>
    <x v="2"/>
    <x v="1"/>
    <x v="0"/>
    <x v="1"/>
    <x v="0"/>
    <x v="0"/>
    <x v="0"/>
    <x v="1"/>
    <x v="0"/>
    <x v="0"/>
    <x v="0"/>
    <x v="310"/>
    <x v="1"/>
    <n v="338.9"/>
    <x v="0"/>
    <x v="1"/>
  </r>
  <r>
    <s v="7657-DYEPJ"/>
    <x v="1"/>
    <x v="1"/>
    <x v="1"/>
    <x v="0"/>
    <x v="46"/>
    <x v="2"/>
    <x v="1"/>
    <x v="1"/>
    <x v="0"/>
    <x v="0"/>
    <x v="0"/>
    <x v="1"/>
    <x v="1"/>
    <x v="1"/>
    <x v="0"/>
    <x v="1"/>
    <x v="0"/>
    <x v="3"/>
    <x v="192"/>
    <x v="1"/>
    <n v="2497.35"/>
    <x v="0"/>
    <x v="1"/>
  </r>
  <r>
    <s v="9494-BDNNC"/>
    <x v="1"/>
    <x v="0"/>
    <x v="0"/>
    <x v="0"/>
    <x v="33"/>
    <x v="3"/>
    <x v="1"/>
    <x v="2"/>
    <x v="1"/>
    <x v="0"/>
    <x v="0"/>
    <x v="1"/>
    <x v="0"/>
    <x v="0"/>
    <x v="1"/>
    <x v="1"/>
    <x v="1"/>
    <x v="0"/>
    <x v="801"/>
    <x v="1"/>
    <n v="6273.4"/>
    <x v="2"/>
    <x v="0"/>
  </r>
  <r>
    <s v="1640-PLFM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2"/>
    <x v="1"/>
    <n v="70.25"/>
    <x v="0"/>
    <x v="0"/>
  </r>
  <r>
    <s v="5366-OBVMR"/>
    <x v="0"/>
    <x v="0"/>
    <x v="0"/>
    <x v="0"/>
    <x v="32"/>
    <x v="1"/>
    <x v="1"/>
    <x v="1"/>
    <x v="0"/>
    <x v="0"/>
    <x v="1"/>
    <x v="0"/>
    <x v="1"/>
    <x v="0"/>
    <x v="0"/>
    <x v="0"/>
    <x v="0"/>
    <x v="1"/>
    <x v="303"/>
    <x v="0"/>
    <n v="908.75"/>
    <x v="0"/>
    <x v="0"/>
  </r>
  <r>
    <s v="8276-MQBYC"/>
    <x v="1"/>
    <x v="1"/>
    <x v="1"/>
    <x v="0"/>
    <x v="69"/>
    <x v="2"/>
    <x v="1"/>
    <x v="2"/>
    <x v="1"/>
    <x v="0"/>
    <x v="1"/>
    <x v="1"/>
    <x v="0"/>
    <x v="1"/>
    <x v="1"/>
    <x v="0"/>
    <x v="0"/>
    <x v="0"/>
    <x v="826"/>
    <x v="1"/>
    <n v="4913.3"/>
    <x v="1"/>
    <x v="1"/>
  </r>
  <r>
    <s v="7593-XFKDI"/>
    <x v="1"/>
    <x v="0"/>
    <x v="1"/>
    <x v="0"/>
    <x v="0"/>
    <x v="0"/>
    <x v="1"/>
    <x v="1"/>
    <x v="0"/>
    <x v="0"/>
    <x v="1"/>
    <x v="0"/>
    <x v="0"/>
    <x v="0"/>
    <x v="0"/>
    <x v="0"/>
    <x v="1"/>
    <x v="1"/>
    <x v="870"/>
    <x v="0"/>
    <n v="46.3"/>
    <x v="0"/>
    <x v="1"/>
  </r>
  <r>
    <s v="4573-JKNAE"/>
    <x v="1"/>
    <x v="0"/>
    <x v="1"/>
    <x v="1"/>
    <x v="18"/>
    <x v="0"/>
    <x v="1"/>
    <x v="1"/>
    <x v="2"/>
    <x v="2"/>
    <x v="2"/>
    <x v="2"/>
    <x v="2"/>
    <x v="2"/>
    <x v="2"/>
    <x v="2"/>
    <x v="1"/>
    <x v="2"/>
    <x v="195"/>
    <x v="0"/>
    <n v="212.3"/>
    <x v="0"/>
    <x v="0"/>
  </r>
  <r>
    <s v="0337-CNPZE"/>
    <x v="0"/>
    <x v="0"/>
    <x v="1"/>
    <x v="0"/>
    <x v="52"/>
    <x v="2"/>
    <x v="1"/>
    <x v="2"/>
    <x v="1"/>
    <x v="0"/>
    <x v="0"/>
    <x v="1"/>
    <x v="0"/>
    <x v="1"/>
    <x v="1"/>
    <x v="0"/>
    <x v="0"/>
    <x v="0"/>
    <x v="1247"/>
    <x v="1"/>
    <n v="4443.45"/>
    <x v="1"/>
    <x v="1"/>
  </r>
  <r>
    <s v="9817-APLHW"/>
    <x v="1"/>
    <x v="0"/>
    <x v="1"/>
    <x v="0"/>
    <x v="18"/>
    <x v="0"/>
    <x v="1"/>
    <x v="2"/>
    <x v="2"/>
    <x v="2"/>
    <x v="2"/>
    <x v="2"/>
    <x v="2"/>
    <x v="2"/>
    <x v="2"/>
    <x v="0"/>
    <x v="1"/>
    <x v="0"/>
    <x v="744"/>
    <x v="0"/>
    <n v="316.2"/>
    <x v="0"/>
    <x v="0"/>
  </r>
  <r>
    <s v="8380-MQINP"/>
    <x v="0"/>
    <x v="0"/>
    <x v="0"/>
    <x v="1"/>
    <x v="49"/>
    <x v="2"/>
    <x v="1"/>
    <x v="1"/>
    <x v="2"/>
    <x v="2"/>
    <x v="2"/>
    <x v="2"/>
    <x v="2"/>
    <x v="2"/>
    <x v="2"/>
    <x v="2"/>
    <x v="1"/>
    <x v="1"/>
    <x v="954"/>
    <x v="0"/>
    <n v="1079.05"/>
    <x v="0"/>
    <x v="0"/>
  </r>
  <r>
    <s v="0840-DFEZH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09"/>
    <x v="1"/>
    <n v="564.65"/>
    <x v="0"/>
    <x v="0"/>
  </r>
  <r>
    <s v="1513-XNPPH"/>
    <x v="0"/>
    <x v="0"/>
    <x v="1"/>
    <x v="0"/>
    <x v="18"/>
    <x v="0"/>
    <x v="1"/>
    <x v="1"/>
    <x v="1"/>
    <x v="0"/>
    <x v="1"/>
    <x v="1"/>
    <x v="1"/>
    <x v="0"/>
    <x v="1"/>
    <x v="0"/>
    <x v="0"/>
    <x v="0"/>
    <x v="1068"/>
    <x v="1"/>
    <n v="1095.65"/>
    <x v="0"/>
    <x v="1"/>
  </r>
  <r>
    <s v="8690-ZVLCL"/>
    <x v="0"/>
    <x v="0"/>
    <x v="0"/>
    <x v="1"/>
    <x v="47"/>
    <x v="3"/>
    <x v="1"/>
    <x v="2"/>
    <x v="0"/>
    <x v="1"/>
    <x v="0"/>
    <x v="1"/>
    <x v="1"/>
    <x v="1"/>
    <x v="1"/>
    <x v="2"/>
    <x v="1"/>
    <x v="3"/>
    <x v="572"/>
    <x v="1"/>
    <n v="6161.9"/>
    <x v="2"/>
    <x v="0"/>
  </r>
  <r>
    <s v="6015-VVHHE"/>
    <x v="0"/>
    <x v="1"/>
    <x v="1"/>
    <x v="0"/>
    <x v="24"/>
    <x v="0"/>
    <x v="1"/>
    <x v="2"/>
    <x v="1"/>
    <x v="0"/>
    <x v="1"/>
    <x v="0"/>
    <x v="0"/>
    <x v="1"/>
    <x v="0"/>
    <x v="0"/>
    <x v="0"/>
    <x v="3"/>
    <x v="513"/>
    <x v="1"/>
    <n v="446.05"/>
    <x v="0"/>
    <x v="1"/>
  </r>
  <r>
    <s v="1125-SNVCK"/>
    <x v="0"/>
    <x v="1"/>
    <x v="1"/>
    <x v="0"/>
    <x v="12"/>
    <x v="2"/>
    <x v="1"/>
    <x v="1"/>
    <x v="0"/>
    <x v="0"/>
    <x v="1"/>
    <x v="0"/>
    <x v="0"/>
    <x v="0"/>
    <x v="0"/>
    <x v="0"/>
    <x v="1"/>
    <x v="1"/>
    <x v="652"/>
    <x v="0"/>
    <n v="2106.05"/>
    <x v="0"/>
    <x v="0"/>
  </r>
  <r>
    <s v="0384-LPITE"/>
    <x v="1"/>
    <x v="0"/>
    <x v="1"/>
    <x v="0"/>
    <x v="63"/>
    <x v="2"/>
    <x v="0"/>
    <x v="0"/>
    <x v="0"/>
    <x v="1"/>
    <x v="0"/>
    <x v="1"/>
    <x v="0"/>
    <x v="1"/>
    <x v="1"/>
    <x v="1"/>
    <x v="1"/>
    <x v="3"/>
    <x v="1248"/>
    <x v="1"/>
    <n v="2511.55"/>
    <x v="0"/>
    <x v="0"/>
  </r>
  <r>
    <s v="4616-EWBNJ"/>
    <x v="0"/>
    <x v="0"/>
    <x v="1"/>
    <x v="0"/>
    <x v="10"/>
    <x v="1"/>
    <x v="1"/>
    <x v="1"/>
    <x v="2"/>
    <x v="2"/>
    <x v="2"/>
    <x v="2"/>
    <x v="2"/>
    <x v="2"/>
    <x v="2"/>
    <x v="1"/>
    <x v="1"/>
    <x v="2"/>
    <x v="450"/>
    <x v="0"/>
    <n v="318.6"/>
    <x v="0"/>
    <x v="0"/>
  </r>
  <r>
    <s v="6347-DCUIK"/>
    <x v="1"/>
    <x v="0"/>
    <x v="1"/>
    <x v="0"/>
    <x v="6"/>
    <x v="0"/>
    <x v="1"/>
    <x v="2"/>
    <x v="1"/>
    <x v="0"/>
    <x v="1"/>
    <x v="0"/>
    <x v="0"/>
    <x v="0"/>
    <x v="0"/>
    <x v="0"/>
    <x v="0"/>
    <x v="1"/>
    <x v="820"/>
    <x v="1"/>
    <n v="811.8"/>
    <x v="0"/>
    <x v="1"/>
  </r>
  <r>
    <s v="1335-HQMKX"/>
    <x v="0"/>
    <x v="0"/>
    <x v="0"/>
    <x v="0"/>
    <x v="21"/>
    <x v="3"/>
    <x v="1"/>
    <x v="2"/>
    <x v="1"/>
    <x v="0"/>
    <x v="0"/>
    <x v="1"/>
    <x v="0"/>
    <x v="1"/>
    <x v="1"/>
    <x v="1"/>
    <x v="0"/>
    <x v="0"/>
    <x v="731"/>
    <x v="1"/>
    <n v="7323.15"/>
    <x v="2"/>
    <x v="0"/>
  </r>
  <r>
    <s v="2545-EBUPK"/>
    <x v="0"/>
    <x v="1"/>
    <x v="1"/>
    <x v="0"/>
    <x v="2"/>
    <x v="0"/>
    <x v="1"/>
    <x v="2"/>
    <x v="1"/>
    <x v="0"/>
    <x v="1"/>
    <x v="0"/>
    <x v="0"/>
    <x v="0"/>
    <x v="1"/>
    <x v="0"/>
    <x v="0"/>
    <x v="0"/>
    <x v="397"/>
    <x v="1"/>
    <n v="186.05"/>
    <x v="0"/>
    <x v="0"/>
  </r>
  <r>
    <s v="6923-AQONU"/>
    <x v="1"/>
    <x v="0"/>
    <x v="0"/>
    <x v="1"/>
    <x v="57"/>
    <x v="1"/>
    <x v="1"/>
    <x v="1"/>
    <x v="2"/>
    <x v="2"/>
    <x v="2"/>
    <x v="2"/>
    <x v="2"/>
    <x v="2"/>
    <x v="2"/>
    <x v="2"/>
    <x v="1"/>
    <x v="1"/>
    <x v="784"/>
    <x v="0"/>
    <n v="454"/>
    <x v="0"/>
    <x v="0"/>
  </r>
  <r>
    <s v="2172-EJXVF"/>
    <x v="0"/>
    <x v="1"/>
    <x v="1"/>
    <x v="0"/>
    <x v="16"/>
    <x v="3"/>
    <x v="1"/>
    <x v="2"/>
    <x v="1"/>
    <x v="0"/>
    <x v="0"/>
    <x v="1"/>
    <x v="0"/>
    <x v="1"/>
    <x v="1"/>
    <x v="1"/>
    <x v="0"/>
    <x v="0"/>
    <x v="362"/>
    <x v="1"/>
    <n v="7521.95"/>
    <x v="2"/>
    <x v="0"/>
  </r>
  <r>
    <s v="0897-FEGMU"/>
    <x v="0"/>
    <x v="0"/>
    <x v="0"/>
    <x v="0"/>
    <x v="26"/>
    <x v="0"/>
    <x v="1"/>
    <x v="2"/>
    <x v="1"/>
    <x v="0"/>
    <x v="1"/>
    <x v="1"/>
    <x v="0"/>
    <x v="1"/>
    <x v="1"/>
    <x v="0"/>
    <x v="0"/>
    <x v="0"/>
    <x v="436"/>
    <x v="1"/>
    <n v="1056.95"/>
    <x v="0"/>
    <x v="1"/>
  </r>
  <r>
    <s v="7663-RGWBC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249"/>
    <x v="0"/>
    <n v="44.15"/>
    <x v="0"/>
    <x v="1"/>
  </r>
  <r>
    <s v="1120-BMWUB"/>
    <x v="0"/>
    <x v="0"/>
    <x v="1"/>
    <x v="0"/>
    <x v="10"/>
    <x v="1"/>
    <x v="1"/>
    <x v="1"/>
    <x v="0"/>
    <x v="0"/>
    <x v="0"/>
    <x v="0"/>
    <x v="1"/>
    <x v="0"/>
    <x v="0"/>
    <x v="0"/>
    <x v="0"/>
    <x v="1"/>
    <x v="1250"/>
    <x v="0"/>
    <n v="834.15"/>
    <x v="0"/>
    <x v="1"/>
  </r>
  <r>
    <s v="9124-LHCJQ"/>
    <x v="0"/>
    <x v="0"/>
    <x v="1"/>
    <x v="0"/>
    <x v="0"/>
    <x v="0"/>
    <x v="1"/>
    <x v="2"/>
    <x v="1"/>
    <x v="0"/>
    <x v="1"/>
    <x v="0"/>
    <x v="0"/>
    <x v="0"/>
    <x v="1"/>
    <x v="0"/>
    <x v="0"/>
    <x v="1"/>
    <x v="324"/>
    <x v="1"/>
    <n v="85.45"/>
    <x v="0"/>
    <x v="1"/>
  </r>
  <r>
    <s v="4536-PLEQY"/>
    <x v="1"/>
    <x v="0"/>
    <x v="0"/>
    <x v="0"/>
    <x v="18"/>
    <x v="0"/>
    <x v="1"/>
    <x v="1"/>
    <x v="1"/>
    <x v="0"/>
    <x v="0"/>
    <x v="0"/>
    <x v="0"/>
    <x v="0"/>
    <x v="1"/>
    <x v="0"/>
    <x v="0"/>
    <x v="3"/>
    <x v="473"/>
    <x v="1"/>
    <n v="999.8"/>
    <x v="0"/>
    <x v="0"/>
  </r>
  <r>
    <s v="7029-IJEJK"/>
    <x v="0"/>
    <x v="0"/>
    <x v="1"/>
    <x v="0"/>
    <x v="68"/>
    <x v="2"/>
    <x v="0"/>
    <x v="0"/>
    <x v="0"/>
    <x v="1"/>
    <x v="1"/>
    <x v="0"/>
    <x v="1"/>
    <x v="0"/>
    <x v="1"/>
    <x v="1"/>
    <x v="1"/>
    <x v="2"/>
    <x v="1251"/>
    <x v="0"/>
    <n v="2369.7"/>
    <x v="0"/>
    <x v="0"/>
  </r>
  <r>
    <s v="8871-JLMHM"/>
    <x v="0"/>
    <x v="0"/>
    <x v="0"/>
    <x v="0"/>
    <x v="47"/>
    <x v="3"/>
    <x v="1"/>
    <x v="2"/>
    <x v="1"/>
    <x v="0"/>
    <x v="0"/>
    <x v="1"/>
    <x v="1"/>
    <x v="0"/>
    <x v="0"/>
    <x v="2"/>
    <x v="1"/>
    <x v="3"/>
    <x v="1252"/>
    <x v="1"/>
    <n v="6297.65"/>
    <x v="2"/>
    <x v="0"/>
  </r>
  <r>
    <s v="2235-ZGKPT"/>
    <x v="0"/>
    <x v="0"/>
    <x v="0"/>
    <x v="1"/>
    <x v="54"/>
    <x v="0"/>
    <x v="1"/>
    <x v="2"/>
    <x v="0"/>
    <x v="0"/>
    <x v="1"/>
    <x v="0"/>
    <x v="0"/>
    <x v="0"/>
    <x v="0"/>
    <x v="0"/>
    <x v="1"/>
    <x v="1"/>
    <x v="1253"/>
    <x v="0"/>
    <n v="239.55"/>
    <x v="0"/>
    <x v="1"/>
  </r>
  <r>
    <s v="3891-PUQOD"/>
    <x v="0"/>
    <x v="0"/>
    <x v="1"/>
    <x v="1"/>
    <x v="0"/>
    <x v="0"/>
    <x v="1"/>
    <x v="1"/>
    <x v="0"/>
    <x v="0"/>
    <x v="1"/>
    <x v="1"/>
    <x v="0"/>
    <x v="0"/>
    <x v="1"/>
    <x v="0"/>
    <x v="1"/>
    <x v="0"/>
    <x v="892"/>
    <x v="0"/>
    <n v="59.2"/>
    <x v="0"/>
    <x v="1"/>
  </r>
  <r>
    <s v="5447-VYTKW"/>
    <x v="1"/>
    <x v="0"/>
    <x v="1"/>
    <x v="0"/>
    <x v="23"/>
    <x v="1"/>
    <x v="1"/>
    <x v="1"/>
    <x v="0"/>
    <x v="1"/>
    <x v="1"/>
    <x v="0"/>
    <x v="1"/>
    <x v="0"/>
    <x v="0"/>
    <x v="0"/>
    <x v="1"/>
    <x v="1"/>
    <x v="353"/>
    <x v="0"/>
    <n v="1461.45"/>
    <x v="0"/>
    <x v="0"/>
  </r>
  <r>
    <s v="3623-FQBOX"/>
    <x v="1"/>
    <x v="0"/>
    <x v="1"/>
    <x v="0"/>
    <x v="17"/>
    <x v="1"/>
    <x v="1"/>
    <x v="1"/>
    <x v="2"/>
    <x v="2"/>
    <x v="2"/>
    <x v="2"/>
    <x v="2"/>
    <x v="2"/>
    <x v="2"/>
    <x v="0"/>
    <x v="0"/>
    <x v="1"/>
    <x v="81"/>
    <x v="0"/>
    <n v="416.4"/>
    <x v="0"/>
    <x v="0"/>
  </r>
  <r>
    <s v="0689-NKYLF"/>
    <x v="1"/>
    <x v="0"/>
    <x v="1"/>
    <x v="0"/>
    <x v="9"/>
    <x v="1"/>
    <x v="1"/>
    <x v="1"/>
    <x v="1"/>
    <x v="0"/>
    <x v="1"/>
    <x v="1"/>
    <x v="0"/>
    <x v="1"/>
    <x v="0"/>
    <x v="0"/>
    <x v="0"/>
    <x v="0"/>
    <x v="1254"/>
    <x v="1"/>
    <n v="1060.6"/>
    <x v="0"/>
    <x v="1"/>
  </r>
  <r>
    <s v="8659-HDIYE"/>
    <x v="0"/>
    <x v="1"/>
    <x v="1"/>
    <x v="0"/>
    <x v="38"/>
    <x v="3"/>
    <x v="1"/>
    <x v="2"/>
    <x v="0"/>
    <x v="0"/>
    <x v="0"/>
    <x v="1"/>
    <x v="1"/>
    <x v="0"/>
    <x v="1"/>
    <x v="0"/>
    <x v="1"/>
    <x v="3"/>
    <x v="710"/>
    <x v="1"/>
    <n v="4869.35"/>
    <x v="1"/>
    <x v="0"/>
  </r>
  <r>
    <s v="3658-KIBGF"/>
    <x v="0"/>
    <x v="0"/>
    <x v="1"/>
    <x v="0"/>
    <x v="0"/>
    <x v="0"/>
    <x v="1"/>
    <x v="1"/>
    <x v="0"/>
    <x v="1"/>
    <x v="0"/>
    <x v="0"/>
    <x v="0"/>
    <x v="0"/>
    <x v="0"/>
    <x v="0"/>
    <x v="0"/>
    <x v="0"/>
    <x v="931"/>
    <x v="0"/>
    <n v="54.9"/>
    <x v="0"/>
    <x v="1"/>
  </r>
  <r>
    <s v="3474-BAFSJ"/>
    <x v="1"/>
    <x v="0"/>
    <x v="0"/>
    <x v="0"/>
    <x v="58"/>
    <x v="2"/>
    <x v="0"/>
    <x v="0"/>
    <x v="0"/>
    <x v="0"/>
    <x v="0"/>
    <x v="1"/>
    <x v="1"/>
    <x v="1"/>
    <x v="1"/>
    <x v="2"/>
    <x v="0"/>
    <x v="2"/>
    <x v="1255"/>
    <x v="0"/>
    <n v="3265.95"/>
    <x v="1"/>
    <x v="0"/>
  </r>
  <r>
    <s v="5519-YLDGW"/>
    <x v="0"/>
    <x v="0"/>
    <x v="0"/>
    <x v="0"/>
    <x v="17"/>
    <x v="1"/>
    <x v="1"/>
    <x v="2"/>
    <x v="1"/>
    <x v="1"/>
    <x v="1"/>
    <x v="1"/>
    <x v="0"/>
    <x v="1"/>
    <x v="1"/>
    <x v="0"/>
    <x v="0"/>
    <x v="0"/>
    <x v="1163"/>
    <x v="1"/>
    <n v="2254.2"/>
    <x v="0"/>
    <x v="1"/>
  </r>
  <r>
    <s v="3865-ZFZIB"/>
    <x v="1"/>
    <x v="0"/>
    <x v="1"/>
    <x v="0"/>
    <x v="67"/>
    <x v="1"/>
    <x v="1"/>
    <x v="1"/>
    <x v="2"/>
    <x v="2"/>
    <x v="2"/>
    <x v="2"/>
    <x v="2"/>
    <x v="2"/>
    <x v="2"/>
    <x v="2"/>
    <x v="1"/>
    <x v="1"/>
    <x v="165"/>
    <x v="0"/>
    <n v="358.15"/>
    <x v="0"/>
    <x v="0"/>
  </r>
  <r>
    <s v="1855-AGAWH"/>
    <x v="1"/>
    <x v="0"/>
    <x v="0"/>
    <x v="0"/>
    <x v="36"/>
    <x v="1"/>
    <x v="1"/>
    <x v="1"/>
    <x v="1"/>
    <x v="0"/>
    <x v="1"/>
    <x v="1"/>
    <x v="0"/>
    <x v="1"/>
    <x v="1"/>
    <x v="1"/>
    <x v="0"/>
    <x v="0"/>
    <x v="970"/>
    <x v="1"/>
    <n v="2939.8"/>
    <x v="0"/>
    <x v="0"/>
  </r>
  <r>
    <s v="7109-CQYUZ"/>
    <x v="1"/>
    <x v="0"/>
    <x v="1"/>
    <x v="0"/>
    <x v="15"/>
    <x v="2"/>
    <x v="1"/>
    <x v="2"/>
    <x v="0"/>
    <x v="1"/>
    <x v="0"/>
    <x v="1"/>
    <x v="1"/>
    <x v="1"/>
    <x v="1"/>
    <x v="2"/>
    <x v="0"/>
    <x v="1"/>
    <x v="542"/>
    <x v="1"/>
    <n v="4652.4"/>
    <x v="1"/>
    <x v="0"/>
  </r>
  <r>
    <s v="1370-GGAWX"/>
    <x v="0"/>
    <x v="0"/>
    <x v="1"/>
    <x v="0"/>
    <x v="25"/>
    <x v="2"/>
    <x v="1"/>
    <x v="2"/>
    <x v="1"/>
    <x v="0"/>
    <x v="0"/>
    <x v="1"/>
    <x v="0"/>
    <x v="0"/>
    <x v="1"/>
    <x v="1"/>
    <x v="0"/>
    <x v="0"/>
    <x v="1256"/>
    <x v="1"/>
    <n v="4408.45"/>
    <x v="1"/>
    <x v="0"/>
  </r>
  <r>
    <s v="4680-KUTAJ"/>
    <x v="0"/>
    <x v="1"/>
    <x v="1"/>
    <x v="0"/>
    <x v="26"/>
    <x v="0"/>
    <x v="1"/>
    <x v="2"/>
    <x v="0"/>
    <x v="1"/>
    <x v="1"/>
    <x v="0"/>
    <x v="0"/>
    <x v="0"/>
    <x v="0"/>
    <x v="0"/>
    <x v="0"/>
    <x v="0"/>
    <x v="1257"/>
    <x v="0"/>
    <n v="580.8"/>
    <x v="0"/>
    <x v="0"/>
  </r>
  <r>
    <s v="5307-UVGNB"/>
    <x v="0"/>
    <x v="0"/>
    <x v="0"/>
    <x v="1"/>
    <x v="62"/>
    <x v="2"/>
    <x v="0"/>
    <x v="0"/>
    <x v="0"/>
    <x v="1"/>
    <x v="0"/>
    <x v="1"/>
    <x v="0"/>
    <x v="0"/>
    <x v="1"/>
    <x v="0"/>
    <x v="0"/>
    <x v="2"/>
    <x v="929"/>
    <x v="0"/>
    <n v="2495.2"/>
    <x v="0"/>
    <x v="0"/>
  </r>
  <r>
    <s v="4946-EDSEW"/>
    <x v="0"/>
    <x v="0"/>
    <x v="0"/>
    <x v="1"/>
    <x v="26"/>
    <x v="0"/>
    <x v="1"/>
    <x v="1"/>
    <x v="2"/>
    <x v="2"/>
    <x v="2"/>
    <x v="2"/>
    <x v="2"/>
    <x v="2"/>
    <x v="2"/>
    <x v="0"/>
    <x v="0"/>
    <x v="1"/>
    <x v="261"/>
    <x v="0"/>
    <n v="180.3"/>
    <x v="0"/>
    <x v="1"/>
  </r>
  <r>
    <s v="2883-ILGWO"/>
    <x v="1"/>
    <x v="1"/>
    <x v="1"/>
    <x v="0"/>
    <x v="58"/>
    <x v="2"/>
    <x v="1"/>
    <x v="2"/>
    <x v="1"/>
    <x v="0"/>
    <x v="0"/>
    <x v="0"/>
    <x v="1"/>
    <x v="1"/>
    <x v="1"/>
    <x v="0"/>
    <x v="0"/>
    <x v="2"/>
    <x v="1041"/>
    <x v="1"/>
    <n v="5913.95"/>
    <x v="1"/>
    <x v="0"/>
  </r>
  <r>
    <s v="2516-VQRRV"/>
    <x v="0"/>
    <x v="1"/>
    <x v="1"/>
    <x v="0"/>
    <x v="2"/>
    <x v="0"/>
    <x v="1"/>
    <x v="2"/>
    <x v="1"/>
    <x v="0"/>
    <x v="1"/>
    <x v="0"/>
    <x v="0"/>
    <x v="0"/>
    <x v="0"/>
    <x v="0"/>
    <x v="0"/>
    <x v="1"/>
    <x v="990"/>
    <x v="1"/>
    <n v="158.4"/>
    <x v="0"/>
    <x v="1"/>
  </r>
  <r>
    <s v="7580-UGXNC"/>
    <x v="0"/>
    <x v="1"/>
    <x v="1"/>
    <x v="0"/>
    <x v="2"/>
    <x v="0"/>
    <x v="1"/>
    <x v="1"/>
    <x v="0"/>
    <x v="1"/>
    <x v="0"/>
    <x v="0"/>
    <x v="0"/>
    <x v="0"/>
    <x v="0"/>
    <x v="0"/>
    <x v="1"/>
    <x v="1"/>
    <x v="456"/>
    <x v="0"/>
    <n v="104.2"/>
    <x v="0"/>
    <x v="1"/>
  </r>
  <r>
    <s v="3642-BYHDO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147"/>
    <x v="0"/>
    <n v="1389.35"/>
    <x v="0"/>
    <x v="0"/>
  </r>
  <r>
    <s v="9629-NHXFW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x v="0"/>
    <n v="19.4"/>
    <x v="0"/>
    <x v="0"/>
  </r>
  <r>
    <s v="2696-RZVZW"/>
    <x v="1"/>
    <x v="0"/>
    <x v="0"/>
    <x v="0"/>
    <x v="47"/>
    <x v="3"/>
    <x v="1"/>
    <x v="2"/>
    <x v="2"/>
    <x v="2"/>
    <x v="2"/>
    <x v="2"/>
    <x v="2"/>
    <x v="2"/>
    <x v="2"/>
    <x v="2"/>
    <x v="1"/>
    <x v="3"/>
    <x v="364"/>
    <x v="0"/>
    <n v="1629.2"/>
    <x v="0"/>
    <x v="0"/>
  </r>
  <r>
    <s v="5766-FTRTS"/>
    <x v="1"/>
    <x v="0"/>
    <x v="0"/>
    <x v="0"/>
    <x v="21"/>
    <x v="3"/>
    <x v="1"/>
    <x v="1"/>
    <x v="0"/>
    <x v="1"/>
    <x v="0"/>
    <x v="1"/>
    <x v="1"/>
    <x v="1"/>
    <x v="1"/>
    <x v="2"/>
    <x v="1"/>
    <x v="1"/>
    <x v="775"/>
    <x v="1"/>
    <n v="6033.1"/>
    <x v="2"/>
    <x v="0"/>
  </r>
  <r>
    <s v="0396-HUJBP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70"/>
    <x v="0"/>
    <n v="44.4"/>
    <x v="0"/>
    <x v="0"/>
  </r>
  <r>
    <s v="5178-LMXOP"/>
    <x v="1"/>
    <x v="1"/>
    <x v="0"/>
    <x v="0"/>
    <x v="0"/>
    <x v="0"/>
    <x v="1"/>
    <x v="2"/>
    <x v="1"/>
    <x v="0"/>
    <x v="1"/>
    <x v="0"/>
    <x v="0"/>
    <x v="1"/>
    <x v="1"/>
    <x v="0"/>
    <x v="0"/>
    <x v="0"/>
    <x v="484"/>
    <x v="1"/>
    <n v="95.1"/>
    <x v="0"/>
    <x v="1"/>
  </r>
  <r>
    <s v="8879-ZKJOF"/>
    <x v="0"/>
    <x v="0"/>
    <x v="1"/>
    <x v="0"/>
    <x v="52"/>
    <x v="2"/>
    <x v="1"/>
    <x v="1"/>
    <x v="0"/>
    <x v="1"/>
    <x v="1"/>
    <x v="1"/>
    <x v="1"/>
    <x v="1"/>
    <x v="1"/>
    <x v="1"/>
    <x v="0"/>
    <x v="2"/>
    <x v="43"/>
    <x v="1"/>
    <n v="3320.75"/>
    <x v="1"/>
    <x v="0"/>
  </r>
  <r>
    <s v="6285-FTQBF"/>
    <x v="1"/>
    <x v="0"/>
    <x v="0"/>
    <x v="1"/>
    <x v="21"/>
    <x v="3"/>
    <x v="1"/>
    <x v="2"/>
    <x v="2"/>
    <x v="2"/>
    <x v="2"/>
    <x v="2"/>
    <x v="2"/>
    <x v="2"/>
    <x v="2"/>
    <x v="2"/>
    <x v="1"/>
    <x v="3"/>
    <x v="489"/>
    <x v="0"/>
    <n v="1867.7"/>
    <x v="0"/>
    <x v="0"/>
  </r>
  <r>
    <s v="8185-UPYBR"/>
    <x v="1"/>
    <x v="0"/>
    <x v="0"/>
    <x v="0"/>
    <x v="53"/>
    <x v="0"/>
    <x v="1"/>
    <x v="2"/>
    <x v="1"/>
    <x v="0"/>
    <x v="1"/>
    <x v="0"/>
    <x v="0"/>
    <x v="0"/>
    <x v="0"/>
    <x v="0"/>
    <x v="0"/>
    <x v="0"/>
    <x v="527"/>
    <x v="1"/>
    <n v="438"/>
    <x v="0"/>
    <x v="1"/>
  </r>
  <r>
    <s v="4585-HETAI"/>
    <x v="0"/>
    <x v="0"/>
    <x v="0"/>
    <x v="1"/>
    <x v="54"/>
    <x v="0"/>
    <x v="1"/>
    <x v="1"/>
    <x v="1"/>
    <x v="0"/>
    <x v="1"/>
    <x v="1"/>
    <x v="0"/>
    <x v="0"/>
    <x v="0"/>
    <x v="0"/>
    <x v="0"/>
    <x v="0"/>
    <x v="833"/>
    <x v="1"/>
    <n v="325.45"/>
    <x v="0"/>
    <x v="1"/>
  </r>
  <r>
    <s v="7526-BEZQB"/>
    <x v="1"/>
    <x v="0"/>
    <x v="1"/>
    <x v="0"/>
    <x v="18"/>
    <x v="0"/>
    <x v="1"/>
    <x v="2"/>
    <x v="1"/>
    <x v="0"/>
    <x v="1"/>
    <x v="0"/>
    <x v="0"/>
    <x v="1"/>
    <x v="1"/>
    <x v="0"/>
    <x v="0"/>
    <x v="0"/>
    <x v="904"/>
    <x v="1"/>
    <n v="1148.1"/>
    <x v="0"/>
    <x v="1"/>
  </r>
  <r>
    <s v="1474-JUWSM"/>
    <x v="0"/>
    <x v="0"/>
    <x v="0"/>
    <x v="0"/>
    <x v="11"/>
    <x v="2"/>
    <x v="1"/>
    <x v="2"/>
    <x v="0"/>
    <x v="1"/>
    <x v="1"/>
    <x v="0"/>
    <x v="1"/>
    <x v="0"/>
    <x v="1"/>
    <x v="1"/>
    <x v="0"/>
    <x v="0"/>
    <x v="1258"/>
    <x v="1"/>
    <n v="3972.25"/>
    <x v="1"/>
    <x v="0"/>
  </r>
  <r>
    <s v="3530-CRZSB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16"/>
    <x v="0"/>
    <n v="155.9"/>
    <x v="0"/>
    <x v="0"/>
  </r>
  <r>
    <s v="8498-XXGWA"/>
    <x v="0"/>
    <x v="0"/>
    <x v="0"/>
    <x v="0"/>
    <x v="45"/>
    <x v="3"/>
    <x v="1"/>
    <x v="1"/>
    <x v="0"/>
    <x v="1"/>
    <x v="1"/>
    <x v="1"/>
    <x v="0"/>
    <x v="0"/>
    <x v="0"/>
    <x v="0"/>
    <x v="0"/>
    <x v="1"/>
    <x v="237"/>
    <x v="0"/>
    <n v="3673.15"/>
    <x v="1"/>
    <x v="0"/>
  </r>
  <r>
    <s v="9617-INGJY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232"/>
    <x v="1"/>
    <n v="70.6"/>
    <x v="0"/>
    <x v="0"/>
  </r>
  <r>
    <s v="0621-TSSMU"/>
    <x v="1"/>
    <x v="0"/>
    <x v="0"/>
    <x v="0"/>
    <x v="39"/>
    <x v="2"/>
    <x v="1"/>
    <x v="1"/>
    <x v="2"/>
    <x v="2"/>
    <x v="2"/>
    <x v="2"/>
    <x v="2"/>
    <x v="2"/>
    <x v="2"/>
    <x v="1"/>
    <x v="1"/>
    <x v="3"/>
    <x v="81"/>
    <x v="0"/>
    <n v="1126.75"/>
    <x v="0"/>
    <x v="0"/>
  </r>
  <r>
    <s v="7234-KMNRQ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446"/>
    <x v="0"/>
    <n v="73.45"/>
    <x v="0"/>
    <x v="0"/>
  </r>
  <r>
    <s v="7636-PEPNS"/>
    <x v="0"/>
    <x v="0"/>
    <x v="0"/>
    <x v="1"/>
    <x v="11"/>
    <x v="2"/>
    <x v="1"/>
    <x v="1"/>
    <x v="0"/>
    <x v="0"/>
    <x v="1"/>
    <x v="0"/>
    <x v="0"/>
    <x v="0"/>
    <x v="0"/>
    <x v="1"/>
    <x v="0"/>
    <x v="1"/>
    <x v="1251"/>
    <x v="0"/>
    <n v="2413.05"/>
    <x v="0"/>
    <x v="0"/>
  </r>
  <r>
    <s v="4683-WYDOU"/>
    <x v="1"/>
    <x v="0"/>
    <x v="0"/>
    <x v="0"/>
    <x v="8"/>
    <x v="3"/>
    <x v="1"/>
    <x v="2"/>
    <x v="1"/>
    <x v="0"/>
    <x v="1"/>
    <x v="1"/>
    <x v="1"/>
    <x v="1"/>
    <x v="1"/>
    <x v="2"/>
    <x v="0"/>
    <x v="2"/>
    <x v="1259"/>
    <x v="1"/>
    <n v="6912.7"/>
    <x v="2"/>
    <x v="0"/>
  </r>
  <r>
    <s v="9052-DHNKM"/>
    <x v="1"/>
    <x v="0"/>
    <x v="1"/>
    <x v="0"/>
    <x v="70"/>
    <x v="1"/>
    <x v="1"/>
    <x v="2"/>
    <x v="0"/>
    <x v="1"/>
    <x v="0"/>
    <x v="0"/>
    <x v="0"/>
    <x v="0"/>
    <x v="0"/>
    <x v="1"/>
    <x v="1"/>
    <x v="0"/>
    <x v="1260"/>
    <x v="1"/>
    <n v="1581.95"/>
    <x v="0"/>
    <x v="0"/>
  </r>
  <r>
    <s v="6794-HKIAJ"/>
    <x v="1"/>
    <x v="0"/>
    <x v="1"/>
    <x v="0"/>
    <x v="8"/>
    <x v="3"/>
    <x v="1"/>
    <x v="2"/>
    <x v="1"/>
    <x v="1"/>
    <x v="0"/>
    <x v="1"/>
    <x v="0"/>
    <x v="0"/>
    <x v="0"/>
    <x v="0"/>
    <x v="1"/>
    <x v="2"/>
    <x v="994"/>
    <x v="1"/>
    <n v="5586.45"/>
    <x v="1"/>
    <x v="0"/>
  </r>
  <r>
    <s v="5578-NKCXI"/>
    <x v="0"/>
    <x v="0"/>
    <x v="0"/>
    <x v="1"/>
    <x v="11"/>
    <x v="2"/>
    <x v="1"/>
    <x v="1"/>
    <x v="1"/>
    <x v="1"/>
    <x v="0"/>
    <x v="0"/>
    <x v="0"/>
    <x v="1"/>
    <x v="1"/>
    <x v="1"/>
    <x v="1"/>
    <x v="3"/>
    <x v="737"/>
    <x v="1"/>
    <n v="5846.65"/>
    <x v="1"/>
    <x v="0"/>
  </r>
  <r>
    <s v="1642-HMARX"/>
    <x v="0"/>
    <x v="0"/>
    <x v="0"/>
    <x v="0"/>
    <x v="47"/>
    <x v="3"/>
    <x v="1"/>
    <x v="2"/>
    <x v="0"/>
    <x v="1"/>
    <x v="0"/>
    <x v="1"/>
    <x v="1"/>
    <x v="1"/>
    <x v="1"/>
    <x v="2"/>
    <x v="0"/>
    <x v="0"/>
    <x v="524"/>
    <x v="1"/>
    <n v="6424.7"/>
    <x v="2"/>
    <x v="0"/>
  </r>
  <r>
    <s v="3096-WPXBT"/>
    <x v="0"/>
    <x v="0"/>
    <x v="0"/>
    <x v="1"/>
    <x v="59"/>
    <x v="3"/>
    <x v="1"/>
    <x v="2"/>
    <x v="1"/>
    <x v="1"/>
    <x v="0"/>
    <x v="1"/>
    <x v="0"/>
    <x v="0"/>
    <x v="1"/>
    <x v="1"/>
    <x v="0"/>
    <x v="3"/>
    <x v="1099"/>
    <x v="1"/>
    <n v="6018.65"/>
    <x v="2"/>
    <x v="0"/>
  </r>
  <r>
    <s v="8434-PNQZX"/>
    <x v="0"/>
    <x v="0"/>
    <x v="1"/>
    <x v="0"/>
    <x v="41"/>
    <x v="2"/>
    <x v="1"/>
    <x v="2"/>
    <x v="0"/>
    <x v="0"/>
    <x v="1"/>
    <x v="1"/>
    <x v="1"/>
    <x v="1"/>
    <x v="1"/>
    <x v="2"/>
    <x v="0"/>
    <x v="3"/>
    <x v="797"/>
    <x v="1"/>
    <n v="3373.4"/>
    <x v="1"/>
    <x v="0"/>
  </r>
  <r>
    <s v="5950-AAAGJ"/>
    <x v="1"/>
    <x v="0"/>
    <x v="1"/>
    <x v="0"/>
    <x v="32"/>
    <x v="1"/>
    <x v="1"/>
    <x v="2"/>
    <x v="1"/>
    <x v="0"/>
    <x v="1"/>
    <x v="0"/>
    <x v="0"/>
    <x v="1"/>
    <x v="0"/>
    <x v="0"/>
    <x v="1"/>
    <x v="2"/>
    <x v="132"/>
    <x v="1"/>
    <n v="1537.9"/>
    <x v="0"/>
    <x v="0"/>
  </r>
  <r>
    <s v="4299-OPXEJ"/>
    <x v="0"/>
    <x v="0"/>
    <x v="1"/>
    <x v="0"/>
    <x v="39"/>
    <x v="2"/>
    <x v="1"/>
    <x v="1"/>
    <x v="2"/>
    <x v="2"/>
    <x v="2"/>
    <x v="2"/>
    <x v="2"/>
    <x v="2"/>
    <x v="2"/>
    <x v="2"/>
    <x v="0"/>
    <x v="2"/>
    <x v="424"/>
    <x v="0"/>
    <n v="1080.55"/>
    <x v="0"/>
    <x v="0"/>
  </r>
  <r>
    <s v="4951-UKAAQ"/>
    <x v="0"/>
    <x v="0"/>
    <x v="1"/>
    <x v="0"/>
    <x v="54"/>
    <x v="0"/>
    <x v="1"/>
    <x v="2"/>
    <x v="1"/>
    <x v="0"/>
    <x v="0"/>
    <x v="0"/>
    <x v="0"/>
    <x v="0"/>
    <x v="1"/>
    <x v="0"/>
    <x v="0"/>
    <x v="0"/>
    <x v="116"/>
    <x v="1"/>
    <n v="355.2"/>
    <x v="0"/>
    <x v="1"/>
  </r>
  <r>
    <s v="9618-LFJRU"/>
    <x v="0"/>
    <x v="0"/>
    <x v="1"/>
    <x v="0"/>
    <x v="54"/>
    <x v="0"/>
    <x v="1"/>
    <x v="1"/>
    <x v="2"/>
    <x v="2"/>
    <x v="2"/>
    <x v="2"/>
    <x v="2"/>
    <x v="2"/>
    <x v="2"/>
    <x v="0"/>
    <x v="1"/>
    <x v="3"/>
    <x v="506"/>
    <x v="0"/>
    <n v="82.85"/>
    <x v="0"/>
    <x v="0"/>
  </r>
  <r>
    <s v="6693-DJWTY"/>
    <x v="0"/>
    <x v="0"/>
    <x v="1"/>
    <x v="1"/>
    <x v="42"/>
    <x v="1"/>
    <x v="1"/>
    <x v="1"/>
    <x v="0"/>
    <x v="1"/>
    <x v="0"/>
    <x v="0"/>
    <x v="0"/>
    <x v="0"/>
    <x v="0"/>
    <x v="1"/>
    <x v="1"/>
    <x v="3"/>
    <x v="1257"/>
    <x v="0"/>
    <n v="2016.45"/>
    <x v="0"/>
    <x v="0"/>
  </r>
  <r>
    <s v="0744-GKNGE"/>
    <x v="0"/>
    <x v="0"/>
    <x v="0"/>
    <x v="1"/>
    <x v="38"/>
    <x v="3"/>
    <x v="1"/>
    <x v="2"/>
    <x v="1"/>
    <x v="1"/>
    <x v="1"/>
    <x v="0"/>
    <x v="1"/>
    <x v="0"/>
    <x v="0"/>
    <x v="0"/>
    <x v="0"/>
    <x v="2"/>
    <x v="188"/>
    <x v="1"/>
    <n v="5327.25"/>
    <x v="1"/>
    <x v="0"/>
  </r>
  <r>
    <s v="6447-EGDIV"/>
    <x v="0"/>
    <x v="0"/>
    <x v="1"/>
    <x v="0"/>
    <x v="36"/>
    <x v="1"/>
    <x v="1"/>
    <x v="1"/>
    <x v="2"/>
    <x v="2"/>
    <x v="2"/>
    <x v="2"/>
    <x v="2"/>
    <x v="2"/>
    <x v="2"/>
    <x v="1"/>
    <x v="1"/>
    <x v="1"/>
    <x v="772"/>
    <x v="0"/>
    <n v="683.25"/>
    <x v="0"/>
    <x v="0"/>
  </r>
  <r>
    <s v="1167-OYZJF"/>
    <x v="0"/>
    <x v="1"/>
    <x v="0"/>
    <x v="0"/>
    <x v="56"/>
    <x v="3"/>
    <x v="1"/>
    <x v="1"/>
    <x v="2"/>
    <x v="2"/>
    <x v="2"/>
    <x v="2"/>
    <x v="2"/>
    <x v="2"/>
    <x v="2"/>
    <x v="2"/>
    <x v="0"/>
    <x v="2"/>
    <x v="332"/>
    <x v="0"/>
    <n v="1263.05"/>
    <x v="0"/>
    <x v="0"/>
  </r>
  <r>
    <s v="2108-YKQTY"/>
    <x v="0"/>
    <x v="0"/>
    <x v="1"/>
    <x v="0"/>
    <x v="54"/>
    <x v="0"/>
    <x v="1"/>
    <x v="1"/>
    <x v="0"/>
    <x v="0"/>
    <x v="0"/>
    <x v="0"/>
    <x v="0"/>
    <x v="0"/>
    <x v="0"/>
    <x v="0"/>
    <x v="1"/>
    <x v="3"/>
    <x v="114"/>
    <x v="0"/>
    <n v="151.3"/>
    <x v="0"/>
    <x v="1"/>
  </r>
  <r>
    <s v="4806-DXQCE"/>
    <x v="0"/>
    <x v="1"/>
    <x v="0"/>
    <x v="0"/>
    <x v="27"/>
    <x v="3"/>
    <x v="1"/>
    <x v="2"/>
    <x v="1"/>
    <x v="1"/>
    <x v="0"/>
    <x v="1"/>
    <x v="1"/>
    <x v="1"/>
    <x v="1"/>
    <x v="2"/>
    <x v="0"/>
    <x v="0"/>
    <x v="1055"/>
    <x v="1"/>
    <n v="7714.65"/>
    <x v="2"/>
    <x v="0"/>
  </r>
  <r>
    <s v="4918-QLLIW"/>
    <x v="1"/>
    <x v="0"/>
    <x v="1"/>
    <x v="0"/>
    <x v="35"/>
    <x v="0"/>
    <x v="1"/>
    <x v="1"/>
    <x v="0"/>
    <x v="0"/>
    <x v="1"/>
    <x v="0"/>
    <x v="0"/>
    <x v="1"/>
    <x v="0"/>
    <x v="0"/>
    <x v="1"/>
    <x v="3"/>
    <x v="1261"/>
    <x v="0"/>
    <n v="188.7"/>
    <x v="0"/>
    <x v="1"/>
  </r>
  <r>
    <s v="7056-IMHCC"/>
    <x v="1"/>
    <x v="1"/>
    <x v="0"/>
    <x v="0"/>
    <x v="62"/>
    <x v="2"/>
    <x v="1"/>
    <x v="2"/>
    <x v="1"/>
    <x v="0"/>
    <x v="0"/>
    <x v="0"/>
    <x v="0"/>
    <x v="1"/>
    <x v="1"/>
    <x v="0"/>
    <x v="0"/>
    <x v="0"/>
    <x v="175"/>
    <x v="1"/>
    <n v="5549.4"/>
    <x v="1"/>
    <x v="1"/>
  </r>
  <r>
    <s v="4854-SSLTN"/>
    <x v="1"/>
    <x v="0"/>
    <x v="0"/>
    <x v="1"/>
    <x v="2"/>
    <x v="0"/>
    <x v="1"/>
    <x v="1"/>
    <x v="0"/>
    <x v="1"/>
    <x v="0"/>
    <x v="0"/>
    <x v="1"/>
    <x v="0"/>
    <x v="0"/>
    <x v="2"/>
    <x v="1"/>
    <x v="1"/>
    <x v="705"/>
    <x v="0"/>
    <n v="130.5"/>
    <x v="0"/>
    <x v="0"/>
  </r>
  <r>
    <s v="5294-DMSFH"/>
    <x v="0"/>
    <x v="0"/>
    <x v="0"/>
    <x v="1"/>
    <x v="44"/>
    <x v="1"/>
    <x v="1"/>
    <x v="1"/>
    <x v="1"/>
    <x v="0"/>
    <x v="1"/>
    <x v="0"/>
    <x v="0"/>
    <x v="1"/>
    <x v="1"/>
    <x v="0"/>
    <x v="0"/>
    <x v="3"/>
    <x v="1262"/>
    <x v="1"/>
    <n v="2621.75"/>
    <x v="0"/>
    <x v="0"/>
  </r>
  <r>
    <s v="4837-PZTIC"/>
    <x v="0"/>
    <x v="0"/>
    <x v="1"/>
    <x v="0"/>
    <x v="20"/>
    <x v="2"/>
    <x v="0"/>
    <x v="0"/>
    <x v="0"/>
    <x v="1"/>
    <x v="1"/>
    <x v="1"/>
    <x v="1"/>
    <x v="0"/>
    <x v="0"/>
    <x v="2"/>
    <x v="1"/>
    <x v="1"/>
    <x v="296"/>
    <x v="0"/>
    <n v="1875.25"/>
    <x v="0"/>
    <x v="0"/>
  </r>
  <r>
    <s v="1625-JAIIY"/>
    <x v="0"/>
    <x v="0"/>
    <x v="0"/>
    <x v="1"/>
    <x v="47"/>
    <x v="3"/>
    <x v="1"/>
    <x v="2"/>
    <x v="1"/>
    <x v="0"/>
    <x v="1"/>
    <x v="0"/>
    <x v="0"/>
    <x v="1"/>
    <x v="0"/>
    <x v="1"/>
    <x v="0"/>
    <x v="0"/>
    <x v="1263"/>
    <x v="1"/>
    <n v="5685.8"/>
    <x v="1"/>
    <x v="1"/>
  </r>
  <r>
    <s v="0603-OLQDC"/>
    <x v="1"/>
    <x v="0"/>
    <x v="1"/>
    <x v="1"/>
    <x v="18"/>
    <x v="0"/>
    <x v="1"/>
    <x v="1"/>
    <x v="0"/>
    <x v="1"/>
    <x v="1"/>
    <x v="0"/>
    <x v="0"/>
    <x v="1"/>
    <x v="1"/>
    <x v="0"/>
    <x v="0"/>
    <x v="1"/>
    <x v="345"/>
    <x v="1"/>
    <n v="837.5"/>
    <x v="0"/>
    <x v="0"/>
  </r>
  <r>
    <s v="3272-VUHPV"/>
    <x v="0"/>
    <x v="0"/>
    <x v="0"/>
    <x v="1"/>
    <x v="4"/>
    <x v="0"/>
    <x v="1"/>
    <x v="1"/>
    <x v="0"/>
    <x v="0"/>
    <x v="0"/>
    <x v="0"/>
    <x v="1"/>
    <x v="0"/>
    <x v="0"/>
    <x v="0"/>
    <x v="1"/>
    <x v="2"/>
    <x v="1232"/>
    <x v="0"/>
    <n v="401.5"/>
    <x v="0"/>
    <x v="0"/>
  </r>
  <r>
    <s v="4176-FXYBO"/>
    <x v="1"/>
    <x v="0"/>
    <x v="0"/>
    <x v="0"/>
    <x v="68"/>
    <x v="2"/>
    <x v="1"/>
    <x v="2"/>
    <x v="1"/>
    <x v="1"/>
    <x v="0"/>
    <x v="1"/>
    <x v="0"/>
    <x v="1"/>
    <x v="1"/>
    <x v="0"/>
    <x v="1"/>
    <x v="0"/>
    <x v="461"/>
    <x v="1"/>
    <n v="6118.95"/>
    <x v="2"/>
    <x v="0"/>
  </r>
  <r>
    <s v="1063-DHQJF"/>
    <x v="1"/>
    <x v="0"/>
    <x v="0"/>
    <x v="1"/>
    <x v="14"/>
    <x v="3"/>
    <x v="1"/>
    <x v="1"/>
    <x v="1"/>
    <x v="0"/>
    <x v="0"/>
    <x v="0"/>
    <x v="1"/>
    <x v="1"/>
    <x v="0"/>
    <x v="2"/>
    <x v="0"/>
    <x v="1"/>
    <x v="1264"/>
    <x v="1"/>
    <n v="6480.9"/>
    <x v="2"/>
    <x v="0"/>
  </r>
  <r>
    <s v="8663-UPDGF"/>
    <x v="0"/>
    <x v="0"/>
    <x v="1"/>
    <x v="0"/>
    <x v="70"/>
    <x v="1"/>
    <x v="1"/>
    <x v="2"/>
    <x v="0"/>
    <x v="1"/>
    <x v="0"/>
    <x v="0"/>
    <x v="0"/>
    <x v="1"/>
    <x v="0"/>
    <x v="0"/>
    <x v="0"/>
    <x v="2"/>
    <x v="51"/>
    <x v="1"/>
    <n v="1800.05"/>
    <x v="0"/>
    <x v="0"/>
  </r>
  <r>
    <s v="6719-FGEDO"/>
    <x v="0"/>
    <x v="0"/>
    <x v="0"/>
    <x v="0"/>
    <x v="21"/>
    <x v="3"/>
    <x v="1"/>
    <x v="2"/>
    <x v="1"/>
    <x v="1"/>
    <x v="0"/>
    <x v="1"/>
    <x v="1"/>
    <x v="0"/>
    <x v="0"/>
    <x v="2"/>
    <x v="0"/>
    <x v="2"/>
    <x v="292"/>
    <x v="1"/>
    <n v="7104.2"/>
    <x v="2"/>
    <x v="0"/>
  </r>
  <r>
    <s v="1837-YQUCE"/>
    <x v="0"/>
    <x v="0"/>
    <x v="1"/>
    <x v="0"/>
    <x v="27"/>
    <x v="3"/>
    <x v="0"/>
    <x v="0"/>
    <x v="0"/>
    <x v="1"/>
    <x v="1"/>
    <x v="1"/>
    <x v="1"/>
    <x v="1"/>
    <x v="1"/>
    <x v="2"/>
    <x v="0"/>
    <x v="2"/>
    <x v="807"/>
    <x v="0"/>
    <n v="4214.25"/>
    <x v="1"/>
    <x v="0"/>
  </r>
  <r>
    <s v="2947-DOMLJ"/>
    <x v="1"/>
    <x v="0"/>
    <x v="1"/>
    <x v="1"/>
    <x v="0"/>
    <x v="0"/>
    <x v="1"/>
    <x v="1"/>
    <x v="0"/>
    <x v="1"/>
    <x v="1"/>
    <x v="0"/>
    <x v="0"/>
    <x v="0"/>
    <x v="0"/>
    <x v="0"/>
    <x v="1"/>
    <x v="1"/>
    <x v="196"/>
    <x v="0"/>
    <n v="50.6"/>
    <x v="0"/>
    <x v="1"/>
  </r>
  <r>
    <s v="4112-LUEIZ"/>
    <x v="1"/>
    <x v="0"/>
    <x v="1"/>
    <x v="0"/>
    <x v="6"/>
    <x v="0"/>
    <x v="1"/>
    <x v="1"/>
    <x v="1"/>
    <x v="0"/>
    <x v="1"/>
    <x v="0"/>
    <x v="0"/>
    <x v="1"/>
    <x v="1"/>
    <x v="0"/>
    <x v="0"/>
    <x v="0"/>
    <x v="482"/>
    <x v="1"/>
    <n v="863.1"/>
    <x v="0"/>
    <x v="1"/>
  </r>
  <r>
    <s v="0369-ZGOVK"/>
    <x v="0"/>
    <x v="0"/>
    <x v="0"/>
    <x v="1"/>
    <x v="7"/>
    <x v="1"/>
    <x v="1"/>
    <x v="1"/>
    <x v="1"/>
    <x v="0"/>
    <x v="1"/>
    <x v="0"/>
    <x v="0"/>
    <x v="0"/>
    <x v="0"/>
    <x v="1"/>
    <x v="0"/>
    <x v="2"/>
    <x v="213"/>
    <x v="1"/>
    <n v="1992.2"/>
    <x v="0"/>
    <x v="0"/>
  </r>
  <r>
    <s v="4510-HIMLV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1265"/>
    <x v="1"/>
    <n v="69.8"/>
    <x v="0"/>
    <x v="1"/>
  </r>
  <r>
    <s v="9919-KNPOO"/>
    <x v="0"/>
    <x v="0"/>
    <x v="0"/>
    <x v="0"/>
    <x v="17"/>
    <x v="1"/>
    <x v="1"/>
    <x v="2"/>
    <x v="1"/>
    <x v="0"/>
    <x v="1"/>
    <x v="0"/>
    <x v="0"/>
    <x v="1"/>
    <x v="1"/>
    <x v="0"/>
    <x v="0"/>
    <x v="0"/>
    <x v="403"/>
    <x v="1"/>
    <n v="1948.35"/>
    <x v="0"/>
    <x v="0"/>
  </r>
  <r>
    <s v="8749-JMNKX"/>
    <x v="1"/>
    <x v="1"/>
    <x v="0"/>
    <x v="0"/>
    <x v="69"/>
    <x v="2"/>
    <x v="1"/>
    <x v="2"/>
    <x v="1"/>
    <x v="1"/>
    <x v="1"/>
    <x v="1"/>
    <x v="0"/>
    <x v="1"/>
    <x v="0"/>
    <x v="0"/>
    <x v="0"/>
    <x v="2"/>
    <x v="970"/>
    <x v="1"/>
    <n v="4750.95"/>
    <x v="1"/>
    <x v="1"/>
  </r>
  <r>
    <s v="7872-BAAZR"/>
    <x v="0"/>
    <x v="0"/>
    <x v="0"/>
    <x v="1"/>
    <x v="62"/>
    <x v="2"/>
    <x v="1"/>
    <x v="1"/>
    <x v="2"/>
    <x v="2"/>
    <x v="2"/>
    <x v="2"/>
    <x v="2"/>
    <x v="2"/>
    <x v="2"/>
    <x v="1"/>
    <x v="1"/>
    <x v="2"/>
    <x v="424"/>
    <x v="0"/>
    <n v="1007.9"/>
    <x v="0"/>
    <x v="0"/>
  </r>
  <r>
    <s v="9391-LMANN"/>
    <x v="1"/>
    <x v="0"/>
    <x v="1"/>
    <x v="1"/>
    <x v="62"/>
    <x v="2"/>
    <x v="1"/>
    <x v="1"/>
    <x v="1"/>
    <x v="1"/>
    <x v="0"/>
    <x v="1"/>
    <x v="0"/>
    <x v="0"/>
    <x v="1"/>
    <x v="1"/>
    <x v="1"/>
    <x v="0"/>
    <x v="837"/>
    <x v="1"/>
    <n v="5036.9"/>
    <x v="1"/>
    <x v="0"/>
  </r>
  <r>
    <s v="2430-USGXP"/>
    <x v="1"/>
    <x v="0"/>
    <x v="0"/>
    <x v="0"/>
    <x v="65"/>
    <x v="1"/>
    <x v="1"/>
    <x v="2"/>
    <x v="1"/>
    <x v="0"/>
    <x v="1"/>
    <x v="1"/>
    <x v="0"/>
    <x v="1"/>
    <x v="1"/>
    <x v="0"/>
    <x v="0"/>
    <x v="0"/>
    <x v="131"/>
    <x v="1"/>
    <n v="2391.8"/>
    <x v="0"/>
    <x v="1"/>
  </r>
  <r>
    <s v="8174-TBVCF"/>
    <x v="0"/>
    <x v="0"/>
    <x v="0"/>
    <x v="0"/>
    <x v="27"/>
    <x v="3"/>
    <x v="1"/>
    <x v="2"/>
    <x v="0"/>
    <x v="1"/>
    <x v="0"/>
    <x v="1"/>
    <x v="1"/>
    <x v="1"/>
    <x v="1"/>
    <x v="2"/>
    <x v="0"/>
    <x v="3"/>
    <x v="285"/>
    <x v="1"/>
    <n v="6859.05"/>
    <x v="2"/>
    <x v="0"/>
  </r>
  <r>
    <s v="1698-XFZCI"/>
    <x v="1"/>
    <x v="0"/>
    <x v="1"/>
    <x v="0"/>
    <x v="59"/>
    <x v="3"/>
    <x v="1"/>
    <x v="2"/>
    <x v="1"/>
    <x v="1"/>
    <x v="0"/>
    <x v="1"/>
    <x v="0"/>
    <x v="1"/>
    <x v="1"/>
    <x v="1"/>
    <x v="0"/>
    <x v="0"/>
    <x v="1266"/>
    <x v="1"/>
    <n v="6521.9"/>
    <x v="2"/>
    <x v="0"/>
  </r>
  <r>
    <s v="1877-HKBQX"/>
    <x v="0"/>
    <x v="0"/>
    <x v="1"/>
    <x v="0"/>
    <x v="26"/>
    <x v="0"/>
    <x v="1"/>
    <x v="1"/>
    <x v="0"/>
    <x v="1"/>
    <x v="1"/>
    <x v="0"/>
    <x v="1"/>
    <x v="0"/>
    <x v="0"/>
    <x v="1"/>
    <x v="0"/>
    <x v="1"/>
    <x v="106"/>
    <x v="0"/>
    <n v="617.85"/>
    <x v="0"/>
    <x v="0"/>
  </r>
  <r>
    <s v="4450-DLLMH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7"/>
    <x v="1"/>
    <n v="157.75"/>
    <x v="0"/>
    <x v="0"/>
  </r>
  <r>
    <s v="0428-AXXLJ"/>
    <x v="1"/>
    <x v="0"/>
    <x v="1"/>
    <x v="0"/>
    <x v="13"/>
    <x v="1"/>
    <x v="1"/>
    <x v="1"/>
    <x v="2"/>
    <x v="2"/>
    <x v="2"/>
    <x v="2"/>
    <x v="2"/>
    <x v="2"/>
    <x v="2"/>
    <x v="1"/>
    <x v="0"/>
    <x v="2"/>
    <x v="487"/>
    <x v="0"/>
    <n v="516.3"/>
    <x v="0"/>
    <x v="0"/>
  </r>
  <r>
    <s v="2746-DIJLO"/>
    <x v="0"/>
    <x v="0"/>
    <x v="1"/>
    <x v="0"/>
    <x v="52"/>
    <x v="2"/>
    <x v="1"/>
    <x v="2"/>
    <x v="0"/>
    <x v="0"/>
    <x v="0"/>
    <x v="0"/>
    <x v="0"/>
    <x v="0"/>
    <x v="0"/>
    <x v="1"/>
    <x v="0"/>
    <x v="3"/>
    <x v="1232"/>
    <x v="0"/>
    <n v="2364"/>
    <x v="0"/>
    <x v="0"/>
  </r>
  <r>
    <s v="5955-ERIHD"/>
    <x v="1"/>
    <x v="0"/>
    <x v="0"/>
    <x v="0"/>
    <x v="32"/>
    <x v="1"/>
    <x v="1"/>
    <x v="2"/>
    <x v="1"/>
    <x v="0"/>
    <x v="1"/>
    <x v="0"/>
    <x v="0"/>
    <x v="1"/>
    <x v="1"/>
    <x v="0"/>
    <x v="0"/>
    <x v="0"/>
    <x v="414"/>
    <x v="1"/>
    <n v="1687.95"/>
    <x v="0"/>
    <x v="1"/>
  </r>
  <r>
    <s v="0917-EZOLA"/>
    <x v="1"/>
    <x v="1"/>
    <x v="0"/>
    <x v="0"/>
    <x v="21"/>
    <x v="3"/>
    <x v="1"/>
    <x v="2"/>
    <x v="1"/>
    <x v="0"/>
    <x v="0"/>
    <x v="1"/>
    <x v="0"/>
    <x v="1"/>
    <x v="1"/>
    <x v="2"/>
    <x v="0"/>
    <x v="2"/>
    <x v="98"/>
    <x v="1"/>
    <n v="7689.95"/>
    <x v="2"/>
    <x v="1"/>
  </r>
  <r>
    <s v="3508-VLHCZ"/>
    <x v="0"/>
    <x v="0"/>
    <x v="0"/>
    <x v="1"/>
    <x v="16"/>
    <x v="3"/>
    <x v="1"/>
    <x v="2"/>
    <x v="0"/>
    <x v="1"/>
    <x v="0"/>
    <x v="1"/>
    <x v="1"/>
    <x v="1"/>
    <x v="1"/>
    <x v="2"/>
    <x v="0"/>
    <x v="3"/>
    <x v="645"/>
    <x v="1"/>
    <n v="6239.05"/>
    <x v="2"/>
    <x v="0"/>
  </r>
  <r>
    <s v="4086-ATNFV"/>
    <x v="0"/>
    <x v="0"/>
    <x v="0"/>
    <x v="1"/>
    <x v="1"/>
    <x v="1"/>
    <x v="1"/>
    <x v="1"/>
    <x v="0"/>
    <x v="1"/>
    <x v="0"/>
    <x v="1"/>
    <x v="0"/>
    <x v="0"/>
    <x v="0"/>
    <x v="1"/>
    <x v="0"/>
    <x v="1"/>
    <x v="1268"/>
    <x v="1"/>
    <n v="2042.05"/>
    <x v="0"/>
    <x v="0"/>
  </r>
  <r>
    <s v="0468-YRPXN"/>
    <x v="1"/>
    <x v="0"/>
    <x v="1"/>
    <x v="0"/>
    <x v="44"/>
    <x v="1"/>
    <x v="1"/>
    <x v="1"/>
    <x v="1"/>
    <x v="0"/>
    <x v="1"/>
    <x v="1"/>
    <x v="1"/>
    <x v="1"/>
    <x v="1"/>
    <x v="0"/>
    <x v="0"/>
    <x v="3"/>
    <x v="302"/>
    <x v="1"/>
    <n v="2807.1"/>
    <x v="0"/>
    <x v="0"/>
  </r>
  <r>
    <s v="5996-NRVXR"/>
    <x v="1"/>
    <x v="1"/>
    <x v="0"/>
    <x v="0"/>
    <x v="63"/>
    <x v="2"/>
    <x v="1"/>
    <x v="1"/>
    <x v="1"/>
    <x v="1"/>
    <x v="0"/>
    <x v="1"/>
    <x v="1"/>
    <x v="1"/>
    <x v="0"/>
    <x v="1"/>
    <x v="0"/>
    <x v="3"/>
    <x v="847"/>
    <x v="1"/>
    <n v="4116.8"/>
    <x v="1"/>
    <x v="0"/>
  </r>
  <r>
    <s v="3739-YBWAB"/>
    <x v="1"/>
    <x v="0"/>
    <x v="0"/>
    <x v="0"/>
    <x v="51"/>
    <x v="1"/>
    <x v="0"/>
    <x v="0"/>
    <x v="0"/>
    <x v="1"/>
    <x v="1"/>
    <x v="1"/>
    <x v="0"/>
    <x v="0"/>
    <x v="0"/>
    <x v="1"/>
    <x v="1"/>
    <x v="1"/>
    <x v="1269"/>
    <x v="0"/>
    <n v="1317.95"/>
    <x v="0"/>
    <x v="0"/>
  </r>
  <r>
    <s v="7047-FWEYA"/>
    <x v="0"/>
    <x v="0"/>
    <x v="0"/>
    <x v="0"/>
    <x v="25"/>
    <x v="2"/>
    <x v="1"/>
    <x v="2"/>
    <x v="1"/>
    <x v="0"/>
    <x v="0"/>
    <x v="0"/>
    <x v="1"/>
    <x v="1"/>
    <x v="1"/>
    <x v="1"/>
    <x v="0"/>
    <x v="0"/>
    <x v="907"/>
    <x v="1"/>
    <n v="4594.65"/>
    <x v="1"/>
    <x v="0"/>
  </r>
  <r>
    <s v="2000-MPKCA"/>
    <x v="0"/>
    <x v="0"/>
    <x v="1"/>
    <x v="0"/>
    <x v="11"/>
    <x v="2"/>
    <x v="1"/>
    <x v="2"/>
    <x v="1"/>
    <x v="1"/>
    <x v="0"/>
    <x v="1"/>
    <x v="0"/>
    <x v="1"/>
    <x v="1"/>
    <x v="1"/>
    <x v="0"/>
    <x v="0"/>
    <x v="1266"/>
    <x v="1"/>
    <n v="6332.75"/>
    <x v="2"/>
    <x v="0"/>
  </r>
  <r>
    <s v="9762-YAQAA"/>
    <x v="1"/>
    <x v="0"/>
    <x v="1"/>
    <x v="0"/>
    <x v="71"/>
    <x v="2"/>
    <x v="1"/>
    <x v="2"/>
    <x v="1"/>
    <x v="0"/>
    <x v="0"/>
    <x v="0"/>
    <x v="0"/>
    <x v="0"/>
    <x v="0"/>
    <x v="1"/>
    <x v="1"/>
    <x v="3"/>
    <x v="497"/>
    <x v="1"/>
    <n v="3213.75"/>
    <x v="1"/>
    <x v="0"/>
  </r>
  <r>
    <s v="5949-EBSQK"/>
    <x v="1"/>
    <x v="0"/>
    <x v="0"/>
    <x v="1"/>
    <x v="54"/>
    <x v="0"/>
    <x v="1"/>
    <x v="1"/>
    <x v="0"/>
    <x v="0"/>
    <x v="1"/>
    <x v="0"/>
    <x v="1"/>
    <x v="0"/>
    <x v="1"/>
    <x v="0"/>
    <x v="1"/>
    <x v="3"/>
    <x v="1270"/>
    <x v="1"/>
    <n v="229.55"/>
    <x v="0"/>
    <x v="1"/>
  </r>
  <r>
    <s v="5473-KHBPS"/>
    <x v="0"/>
    <x v="0"/>
    <x v="0"/>
    <x v="1"/>
    <x v="15"/>
    <x v="2"/>
    <x v="1"/>
    <x v="2"/>
    <x v="1"/>
    <x v="0"/>
    <x v="0"/>
    <x v="1"/>
    <x v="0"/>
    <x v="1"/>
    <x v="0"/>
    <x v="1"/>
    <x v="0"/>
    <x v="3"/>
    <x v="1006"/>
    <x v="1"/>
    <n v="4976.15"/>
    <x v="1"/>
    <x v="0"/>
  </r>
  <r>
    <s v="0100-DUVFC"/>
    <x v="1"/>
    <x v="1"/>
    <x v="0"/>
    <x v="0"/>
    <x v="27"/>
    <x v="3"/>
    <x v="1"/>
    <x v="2"/>
    <x v="1"/>
    <x v="0"/>
    <x v="0"/>
    <x v="1"/>
    <x v="0"/>
    <x v="1"/>
    <x v="1"/>
    <x v="1"/>
    <x v="0"/>
    <x v="0"/>
    <x v="8"/>
    <x v="1"/>
    <n v="7308.95"/>
    <x v="2"/>
    <x v="0"/>
  </r>
  <r>
    <s v="5397-TUPSH"/>
    <x v="1"/>
    <x v="1"/>
    <x v="0"/>
    <x v="0"/>
    <x v="45"/>
    <x v="3"/>
    <x v="1"/>
    <x v="1"/>
    <x v="1"/>
    <x v="0"/>
    <x v="1"/>
    <x v="0"/>
    <x v="0"/>
    <x v="0"/>
    <x v="0"/>
    <x v="1"/>
    <x v="0"/>
    <x v="2"/>
    <x v="783"/>
    <x v="1"/>
    <n v="4555.2"/>
    <x v="1"/>
    <x v="0"/>
  </r>
  <r>
    <s v="8950-MTZNV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291"/>
    <x v="0"/>
    <n v="44.95"/>
    <x v="0"/>
    <x v="0"/>
  </r>
  <r>
    <s v="0326-VDYXE"/>
    <x v="0"/>
    <x v="0"/>
    <x v="0"/>
    <x v="0"/>
    <x v="27"/>
    <x v="3"/>
    <x v="1"/>
    <x v="2"/>
    <x v="1"/>
    <x v="0"/>
    <x v="1"/>
    <x v="1"/>
    <x v="0"/>
    <x v="1"/>
    <x v="1"/>
    <x v="1"/>
    <x v="0"/>
    <x v="0"/>
    <x v="781"/>
    <x v="1"/>
    <n v="6982.5"/>
    <x v="2"/>
    <x v="0"/>
  </r>
  <r>
    <s v="6773-LQTVT"/>
    <x v="0"/>
    <x v="1"/>
    <x v="0"/>
    <x v="1"/>
    <x v="44"/>
    <x v="1"/>
    <x v="0"/>
    <x v="0"/>
    <x v="0"/>
    <x v="0"/>
    <x v="0"/>
    <x v="1"/>
    <x v="0"/>
    <x v="0"/>
    <x v="0"/>
    <x v="0"/>
    <x v="0"/>
    <x v="1"/>
    <x v="912"/>
    <x v="0"/>
    <n v="1025.15"/>
    <x v="0"/>
    <x v="0"/>
  </r>
  <r>
    <s v="7274-RTAPZ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45"/>
    <x v="1"/>
    <n v="90.55"/>
    <x v="0"/>
    <x v="1"/>
  </r>
  <r>
    <s v="0436-TWFFZ"/>
    <x v="0"/>
    <x v="0"/>
    <x v="1"/>
    <x v="0"/>
    <x v="56"/>
    <x v="3"/>
    <x v="1"/>
    <x v="2"/>
    <x v="0"/>
    <x v="1"/>
    <x v="1"/>
    <x v="1"/>
    <x v="1"/>
    <x v="1"/>
    <x v="1"/>
    <x v="2"/>
    <x v="0"/>
    <x v="1"/>
    <x v="479"/>
    <x v="1"/>
    <n v="5714.2"/>
    <x v="1"/>
    <x v="0"/>
  </r>
  <r>
    <s v="8566-YPRG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87"/>
    <x v="0"/>
    <n v="19.5"/>
    <x v="0"/>
    <x v="0"/>
  </r>
  <r>
    <s v="0311-UNPFF"/>
    <x v="0"/>
    <x v="0"/>
    <x v="1"/>
    <x v="0"/>
    <x v="70"/>
    <x v="1"/>
    <x v="1"/>
    <x v="1"/>
    <x v="1"/>
    <x v="0"/>
    <x v="1"/>
    <x v="0"/>
    <x v="0"/>
    <x v="1"/>
    <x v="1"/>
    <x v="0"/>
    <x v="0"/>
    <x v="2"/>
    <x v="580"/>
    <x v="1"/>
    <n v="2274.35"/>
    <x v="0"/>
    <x v="1"/>
  </r>
  <r>
    <s v="6609-MXJHJ"/>
    <x v="0"/>
    <x v="0"/>
    <x v="0"/>
    <x v="1"/>
    <x v="19"/>
    <x v="1"/>
    <x v="1"/>
    <x v="2"/>
    <x v="2"/>
    <x v="2"/>
    <x v="2"/>
    <x v="2"/>
    <x v="2"/>
    <x v="2"/>
    <x v="2"/>
    <x v="2"/>
    <x v="0"/>
    <x v="1"/>
    <x v="674"/>
    <x v="0"/>
    <n v="789.55"/>
    <x v="0"/>
    <x v="0"/>
  </r>
  <r>
    <s v="2669-OIDSD"/>
    <x v="0"/>
    <x v="0"/>
    <x v="0"/>
    <x v="0"/>
    <x v="43"/>
    <x v="2"/>
    <x v="1"/>
    <x v="1"/>
    <x v="1"/>
    <x v="0"/>
    <x v="1"/>
    <x v="1"/>
    <x v="1"/>
    <x v="1"/>
    <x v="1"/>
    <x v="0"/>
    <x v="0"/>
    <x v="3"/>
    <x v="411"/>
    <x v="1"/>
    <n v="4834"/>
    <x v="1"/>
    <x v="0"/>
  </r>
  <r>
    <s v="8400-WZICQ"/>
    <x v="0"/>
    <x v="0"/>
    <x v="0"/>
    <x v="1"/>
    <x v="49"/>
    <x v="2"/>
    <x v="1"/>
    <x v="1"/>
    <x v="0"/>
    <x v="1"/>
    <x v="0"/>
    <x v="0"/>
    <x v="0"/>
    <x v="0"/>
    <x v="0"/>
    <x v="0"/>
    <x v="1"/>
    <x v="0"/>
    <x v="688"/>
    <x v="0"/>
    <n v="3131.8"/>
    <x v="1"/>
    <x v="0"/>
  </r>
  <r>
    <s v="3834-XUIFC"/>
    <x v="1"/>
    <x v="0"/>
    <x v="1"/>
    <x v="0"/>
    <x v="40"/>
    <x v="0"/>
    <x v="1"/>
    <x v="2"/>
    <x v="1"/>
    <x v="0"/>
    <x v="1"/>
    <x v="0"/>
    <x v="0"/>
    <x v="0"/>
    <x v="1"/>
    <x v="0"/>
    <x v="0"/>
    <x v="1"/>
    <x v="110"/>
    <x v="1"/>
    <n v="602.55"/>
    <x v="0"/>
    <x v="1"/>
  </r>
  <r>
    <s v="9576-SYUHJ"/>
    <x v="1"/>
    <x v="0"/>
    <x v="1"/>
    <x v="0"/>
    <x v="50"/>
    <x v="2"/>
    <x v="1"/>
    <x v="2"/>
    <x v="1"/>
    <x v="1"/>
    <x v="1"/>
    <x v="0"/>
    <x v="0"/>
    <x v="1"/>
    <x v="0"/>
    <x v="0"/>
    <x v="0"/>
    <x v="0"/>
    <x v="938"/>
    <x v="1"/>
    <n v="3369.25"/>
    <x v="1"/>
    <x v="0"/>
  </r>
  <r>
    <s v="0410-IPFTY"/>
    <x v="0"/>
    <x v="0"/>
    <x v="0"/>
    <x v="0"/>
    <x v="36"/>
    <x v="1"/>
    <x v="1"/>
    <x v="1"/>
    <x v="1"/>
    <x v="0"/>
    <x v="0"/>
    <x v="0"/>
    <x v="0"/>
    <x v="0"/>
    <x v="1"/>
    <x v="0"/>
    <x v="0"/>
    <x v="2"/>
    <x v="1271"/>
    <x v="1"/>
    <n v="2674.15"/>
    <x v="0"/>
    <x v="0"/>
  </r>
  <r>
    <s v="2831-EBWRN"/>
    <x v="1"/>
    <x v="0"/>
    <x v="1"/>
    <x v="0"/>
    <x v="54"/>
    <x v="0"/>
    <x v="1"/>
    <x v="1"/>
    <x v="0"/>
    <x v="0"/>
    <x v="1"/>
    <x v="0"/>
    <x v="0"/>
    <x v="0"/>
    <x v="0"/>
    <x v="0"/>
    <x v="0"/>
    <x v="0"/>
    <x v="1272"/>
    <x v="0"/>
    <n v="199.75"/>
    <x v="0"/>
    <x v="0"/>
  </r>
  <r>
    <s v="9430-NKQLY"/>
    <x v="1"/>
    <x v="0"/>
    <x v="0"/>
    <x v="1"/>
    <x v="21"/>
    <x v="3"/>
    <x v="1"/>
    <x v="2"/>
    <x v="2"/>
    <x v="2"/>
    <x v="2"/>
    <x v="2"/>
    <x v="2"/>
    <x v="2"/>
    <x v="2"/>
    <x v="2"/>
    <x v="0"/>
    <x v="3"/>
    <x v="674"/>
    <x v="0"/>
    <n v="1790.8"/>
    <x v="0"/>
    <x v="0"/>
  </r>
  <r>
    <s v="8414-MYSHR"/>
    <x v="1"/>
    <x v="1"/>
    <x v="1"/>
    <x v="0"/>
    <x v="24"/>
    <x v="0"/>
    <x v="1"/>
    <x v="1"/>
    <x v="1"/>
    <x v="0"/>
    <x v="1"/>
    <x v="0"/>
    <x v="0"/>
    <x v="1"/>
    <x v="1"/>
    <x v="0"/>
    <x v="0"/>
    <x v="0"/>
    <x v="824"/>
    <x v="1"/>
    <n v="449.75"/>
    <x v="0"/>
    <x v="1"/>
  </r>
  <r>
    <s v="0247-SLUJI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39"/>
    <x v="0"/>
    <n v="19.7"/>
    <x v="0"/>
    <x v="0"/>
  </r>
  <r>
    <s v="9402-ORRAH"/>
    <x v="0"/>
    <x v="1"/>
    <x v="1"/>
    <x v="0"/>
    <x v="30"/>
    <x v="1"/>
    <x v="1"/>
    <x v="1"/>
    <x v="1"/>
    <x v="0"/>
    <x v="1"/>
    <x v="0"/>
    <x v="0"/>
    <x v="1"/>
    <x v="1"/>
    <x v="0"/>
    <x v="0"/>
    <x v="0"/>
    <x v="268"/>
    <x v="1"/>
    <n v="1400.3"/>
    <x v="0"/>
    <x v="0"/>
  </r>
  <r>
    <s v="6483-OATDN"/>
    <x v="1"/>
    <x v="0"/>
    <x v="0"/>
    <x v="1"/>
    <x v="4"/>
    <x v="0"/>
    <x v="1"/>
    <x v="1"/>
    <x v="0"/>
    <x v="1"/>
    <x v="1"/>
    <x v="0"/>
    <x v="0"/>
    <x v="0"/>
    <x v="0"/>
    <x v="0"/>
    <x v="0"/>
    <x v="3"/>
    <x v="1273"/>
    <x v="0"/>
    <n v="411.6"/>
    <x v="0"/>
    <x v="0"/>
  </r>
  <r>
    <s v="1293-HHSHJ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15"/>
    <x v="0"/>
    <n v="741"/>
    <x v="0"/>
    <x v="0"/>
  </r>
  <r>
    <s v="4840-ORQXB"/>
    <x v="0"/>
    <x v="1"/>
    <x v="1"/>
    <x v="0"/>
    <x v="39"/>
    <x v="2"/>
    <x v="1"/>
    <x v="2"/>
    <x v="1"/>
    <x v="0"/>
    <x v="0"/>
    <x v="1"/>
    <x v="0"/>
    <x v="1"/>
    <x v="1"/>
    <x v="0"/>
    <x v="1"/>
    <x v="0"/>
    <x v="864"/>
    <x v="1"/>
    <n v="5841.35"/>
    <x v="1"/>
    <x v="0"/>
  </r>
  <r>
    <s v="7599-FKVXZ"/>
    <x v="1"/>
    <x v="0"/>
    <x v="0"/>
    <x v="0"/>
    <x v="41"/>
    <x v="2"/>
    <x v="1"/>
    <x v="2"/>
    <x v="1"/>
    <x v="0"/>
    <x v="1"/>
    <x v="1"/>
    <x v="1"/>
    <x v="1"/>
    <x v="1"/>
    <x v="0"/>
    <x v="0"/>
    <x v="2"/>
    <x v="1274"/>
    <x v="1"/>
    <n v="4512.7"/>
    <x v="1"/>
    <x v="1"/>
  </r>
  <r>
    <s v="3982-DQLUS"/>
    <x v="1"/>
    <x v="1"/>
    <x v="0"/>
    <x v="1"/>
    <x v="45"/>
    <x v="3"/>
    <x v="1"/>
    <x v="2"/>
    <x v="1"/>
    <x v="1"/>
    <x v="0"/>
    <x v="0"/>
    <x v="0"/>
    <x v="0"/>
    <x v="0"/>
    <x v="0"/>
    <x v="0"/>
    <x v="0"/>
    <x v="287"/>
    <x v="1"/>
    <n v="5688.45"/>
    <x v="1"/>
    <x v="0"/>
  </r>
  <r>
    <s v="8610-ZIKJJ"/>
    <x v="0"/>
    <x v="0"/>
    <x v="0"/>
    <x v="1"/>
    <x v="2"/>
    <x v="0"/>
    <x v="1"/>
    <x v="1"/>
    <x v="2"/>
    <x v="2"/>
    <x v="2"/>
    <x v="2"/>
    <x v="2"/>
    <x v="2"/>
    <x v="2"/>
    <x v="1"/>
    <x v="1"/>
    <x v="1"/>
    <x v="954"/>
    <x v="0"/>
    <n v="31.9"/>
    <x v="0"/>
    <x v="0"/>
  </r>
  <r>
    <s v="3756-VNWDH"/>
    <x v="1"/>
    <x v="1"/>
    <x v="0"/>
    <x v="0"/>
    <x v="45"/>
    <x v="3"/>
    <x v="1"/>
    <x v="2"/>
    <x v="1"/>
    <x v="1"/>
    <x v="1"/>
    <x v="0"/>
    <x v="0"/>
    <x v="1"/>
    <x v="1"/>
    <x v="1"/>
    <x v="0"/>
    <x v="0"/>
    <x v="791"/>
    <x v="1"/>
    <n v="6674.65"/>
    <x v="2"/>
    <x v="0"/>
  </r>
  <r>
    <s v="7801-KICAO"/>
    <x v="0"/>
    <x v="0"/>
    <x v="1"/>
    <x v="0"/>
    <x v="32"/>
    <x v="1"/>
    <x v="1"/>
    <x v="2"/>
    <x v="1"/>
    <x v="0"/>
    <x v="1"/>
    <x v="0"/>
    <x v="0"/>
    <x v="0"/>
    <x v="0"/>
    <x v="0"/>
    <x v="0"/>
    <x v="0"/>
    <x v="820"/>
    <x v="1"/>
    <n v="1345.75"/>
    <x v="0"/>
    <x v="0"/>
  </r>
  <r>
    <s v="7673-LPRNY"/>
    <x v="0"/>
    <x v="0"/>
    <x v="1"/>
    <x v="0"/>
    <x v="57"/>
    <x v="1"/>
    <x v="1"/>
    <x v="2"/>
    <x v="0"/>
    <x v="1"/>
    <x v="1"/>
    <x v="1"/>
    <x v="0"/>
    <x v="1"/>
    <x v="1"/>
    <x v="1"/>
    <x v="0"/>
    <x v="0"/>
    <x v="470"/>
    <x v="1"/>
    <n v="1843.05"/>
    <x v="0"/>
    <x v="0"/>
  </r>
  <r>
    <s v="8229-TNIQA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50"/>
    <x v="0"/>
    <n v="196.95"/>
    <x v="0"/>
    <x v="1"/>
  </r>
  <r>
    <s v="6060-QBMGV"/>
    <x v="1"/>
    <x v="0"/>
    <x v="0"/>
    <x v="0"/>
    <x v="27"/>
    <x v="3"/>
    <x v="1"/>
    <x v="1"/>
    <x v="2"/>
    <x v="2"/>
    <x v="2"/>
    <x v="2"/>
    <x v="2"/>
    <x v="2"/>
    <x v="2"/>
    <x v="2"/>
    <x v="1"/>
    <x v="3"/>
    <x v="216"/>
    <x v="0"/>
    <n v="1433.8"/>
    <x v="0"/>
    <x v="0"/>
  </r>
  <r>
    <s v="7339-POGZN"/>
    <x v="0"/>
    <x v="0"/>
    <x v="1"/>
    <x v="0"/>
    <x v="54"/>
    <x v="0"/>
    <x v="1"/>
    <x v="2"/>
    <x v="0"/>
    <x v="0"/>
    <x v="1"/>
    <x v="0"/>
    <x v="0"/>
    <x v="0"/>
    <x v="0"/>
    <x v="0"/>
    <x v="1"/>
    <x v="0"/>
    <x v="114"/>
    <x v="0"/>
    <n v="214.55"/>
    <x v="0"/>
    <x v="0"/>
  </r>
  <r>
    <s v="2828-SLQPF"/>
    <x v="1"/>
    <x v="0"/>
    <x v="1"/>
    <x v="0"/>
    <x v="67"/>
    <x v="1"/>
    <x v="1"/>
    <x v="1"/>
    <x v="0"/>
    <x v="0"/>
    <x v="1"/>
    <x v="0"/>
    <x v="0"/>
    <x v="0"/>
    <x v="0"/>
    <x v="0"/>
    <x v="0"/>
    <x v="2"/>
    <x v="221"/>
    <x v="0"/>
    <n v="865.85"/>
    <x v="0"/>
    <x v="0"/>
  </r>
  <r>
    <s v="4465-VDKIQ"/>
    <x v="0"/>
    <x v="0"/>
    <x v="1"/>
    <x v="0"/>
    <x v="32"/>
    <x v="1"/>
    <x v="1"/>
    <x v="1"/>
    <x v="1"/>
    <x v="0"/>
    <x v="0"/>
    <x v="1"/>
    <x v="0"/>
    <x v="0"/>
    <x v="0"/>
    <x v="0"/>
    <x v="1"/>
    <x v="0"/>
    <x v="1275"/>
    <x v="1"/>
    <n v="1358.6"/>
    <x v="0"/>
    <x v="0"/>
  </r>
  <r>
    <s v="2921-XWDJH"/>
    <x v="0"/>
    <x v="1"/>
    <x v="0"/>
    <x v="0"/>
    <x v="46"/>
    <x v="2"/>
    <x v="1"/>
    <x v="1"/>
    <x v="1"/>
    <x v="1"/>
    <x v="1"/>
    <x v="0"/>
    <x v="0"/>
    <x v="0"/>
    <x v="1"/>
    <x v="0"/>
    <x v="0"/>
    <x v="0"/>
    <x v="1276"/>
    <x v="1"/>
    <n v="3147.15"/>
    <x v="1"/>
    <x v="0"/>
  </r>
  <r>
    <s v="6221-AVQYL"/>
    <x v="1"/>
    <x v="0"/>
    <x v="1"/>
    <x v="0"/>
    <x v="2"/>
    <x v="0"/>
    <x v="1"/>
    <x v="2"/>
    <x v="1"/>
    <x v="0"/>
    <x v="1"/>
    <x v="0"/>
    <x v="0"/>
    <x v="0"/>
    <x v="0"/>
    <x v="0"/>
    <x v="0"/>
    <x v="3"/>
    <x v="342"/>
    <x v="1"/>
    <n v="131.05"/>
    <x v="0"/>
    <x v="1"/>
  </r>
  <r>
    <s v="2558-BUOZZ"/>
    <x v="1"/>
    <x v="0"/>
    <x v="1"/>
    <x v="0"/>
    <x v="20"/>
    <x v="2"/>
    <x v="1"/>
    <x v="2"/>
    <x v="1"/>
    <x v="1"/>
    <x v="0"/>
    <x v="0"/>
    <x v="0"/>
    <x v="1"/>
    <x v="0"/>
    <x v="1"/>
    <x v="1"/>
    <x v="2"/>
    <x v="285"/>
    <x v="1"/>
    <n v="4535.85"/>
    <x v="1"/>
    <x v="0"/>
  </r>
  <r>
    <s v="9257-AZMTZ"/>
    <x v="0"/>
    <x v="0"/>
    <x v="0"/>
    <x v="1"/>
    <x v="15"/>
    <x v="2"/>
    <x v="1"/>
    <x v="1"/>
    <x v="2"/>
    <x v="2"/>
    <x v="2"/>
    <x v="2"/>
    <x v="2"/>
    <x v="2"/>
    <x v="2"/>
    <x v="2"/>
    <x v="1"/>
    <x v="2"/>
    <x v="450"/>
    <x v="0"/>
    <n v="1078.75"/>
    <x v="0"/>
    <x v="0"/>
  </r>
  <r>
    <s v="0003-MKNFE"/>
    <x v="1"/>
    <x v="0"/>
    <x v="1"/>
    <x v="0"/>
    <x v="34"/>
    <x v="0"/>
    <x v="1"/>
    <x v="2"/>
    <x v="0"/>
    <x v="0"/>
    <x v="1"/>
    <x v="0"/>
    <x v="0"/>
    <x v="0"/>
    <x v="1"/>
    <x v="0"/>
    <x v="1"/>
    <x v="1"/>
    <x v="23"/>
    <x v="0"/>
    <n v="542.4"/>
    <x v="0"/>
    <x v="0"/>
  </r>
  <r>
    <s v="0975-UYDTX"/>
    <x v="0"/>
    <x v="0"/>
    <x v="0"/>
    <x v="0"/>
    <x v="70"/>
    <x v="1"/>
    <x v="1"/>
    <x v="2"/>
    <x v="0"/>
    <x v="1"/>
    <x v="0"/>
    <x v="1"/>
    <x v="1"/>
    <x v="1"/>
    <x v="1"/>
    <x v="1"/>
    <x v="0"/>
    <x v="3"/>
    <x v="657"/>
    <x v="1"/>
    <n v="2312.55"/>
    <x v="0"/>
    <x v="0"/>
  </r>
  <r>
    <s v="7743-EXURX"/>
    <x v="1"/>
    <x v="0"/>
    <x v="0"/>
    <x v="1"/>
    <x v="4"/>
    <x v="0"/>
    <x v="1"/>
    <x v="1"/>
    <x v="0"/>
    <x v="0"/>
    <x v="1"/>
    <x v="1"/>
    <x v="0"/>
    <x v="0"/>
    <x v="0"/>
    <x v="0"/>
    <x v="0"/>
    <x v="0"/>
    <x v="665"/>
    <x v="0"/>
    <n v="415.05"/>
    <x v="0"/>
    <x v="1"/>
  </r>
  <r>
    <s v="4682-BLBUC"/>
    <x v="1"/>
    <x v="0"/>
    <x v="0"/>
    <x v="0"/>
    <x v="66"/>
    <x v="2"/>
    <x v="1"/>
    <x v="1"/>
    <x v="0"/>
    <x v="0"/>
    <x v="0"/>
    <x v="1"/>
    <x v="1"/>
    <x v="1"/>
    <x v="0"/>
    <x v="1"/>
    <x v="0"/>
    <x v="0"/>
    <x v="783"/>
    <x v="1"/>
    <n v="3250.45"/>
    <x v="1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0"/>
    <x v="1"/>
    <x v="1"/>
    <x v="996"/>
    <x v="0"/>
    <n v="98.5"/>
    <x v="0"/>
    <x v="0"/>
  </r>
  <r>
    <s v="5968-VXZLG"/>
    <x v="1"/>
    <x v="0"/>
    <x v="1"/>
    <x v="0"/>
    <x v="2"/>
    <x v="0"/>
    <x v="1"/>
    <x v="1"/>
    <x v="0"/>
    <x v="0"/>
    <x v="1"/>
    <x v="0"/>
    <x v="0"/>
    <x v="0"/>
    <x v="0"/>
    <x v="0"/>
    <x v="0"/>
    <x v="2"/>
    <x v="1277"/>
    <x v="0"/>
    <n v="87.9"/>
    <x v="0"/>
    <x v="0"/>
  </r>
  <r>
    <s v="5569-KGJHX"/>
    <x v="0"/>
    <x v="0"/>
    <x v="0"/>
    <x v="1"/>
    <x v="34"/>
    <x v="0"/>
    <x v="1"/>
    <x v="2"/>
    <x v="1"/>
    <x v="0"/>
    <x v="1"/>
    <x v="0"/>
    <x v="0"/>
    <x v="1"/>
    <x v="0"/>
    <x v="0"/>
    <x v="0"/>
    <x v="2"/>
    <x v="565"/>
    <x v="1"/>
    <n v="754.65"/>
    <x v="0"/>
    <x v="1"/>
  </r>
  <r>
    <s v="4988-IQIGL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209"/>
    <x v="1"/>
    <n v="75.35"/>
    <x v="0"/>
    <x v="1"/>
  </r>
  <r>
    <s v="5201-FRKKS"/>
    <x v="1"/>
    <x v="0"/>
    <x v="1"/>
    <x v="0"/>
    <x v="13"/>
    <x v="1"/>
    <x v="1"/>
    <x v="1"/>
    <x v="1"/>
    <x v="1"/>
    <x v="1"/>
    <x v="0"/>
    <x v="0"/>
    <x v="0"/>
    <x v="0"/>
    <x v="0"/>
    <x v="1"/>
    <x v="2"/>
    <x v="695"/>
    <x v="1"/>
    <n v="1952.25"/>
    <x v="0"/>
    <x v="0"/>
  </r>
  <r>
    <s v="9799-CAYJJ"/>
    <x v="0"/>
    <x v="1"/>
    <x v="0"/>
    <x v="0"/>
    <x v="2"/>
    <x v="0"/>
    <x v="1"/>
    <x v="1"/>
    <x v="1"/>
    <x v="0"/>
    <x v="1"/>
    <x v="0"/>
    <x v="0"/>
    <x v="0"/>
    <x v="0"/>
    <x v="0"/>
    <x v="0"/>
    <x v="0"/>
    <x v="1200"/>
    <x v="1"/>
    <n v="153.8"/>
    <x v="0"/>
    <x v="0"/>
  </r>
  <r>
    <s v="7730-IUTDZ"/>
    <x v="1"/>
    <x v="0"/>
    <x v="1"/>
    <x v="0"/>
    <x v="29"/>
    <x v="2"/>
    <x v="1"/>
    <x v="1"/>
    <x v="1"/>
    <x v="1"/>
    <x v="1"/>
    <x v="0"/>
    <x v="0"/>
    <x v="0"/>
    <x v="0"/>
    <x v="0"/>
    <x v="0"/>
    <x v="0"/>
    <x v="407"/>
    <x v="1"/>
    <n v="3198.6"/>
    <x v="1"/>
    <x v="1"/>
  </r>
  <r>
    <s v="0426-TIRNE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4"/>
    <x v="0"/>
    <n v="20.9"/>
    <x v="0"/>
    <x v="1"/>
  </r>
  <r>
    <s v="5443-SCMKX"/>
    <x v="0"/>
    <x v="0"/>
    <x v="0"/>
    <x v="0"/>
    <x v="11"/>
    <x v="2"/>
    <x v="1"/>
    <x v="2"/>
    <x v="1"/>
    <x v="0"/>
    <x v="0"/>
    <x v="1"/>
    <x v="0"/>
    <x v="0"/>
    <x v="1"/>
    <x v="1"/>
    <x v="0"/>
    <x v="0"/>
    <x v="403"/>
    <x v="1"/>
    <n v="5610.15"/>
    <x v="1"/>
    <x v="0"/>
  </r>
  <r>
    <s v="8295-KMENE"/>
    <x v="0"/>
    <x v="0"/>
    <x v="0"/>
    <x v="1"/>
    <x v="64"/>
    <x v="2"/>
    <x v="1"/>
    <x v="2"/>
    <x v="0"/>
    <x v="1"/>
    <x v="1"/>
    <x v="1"/>
    <x v="1"/>
    <x v="1"/>
    <x v="0"/>
    <x v="2"/>
    <x v="0"/>
    <x v="1"/>
    <x v="158"/>
    <x v="1"/>
    <n v="4519.5"/>
    <x v="1"/>
    <x v="0"/>
  </r>
  <r>
    <s v="6738-ISCBM"/>
    <x v="1"/>
    <x v="0"/>
    <x v="1"/>
    <x v="0"/>
    <x v="66"/>
    <x v="2"/>
    <x v="0"/>
    <x v="0"/>
    <x v="0"/>
    <x v="1"/>
    <x v="1"/>
    <x v="1"/>
    <x v="0"/>
    <x v="1"/>
    <x v="1"/>
    <x v="1"/>
    <x v="0"/>
    <x v="0"/>
    <x v="689"/>
    <x v="0"/>
    <n v="2440.25"/>
    <x v="0"/>
    <x v="0"/>
  </r>
  <r>
    <s v="9821-BESNZ"/>
    <x v="1"/>
    <x v="0"/>
    <x v="1"/>
    <x v="0"/>
    <x v="33"/>
    <x v="3"/>
    <x v="1"/>
    <x v="2"/>
    <x v="1"/>
    <x v="0"/>
    <x v="0"/>
    <x v="0"/>
    <x v="1"/>
    <x v="1"/>
    <x v="1"/>
    <x v="1"/>
    <x v="0"/>
    <x v="0"/>
    <x v="1278"/>
    <x v="1"/>
    <n v="6860.6"/>
    <x v="2"/>
    <x v="0"/>
  </r>
  <r>
    <s v="3678-MNGZX"/>
    <x v="1"/>
    <x v="0"/>
    <x v="0"/>
    <x v="1"/>
    <x v="47"/>
    <x v="3"/>
    <x v="1"/>
    <x v="1"/>
    <x v="2"/>
    <x v="2"/>
    <x v="2"/>
    <x v="2"/>
    <x v="2"/>
    <x v="2"/>
    <x v="2"/>
    <x v="2"/>
    <x v="1"/>
    <x v="2"/>
    <x v="81"/>
    <x v="0"/>
    <n v="1377.7"/>
    <x v="0"/>
    <x v="0"/>
  </r>
  <r>
    <s v="1335-NTIUC"/>
    <x v="1"/>
    <x v="0"/>
    <x v="1"/>
    <x v="0"/>
    <x v="34"/>
    <x v="0"/>
    <x v="0"/>
    <x v="0"/>
    <x v="0"/>
    <x v="0"/>
    <x v="1"/>
    <x v="0"/>
    <x v="0"/>
    <x v="0"/>
    <x v="0"/>
    <x v="0"/>
    <x v="0"/>
    <x v="0"/>
    <x v="55"/>
    <x v="0"/>
    <n v="190.25"/>
    <x v="0"/>
    <x v="0"/>
  </r>
  <r>
    <s v="2916-BQZLN"/>
    <x v="1"/>
    <x v="0"/>
    <x v="1"/>
    <x v="0"/>
    <x v="67"/>
    <x v="1"/>
    <x v="1"/>
    <x v="2"/>
    <x v="1"/>
    <x v="1"/>
    <x v="1"/>
    <x v="1"/>
    <x v="0"/>
    <x v="0"/>
    <x v="0"/>
    <x v="0"/>
    <x v="0"/>
    <x v="0"/>
    <x v="927"/>
    <x v="1"/>
    <n v="1651.95"/>
    <x v="0"/>
    <x v="0"/>
  </r>
  <r>
    <s v="4558-CGYCZ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19"/>
    <x v="0"/>
    <n v="78.3"/>
    <x v="0"/>
    <x v="0"/>
  </r>
  <r>
    <s v="2368-GAKKQ"/>
    <x v="0"/>
    <x v="0"/>
    <x v="1"/>
    <x v="0"/>
    <x v="27"/>
    <x v="3"/>
    <x v="1"/>
    <x v="2"/>
    <x v="1"/>
    <x v="1"/>
    <x v="0"/>
    <x v="1"/>
    <x v="1"/>
    <x v="1"/>
    <x v="1"/>
    <x v="2"/>
    <x v="0"/>
    <x v="2"/>
    <x v="1055"/>
    <x v="1"/>
    <n v="7939.25"/>
    <x v="2"/>
    <x v="0"/>
  </r>
  <r>
    <s v="8710-YGLWG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1145"/>
    <x v="0"/>
    <n v="44.9"/>
    <x v="0"/>
    <x v="0"/>
  </r>
  <r>
    <s v="3199-XGZCY"/>
    <x v="0"/>
    <x v="0"/>
    <x v="1"/>
    <x v="0"/>
    <x v="4"/>
    <x v="0"/>
    <x v="1"/>
    <x v="2"/>
    <x v="1"/>
    <x v="0"/>
    <x v="1"/>
    <x v="0"/>
    <x v="0"/>
    <x v="0"/>
    <x v="0"/>
    <x v="0"/>
    <x v="0"/>
    <x v="0"/>
    <x v="507"/>
    <x v="1"/>
    <n v="576.7"/>
    <x v="0"/>
    <x v="0"/>
  </r>
  <r>
    <s v="3785-KTYSH"/>
    <x v="1"/>
    <x v="0"/>
    <x v="1"/>
    <x v="0"/>
    <x v="62"/>
    <x v="2"/>
    <x v="1"/>
    <x v="2"/>
    <x v="2"/>
    <x v="2"/>
    <x v="2"/>
    <x v="2"/>
    <x v="2"/>
    <x v="2"/>
    <x v="2"/>
    <x v="2"/>
    <x v="1"/>
    <x v="1"/>
    <x v="503"/>
    <x v="0"/>
    <n v="1279"/>
    <x v="0"/>
    <x v="0"/>
  </r>
  <r>
    <s v="6814-ZPWFQ"/>
    <x v="1"/>
    <x v="1"/>
    <x v="1"/>
    <x v="0"/>
    <x v="69"/>
    <x v="2"/>
    <x v="1"/>
    <x v="2"/>
    <x v="2"/>
    <x v="2"/>
    <x v="2"/>
    <x v="2"/>
    <x v="2"/>
    <x v="2"/>
    <x v="2"/>
    <x v="1"/>
    <x v="1"/>
    <x v="2"/>
    <x v="744"/>
    <x v="0"/>
    <n v="1260.7"/>
    <x v="0"/>
    <x v="0"/>
  </r>
  <r>
    <s v="4063-EIKNQ"/>
    <x v="1"/>
    <x v="0"/>
    <x v="0"/>
    <x v="1"/>
    <x v="26"/>
    <x v="0"/>
    <x v="1"/>
    <x v="1"/>
    <x v="2"/>
    <x v="2"/>
    <x v="2"/>
    <x v="2"/>
    <x v="2"/>
    <x v="2"/>
    <x v="2"/>
    <x v="0"/>
    <x v="1"/>
    <x v="2"/>
    <x v="772"/>
    <x v="0"/>
    <n v="267.35"/>
    <x v="0"/>
    <x v="0"/>
  </r>
  <r>
    <s v="6993-YCOBK"/>
    <x v="1"/>
    <x v="0"/>
    <x v="0"/>
    <x v="1"/>
    <x v="31"/>
    <x v="3"/>
    <x v="1"/>
    <x v="2"/>
    <x v="1"/>
    <x v="1"/>
    <x v="1"/>
    <x v="1"/>
    <x v="1"/>
    <x v="1"/>
    <x v="1"/>
    <x v="2"/>
    <x v="0"/>
    <x v="0"/>
    <x v="778"/>
    <x v="1"/>
    <n v="6586.85"/>
    <x v="2"/>
    <x v="0"/>
  </r>
  <r>
    <s v="5206-HPJKM"/>
    <x v="1"/>
    <x v="0"/>
    <x v="1"/>
    <x v="0"/>
    <x v="22"/>
    <x v="1"/>
    <x v="1"/>
    <x v="1"/>
    <x v="0"/>
    <x v="1"/>
    <x v="0"/>
    <x v="0"/>
    <x v="0"/>
    <x v="0"/>
    <x v="0"/>
    <x v="0"/>
    <x v="0"/>
    <x v="3"/>
    <x v="817"/>
    <x v="0"/>
    <n v="934.15"/>
    <x v="0"/>
    <x v="0"/>
  </r>
  <r>
    <s v="7587-RZNME"/>
    <x v="1"/>
    <x v="0"/>
    <x v="1"/>
    <x v="0"/>
    <x v="35"/>
    <x v="0"/>
    <x v="1"/>
    <x v="1"/>
    <x v="0"/>
    <x v="0"/>
    <x v="1"/>
    <x v="0"/>
    <x v="0"/>
    <x v="0"/>
    <x v="0"/>
    <x v="0"/>
    <x v="0"/>
    <x v="0"/>
    <x v="964"/>
    <x v="0"/>
    <n v="123.65"/>
    <x v="0"/>
    <x v="1"/>
  </r>
  <r>
    <s v="0748-RDGGM"/>
    <x v="1"/>
    <x v="0"/>
    <x v="0"/>
    <x v="0"/>
    <x v="27"/>
    <x v="3"/>
    <x v="1"/>
    <x v="1"/>
    <x v="1"/>
    <x v="1"/>
    <x v="0"/>
    <x v="1"/>
    <x v="1"/>
    <x v="1"/>
    <x v="1"/>
    <x v="1"/>
    <x v="0"/>
    <x v="2"/>
    <x v="1279"/>
    <x v="1"/>
    <n v="7534.65"/>
    <x v="2"/>
    <x v="1"/>
  </r>
  <r>
    <s v="8393-JMVM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3"/>
    <x v="0"/>
    <n v="19.45"/>
    <x v="0"/>
    <x v="0"/>
  </r>
  <r>
    <s v="5019-GQVCR"/>
    <x v="1"/>
    <x v="1"/>
    <x v="1"/>
    <x v="0"/>
    <x v="29"/>
    <x v="2"/>
    <x v="1"/>
    <x v="2"/>
    <x v="1"/>
    <x v="0"/>
    <x v="1"/>
    <x v="0"/>
    <x v="0"/>
    <x v="1"/>
    <x v="0"/>
    <x v="0"/>
    <x v="0"/>
    <x v="0"/>
    <x v="586"/>
    <x v="1"/>
    <n v="3645.6"/>
    <x v="1"/>
    <x v="0"/>
  </r>
  <r>
    <s v="6036-TTFYU"/>
    <x v="0"/>
    <x v="0"/>
    <x v="0"/>
    <x v="0"/>
    <x v="10"/>
    <x v="1"/>
    <x v="1"/>
    <x v="1"/>
    <x v="2"/>
    <x v="2"/>
    <x v="2"/>
    <x v="2"/>
    <x v="2"/>
    <x v="2"/>
    <x v="2"/>
    <x v="0"/>
    <x v="1"/>
    <x v="1"/>
    <x v="127"/>
    <x v="0"/>
    <n v="314.45"/>
    <x v="0"/>
    <x v="0"/>
  </r>
  <r>
    <s v="2550-AEVRU"/>
    <x v="0"/>
    <x v="0"/>
    <x v="0"/>
    <x v="1"/>
    <x v="58"/>
    <x v="2"/>
    <x v="1"/>
    <x v="1"/>
    <x v="0"/>
    <x v="1"/>
    <x v="0"/>
    <x v="0"/>
    <x v="0"/>
    <x v="0"/>
    <x v="0"/>
    <x v="1"/>
    <x v="1"/>
    <x v="0"/>
    <x v="353"/>
    <x v="0"/>
    <n v="3053"/>
    <x v="1"/>
    <x v="0"/>
  </r>
  <r>
    <s v="0969-RGKCU"/>
    <x v="1"/>
    <x v="0"/>
    <x v="0"/>
    <x v="1"/>
    <x v="50"/>
    <x v="2"/>
    <x v="1"/>
    <x v="1"/>
    <x v="2"/>
    <x v="2"/>
    <x v="2"/>
    <x v="2"/>
    <x v="2"/>
    <x v="2"/>
    <x v="2"/>
    <x v="1"/>
    <x v="1"/>
    <x v="3"/>
    <x v="21"/>
    <x v="0"/>
    <n v="677.05"/>
    <x v="0"/>
    <x v="0"/>
  </r>
  <r>
    <s v="0378-CJKPV"/>
    <x v="0"/>
    <x v="0"/>
    <x v="0"/>
    <x v="0"/>
    <x v="21"/>
    <x v="3"/>
    <x v="1"/>
    <x v="2"/>
    <x v="1"/>
    <x v="1"/>
    <x v="0"/>
    <x v="1"/>
    <x v="1"/>
    <x v="1"/>
    <x v="1"/>
    <x v="2"/>
    <x v="1"/>
    <x v="3"/>
    <x v="1280"/>
    <x v="1"/>
    <n v="7965.95"/>
    <x v="2"/>
    <x v="0"/>
  </r>
  <r>
    <s v="4706-AXVKM"/>
    <x v="0"/>
    <x v="1"/>
    <x v="1"/>
    <x v="0"/>
    <x v="26"/>
    <x v="0"/>
    <x v="1"/>
    <x v="2"/>
    <x v="1"/>
    <x v="0"/>
    <x v="1"/>
    <x v="0"/>
    <x v="0"/>
    <x v="0"/>
    <x v="1"/>
    <x v="0"/>
    <x v="0"/>
    <x v="3"/>
    <x v="295"/>
    <x v="1"/>
    <n v="906.85"/>
    <x v="0"/>
    <x v="1"/>
  </r>
  <r>
    <s v="5889-JTMUL"/>
    <x v="0"/>
    <x v="1"/>
    <x v="0"/>
    <x v="0"/>
    <x v="37"/>
    <x v="2"/>
    <x v="1"/>
    <x v="2"/>
    <x v="1"/>
    <x v="0"/>
    <x v="0"/>
    <x v="1"/>
    <x v="0"/>
    <x v="1"/>
    <x v="0"/>
    <x v="0"/>
    <x v="0"/>
    <x v="0"/>
    <x v="329"/>
    <x v="1"/>
    <n v="4888.7"/>
    <x v="1"/>
    <x v="1"/>
  </r>
  <r>
    <s v="9026-RNUJS"/>
    <x v="1"/>
    <x v="1"/>
    <x v="1"/>
    <x v="0"/>
    <x v="24"/>
    <x v="0"/>
    <x v="1"/>
    <x v="1"/>
    <x v="0"/>
    <x v="0"/>
    <x v="1"/>
    <x v="1"/>
    <x v="0"/>
    <x v="0"/>
    <x v="0"/>
    <x v="0"/>
    <x v="1"/>
    <x v="0"/>
    <x v="518"/>
    <x v="0"/>
    <n v="237.25"/>
    <x v="0"/>
    <x v="1"/>
  </r>
  <r>
    <s v="3746-EUBYR"/>
    <x v="1"/>
    <x v="0"/>
    <x v="0"/>
    <x v="0"/>
    <x v="0"/>
    <x v="0"/>
    <x v="1"/>
    <x v="2"/>
    <x v="1"/>
    <x v="0"/>
    <x v="1"/>
    <x v="0"/>
    <x v="0"/>
    <x v="0"/>
    <x v="0"/>
    <x v="0"/>
    <x v="0"/>
    <x v="2"/>
    <x v="483"/>
    <x v="1"/>
    <n v="74.6"/>
    <x v="0"/>
    <x v="1"/>
  </r>
  <r>
    <s v="2332-EFBJY"/>
    <x v="1"/>
    <x v="0"/>
    <x v="1"/>
    <x v="0"/>
    <x v="10"/>
    <x v="1"/>
    <x v="1"/>
    <x v="1"/>
    <x v="2"/>
    <x v="2"/>
    <x v="2"/>
    <x v="2"/>
    <x v="2"/>
    <x v="2"/>
    <x v="2"/>
    <x v="0"/>
    <x v="0"/>
    <x v="1"/>
    <x v="139"/>
    <x v="0"/>
    <n v="342.4"/>
    <x v="0"/>
    <x v="1"/>
  </r>
  <r>
    <s v="2880-FPNAE"/>
    <x v="1"/>
    <x v="1"/>
    <x v="0"/>
    <x v="0"/>
    <x v="2"/>
    <x v="0"/>
    <x v="1"/>
    <x v="1"/>
    <x v="1"/>
    <x v="0"/>
    <x v="1"/>
    <x v="1"/>
    <x v="0"/>
    <x v="0"/>
    <x v="0"/>
    <x v="0"/>
    <x v="0"/>
    <x v="0"/>
    <x v="525"/>
    <x v="1"/>
    <n v="140.1"/>
    <x v="0"/>
    <x v="0"/>
  </r>
  <r>
    <s v="1703-MGIAB"/>
    <x v="0"/>
    <x v="0"/>
    <x v="1"/>
    <x v="0"/>
    <x v="22"/>
    <x v="1"/>
    <x v="1"/>
    <x v="2"/>
    <x v="0"/>
    <x v="0"/>
    <x v="1"/>
    <x v="1"/>
    <x v="1"/>
    <x v="1"/>
    <x v="0"/>
    <x v="0"/>
    <x v="0"/>
    <x v="1"/>
    <x v="382"/>
    <x v="1"/>
    <n v="1108"/>
    <x v="0"/>
    <x v="0"/>
  </r>
  <r>
    <s v="4311-QTTAI"/>
    <x v="0"/>
    <x v="0"/>
    <x v="1"/>
    <x v="0"/>
    <x v="10"/>
    <x v="1"/>
    <x v="1"/>
    <x v="1"/>
    <x v="2"/>
    <x v="2"/>
    <x v="2"/>
    <x v="2"/>
    <x v="2"/>
    <x v="2"/>
    <x v="2"/>
    <x v="1"/>
    <x v="1"/>
    <x v="3"/>
    <x v="195"/>
    <x v="0"/>
    <n v="295.55"/>
    <x v="0"/>
    <x v="0"/>
  </r>
  <r>
    <s v="9474-PHLYD"/>
    <x v="0"/>
    <x v="0"/>
    <x v="1"/>
    <x v="0"/>
    <x v="30"/>
    <x v="1"/>
    <x v="1"/>
    <x v="1"/>
    <x v="0"/>
    <x v="0"/>
    <x v="1"/>
    <x v="1"/>
    <x v="0"/>
    <x v="0"/>
    <x v="1"/>
    <x v="0"/>
    <x v="0"/>
    <x v="0"/>
    <x v="888"/>
    <x v="0"/>
    <n v="892.65"/>
    <x v="0"/>
    <x v="1"/>
  </r>
  <r>
    <s v="4318-RAJVY"/>
    <x v="0"/>
    <x v="0"/>
    <x v="1"/>
    <x v="0"/>
    <x v="6"/>
    <x v="0"/>
    <x v="1"/>
    <x v="1"/>
    <x v="2"/>
    <x v="2"/>
    <x v="2"/>
    <x v="2"/>
    <x v="2"/>
    <x v="2"/>
    <x v="2"/>
    <x v="1"/>
    <x v="0"/>
    <x v="1"/>
    <x v="21"/>
    <x v="0"/>
    <n v="198.25"/>
    <x v="0"/>
    <x v="0"/>
  </r>
  <r>
    <s v="2165-VOEGB"/>
    <x v="0"/>
    <x v="0"/>
    <x v="1"/>
    <x v="1"/>
    <x v="25"/>
    <x v="2"/>
    <x v="1"/>
    <x v="1"/>
    <x v="1"/>
    <x v="1"/>
    <x v="0"/>
    <x v="0"/>
    <x v="1"/>
    <x v="1"/>
    <x v="1"/>
    <x v="1"/>
    <x v="0"/>
    <x v="2"/>
    <x v="702"/>
    <x v="1"/>
    <n v="4822.85"/>
    <x v="1"/>
    <x v="1"/>
  </r>
  <r>
    <s v="3612-YUNGG"/>
    <x v="1"/>
    <x v="0"/>
    <x v="0"/>
    <x v="1"/>
    <x v="38"/>
    <x v="3"/>
    <x v="1"/>
    <x v="2"/>
    <x v="1"/>
    <x v="0"/>
    <x v="0"/>
    <x v="1"/>
    <x v="1"/>
    <x v="1"/>
    <x v="1"/>
    <x v="2"/>
    <x v="0"/>
    <x v="3"/>
    <x v="207"/>
    <x v="1"/>
    <n v="6741.15"/>
    <x v="2"/>
    <x v="0"/>
  </r>
  <r>
    <s v="2254-DLXRI"/>
    <x v="0"/>
    <x v="0"/>
    <x v="1"/>
    <x v="0"/>
    <x v="0"/>
    <x v="0"/>
    <x v="1"/>
    <x v="2"/>
    <x v="1"/>
    <x v="0"/>
    <x v="0"/>
    <x v="0"/>
    <x v="0"/>
    <x v="0"/>
    <x v="0"/>
    <x v="0"/>
    <x v="0"/>
    <x v="1"/>
    <x v="573"/>
    <x v="1"/>
    <n v="79.15"/>
    <x v="0"/>
    <x v="0"/>
  </r>
  <r>
    <s v="5062-CJJKH"/>
    <x v="1"/>
    <x v="0"/>
    <x v="0"/>
    <x v="1"/>
    <x v="13"/>
    <x v="1"/>
    <x v="1"/>
    <x v="1"/>
    <x v="0"/>
    <x v="0"/>
    <x v="0"/>
    <x v="1"/>
    <x v="0"/>
    <x v="0"/>
    <x v="0"/>
    <x v="1"/>
    <x v="1"/>
    <x v="1"/>
    <x v="664"/>
    <x v="0"/>
    <n v="1355.45"/>
    <x v="0"/>
    <x v="0"/>
  </r>
  <r>
    <s v="9028-LIHRP"/>
    <x v="1"/>
    <x v="0"/>
    <x v="0"/>
    <x v="1"/>
    <x v="16"/>
    <x v="3"/>
    <x v="1"/>
    <x v="1"/>
    <x v="1"/>
    <x v="1"/>
    <x v="0"/>
    <x v="1"/>
    <x v="1"/>
    <x v="1"/>
    <x v="0"/>
    <x v="2"/>
    <x v="1"/>
    <x v="3"/>
    <x v="1223"/>
    <x v="1"/>
    <n v="7209"/>
    <x v="2"/>
    <x v="0"/>
  </r>
  <r>
    <s v="2219-MVUSO"/>
    <x v="1"/>
    <x v="0"/>
    <x v="1"/>
    <x v="0"/>
    <x v="4"/>
    <x v="0"/>
    <x v="1"/>
    <x v="1"/>
    <x v="0"/>
    <x v="0"/>
    <x v="1"/>
    <x v="0"/>
    <x v="0"/>
    <x v="0"/>
    <x v="0"/>
    <x v="0"/>
    <x v="0"/>
    <x v="1"/>
    <x v="963"/>
    <x v="0"/>
    <n v="438.4"/>
    <x v="0"/>
    <x v="1"/>
  </r>
  <r>
    <s v="1053-MXTTK"/>
    <x v="0"/>
    <x v="0"/>
    <x v="0"/>
    <x v="1"/>
    <x v="21"/>
    <x v="3"/>
    <x v="1"/>
    <x v="1"/>
    <x v="1"/>
    <x v="1"/>
    <x v="0"/>
    <x v="1"/>
    <x v="1"/>
    <x v="1"/>
    <x v="1"/>
    <x v="2"/>
    <x v="0"/>
    <x v="2"/>
    <x v="460"/>
    <x v="1"/>
    <n v="7726.35"/>
    <x v="2"/>
    <x v="0"/>
  </r>
  <r>
    <s v="1530-ZTDOZ"/>
    <x v="0"/>
    <x v="0"/>
    <x v="0"/>
    <x v="0"/>
    <x v="12"/>
    <x v="2"/>
    <x v="0"/>
    <x v="0"/>
    <x v="0"/>
    <x v="1"/>
    <x v="1"/>
    <x v="0"/>
    <x v="0"/>
    <x v="1"/>
    <x v="0"/>
    <x v="0"/>
    <x v="1"/>
    <x v="2"/>
    <x v="1126"/>
    <x v="0"/>
    <n v="2070.75"/>
    <x v="0"/>
    <x v="0"/>
  </r>
  <r>
    <s v="1301-LOPVR"/>
    <x v="1"/>
    <x v="0"/>
    <x v="0"/>
    <x v="1"/>
    <x v="44"/>
    <x v="1"/>
    <x v="0"/>
    <x v="0"/>
    <x v="0"/>
    <x v="1"/>
    <x v="0"/>
    <x v="1"/>
    <x v="1"/>
    <x v="0"/>
    <x v="1"/>
    <x v="1"/>
    <x v="0"/>
    <x v="3"/>
    <x v="848"/>
    <x v="0"/>
    <n v="1636.95"/>
    <x v="0"/>
    <x v="0"/>
  </r>
  <r>
    <s v="0853-TWRVK"/>
    <x v="1"/>
    <x v="0"/>
    <x v="0"/>
    <x v="0"/>
    <x v="21"/>
    <x v="3"/>
    <x v="1"/>
    <x v="2"/>
    <x v="1"/>
    <x v="1"/>
    <x v="0"/>
    <x v="1"/>
    <x v="1"/>
    <x v="0"/>
    <x v="1"/>
    <x v="2"/>
    <x v="1"/>
    <x v="2"/>
    <x v="618"/>
    <x v="1"/>
    <n v="7581.5"/>
    <x v="2"/>
    <x v="0"/>
  </r>
  <r>
    <s v="8914-RBTSB"/>
    <x v="1"/>
    <x v="0"/>
    <x v="0"/>
    <x v="0"/>
    <x v="36"/>
    <x v="1"/>
    <x v="1"/>
    <x v="2"/>
    <x v="1"/>
    <x v="0"/>
    <x v="0"/>
    <x v="1"/>
    <x v="0"/>
    <x v="1"/>
    <x v="0"/>
    <x v="0"/>
    <x v="1"/>
    <x v="0"/>
    <x v="970"/>
    <x v="1"/>
    <n v="3019.5"/>
    <x v="1"/>
    <x v="1"/>
  </r>
  <r>
    <s v="6212-ATMLK"/>
    <x v="0"/>
    <x v="0"/>
    <x v="1"/>
    <x v="0"/>
    <x v="37"/>
    <x v="2"/>
    <x v="1"/>
    <x v="2"/>
    <x v="1"/>
    <x v="0"/>
    <x v="1"/>
    <x v="0"/>
    <x v="0"/>
    <x v="1"/>
    <x v="1"/>
    <x v="0"/>
    <x v="0"/>
    <x v="0"/>
    <x v="1006"/>
    <x v="1"/>
    <n v="4729.75"/>
    <x v="1"/>
    <x v="0"/>
  </r>
  <r>
    <s v="8200-LGKSR"/>
    <x v="1"/>
    <x v="0"/>
    <x v="0"/>
    <x v="0"/>
    <x v="16"/>
    <x v="3"/>
    <x v="1"/>
    <x v="2"/>
    <x v="0"/>
    <x v="1"/>
    <x v="1"/>
    <x v="1"/>
    <x v="1"/>
    <x v="1"/>
    <x v="1"/>
    <x v="2"/>
    <x v="1"/>
    <x v="0"/>
    <x v="1254"/>
    <x v="1"/>
    <n v="6126.1"/>
    <x v="2"/>
    <x v="0"/>
  </r>
  <r>
    <s v="1568-BEKZM"/>
    <x v="1"/>
    <x v="1"/>
    <x v="0"/>
    <x v="0"/>
    <x v="27"/>
    <x v="3"/>
    <x v="1"/>
    <x v="2"/>
    <x v="0"/>
    <x v="1"/>
    <x v="0"/>
    <x v="1"/>
    <x v="1"/>
    <x v="1"/>
    <x v="1"/>
    <x v="2"/>
    <x v="1"/>
    <x v="3"/>
    <x v="19"/>
    <x v="1"/>
    <n v="6333.4"/>
    <x v="2"/>
    <x v="0"/>
  </r>
  <r>
    <s v="0670-ANMUU"/>
    <x v="1"/>
    <x v="0"/>
    <x v="1"/>
    <x v="0"/>
    <x v="16"/>
    <x v="3"/>
    <x v="1"/>
    <x v="2"/>
    <x v="1"/>
    <x v="1"/>
    <x v="1"/>
    <x v="0"/>
    <x v="1"/>
    <x v="0"/>
    <x v="1"/>
    <x v="1"/>
    <x v="1"/>
    <x v="3"/>
    <x v="781"/>
    <x v="1"/>
    <n v="6687.85"/>
    <x v="2"/>
    <x v="0"/>
  </r>
  <r>
    <s v="6897-RWMUB"/>
    <x v="1"/>
    <x v="0"/>
    <x v="0"/>
    <x v="1"/>
    <x v="59"/>
    <x v="3"/>
    <x v="1"/>
    <x v="1"/>
    <x v="0"/>
    <x v="1"/>
    <x v="0"/>
    <x v="1"/>
    <x v="1"/>
    <x v="0"/>
    <x v="0"/>
    <x v="2"/>
    <x v="0"/>
    <x v="2"/>
    <x v="1281"/>
    <x v="1"/>
    <n v="4158.25"/>
    <x v="1"/>
    <x v="0"/>
  </r>
  <r>
    <s v="0963-ZBDRN"/>
    <x v="1"/>
    <x v="0"/>
    <x v="1"/>
    <x v="0"/>
    <x v="48"/>
    <x v="1"/>
    <x v="1"/>
    <x v="1"/>
    <x v="1"/>
    <x v="0"/>
    <x v="1"/>
    <x v="0"/>
    <x v="1"/>
    <x v="1"/>
    <x v="1"/>
    <x v="0"/>
    <x v="0"/>
    <x v="0"/>
    <x v="1282"/>
    <x v="1"/>
    <n v="3183.4"/>
    <x v="1"/>
    <x v="1"/>
  </r>
  <r>
    <s v="7594-RQHXR"/>
    <x v="0"/>
    <x v="0"/>
    <x v="1"/>
    <x v="1"/>
    <x v="0"/>
    <x v="0"/>
    <x v="1"/>
    <x v="1"/>
    <x v="1"/>
    <x v="0"/>
    <x v="1"/>
    <x v="0"/>
    <x v="0"/>
    <x v="0"/>
    <x v="1"/>
    <x v="0"/>
    <x v="0"/>
    <x v="0"/>
    <x v="1227"/>
    <x v="1"/>
    <n v="79.6"/>
    <x v="0"/>
    <x v="1"/>
  </r>
  <r>
    <s v="6999-CHVCF"/>
    <x v="1"/>
    <x v="0"/>
    <x v="1"/>
    <x v="0"/>
    <x v="47"/>
    <x v="3"/>
    <x v="1"/>
    <x v="2"/>
    <x v="1"/>
    <x v="1"/>
    <x v="0"/>
    <x v="1"/>
    <x v="0"/>
    <x v="0"/>
    <x v="1"/>
    <x v="2"/>
    <x v="0"/>
    <x v="2"/>
    <x v="376"/>
    <x v="1"/>
    <n v="7149.35"/>
    <x v="2"/>
    <x v="0"/>
  </r>
  <r>
    <s v="6134-KWTBV"/>
    <x v="1"/>
    <x v="0"/>
    <x v="1"/>
    <x v="0"/>
    <x v="8"/>
    <x v="3"/>
    <x v="1"/>
    <x v="2"/>
    <x v="2"/>
    <x v="2"/>
    <x v="2"/>
    <x v="2"/>
    <x v="2"/>
    <x v="2"/>
    <x v="2"/>
    <x v="2"/>
    <x v="1"/>
    <x v="2"/>
    <x v="1283"/>
    <x v="0"/>
    <n v="1429.65"/>
    <x v="0"/>
    <x v="0"/>
  </r>
  <r>
    <s v="1077-HUUJM"/>
    <x v="0"/>
    <x v="0"/>
    <x v="1"/>
    <x v="1"/>
    <x v="40"/>
    <x v="0"/>
    <x v="1"/>
    <x v="1"/>
    <x v="1"/>
    <x v="0"/>
    <x v="1"/>
    <x v="0"/>
    <x v="0"/>
    <x v="0"/>
    <x v="0"/>
    <x v="0"/>
    <x v="0"/>
    <x v="0"/>
    <x v="919"/>
    <x v="1"/>
    <n v="472.65"/>
    <x v="0"/>
    <x v="0"/>
  </r>
  <r>
    <s v="6331-EWIEB"/>
    <x v="1"/>
    <x v="0"/>
    <x v="1"/>
    <x v="0"/>
    <x v="61"/>
    <x v="1"/>
    <x v="1"/>
    <x v="2"/>
    <x v="1"/>
    <x v="0"/>
    <x v="1"/>
    <x v="0"/>
    <x v="0"/>
    <x v="1"/>
    <x v="0"/>
    <x v="0"/>
    <x v="0"/>
    <x v="0"/>
    <x v="479"/>
    <x v="1"/>
    <n v="1734.5"/>
    <x v="0"/>
    <x v="1"/>
  </r>
  <r>
    <s v="0895-LNKRC"/>
    <x v="1"/>
    <x v="0"/>
    <x v="0"/>
    <x v="1"/>
    <x v="53"/>
    <x v="0"/>
    <x v="1"/>
    <x v="1"/>
    <x v="2"/>
    <x v="2"/>
    <x v="2"/>
    <x v="2"/>
    <x v="2"/>
    <x v="2"/>
    <x v="2"/>
    <x v="1"/>
    <x v="1"/>
    <x v="1"/>
    <x v="93"/>
    <x v="0"/>
    <n v="113.5"/>
    <x v="0"/>
    <x v="0"/>
  </r>
  <r>
    <s v="2045-BMBTJ"/>
    <x v="0"/>
    <x v="1"/>
    <x v="1"/>
    <x v="0"/>
    <x v="55"/>
    <x v="1"/>
    <x v="0"/>
    <x v="0"/>
    <x v="0"/>
    <x v="1"/>
    <x v="0"/>
    <x v="1"/>
    <x v="0"/>
    <x v="1"/>
    <x v="1"/>
    <x v="0"/>
    <x v="0"/>
    <x v="2"/>
    <x v="888"/>
    <x v="0"/>
    <n v="1884.65"/>
    <x v="0"/>
    <x v="0"/>
  </r>
  <r>
    <s v="8417-GSODA"/>
    <x v="1"/>
    <x v="0"/>
    <x v="0"/>
    <x v="1"/>
    <x v="7"/>
    <x v="1"/>
    <x v="1"/>
    <x v="2"/>
    <x v="1"/>
    <x v="0"/>
    <x v="1"/>
    <x v="0"/>
    <x v="0"/>
    <x v="1"/>
    <x v="1"/>
    <x v="1"/>
    <x v="1"/>
    <x v="2"/>
    <x v="942"/>
    <x v="1"/>
    <n v="2568.15"/>
    <x v="0"/>
    <x v="0"/>
  </r>
  <r>
    <s v="5171-EPLKN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216"/>
    <x v="0"/>
    <n v="470"/>
    <x v="0"/>
    <x v="0"/>
  </r>
  <r>
    <s v="4452-QIIEB"/>
    <x v="1"/>
    <x v="0"/>
    <x v="1"/>
    <x v="0"/>
    <x v="40"/>
    <x v="0"/>
    <x v="1"/>
    <x v="1"/>
    <x v="0"/>
    <x v="0"/>
    <x v="1"/>
    <x v="0"/>
    <x v="0"/>
    <x v="0"/>
    <x v="0"/>
    <x v="0"/>
    <x v="1"/>
    <x v="1"/>
    <x v="1284"/>
    <x v="0"/>
    <n v="278.4"/>
    <x v="0"/>
    <x v="0"/>
  </r>
  <r>
    <s v="5998-VVEJY"/>
    <x v="1"/>
    <x v="0"/>
    <x v="1"/>
    <x v="0"/>
    <x v="70"/>
    <x v="1"/>
    <x v="1"/>
    <x v="2"/>
    <x v="1"/>
    <x v="0"/>
    <x v="1"/>
    <x v="0"/>
    <x v="1"/>
    <x v="0"/>
    <x v="0"/>
    <x v="0"/>
    <x v="0"/>
    <x v="0"/>
    <x v="402"/>
    <x v="1"/>
    <n v="2088.8"/>
    <x v="0"/>
    <x v="1"/>
  </r>
  <r>
    <s v="1624-NALOJ"/>
    <x v="1"/>
    <x v="1"/>
    <x v="1"/>
    <x v="0"/>
    <x v="24"/>
    <x v="0"/>
    <x v="1"/>
    <x v="2"/>
    <x v="1"/>
    <x v="0"/>
    <x v="0"/>
    <x v="0"/>
    <x v="0"/>
    <x v="0"/>
    <x v="1"/>
    <x v="0"/>
    <x v="0"/>
    <x v="0"/>
    <x v="589"/>
    <x v="1"/>
    <n v="502.6"/>
    <x v="0"/>
    <x v="1"/>
  </r>
  <r>
    <s v="6741-EGCBI"/>
    <x v="1"/>
    <x v="1"/>
    <x v="1"/>
    <x v="0"/>
    <x v="19"/>
    <x v="1"/>
    <x v="1"/>
    <x v="2"/>
    <x v="1"/>
    <x v="1"/>
    <x v="1"/>
    <x v="0"/>
    <x v="0"/>
    <x v="0"/>
    <x v="1"/>
    <x v="0"/>
    <x v="0"/>
    <x v="3"/>
    <x v="935"/>
    <x v="1"/>
    <n v="2595.85"/>
    <x v="0"/>
    <x v="0"/>
  </r>
  <r>
    <s v="7820-ZYGNY"/>
    <x v="1"/>
    <x v="0"/>
    <x v="1"/>
    <x v="0"/>
    <x v="28"/>
    <x v="3"/>
    <x v="1"/>
    <x v="2"/>
    <x v="1"/>
    <x v="0"/>
    <x v="0"/>
    <x v="0"/>
    <x v="0"/>
    <x v="0"/>
    <x v="1"/>
    <x v="1"/>
    <x v="1"/>
    <x v="3"/>
    <x v="676"/>
    <x v="1"/>
    <n v="5825.5"/>
    <x v="1"/>
    <x v="0"/>
  </r>
  <r>
    <s v="4317-VTEOA"/>
    <x v="1"/>
    <x v="0"/>
    <x v="1"/>
    <x v="0"/>
    <x v="0"/>
    <x v="0"/>
    <x v="1"/>
    <x v="1"/>
    <x v="0"/>
    <x v="0"/>
    <x v="0"/>
    <x v="0"/>
    <x v="0"/>
    <x v="0"/>
    <x v="0"/>
    <x v="0"/>
    <x v="0"/>
    <x v="0"/>
    <x v="1285"/>
    <x v="0"/>
    <n v="50.75"/>
    <x v="0"/>
    <x v="1"/>
  </r>
  <r>
    <s v="9677-AVKED"/>
    <x v="0"/>
    <x v="0"/>
    <x v="1"/>
    <x v="1"/>
    <x v="62"/>
    <x v="2"/>
    <x v="1"/>
    <x v="2"/>
    <x v="0"/>
    <x v="0"/>
    <x v="0"/>
    <x v="1"/>
    <x v="1"/>
    <x v="1"/>
    <x v="1"/>
    <x v="1"/>
    <x v="0"/>
    <x v="0"/>
    <x v="201"/>
    <x v="1"/>
    <n v="4449.75"/>
    <x v="1"/>
    <x v="0"/>
  </r>
  <r>
    <s v="1670-SVOWZ"/>
    <x v="0"/>
    <x v="0"/>
    <x v="0"/>
    <x v="1"/>
    <x v="60"/>
    <x v="1"/>
    <x v="1"/>
    <x v="1"/>
    <x v="1"/>
    <x v="0"/>
    <x v="0"/>
    <x v="0"/>
    <x v="1"/>
    <x v="0"/>
    <x v="1"/>
    <x v="0"/>
    <x v="0"/>
    <x v="3"/>
    <x v="317"/>
    <x v="1"/>
    <n v="1208.35"/>
    <x v="0"/>
    <x v="1"/>
  </r>
  <r>
    <s v="2227-JRSJX"/>
    <x v="0"/>
    <x v="0"/>
    <x v="1"/>
    <x v="0"/>
    <x v="17"/>
    <x v="1"/>
    <x v="1"/>
    <x v="1"/>
    <x v="1"/>
    <x v="0"/>
    <x v="0"/>
    <x v="0"/>
    <x v="1"/>
    <x v="1"/>
    <x v="1"/>
    <x v="0"/>
    <x v="0"/>
    <x v="2"/>
    <x v="451"/>
    <x v="1"/>
    <n v="1956.4"/>
    <x v="0"/>
    <x v="0"/>
  </r>
  <r>
    <s v="9847-HNVGP"/>
    <x v="1"/>
    <x v="0"/>
    <x v="1"/>
    <x v="0"/>
    <x v="22"/>
    <x v="1"/>
    <x v="1"/>
    <x v="1"/>
    <x v="2"/>
    <x v="2"/>
    <x v="2"/>
    <x v="2"/>
    <x v="2"/>
    <x v="2"/>
    <x v="2"/>
    <x v="1"/>
    <x v="1"/>
    <x v="1"/>
    <x v="81"/>
    <x v="0"/>
    <n v="310.6"/>
    <x v="0"/>
    <x v="0"/>
  </r>
  <r>
    <s v="6696-YDAYZ"/>
    <x v="1"/>
    <x v="0"/>
    <x v="0"/>
    <x v="1"/>
    <x v="10"/>
    <x v="1"/>
    <x v="1"/>
    <x v="1"/>
    <x v="2"/>
    <x v="2"/>
    <x v="2"/>
    <x v="2"/>
    <x v="2"/>
    <x v="2"/>
    <x v="2"/>
    <x v="2"/>
    <x v="1"/>
    <x v="1"/>
    <x v="289"/>
    <x v="0"/>
    <n v="290.55"/>
    <x v="0"/>
    <x v="0"/>
  </r>
  <r>
    <s v="8980-WQFWL"/>
    <x v="0"/>
    <x v="0"/>
    <x v="1"/>
    <x v="0"/>
    <x v="42"/>
    <x v="1"/>
    <x v="1"/>
    <x v="1"/>
    <x v="0"/>
    <x v="0"/>
    <x v="1"/>
    <x v="1"/>
    <x v="0"/>
    <x v="0"/>
    <x v="1"/>
    <x v="0"/>
    <x v="0"/>
    <x v="0"/>
    <x v="1238"/>
    <x v="1"/>
    <n v="2096.1"/>
    <x v="0"/>
    <x v="0"/>
  </r>
  <r>
    <s v="1730-ZMAME"/>
    <x v="0"/>
    <x v="1"/>
    <x v="1"/>
    <x v="0"/>
    <x v="48"/>
    <x v="1"/>
    <x v="1"/>
    <x v="1"/>
    <x v="1"/>
    <x v="0"/>
    <x v="1"/>
    <x v="0"/>
    <x v="0"/>
    <x v="0"/>
    <x v="1"/>
    <x v="0"/>
    <x v="0"/>
    <x v="0"/>
    <x v="846"/>
    <x v="1"/>
    <n v="2665"/>
    <x v="0"/>
    <x v="0"/>
  </r>
  <r>
    <s v="6506-EYCNH"/>
    <x v="0"/>
    <x v="0"/>
    <x v="0"/>
    <x v="1"/>
    <x v="7"/>
    <x v="1"/>
    <x v="1"/>
    <x v="1"/>
    <x v="2"/>
    <x v="2"/>
    <x v="2"/>
    <x v="2"/>
    <x v="2"/>
    <x v="2"/>
    <x v="2"/>
    <x v="0"/>
    <x v="0"/>
    <x v="2"/>
    <x v="424"/>
    <x v="0"/>
    <n v="543.8"/>
    <x v="0"/>
    <x v="0"/>
  </r>
  <r>
    <s v="4634-JLRJT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76"/>
    <x v="0"/>
    <n v="20.35"/>
    <x v="0"/>
    <x v="0"/>
  </r>
  <r>
    <s v="9501-UKKNL"/>
    <x v="1"/>
    <x v="0"/>
    <x v="1"/>
    <x v="0"/>
    <x v="64"/>
    <x v="2"/>
    <x v="0"/>
    <x v="0"/>
    <x v="0"/>
    <x v="0"/>
    <x v="1"/>
    <x v="0"/>
    <x v="1"/>
    <x v="1"/>
    <x v="1"/>
    <x v="0"/>
    <x v="0"/>
    <x v="0"/>
    <x v="1286"/>
    <x v="0"/>
    <n v="3005.8"/>
    <x v="1"/>
    <x v="0"/>
  </r>
  <r>
    <s v="2560-QTSBS"/>
    <x v="0"/>
    <x v="0"/>
    <x v="0"/>
    <x v="1"/>
    <x v="21"/>
    <x v="3"/>
    <x v="1"/>
    <x v="2"/>
    <x v="2"/>
    <x v="2"/>
    <x v="2"/>
    <x v="2"/>
    <x v="2"/>
    <x v="2"/>
    <x v="2"/>
    <x v="1"/>
    <x v="0"/>
    <x v="2"/>
    <x v="812"/>
    <x v="0"/>
    <n v="1623.15"/>
    <x v="0"/>
    <x v="0"/>
  </r>
  <r>
    <s v="7541-YLXCL"/>
    <x v="1"/>
    <x v="0"/>
    <x v="1"/>
    <x v="0"/>
    <x v="51"/>
    <x v="1"/>
    <x v="1"/>
    <x v="1"/>
    <x v="0"/>
    <x v="0"/>
    <x v="0"/>
    <x v="0"/>
    <x v="1"/>
    <x v="0"/>
    <x v="1"/>
    <x v="1"/>
    <x v="0"/>
    <x v="1"/>
    <x v="1287"/>
    <x v="1"/>
    <n v="2498.4"/>
    <x v="0"/>
    <x v="1"/>
  </r>
  <r>
    <s v="4795-WRNVT"/>
    <x v="0"/>
    <x v="0"/>
    <x v="1"/>
    <x v="0"/>
    <x v="63"/>
    <x v="2"/>
    <x v="1"/>
    <x v="1"/>
    <x v="0"/>
    <x v="1"/>
    <x v="0"/>
    <x v="0"/>
    <x v="0"/>
    <x v="1"/>
    <x v="0"/>
    <x v="0"/>
    <x v="1"/>
    <x v="1"/>
    <x v="840"/>
    <x v="1"/>
    <n v="2586"/>
    <x v="0"/>
    <x v="0"/>
  </r>
  <r>
    <s v="6080-TCMYC"/>
    <x v="1"/>
    <x v="0"/>
    <x v="0"/>
    <x v="1"/>
    <x v="63"/>
    <x v="2"/>
    <x v="1"/>
    <x v="2"/>
    <x v="1"/>
    <x v="0"/>
    <x v="1"/>
    <x v="1"/>
    <x v="0"/>
    <x v="0"/>
    <x v="0"/>
    <x v="0"/>
    <x v="0"/>
    <x v="0"/>
    <x v="613"/>
    <x v="1"/>
    <n v="3292.3"/>
    <x v="1"/>
    <x v="0"/>
  </r>
  <r>
    <s v="0260-ZDLGK"/>
    <x v="0"/>
    <x v="0"/>
    <x v="1"/>
    <x v="1"/>
    <x v="34"/>
    <x v="0"/>
    <x v="1"/>
    <x v="1"/>
    <x v="0"/>
    <x v="0"/>
    <x v="1"/>
    <x v="1"/>
    <x v="1"/>
    <x v="1"/>
    <x v="1"/>
    <x v="0"/>
    <x v="0"/>
    <x v="1"/>
    <x v="1032"/>
    <x v="1"/>
    <n v="651.4"/>
    <x v="0"/>
    <x v="1"/>
  </r>
  <r>
    <s v="7860-UXCRM"/>
    <x v="1"/>
    <x v="0"/>
    <x v="0"/>
    <x v="1"/>
    <x v="28"/>
    <x v="3"/>
    <x v="1"/>
    <x v="1"/>
    <x v="0"/>
    <x v="1"/>
    <x v="0"/>
    <x v="1"/>
    <x v="1"/>
    <x v="1"/>
    <x v="0"/>
    <x v="2"/>
    <x v="1"/>
    <x v="3"/>
    <x v="244"/>
    <x v="1"/>
    <n v="4674.55"/>
    <x v="1"/>
    <x v="0"/>
  </r>
  <r>
    <s v="6357-JJPQT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402"/>
    <x v="1"/>
    <n v="232.35"/>
    <x v="0"/>
    <x v="0"/>
  </r>
  <r>
    <s v="2292-XQWSV"/>
    <x v="1"/>
    <x v="0"/>
    <x v="0"/>
    <x v="1"/>
    <x v="63"/>
    <x v="2"/>
    <x v="0"/>
    <x v="0"/>
    <x v="0"/>
    <x v="0"/>
    <x v="0"/>
    <x v="1"/>
    <x v="1"/>
    <x v="1"/>
    <x v="1"/>
    <x v="1"/>
    <x v="1"/>
    <x v="1"/>
    <x v="255"/>
    <x v="1"/>
    <n v="2448.5"/>
    <x v="0"/>
    <x v="0"/>
  </r>
  <r>
    <s v="9552-TGUZV"/>
    <x v="1"/>
    <x v="0"/>
    <x v="0"/>
    <x v="0"/>
    <x v="4"/>
    <x v="0"/>
    <x v="1"/>
    <x v="1"/>
    <x v="1"/>
    <x v="1"/>
    <x v="1"/>
    <x v="0"/>
    <x v="0"/>
    <x v="0"/>
    <x v="0"/>
    <x v="0"/>
    <x v="0"/>
    <x v="1"/>
    <x v="126"/>
    <x v="1"/>
    <n v="658.1"/>
    <x v="0"/>
    <x v="0"/>
  </r>
  <r>
    <s v="5913-INRQV"/>
    <x v="1"/>
    <x v="1"/>
    <x v="0"/>
    <x v="0"/>
    <x v="1"/>
    <x v="1"/>
    <x v="1"/>
    <x v="1"/>
    <x v="1"/>
    <x v="1"/>
    <x v="1"/>
    <x v="0"/>
    <x v="1"/>
    <x v="1"/>
    <x v="0"/>
    <x v="1"/>
    <x v="1"/>
    <x v="1"/>
    <x v="529"/>
    <x v="1"/>
    <n v="3128.8"/>
    <x v="1"/>
    <x v="0"/>
  </r>
  <r>
    <s v="8722-NGNBH"/>
    <x v="1"/>
    <x v="0"/>
    <x v="1"/>
    <x v="0"/>
    <x v="24"/>
    <x v="0"/>
    <x v="0"/>
    <x v="0"/>
    <x v="0"/>
    <x v="1"/>
    <x v="1"/>
    <x v="1"/>
    <x v="1"/>
    <x v="0"/>
    <x v="0"/>
    <x v="0"/>
    <x v="1"/>
    <x v="1"/>
    <x v="1288"/>
    <x v="0"/>
    <n v="223.45"/>
    <x v="0"/>
    <x v="1"/>
  </r>
  <r>
    <s v="6210-KBBPI"/>
    <x v="1"/>
    <x v="1"/>
    <x v="1"/>
    <x v="0"/>
    <x v="34"/>
    <x v="0"/>
    <x v="1"/>
    <x v="2"/>
    <x v="1"/>
    <x v="0"/>
    <x v="0"/>
    <x v="0"/>
    <x v="0"/>
    <x v="1"/>
    <x v="1"/>
    <x v="0"/>
    <x v="0"/>
    <x v="3"/>
    <x v="333"/>
    <x v="1"/>
    <n v="919.4"/>
    <x v="0"/>
    <x v="1"/>
  </r>
  <r>
    <s v="9643-YBLUR"/>
    <x v="1"/>
    <x v="0"/>
    <x v="0"/>
    <x v="0"/>
    <x v="34"/>
    <x v="0"/>
    <x v="1"/>
    <x v="2"/>
    <x v="0"/>
    <x v="0"/>
    <x v="0"/>
    <x v="1"/>
    <x v="0"/>
    <x v="0"/>
    <x v="1"/>
    <x v="0"/>
    <x v="0"/>
    <x v="3"/>
    <x v="1193"/>
    <x v="1"/>
    <n v="653.95"/>
    <x v="0"/>
    <x v="0"/>
  </r>
  <r>
    <s v="8734-FNWVH"/>
    <x v="1"/>
    <x v="0"/>
    <x v="0"/>
    <x v="1"/>
    <x v="36"/>
    <x v="1"/>
    <x v="1"/>
    <x v="2"/>
    <x v="0"/>
    <x v="0"/>
    <x v="1"/>
    <x v="0"/>
    <x v="0"/>
    <x v="0"/>
    <x v="1"/>
    <x v="0"/>
    <x v="1"/>
    <x v="2"/>
    <x v="1047"/>
    <x v="0"/>
    <n v="1825.5"/>
    <x v="0"/>
    <x v="0"/>
  </r>
  <r>
    <s v="9447-YPTBX"/>
    <x v="0"/>
    <x v="0"/>
    <x v="0"/>
    <x v="0"/>
    <x v="37"/>
    <x v="2"/>
    <x v="1"/>
    <x v="1"/>
    <x v="2"/>
    <x v="2"/>
    <x v="2"/>
    <x v="2"/>
    <x v="2"/>
    <x v="2"/>
    <x v="2"/>
    <x v="1"/>
    <x v="0"/>
    <x v="2"/>
    <x v="216"/>
    <x v="0"/>
    <n v="943.1"/>
    <x v="0"/>
    <x v="0"/>
  </r>
  <r>
    <s v="0133-BMFZO"/>
    <x v="0"/>
    <x v="0"/>
    <x v="1"/>
    <x v="0"/>
    <x v="2"/>
    <x v="0"/>
    <x v="1"/>
    <x v="1"/>
    <x v="1"/>
    <x v="1"/>
    <x v="0"/>
    <x v="0"/>
    <x v="1"/>
    <x v="0"/>
    <x v="0"/>
    <x v="0"/>
    <x v="0"/>
    <x v="0"/>
    <x v="1005"/>
    <x v="1"/>
    <n v="181.65"/>
    <x v="0"/>
    <x v="1"/>
  </r>
  <r>
    <s v="6128-CZO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35"/>
    <x v="0"/>
    <n v="45.65"/>
    <x v="0"/>
    <x v="1"/>
  </r>
  <r>
    <s v="9540-JYROE"/>
    <x v="1"/>
    <x v="0"/>
    <x v="1"/>
    <x v="0"/>
    <x v="4"/>
    <x v="0"/>
    <x v="1"/>
    <x v="1"/>
    <x v="1"/>
    <x v="0"/>
    <x v="1"/>
    <x v="0"/>
    <x v="0"/>
    <x v="0"/>
    <x v="0"/>
    <x v="0"/>
    <x v="0"/>
    <x v="1"/>
    <x v="646"/>
    <x v="1"/>
    <n v="551.35"/>
    <x v="0"/>
    <x v="1"/>
  </r>
  <r>
    <s v="9026-LHEVG"/>
    <x v="0"/>
    <x v="0"/>
    <x v="1"/>
    <x v="0"/>
    <x v="34"/>
    <x v="0"/>
    <x v="0"/>
    <x v="0"/>
    <x v="0"/>
    <x v="0"/>
    <x v="0"/>
    <x v="0"/>
    <x v="0"/>
    <x v="0"/>
    <x v="1"/>
    <x v="0"/>
    <x v="1"/>
    <x v="0"/>
    <x v="1289"/>
    <x v="0"/>
    <n v="359.4"/>
    <x v="0"/>
    <x v="0"/>
  </r>
  <r>
    <s v="2260-USTRB"/>
    <x v="0"/>
    <x v="1"/>
    <x v="1"/>
    <x v="0"/>
    <x v="2"/>
    <x v="0"/>
    <x v="1"/>
    <x v="1"/>
    <x v="1"/>
    <x v="0"/>
    <x v="1"/>
    <x v="0"/>
    <x v="0"/>
    <x v="0"/>
    <x v="0"/>
    <x v="0"/>
    <x v="0"/>
    <x v="2"/>
    <x v="432"/>
    <x v="1"/>
    <n v="115.95"/>
    <x v="0"/>
    <x v="1"/>
  </r>
  <r>
    <s v="3656-TKRVZ"/>
    <x v="0"/>
    <x v="0"/>
    <x v="1"/>
    <x v="0"/>
    <x v="35"/>
    <x v="0"/>
    <x v="1"/>
    <x v="1"/>
    <x v="0"/>
    <x v="1"/>
    <x v="0"/>
    <x v="0"/>
    <x v="0"/>
    <x v="0"/>
    <x v="0"/>
    <x v="0"/>
    <x v="1"/>
    <x v="0"/>
    <x v="848"/>
    <x v="0"/>
    <n v="165.2"/>
    <x v="0"/>
    <x v="1"/>
  </r>
  <r>
    <s v="7011-CVEUC"/>
    <x v="1"/>
    <x v="0"/>
    <x v="0"/>
    <x v="0"/>
    <x v="13"/>
    <x v="1"/>
    <x v="1"/>
    <x v="1"/>
    <x v="1"/>
    <x v="0"/>
    <x v="1"/>
    <x v="0"/>
    <x v="1"/>
    <x v="1"/>
    <x v="1"/>
    <x v="0"/>
    <x v="0"/>
    <x v="3"/>
    <x v="1006"/>
    <x v="1"/>
    <n v="2338.35"/>
    <x v="0"/>
    <x v="0"/>
  </r>
  <r>
    <s v="6185-TASNN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870"/>
    <x v="0"/>
    <n v="46.3"/>
    <x v="0"/>
    <x v="0"/>
  </r>
  <r>
    <s v="7925-PNRGI"/>
    <x v="0"/>
    <x v="0"/>
    <x v="0"/>
    <x v="1"/>
    <x v="3"/>
    <x v="2"/>
    <x v="1"/>
    <x v="2"/>
    <x v="0"/>
    <x v="1"/>
    <x v="0"/>
    <x v="1"/>
    <x v="1"/>
    <x v="1"/>
    <x v="0"/>
    <x v="0"/>
    <x v="1"/>
    <x v="1"/>
    <x v="1225"/>
    <x v="1"/>
    <n v="3541.1"/>
    <x v="1"/>
    <x v="0"/>
  </r>
  <r>
    <s v="8623-TMRBY"/>
    <x v="1"/>
    <x v="1"/>
    <x v="0"/>
    <x v="1"/>
    <x v="69"/>
    <x v="2"/>
    <x v="1"/>
    <x v="2"/>
    <x v="1"/>
    <x v="0"/>
    <x v="0"/>
    <x v="1"/>
    <x v="0"/>
    <x v="0"/>
    <x v="0"/>
    <x v="0"/>
    <x v="0"/>
    <x v="0"/>
    <x v="190"/>
    <x v="1"/>
    <n v="4146.05"/>
    <x v="1"/>
    <x v="1"/>
  </r>
  <r>
    <s v="1552-CZCLL"/>
    <x v="0"/>
    <x v="0"/>
    <x v="0"/>
    <x v="1"/>
    <x v="49"/>
    <x v="2"/>
    <x v="1"/>
    <x v="1"/>
    <x v="2"/>
    <x v="2"/>
    <x v="2"/>
    <x v="2"/>
    <x v="2"/>
    <x v="2"/>
    <x v="2"/>
    <x v="0"/>
    <x v="1"/>
    <x v="3"/>
    <x v="187"/>
    <x v="0"/>
    <n v="1087.25"/>
    <x v="0"/>
    <x v="0"/>
  </r>
  <r>
    <s v="3038-PQIUY"/>
    <x v="0"/>
    <x v="0"/>
    <x v="1"/>
    <x v="0"/>
    <x v="46"/>
    <x v="2"/>
    <x v="1"/>
    <x v="2"/>
    <x v="0"/>
    <x v="1"/>
    <x v="0"/>
    <x v="1"/>
    <x v="0"/>
    <x v="0"/>
    <x v="0"/>
    <x v="0"/>
    <x v="0"/>
    <x v="2"/>
    <x v="32"/>
    <x v="1"/>
    <n v="2522.4"/>
    <x v="0"/>
    <x v="0"/>
  </r>
  <r>
    <s v="1501-SGHBW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749"/>
    <x v="0"/>
    <n v="81"/>
    <x v="0"/>
    <x v="1"/>
  </r>
  <r>
    <s v="9313-CDOGY"/>
    <x v="1"/>
    <x v="0"/>
    <x v="0"/>
    <x v="1"/>
    <x v="46"/>
    <x v="2"/>
    <x v="1"/>
    <x v="1"/>
    <x v="2"/>
    <x v="2"/>
    <x v="2"/>
    <x v="2"/>
    <x v="2"/>
    <x v="2"/>
    <x v="2"/>
    <x v="0"/>
    <x v="1"/>
    <x v="0"/>
    <x v="127"/>
    <x v="0"/>
    <n v="717.3"/>
    <x v="0"/>
    <x v="0"/>
  </r>
  <r>
    <s v="8148-BPLZQ"/>
    <x v="1"/>
    <x v="0"/>
    <x v="1"/>
    <x v="0"/>
    <x v="1"/>
    <x v="1"/>
    <x v="1"/>
    <x v="1"/>
    <x v="0"/>
    <x v="0"/>
    <x v="0"/>
    <x v="0"/>
    <x v="0"/>
    <x v="0"/>
    <x v="0"/>
    <x v="0"/>
    <x v="0"/>
    <x v="0"/>
    <x v="732"/>
    <x v="0"/>
    <n v="1734.2"/>
    <x v="0"/>
    <x v="0"/>
  </r>
  <r>
    <s v="2623-DRYAM"/>
    <x v="0"/>
    <x v="0"/>
    <x v="0"/>
    <x v="0"/>
    <x v="27"/>
    <x v="3"/>
    <x v="1"/>
    <x v="2"/>
    <x v="1"/>
    <x v="0"/>
    <x v="1"/>
    <x v="1"/>
    <x v="0"/>
    <x v="1"/>
    <x v="1"/>
    <x v="1"/>
    <x v="0"/>
    <x v="0"/>
    <x v="1220"/>
    <x v="1"/>
    <n v="7069.3"/>
    <x v="2"/>
    <x v="0"/>
  </r>
  <r>
    <s v="9987-LUTYD"/>
    <x v="0"/>
    <x v="0"/>
    <x v="1"/>
    <x v="0"/>
    <x v="9"/>
    <x v="1"/>
    <x v="1"/>
    <x v="1"/>
    <x v="0"/>
    <x v="1"/>
    <x v="1"/>
    <x v="0"/>
    <x v="1"/>
    <x v="0"/>
    <x v="0"/>
    <x v="1"/>
    <x v="1"/>
    <x v="1"/>
    <x v="237"/>
    <x v="0"/>
    <n v="742.9"/>
    <x v="0"/>
    <x v="0"/>
  </r>
  <r>
    <s v="3208-YPIOE"/>
    <x v="1"/>
    <x v="0"/>
    <x v="1"/>
    <x v="0"/>
    <x v="71"/>
    <x v="2"/>
    <x v="1"/>
    <x v="2"/>
    <x v="1"/>
    <x v="0"/>
    <x v="1"/>
    <x v="0"/>
    <x v="0"/>
    <x v="0"/>
    <x v="0"/>
    <x v="0"/>
    <x v="1"/>
    <x v="0"/>
    <x v="507"/>
    <x v="1"/>
    <n v="3017.65"/>
    <x v="1"/>
    <x v="1"/>
  </r>
  <r>
    <s v="4488-KQFDT"/>
    <x v="0"/>
    <x v="0"/>
    <x v="1"/>
    <x v="0"/>
    <x v="59"/>
    <x v="3"/>
    <x v="1"/>
    <x v="2"/>
    <x v="1"/>
    <x v="0"/>
    <x v="0"/>
    <x v="1"/>
    <x v="0"/>
    <x v="1"/>
    <x v="1"/>
    <x v="1"/>
    <x v="0"/>
    <x v="0"/>
    <x v="1290"/>
    <x v="1"/>
    <n v="6423"/>
    <x v="2"/>
    <x v="0"/>
  </r>
  <r>
    <s v="2612-RANWT"/>
    <x v="0"/>
    <x v="0"/>
    <x v="1"/>
    <x v="0"/>
    <x v="18"/>
    <x v="0"/>
    <x v="1"/>
    <x v="2"/>
    <x v="1"/>
    <x v="0"/>
    <x v="1"/>
    <x v="1"/>
    <x v="0"/>
    <x v="1"/>
    <x v="1"/>
    <x v="0"/>
    <x v="0"/>
    <x v="2"/>
    <x v="386"/>
    <x v="1"/>
    <n v="1164.3"/>
    <x v="0"/>
    <x v="1"/>
  </r>
  <r>
    <s v="5693-PIPCS"/>
    <x v="1"/>
    <x v="0"/>
    <x v="1"/>
    <x v="0"/>
    <x v="52"/>
    <x v="2"/>
    <x v="1"/>
    <x v="1"/>
    <x v="1"/>
    <x v="0"/>
    <x v="0"/>
    <x v="0"/>
    <x v="1"/>
    <x v="1"/>
    <x v="1"/>
    <x v="2"/>
    <x v="0"/>
    <x v="3"/>
    <x v="5"/>
    <x v="1"/>
    <n v="4220.35"/>
    <x v="1"/>
    <x v="0"/>
  </r>
  <r>
    <s v="0491-KAPQG"/>
    <x v="1"/>
    <x v="0"/>
    <x v="1"/>
    <x v="0"/>
    <x v="17"/>
    <x v="1"/>
    <x v="1"/>
    <x v="2"/>
    <x v="1"/>
    <x v="0"/>
    <x v="1"/>
    <x v="0"/>
    <x v="0"/>
    <x v="0"/>
    <x v="0"/>
    <x v="0"/>
    <x v="0"/>
    <x v="0"/>
    <x v="1291"/>
    <x v="1"/>
    <n v="1558.7"/>
    <x v="0"/>
    <x v="0"/>
  </r>
  <r>
    <s v="1925-LFCZZ"/>
    <x v="1"/>
    <x v="1"/>
    <x v="1"/>
    <x v="0"/>
    <x v="49"/>
    <x v="2"/>
    <x v="0"/>
    <x v="0"/>
    <x v="0"/>
    <x v="0"/>
    <x v="1"/>
    <x v="1"/>
    <x v="0"/>
    <x v="1"/>
    <x v="1"/>
    <x v="1"/>
    <x v="0"/>
    <x v="2"/>
    <x v="194"/>
    <x v="0"/>
    <n v="2743.45"/>
    <x v="0"/>
    <x v="0"/>
  </r>
  <r>
    <s v="8039-EQPIM"/>
    <x v="1"/>
    <x v="0"/>
    <x v="0"/>
    <x v="0"/>
    <x v="14"/>
    <x v="3"/>
    <x v="0"/>
    <x v="0"/>
    <x v="0"/>
    <x v="1"/>
    <x v="1"/>
    <x v="1"/>
    <x v="1"/>
    <x v="1"/>
    <x v="1"/>
    <x v="2"/>
    <x v="1"/>
    <x v="2"/>
    <x v="717"/>
    <x v="1"/>
    <n v="4055.5"/>
    <x v="1"/>
    <x v="0"/>
  </r>
  <r>
    <s v="6900-PXRMS"/>
    <x v="1"/>
    <x v="1"/>
    <x v="0"/>
    <x v="1"/>
    <x v="70"/>
    <x v="1"/>
    <x v="1"/>
    <x v="2"/>
    <x v="1"/>
    <x v="0"/>
    <x v="0"/>
    <x v="1"/>
    <x v="0"/>
    <x v="1"/>
    <x v="1"/>
    <x v="0"/>
    <x v="1"/>
    <x v="0"/>
    <x v="1008"/>
    <x v="1"/>
    <n v="2710.25"/>
    <x v="0"/>
    <x v="1"/>
  </r>
  <r>
    <s v="8707-RMEZH"/>
    <x v="0"/>
    <x v="1"/>
    <x v="0"/>
    <x v="0"/>
    <x v="14"/>
    <x v="3"/>
    <x v="1"/>
    <x v="1"/>
    <x v="1"/>
    <x v="1"/>
    <x v="0"/>
    <x v="0"/>
    <x v="0"/>
    <x v="0"/>
    <x v="1"/>
    <x v="1"/>
    <x v="1"/>
    <x v="3"/>
    <x v="1292"/>
    <x v="1"/>
    <n v="6055.55"/>
    <x v="2"/>
    <x v="0"/>
  </r>
  <r>
    <s v="3346-BRMIS"/>
    <x v="0"/>
    <x v="1"/>
    <x v="0"/>
    <x v="0"/>
    <x v="32"/>
    <x v="1"/>
    <x v="0"/>
    <x v="0"/>
    <x v="0"/>
    <x v="0"/>
    <x v="1"/>
    <x v="1"/>
    <x v="0"/>
    <x v="1"/>
    <x v="1"/>
    <x v="0"/>
    <x v="0"/>
    <x v="0"/>
    <x v="1199"/>
    <x v="0"/>
    <n v="810.7"/>
    <x v="0"/>
    <x v="1"/>
  </r>
  <r>
    <s v="3209-ZPKFI"/>
    <x v="1"/>
    <x v="0"/>
    <x v="0"/>
    <x v="1"/>
    <x v="20"/>
    <x v="2"/>
    <x v="1"/>
    <x v="2"/>
    <x v="0"/>
    <x v="0"/>
    <x v="0"/>
    <x v="0"/>
    <x v="0"/>
    <x v="0"/>
    <x v="0"/>
    <x v="0"/>
    <x v="1"/>
    <x v="0"/>
    <x v="677"/>
    <x v="0"/>
    <n v="2538.2"/>
    <x v="0"/>
    <x v="0"/>
  </r>
  <r>
    <s v="6479-VDGRK"/>
    <x v="0"/>
    <x v="0"/>
    <x v="0"/>
    <x v="1"/>
    <x v="21"/>
    <x v="3"/>
    <x v="1"/>
    <x v="1"/>
    <x v="0"/>
    <x v="1"/>
    <x v="0"/>
    <x v="1"/>
    <x v="1"/>
    <x v="1"/>
    <x v="1"/>
    <x v="2"/>
    <x v="1"/>
    <x v="2"/>
    <x v="198"/>
    <x v="1"/>
    <n v="6129.2"/>
    <x v="2"/>
    <x v="0"/>
  </r>
  <r>
    <s v="9373-WSLOY"/>
    <x v="1"/>
    <x v="1"/>
    <x v="0"/>
    <x v="0"/>
    <x v="55"/>
    <x v="1"/>
    <x v="0"/>
    <x v="0"/>
    <x v="0"/>
    <x v="0"/>
    <x v="0"/>
    <x v="1"/>
    <x v="1"/>
    <x v="1"/>
    <x v="0"/>
    <x v="0"/>
    <x v="0"/>
    <x v="0"/>
    <x v="863"/>
    <x v="0"/>
    <n v="1750.85"/>
    <x v="0"/>
    <x v="0"/>
  </r>
  <r>
    <s v="2933-FILNV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369"/>
    <x v="0"/>
    <n v="36.55"/>
    <x v="0"/>
    <x v="1"/>
  </r>
  <r>
    <s v="3569-JFODW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578"/>
    <x v="1"/>
    <n v="6652.45"/>
    <x v="2"/>
    <x v="0"/>
  </r>
  <r>
    <s v="9819-FBNSV"/>
    <x v="1"/>
    <x v="1"/>
    <x v="0"/>
    <x v="0"/>
    <x v="50"/>
    <x v="2"/>
    <x v="1"/>
    <x v="1"/>
    <x v="1"/>
    <x v="0"/>
    <x v="1"/>
    <x v="0"/>
    <x v="0"/>
    <x v="0"/>
    <x v="0"/>
    <x v="0"/>
    <x v="0"/>
    <x v="2"/>
    <x v="1293"/>
    <x v="1"/>
    <n v="2575.45"/>
    <x v="0"/>
    <x v="0"/>
  </r>
  <r>
    <s v="9544-PYPSJ"/>
    <x v="0"/>
    <x v="1"/>
    <x v="0"/>
    <x v="1"/>
    <x v="8"/>
    <x v="3"/>
    <x v="1"/>
    <x v="2"/>
    <x v="1"/>
    <x v="0"/>
    <x v="0"/>
    <x v="1"/>
    <x v="0"/>
    <x v="0"/>
    <x v="1"/>
    <x v="0"/>
    <x v="0"/>
    <x v="3"/>
    <x v="313"/>
    <x v="1"/>
    <n v="6019.35"/>
    <x v="2"/>
    <x v="0"/>
  </r>
  <r>
    <s v="1591-XWLGB"/>
    <x v="0"/>
    <x v="0"/>
    <x v="0"/>
    <x v="0"/>
    <x v="16"/>
    <x v="3"/>
    <x v="1"/>
    <x v="1"/>
    <x v="2"/>
    <x v="2"/>
    <x v="2"/>
    <x v="2"/>
    <x v="2"/>
    <x v="2"/>
    <x v="2"/>
    <x v="2"/>
    <x v="1"/>
    <x v="3"/>
    <x v="216"/>
    <x v="0"/>
    <n v="1379.6"/>
    <x v="0"/>
    <x v="0"/>
  </r>
  <r>
    <s v="0396-UKGAI"/>
    <x v="1"/>
    <x v="0"/>
    <x v="1"/>
    <x v="1"/>
    <x v="57"/>
    <x v="1"/>
    <x v="1"/>
    <x v="1"/>
    <x v="0"/>
    <x v="0"/>
    <x v="0"/>
    <x v="0"/>
    <x v="1"/>
    <x v="0"/>
    <x v="0"/>
    <x v="0"/>
    <x v="0"/>
    <x v="2"/>
    <x v="25"/>
    <x v="0"/>
    <n v="1284.2"/>
    <x v="0"/>
    <x v="0"/>
  </r>
  <r>
    <s v="3243-ZHOHY"/>
    <x v="0"/>
    <x v="0"/>
    <x v="1"/>
    <x v="0"/>
    <x v="10"/>
    <x v="1"/>
    <x v="1"/>
    <x v="1"/>
    <x v="2"/>
    <x v="2"/>
    <x v="2"/>
    <x v="2"/>
    <x v="2"/>
    <x v="2"/>
    <x v="2"/>
    <x v="1"/>
    <x v="1"/>
    <x v="1"/>
    <x v="450"/>
    <x v="0"/>
    <n v="296.15"/>
    <x v="0"/>
    <x v="0"/>
  </r>
  <r>
    <s v="5186-EJEGL"/>
    <x v="1"/>
    <x v="0"/>
    <x v="1"/>
    <x v="0"/>
    <x v="34"/>
    <x v="0"/>
    <x v="1"/>
    <x v="1"/>
    <x v="0"/>
    <x v="1"/>
    <x v="1"/>
    <x v="1"/>
    <x v="1"/>
    <x v="1"/>
    <x v="0"/>
    <x v="0"/>
    <x v="0"/>
    <x v="1"/>
    <x v="51"/>
    <x v="1"/>
    <n v="653.25"/>
    <x v="0"/>
    <x v="0"/>
  </r>
  <r>
    <s v="7527-QNRUS"/>
    <x v="1"/>
    <x v="0"/>
    <x v="0"/>
    <x v="1"/>
    <x v="22"/>
    <x v="1"/>
    <x v="1"/>
    <x v="2"/>
    <x v="2"/>
    <x v="2"/>
    <x v="2"/>
    <x v="2"/>
    <x v="2"/>
    <x v="2"/>
    <x v="2"/>
    <x v="2"/>
    <x v="0"/>
    <x v="1"/>
    <x v="203"/>
    <x v="0"/>
    <n v="412.6"/>
    <x v="0"/>
    <x v="0"/>
  </r>
  <r>
    <s v="9986-BONCE"/>
    <x v="0"/>
    <x v="0"/>
    <x v="1"/>
    <x v="0"/>
    <x v="54"/>
    <x v="0"/>
    <x v="1"/>
    <x v="1"/>
    <x v="2"/>
    <x v="2"/>
    <x v="2"/>
    <x v="2"/>
    <x v="2"/>
    <x v="2"/>
    <x v="2"/>
    <x v="0"/>
    <x v="1"/>
    <x v="2"/>
    <x v="772"/>
    <x v="0"/>
    <n v="85.5"/>
    <x v="0"/>
    <x v="1"/>
  </r>
  <r>
    <s v="2722-JMONI"/>
    <x v="0"/>
    <x v="1"/>
    <x v="0"/>
    <x v="0"/>
    <x v="0"/>
    <x v="0"/>
    <x v="1"/>
    <x v="1"/>
    <x v="0"/>
    <x v="1"/>
    <x v="1"/>
    <x v="0"/>
    <x v="0"/>
    <x v="0"/>
    <x v="0"/>
    <x v="0"/>
    <x v="0"/>
    <x v="0"/>
    <x v="40"/>
    <x v="0"/>
    <n v="49.55"/>
    <x v="0"/>
    <x v="1"/>
  </r>
  <r>
    <s v="2203-GHNWN"/>
    <x v="0"/>
    <x v="0"/>
    <x v="0"/>
    <x v="0"/>
    <x v="65"/>
    <x v="1"/>
    <x v="1"/>
    <x v="2"/>
    <x v="1"/>
    <x v="0"/>
    <x v="1"/>
    <x v="1"/>
    <x v="0"/>
    <x v="0"/>
    <x v="0"/>
    <x v="0"/>
    <x v="0"/>
    <x v="1"/>
    <x v="1135"/>
    <x v="1"/>
    <n v="1928.7"/>
    <x v="0"/>
    <x v="0"/>
  </r>
  <r>
    <s v="3878-AVSOQ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294"/>
    <x v="1"/>
    <n v="71.25"/>
    <x v="0"/>
    <x v="0"/>
  </r>
  <r>
    <s v="3258-SYSWS"/>
    <x v="1"/>
    <x v="1"/>
    <x v="1"/>
    <x v="0"/>
    <x v="21"/>
    <x v="3"/>
    <x v="1"/>
    <x v="2"/>
    <x v="1"/>
    <x v="1"/>
    <x v="0"/>
    <x v="1"/>
    <x v="1"/>
    <x v="1"/>
    <x v="1"/>
    <x v="2"/>
    <x v="1"/>
    <x v="2"/>
    <x v="1295"/>
    <x v="1"/>
    <n v="7845.8"/>
    <x v="2"/>
    <x v="0"/>
  </r>
  <r>
    <s v="5296-PSYVW"/>
    <x v="0"/>
    <x v="0"/>
    <x v="0"/>
    <x v="0"/>
    <x v="21"/>
    <x v="3"/>
    <x v="1"/>
    <x v="2"/>
    <x v="2"/>
    <x v="2"/>
    <x v="2"/>
    <x v="2"/>
    <x v="2"/>
    <x v="2"/>
    <x v="2"/>
    <x v="2"/>
    <x v="1"/>
    <x v="0"/>
    <x v="494"/>
    <x v="0"/>
    <n v="1750.7"/>
    <x v="0"/>
    <x v="0"/>
  </r>
  <r>
    <s v="6319-QSUSR"/>
    <x v="0"/>
    <x v="0"/>
    <x v="1"/>
    <x v="1"/>
    <x v="26"/>
    <x v="0"/>
    <x v="1"/>
    <x v="1"/>
    <x v="2"/>
    <x v="2"/>
    <x v="2"/>
    <x v="2"/>
    <x v="2"/>
    <x v="2"/>
    <x v="2"/>
    <x v="0"/>
    <x v="1"/>
    <x v="3"/>
    <x v="139"/>
    <x v="0"/>
    <n v="216.2"/>
    <x v="0"/>
    <x v="0"/>
  </r>
  <r>
    <s v="4083-EUGRJ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202"/>
    <x v="0"/>
    <n v="178.5"/>
    <x v="0"/>
    <x v="1"/>
  </r>
  <r>
    <s v="7579-OOPEC"/>
    <x v="0"/>
    <x v="1"/>
    <x v="0"/>
    <x v="0"/>
    <x v="2"/>
    <x v="0"/>
    <x v="1"/>
    <x v="1"/>
    <x v="0"/>
    <x v="0"/>
    <x v="0"/>
    <x v="0"/>
    <x v="0"/>
    <x v="0"/>
    <x v="0"/>
    <x v="0"/>
    <x v="1"/>
    <x v="3"/>
    <x v="509"/>
    <x v="0"/>
    <n v="115.1"/>
    <x v="0"/>
    <x v="1"/>
  </r>
  <r>
    <s v="0512-FLFDW"/>
    <x v="0"/>
    <x v="1"/>
    <x v="0"/>
    <x v="0"/>
    <x v="31"/>
    <x v="3"/>
    <x v="1"/>
    <x v="2"/>
    <x v="1"/>
    <x v="0"/>
    <x v="1"/>
    <x v="1"/>
    <x v="0"/>
    <x v="1"/>
    <x v="1"/>
    <x v="1"/>
    <x v="0"/>
    <x v="3"/>
    <x v="57"/>
    <x v="1"/>
    <n v="6029"/>
    <x v="2"/>
    <x v="0"/>
  </r>
  <r>
    <s v="1771-OADNZ"/>
    <x v="1"/>
    <x v="1"/>
    <x v="0"/>
    <x v="0"/>
    <x v="44"/>
    <x v="1"/>
    <x v="1"/>
    <x v="2"/>
    <x v="1"/>
    <x v="0"/>
    <x v="0"/>
    <x v="1"/>
    <x v="0"/>
    <x v="0"/>
    <x v="1"/>
    <x v="0"/>
    <x v="0"/>
    <x v="0"/>
    <x v="661"/>
    <x v="1"/>
    <n v="2745.2"/>
    <x v="0"/>
    <x v="1"/>
  </r>
  <r>
    <s v="0487-CRLZF"/>
    <x v="0"/>
    <x v="0"/>
    <x v="1"/>
    <x v="0"/>
    <x v="12"/>
    <x v="2"/>
    <x v="1"/>
    <x v="1"/>
    <x v="0"/>
    <x v="0"/>
    <x v="1"/>
    <x v="1"/>
    <x v="1"/>
    <x v="1"/>
    <x v="1"/>
    <x v="2"/>
    <x v="0"/>
    <x v="2"/>
    <x v="157"/>
    <x v="1"/>
    <n v="3721.9"/>
    <x v="1"/>
    <x v="0"/>
  </r>
  <r>
    <s v="2107-FBPTK"/>
    <x v="0"/>
    <x v="1"/>
    <x v="1"/>
    <x v="0"/>
    <x v="19"/>
    <x v="1"/>
    <x v="1"/>
    <x v="2"/>
    <x v="1"/>
    <x v="0"/>
    <x v="0"/>
    <x v="1"/>
    <x v="0"/>
    <x v="1"/>
    <x v="1"/>
    <x v="0"/>
    <x v="0"/>
    <x v="0"/>
    <x v="635"/>
    <x v="1"/>
    <n v="3121.1"/>
    <x v="1"/>
    <x v="0"/>
  </r>
  <r>
    <s v="9451-WLYRI"/>
    <x v="0"/>
    <x v="0"/>
    <x v="0"/>
    <x v="0"/>
    <x v="62"/>
    <x v="2"/>
    <x v="1"/>
    <x v="1"/>
    <x v="2"/>
    <x v="2"/>
    <x v="2"/>
    <x v="2"/>
    <x v="2"/>
    <x v="2"/>
    <x v="2"/>
    <x v="1"/>
    <x v="1"/>
    <x v="3"/>
    <x v="922"/>
    <x v="0"/>
    <n v="990.45"/>
    <x v="0"/>
    <x v="0"/>
  </r>
  <r>
    <s v="8219-VYBVI"/>
    <x v="1"/>
    <x v="0"/>
    <x v="1"/>
    <x v="1"/>
    <x v="71"/>
    <x v="2"/>
    <x v="1"/>
    <x v="2"/>
    <x v="2"/>
    <x v="2"/>
    <x v="2"/>
    <x v="2"/>
    <x v="2"/>
    <x v="2"/>
    <x v="2"/>
    <x v="2"/>
    <x v="1"/>
    <x v="1"/>
    <x v="744"/>
    <x v="0"/>
    <n v="1004.35"/>
    <x v="0"/>
    <x v="0"/>
  </r>
  <r>
    <s v="1991-VOPLL"/>
    <x v="0"/>
    <x v="0"/>
    <x v="1"/>
    <x v="0"/>
    <x v="34"/>
    <x v="0"/>
    <x v="1"/>
    <x v="1"/>
    <x v="2"/>
    <x v="2"/>
    <x v="2"/>
    <x v="2"/>
    <x v="2"/>
    <x v="2"/>
    <x v="2"/>
    <x v="0"/>
    <x v="1"/>
    <x v="1"/>
    <x v="922"/>
    <x v="0"/>
    <n v="157.65"/>
    <x v="0"/>
    <x v="0"/>
  </r>
  <r>
    <s v="9738-QLWTP"/>
    <x v="1"/>
    <x v="0"/>
    <x v="1"/>
    <x v="0"/>
    <x v="71"/>
    <x v="2"/>
    <x v="1"/>
    <x v="1"/>
    <x v="1"/>
    <x v="0"/>
    <x v="1"/>
    <x v="1"/>
    <x v="1"/>
    <x v="0"/>
    <x v="0"/>
    <x v="1"/>
    <x v="1"/>
    <x v="0"/>
    <x v="1296"/>
    <x v="1"/>
    <n v="3219.75"/>
    <x v="1"/>
    <x v="0"/>
  </r>
  <r>
    <s v="1016-DJTSV"/>
    <x v="1"/>
    <x v="1"/>
    <x v="1"/>
    <x v="0"/>
    <x v="4"/>
    <x v="0"/>
    <x v="1"/>
    <x v="1"/>
    <x v="1"/>
    <x v="0"/>
    <x v="1"/>
    <x v="0"/>
    <x v="0"/>
    <x v="0"/>
    <x v="0"/>
    <x v="0"/>
    <x v="0"/>
    <x v="0"/>
    <x v="36"/>
    <x v="1"/>
    <n v="572.85"/>
    <x v="0"/>
    <x v="0"/>
  </r>
  <r>
    <s v="9419-IPPBE"/>
    <x v="0"/>
    <x v="0"/>
    <x v="0"/>
    <x v="1"/>
    <x v="69"/>
    <x v="2"/>
    <x v="1"/>
    <x v="2"/>
    <x v="1"/>
    <x v="0"/>
    <x v="1"/>
    <x v="1"/>
    <x v="0"/>
    <x v="0"/>
    <x v="1"/>
    <x v="1"/>
    <x v="0"/>
    <x v="0"/>
    <x v="529"/>
    <x v="1"/>
    <n v="4554.85"/>
    <x v="1"/>
    <x v="0"/>
  </r>
  <r>
    <s v="0174-QRVVY"/>
    <x v="1"/>
    <x v="0"/>
    <x v="0"/>
    <x v="1"/>
    <x v="16"/>
    <x v="3"/>
    <x v="1"/>
    <x v="2"/>
    <x v="2"/>
    <x v="2"/>
    <x v="2"/>
    <x v="2"/>
    <x v="2"/>
    <x v="2"/>
    <x v="2"/>
    <x v="2"/>
    <x v="1"/>
    <x v="3"/>
    <x v="315"/>
    <x v="0"/>
    <n v="1847.55"/>
    <x v="0"/>
    <x v="0"/>
  </r>
  <r>
    <s v="5699-BNCAS"/>
    <x v="1"/>
    <x v="1"/>
    <x v="1"/>
    <x v="0"/>
    <x v="16"/>
    <x v="3"/>
    <x v="1"/>
    <x v="2"/>
    <x v="2"/>
    <x v="2"/>
    <x v="2"/>
    <x v="2"/>
    <x v="2"/>
    <x v="2"/>
    <x v="2"/>
    <x v="2"/>
    <x v="0"/>
    <x v="1"/>
    <x v="720"/>
    <x v="0"/>
    <n v="1766.75"/>
    <x v="0"/>
    <x v="0"/>
  </r>
  <r>
    <s v="2900-PHPLN"/>
    <x v="0"/>
    <x v="1"/>
    <x v="0"/>
    <x v="0"/>
    <x v="27"/>
    <x v="3"/>
    <x v="1"/>
    <x v="1"/>
    <x v="2"/>
    <x v="2"/>
    <x v="2"/>
    <x v="2"/>
    <x v="2"/>
    <x v="2"/>
    <x v="2"/>
    <x v="2"/>
    <x v="0"/>
    <x v="3"/>
    <x v="424"/>
    <x v="0"/>
    <n v="1462.05"/>
    <x v="0"/>
    <x v="0"/>
  </r>
  <r>
    <s v="0612-RTZZA"/>
    <x v="0"/>
    <x v="1"/>
    <x v="1"/>
    <x v="0"/>
    <x v="0"/>
    <x v="0"/>
    <x v="0"/>
    <x v="0"/>
    <x v="0"/>
    <x v="0"/>
    <x v="1"/>
    <x v="0"/>
    <x v="0"/>
    <x v="0"/>
    <x v="0"/>
    <x v="0"/>
    <x v="1"/>
    <x v="0"/>
    <x v="186"/>
    <x v="0"/>
    <n v="25.25"/>
    <x v="0"/>
    <x v="1"/>
  </r>
  <r>
    <s v="8106-GWQOK"/>
    <x v="1"/>
    <x v="0"/>
    <x v="0"/>
    <x v="0"/>
    <x v="46"/>
    <x v="2"/>
    <x v="0"/>
    <x v="0"/>
    <x v="0"/>
    <x v="1"/>
    <x v="0"/>
    <x v="0"/>
    <x v="1"/>
    <x v="1"/>
    <x v="1"/>
    <x v="2"/>
    <x v="0"/>
    <x v="2"/>
    <x v="270"/>
    <x v="0"/>
    <n v="2193.2"/>
    <x v="0"/>
    <x v="0"/>
  </r>
  <r>
    <s v="8751-EDEKA"/>
    <x v="0"/>
    <x v="0"/>
    <x v="0"/>
    <x v="0"/>
    <x v="7"/>
    <x v="1"/>
    <x v="1"/>
    <x v="1"/>
    <x v="1"/>
    <x v="0"/>
    <x v="0"/>
    <x v="1"/>
    <x v="0"/>
    <x v="0"/>
    <x v="1"/>
    <x v="0"/>
    <x v="1"/>
    <x v="3"/>
    <x v="58"/>
    <x v="1"/>
    <n v="2433.5"/>
    <x v="0"/>
    <x v="0"/>
  </r>
  <r>
    <s v="6878-GGDWG"/>
    <x v="0"/>
    <x v="0"/>
    <x v="0"/>
    <x v="0"/>
    <x v="48"/>
    <x v="1"/>
    <x v="1"/>
    <x v="1"/>
    <x v="2"/>
    <x v="2"/>
    <x v="2"/>
    <x v="2"/>
    <x v="2"/>
    <x v="2"/>
    <x v="2"/>
    <x v="0"/>
    <x v="1"/>
    <x v="2"/>
    <x v="101"/>
    <x v="0"/>
    <n v="641.15"/>
    <x v="0"/>
    <x v="0"/>
  </r>
  <r>
    <s v="4039-PIMHX"/>
    <x v="1"/>
    <x v="1"/>
    <x v="0"/>
    <x v="0"/>
    <x v="12"/>
    <x v="2"/>
    <x v="1"/>
    <x v="1"/>
    <x v="0"/>
    <x v="0"/>
    <x v="0"/>
    <x v="0"/>
    <x v="0"/>
    <x v="0"/>
    <x v="0"/>
    <x v="2"/>
    <x v="1"/>
    <x v="1"/>
    <x v="732"/>
    <x v="0"/>
    <n v="2398.4"/>
    <x v="0"/>
    <x v="0"/>
  </r>
  <r>
    <s v="8450-LUGUK"/>
    <x v="0"/>
    <x v="0"/>
    <x v="0"/>
    <x v="1"/>
    <x v="50"/>
    <x v="2"/>
    <x v="1"/>
    <x v="2"/>
    <x v="2"/>
    <x v="2"/>
    <x v="2"/>
    <x v="2"/>
    <x v="2"/>
    <x v="2"/>
    <x v="2"/>
    <x v="2"/>
    <x v="0"/>
    <x v="2"/>
    <x v="172"/>
    <x v="0"/>
    <n v="861.85"/>
    <x v="0"/>
    <x v="0"/>
  </r>
  <r>
    <s v="3604-WLABM"/>
    <x v="0"/>
    <x v="0"/>
    <x v="1"/>
    <x v="0"/>
    <x v="6"/>
    <x v="0"/>
    <x v="1"/>
    <x v="1"/>
    <x v="0"/>
    <x v="0"/>
    <x v="1"/>
    <x v="1"/>
    <x v="1"/>
    <x v="0"/>
    <x v="0"/>
    <x v="0"/>
    <x v="1"/>
    <x v="0"/>
    <x v="677"/>
    <x v="0"/>
    <n v="583"/>
    <x v="0"/>
    <x v="0"/>
  </r>
  <r>
    <s v="0795-GMVQO"/>
    <x v="1"/>
    <x v="0"/>
    <x v="0"/>
    <x v="0"/>
    <x v="56"/>
    <x v="3"/>
    <x v="1"/>
    <x v="2"/>
    <x v="1"/>
    <x v="1"/>
    <x v="0"/>
    <x v="1"/>
    <x v="0"/>
    <x v="1"/>
    <x v="1"/>
    <x v="1"/>
    <x v="1"/>
    <x v="3"/>
    <x v="330"/>
    <x v="1"/>
    <n v="7332.4"/>
    <x v="2"/>
    <x v="0"/>
  </r>
  <r>
    <s v="2259-OUUSZ"/>
    <x v="1"/>
    <x v="0"/>
    <x v="1"/>
    <x v="0"/>
    <x v="40"/>
    <x v="0"/>
    <x v="0"/>
    <x v="0"/>
    <x v="0"/>
    <x v="0"/>
    <x v="1"/>
    <x v="1"/>
    <x v="1"/>
    <x v="0"/>
    <x v="0"/>
    <x v="1"/>
    <x v="0"/>
    <x v="3"/>
    <x v="681"/>
    <x v="0"/>
    <n v="249.55"/>
    <x v="0"/>
    <x v="0"/>
  </r>
  <r>
    <s v="1142-IHLOO"/>
    <x v="0"/>
    <x v="0"/>
    <x v="1"/>
    <x v="0"/>
    <x v="69"/>
    <x v="2"/>
    <x v="1"/>
    <x v="1"/>
    <x v="1"/>
    <x v="0"/>
    <x v="1"/>
    <x v="0"/>
    <x v="0"/>
    <x v="1"/>
    <x v="1"/>
    <x v="1"/>
    <x v="1"/>
    <x v="3"/>
    <x v="469"/>
    <x v="1"/>
    <n v="4475.9"/>
    <x v="1"/>
    <x v="0"/>
  </r>
  <r>
    <s v="6410-LEFEN"/>
    <x v="0"/>
    <x v="0"/>
    <x v="1"/>
    <x v="0"/>
    <x v="34"/>
    <x v="0"/>
    <x v="1"/>
    <x v="1"/>
    <x v="0"/>
    <x v="0"/>
    <x v="1"/>
    <x v="0"/>
    <x v="0"/>
    <x v="0"/>
    <x v="0"/>
    <x v="0"/>
    <x v="1"/>
    <x v="0"/>
    <x v="963"/>
    <x v="0"/>
    <n v="416.45"/>
    <x v="0"/>
    <x v="1"/>
  </r>
  <r>
    <s v="4633-MKHYU"/>
    <x v="0"/>
    <x v="0"/>
    <x v="1"/>
    <x v="0"/>
    <x v="34"/>
    <x v="0"/>
    <x v="1"/>
    <x v="1"/>
    <x v="1"/>
    <x v="0"/>
    <x v="1"/>
    <x v="0"/>
    <x v="0"/>
    <x v="1"/>
    <x v="1"/>
    <x v="0"/>
    <x v="0"/>
    <x v="1"/>
    <x v="1118"/>
    <x v="1"/>
    <n v="788.6"/>
    <x v="0"/>
    <x v="0"/>
  </r>
  <r>
    <s v="6257-RJOHI"/>
    <x v="1"/>
    <x v="0"/>
    <x v="1"/>
    <x v="0"/>
    <x v="54"/>
    <x v="0"/>
    <x v="1"/>
    <x v="1"/>
    <x v="0"/>
    <x v="0"/>
    <x v="1"/>
    <x v="0"/>
    <x v="1"/>
    <x v="0"/>
    <x v="0"/>
    <x v="0"/>
    <x v="0"/>
    <x v="1"/>
    <x v="592"/>
    <x v="0"/>
    <n v="202.3"/>
    <x v="0"/>
    <x v="0"/>
  </r>
  <r>
    <s v="1545-JFUML"/>
    <x v="1"/>
    <x v="0"/>
    <x v="0"/>
    <x v="0"/>
    <x v="16"/>
    <x v="3"/>
    <x v="1"/>
    <x v="2"/>
    <x v="1"/>
    <x v="1"/>
    <x v="0"/>
    <x v="1"/>
    <x v="0"/>
    <x v="1"/>
    <x v="0"/>
    <x v="2"/>
    <x v="0"/>
    <x v="0"/>
    <x v="212"/>
    <x v="1"/>
    <n v="6994.6"/>
    <x v="2"/>
    <x v="0"/>
  </r>
  <r>
    <s v="3194-ORPIK"/>
    <x v="0"/>
    <x v="0"/>
    <x v="0"/>
    <x v="1"/>
    <x v="37"/>
    <x v="2"/>
    <x v="1"/>
    <x v="2"/>
    <x v="1"/>
    <x v="0"/>
    <x v="1"/>
    <x v="0"/>
    <x v="0"/>
    <x v="1"/>
    <x v="0"/>
    <x v="0"/>
    <x v="0"/>
    <x v="2"/>
    <x v="800"/>
    <x v="1"/>
    <n v="4116.15"/>
    <x v="1"/>
    <x v="1"/>
  </r>
  <r>
    <s v="7826-VVKWT"/>
    <x v="0"/>
    <x v="1"/>
    <x v="0"/>
    <x v="1"/>
    <x v="65"/>
    <x v="1"/>
    <x v="1"/>
    <x v="1"/>
    <x v="1"/>
    <x v="0"/>
    <x v="1"/>
    <x v="1"/>
    <x v="0"/>
    <x v="1"/>
    <x v="1"/>
    <x v="2"/>
    <x v="0"/>
    <x v="0"/>
    <x v="171"/>
    <x v="1"/>
    <n v="2263.45"/>
    <x v="0"/>
    <x v="0"/>
  </r>
  <r>
    <s v="1353-GHZOS"/>
    <x v="1"/>
    <x v="0"/>
    <x v="0"/>
    <x v="0"/>
    <x v="5"/>
    <x v="1"/>
    <x v="1"/>
    <x v="1"/>
    <x v="0"/>
    <x v="1"/>
    <x v="1"/>
    <x v="0"/>
    <x v="0"/>
    <x v="1"/>
    <x v="0"/>
    <x v="1"/>
    <x v="0"/>
    <x v="2"/>
    <x v="230"/>
    <x v="0"/>
    <n v="1374.35"/>
    <x v="0"/>
    <x v="0"/>
  </r>
  <r>
    <s v="2587-EKXTS"/>
    <x v="1"/>
    <x v="0"/>
    <x v="1"/>
    <x v="0"/>
    <x v="66"/>
    <x v="2"/>
    <x v="1"/>
    <x v="2"/>
    <x v="1"/>
    <x v="1"/>
    <x v="0"/>
    <x v="1"/>
    <x v="0"/>
    <x v="1"/>
    <x v="1"/>
    <x v="0"/>
    <x v="0"/>
    <x v="0"/>
    <x v="1297"/>
    <x v="1"/>
    <n v="4915.15"/>
    <x v="1"/>
    <x v="0"/>
  </r>
  <r>
    <s v="5442-BXVND"/>
    <x v="0"/>
    <x v="0"/>
    <x v="0"/>
    <x v="1"/>
    <x v="55"/>
    <x v="1"/>
    <x v="1"/>
    <x v="2"/>
    <x v="2"/>
    <x v="2"/>
    <x v="2"/>
    <x v="2"/>
    <x v="2"/>
    <x v="2"/>
    <x v="2"/>
    <x v="0"/>
    <x v="1"/>
    <x v="2"/>
    <x v="68"/>
    <x v="0"/>
    <n v="838.5"/>
    <x v="0"/>
    <x v="0"/>
  </r>
  <r>
    <s v="8816-VXNZD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372"/>
    <x v="1"/>
    <n v="75.1"/>
    <x v="0"/>
    <x v="1"/>
  </r>
  <r>
    <s v="9378-FXTIZ"/>
    <x v="0"/>
    <x v="0"/>
    <x v="0"/>
    <x v="0"/>
    <x v="68"/>
    <x v="2"/>
    <x v="1"/>
    <x v="2"/>
    <x v="0"/>
    <x v="0"/>
    <x v="1"/>
    <x v="0"/>
    <x v="0"/>
    <x v="1"/>
    <x v="1"/>
    <x v="1"/>
    <x v="0"/>
    <x v="3"/>
    <x v="192"/>
    <x v="1"/>
    <n v="3715.65"/>
    <x v="1"/>
    <x v="1"/>
  </r>
  <r>
    <s v="1723-HKXJQ"/>
    <x v="1"/>
    <x v="0"/>
    <x v="1"/>
    <x v="0"/>
    <x v="41"/>
    <x v="2"/>
    <x v="1"/>
    <x v="2"/>
    <x v="1"/>
    <x v="0"/>
    <x v="0"/>
    <x v="0"/>
    <x v="0"/>
    <x v="1"/>
    <x v="1"/>
    <x v="0"/>
    <x v="0"/>
    <x v="0"/>
    <x v="1220"/>
    <x v="1"/>
    <n v="4273.45"/>
    <x v="1"/>
    <x v="1"/>
  </r>
  <r>
    <s v="7825-GKXMW"/>
    <x v="0"/>
    <x v="0"/>
    <x v="1"/>
    <x v="0"/>
    <x v="0"/>
    <x v="0"/>
    <x v="1"/>
    <x v="1"/>
    <x v="0"/>
    <x v="0"/>
    <x v="1"/>
    <x v="0"/>
    <x v="0"/>
    <x v="0"/>
    <x v="0"/>
    <x v="0"/>
    <x v="1"/>
    <x v="0"/>
    <x v="1207"/>
    <x v="0"/>
    <n v="45.8"/>
    <x v="0"/>
    <x v="1"/>
  </r>
  <r>
    <s v="9753-OYLBX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x v="0"/>
    <n v="20.5"/>
    <x v="0"/>
    <x v="0"/>
  </r>
  <r>
    <s v="2364-UFROM"/>
    <x v="1"/>
    <x v="0"/>
    <x v="1"/>
    <x v="0"/>
    <x v="19"/>
    <x v="1"/>
    <x v="1"/>
    <x v="1"/>
    <x v="0"/>
    <x v="1"/>
    <x v="0"/>
    <x v="0"/>
    <x v="1"/>
    <x v="1"/>
    <x v="0"/>
    <x v="1"/>
    <x v="1"/>
    <x v="0"/>
    <x v="213"/>
    <x v="1"/>
    <n v="2044.75"/>
    <x v="0"/>
    <x v="0"/>
  </r>
  <r>
    <s v="6656-JWRQX"/>
    <x v="0"/>
    <x v="0"/>
    <x v="1"/>
    <x v="0"/>
    <x v="0"/>
    <x v="0"/>
    <x v="0"/>
    <x v="0"/>
    <x v="0"/>
    <x v="0"/>
    <x v="1"/>
    <x v="0"/>
    <x v="1"/>
    <x v="0"/>
    <x v="0"/>
    <x v="0"/>
    <x v="1"/>
    <x v="1"/>
    <x v="1298"/>
    <x v="0"/>
    <n v="30.55"/>
    <x v="0"/>
    <x v="0"/>
  </r>
  <r>
    <s v="6473-ULUHT"/>
    <x v="1"/>
    <x v="0"/>
    <x v="0"/>
    <x v="1"/>
    <x v="10"/>
    <x v="1"/>
    <x v="1"/>
    <x v="2"/>
    <x v="0"/>
    <x v="1"/>
    <x v="0"/>
    <x v="0"/>
    <x v="1"/>
    <x v="1"/>
    <x v="1"/>
    <x v="0"/>
    <x v="1"/>
    <x v="0"/>
    <x v="514"/>
    <x v="1"/>
    <n v="1398.25"/>
    <x v="0"/>
    <x v="0"/>
  </r>
  <r>
    <s v="1240-KNSEZ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0"/>
    <x v="0"/>
    <n v="20.1"/>
    <x v="0"/>
    <x v="1"/>
  </r>
  <r>
    <s v="0836-SEYLU"/>
    <x v="1"/>
    <x v="0"/>
    <x v="0"/>
    <x v="0"/>
    <x v="34"/>
    <x v="0"/>
    <x v="0"/>
    <x v="0"/>
    <x v="0"/>
    <x v="0"/>
    <x v="1"/>
    <x v="0"/>
    <x v="1"/>
    <x v="1"/>
    <x v="0"/>
    <x v="0"/>
    <x v="1"/>
    <x v="1"/>
    <x v="1126"/>
    <x v="0"/>
    <n v="328.95"/>
    <x v="0"/>
    <x v="1"/>
  </r>
  <r>
    <s v="4433-JCGCG"/>
    <x v="1"/>
    <x v="1"/>
    <x v="0"/>
    <x v="0"/>
    <x v="25"/>
    <x v="2"/>
    <x v="1"/>
    <x v="2"/>
    <x v="1"/>
    <x v="0"/>
    <x v="1"/>
    <x v="1"/>
    <x v="0"/>
    <x v="1"/>
    <x v="1"/>
    <x v="0"/>
    <x v="0"/>
    <x v="0"/>
    <x v="531"/>
    <x v="1"/>
    <n v="4680.05"/>
    <x v="1"/>
    <x v="1"/>
  </r>
  <r>
    <s v="3716-BDVD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13"/>
    <x v="1"/>
    <n v="69.1"/>
    <x v="0"/>
    <x v="1"/>
  </r>
  <r>
    <s v="7688-AWMDX"/>
    <x v="1"/>
    <x v="0"/>
    <x v="0"/>
    <x v="0"/>
    <x v="16"/>
    <x v="3"/>
    <x v="1"/>
    <x v="1"/>
    <x v="0"/>
    <x v="1"/>
    <x v="1"/>
    <x v="0"/>
    <x v="1"/>
    <x v="0"/>
    <x v="0"/>
    <x v="2"/>
    <x v="1"/>
    <x v="2"/>
    <x v="1236"/>
    <x v="0"/>
    <n v="3778.2"/>
    <x v="1"/>
    <x v="0"/>
  </r>
  <r>
    <s v="2842-BCQGE"/>
    <x v="1"/>
    <x v="0"/>
    <x v="1"/>
    <x v="0"/>
    <x v="29"/>
    <x v="2"/>
    <x v="1"/>
    <x v="2"/>
    <x v="1"/>
    <x v="0"/>
    <x v="1"/>
    <x v="0"/>
    <x v="0"/>
    <x v="0"/>
    <x v="0"/>
    <x v="0"/>
    <x v="0"/>
    <x v="3"/>
    <x v="209"/>
    <x v="1"/>
    <n v="3161.4"/>
    <x v="1"/>
    <x v="0"/>
  </r>
  <r>
    <s v="7244-QWYHG"/>
    <x v="1"/>
    <x v="0"/>
    <x v="0"/>
    <x v="0"/>
    <x v="37"/>
    <x v="2"/>
    <x v="0"/>
    <x v="0"/>
    <x v="0"/>
    <x v="1"/>
    <x v="1"/>
    <x v="0"/>
    <x v="1"/>
    <x v="1"/>
    <x v="0"/>
    <x v="1"/>
    <x v="0"/>
    <x v="2"/>
    <x v="355"/>
    <x v="0"/>
    <n v="2188.45"/>
    <x v="0"/>
    <x v="0"/>
  </r>
  <r>
    <s v="5899-MQZZL"/>
    <x v="0"/>
    <x v="0"/>
    <x v="1"/>
    <x v="0"/>
    <x v="9"/>
    <x v="1"/>
    <x v="1"/>
    <x v="2"/>
    <x v="1"/>
    <x v="0"/>
    <x v="1"/>
    <x v="0"/>
    <x v="0"/>
    <x v="0"/>
    <x v="0"/>
    <x v="0"/>
    <x v="0"/>
    <x v="1"/>
    <x v="126"/>
    <x v="1"/>
    <n v="999.45"/>
    <x v="0"/>
    <x v="1"/>
  </r>
  <r>
    <s v="6849-OYAMU"/>
    <x v="1"/>
    <x v="0"/>
    <x v="0"/>
    <x v="1"/>
    <x v="67"/>
    <x v="1"/>
    <x v="1"/>
    <x v="1"/>
    <x v="1"/>
    <x v="0"/>
    <x v="0"/>
    <x v="0"/>
    <x v="1"/>
    <x v="1"/>
    <x v="1"/>
    <x v="1"/>
    <x v="1"/>
    <x v="2"/>
    <x v="584"/>
    <x v="1"/>
    <n v="1888.65"/>
    <x v="0"/>
    <x v="1"/>
  </r>
  <r>
    <s v="5312-UXESG"/>
    <x v="0"/>
    <x v="0"/>
    <x v="1"/>
    <x v="0"/>
    <x v="52"/>
    <x v="2"/>
    <x v="1"/>
    <x v="2"/>
    <x v="1"/>
    <x v="0"/>
    <x v="1"/>
    <x v="1"/>
    <x v="0"/>
    <x v="1"/>
    <x v="1"/>
    <x v="0"/>
    <x v="1"/>
    <x v="2"/>
    <x v="443"/>
    <x v="1"/>
    <n v="3990.6"/>
    <x v="1"/>
    <x v="0"/>
  </r>
  <r>
    <s v="9488-HGMJH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130"/>
    <x v="1"/>
    <n v="71.15"/>
    <x v="0"/>
    <x v="1"/>
  </r>
  <r>
    <s v="6038-GCYEC"/>
    <x v="0"/>
    <x v="0"/>
    <x v="1"/>
    <x v="0"/>
    <x v="65"/>
    <x v="1"/>
    <x v="0"/>
    <x v="0"/>
    <x v="0"/>
    <x v="0"/>
    <x v="0"/>
    <x v="1"/>
    <x v="0"/>
    <x v="1"/>
    <x v="1"/>
    <x v="0"/>
    <x v="0"/>
    <x v="3"/>
    <x v="1299"/>
    <x v="0"/>
    <n v="1240.25"/>
    <x v="0"/>
    <x v="1"/>
  </r>
  <r>
    <s v="2150-WLKUW"/>
    <x v="0"/>
    <x v="0"/>
    <x v="0"/>
    <x v="0"/>
    <x v="63"/>
    <x v="2"/>
    <x v="1"/>
    <x v="2"/>
    <x v="0"/>
    <x v="0"/>
    <x v="0"/>
    <x v="0"/>
    <x v="0"/>
    <x v="1"/>
    <x v="0"/>
    <x v="1"/>
    <x v="1"/>
    <x v="2"/>
    <x v="1181"/>
    <x v="1"/>
    <n v="2635"/>
    <x v="0"/>
    <x v="0"/>
  </r>
  <r>
    <s v="7159-FVYPK"/>
    <x v="0"/>
    <x v="0"/>
    <x v="0"/>
    <x v="1"/>
    <x v="35"/>
    <x v="0"/>
    <x v="1"/>
    <x v="2"/>
    <x v="0"/>
    <x v="0"/>
    <x v="0"/>
    <x v="1"/>
    <x v="0"/>
    <x v="1"/>
    <x v="0"/>
    <x v="0"/>
    <x v="0"/>
    <x v="2"/>
    <x v="739"/>
    <x v="1"/>
    <n v="235"/>
    <x v="0"/>
    <x v="0"/>
  </r>
  <r>
    <s v="7032-LMBHI"/>
    <x v="0"/>
    <x v="0"/>
    <x v="1"/>
    <x v="0"/>
    <x v="50"/>
    <x v="2"/>
    <x v="1"/>
    <x v="2"/>
    <x v="0"/>
    <x v="1"/>
    <x v="1"/>
    <x v="0"/>
    <x v="0"/>
    <x v="1"/>
    <x v="0"/>
    <x v="1"/>
    <x v="1"/>
    <x v="2"/>
    <x v="882"/>
    <x v="1"/>
    <n v="2347.85"/>
    <x v="0"/>
    <x v="0"/>
  </r>
  <r>
    <s v="1150-WFARN"/>
    <x v="0"/>
    <x v="0"/>
    <x v="0"/>
    <x v="1"/>
    <x v="56"/>
    <x v="3"/>
    <x v="1"/>
    <x v="2"/>
    <x v="1"/>
    <x v="1"/>
    <x v="1"/>
    <x v="1"/>
    <x v="1"/>
    <x v="1"/>
    <x v="1"/>
    <x v="2"/>
    <x v="0"/>
    <x v="3"/>
    <x v="1300"/>
    <x v="1"/>
    <n v="7156.2"/>
    <x v="2"/>
    <x v="1"/>
  </r>
  <r>
    <s v="6088-BXMRG"/>
    <x v="0"/>
    <x v="0"/>
    <x v="0"/>
    <x v="1"/>
    <x v="48"/>
    <x v="1"/>
    <x v="1"/>
    <x v="2"/>
    <x v="1"/>
    <x v="0"/>
    <x v="0"/>
    <x v="0"/>
    <x v="0"/>
    <x v="1"/>
    <x v="1"/>
    <x v="0"/>
    <x v="0"/>
    <x v="0"/>
    <x v="693"/>
    <x v="1"/>
    <n v="3089.6"/>
    <x v="1"/>
    <x v="0"/>
  </r>
  <r>
    <s v="3144-AUDBS"/>
    <x v="0"/>
    <x v="0"/>
    <x v="0"/>
    <x v="0"/>
    <x v="53"/>
    <x v="0"/>
    <x v="1"/>
    <x v="1"/>
    <x v="0"/>
    <x v="0"/>
    <x v="1"/>
    <x v="0"/>
    <x v="1"/>
    <x v="0"/>
    <x v="0"/>
    <x v="0"/>
    <x v="0"/>
    <x v="0"/>
    <x v="492"/>
    <x v="0"/>
    <n v="270.8"/>
    <x v="0"/>
    <x v="1"/>
  </r>
  <r>
    <s v="4821-SJHJV"/>
    <x v="0"/>
    <x v="0"/>
    <x v="0"/>
    <x v="1"/>
    <x v="48"/>
    <x v="1"/>
    <x v="1"/>
    <x v="2"/>
    <x v="1"/>
    <x v="1"/>
    <x v="1"/>
    <x v="0"/>
    <x v="0"/>
    <x v="1"/>
    <x v="0"/>
    <x v="0"/>
    <x v="1"/>
    <x v="0"/>
    <x v="765"/>
    <x v="1"/>
    <n v="2901.8"/>
    <x v="0"/>
    <x v="0"/>
  </r>
  <r>
    <s v="7346-MEDWM"/>
    <x v="0"/>
    <x v="0"/>
    <x v="1"/>
    <x v="0"/>
    <x v="64"/>
    <x v="2"/>
    <x v="1"/>
    <x v="2"/>
    <x v="1"/>
    <x v="0"/>
    <x v="0"/>
    <x v="1"/>
    <x v="0"/>
    <x v="0"/>
    <x v="0"/>
    <x v="0"/>
    <x v="0"/>
    <x v="0"/>
    <x v="632"/>
    <x v="1"/>
    <n v="4949.1"/>
    <x v="1"/>
    <x v="0"/>
  </r>
  <r>
    <s v="1137-DGOWI"/>
    <x v="0"/>
    <x v="0"/>
    <x v="0"/>
    <x v="0"/>
    <x v="19"/>
    <x v="1"/>
    <x v="1"/>
    <x v="1"/>
    <x v="0"/>
    <x v="0"/>
    <x v="0"/>
    <x v="1"/>
    <x v="1"/>
    <x v="0"/>
    <x v="1"/>
    <x v="1"/>
    <x v="1"/>
    <x v="2"/>
    <x v="1192"/>
    <x v="1"/>
    <n v="2198.9"/>
    <x v="0"/>
    <x v="0"/>
  </r>
  <r>
    <s v="5616-PRTNT"/>
    <x v="1"/>
    <x v="0"/>
    <x v="1"/>
    <x v="1"/>
    <x v="61"/>
    <x v="1"/>
    <x v="1"/>
    <x v="1"/>
    <x v="2"/>
    <x v="2"/>
    <x v="2"/>
    <x v="2"/>
    <x v="2"/>
    <x v="2"/>
    <x v="2"/>
    <x v="0"/>
    <x v="0"/>
    <x v="0"/>
    <x v="101"/>
    <x v="0"/>
    <n v="374.5"/>
    <x v="0"/>
    <x v="1"/>
  </r>
  <r>
    <s v="3812-LRZIR"/>
    <x v="0"/>
    <x v="0"/>
    <x v="0"/>
    <x v="1"/>
    <x v="23"/>
    <x v="1"/>
    <x v="1"/>
    <x v="2"/>
    <x v="2"/>
    <x v="2"/>
    <x v="2"/>
    <x v="2"/>
    <x v="2"/>
    <x v="2"/>
    <x v="2"/>
    <x v="2"/>
    <x v="1"/>
    <x v="0"/>
    <x v="691"/>
    <x v="0"/>
    <n v="761.95"/>
    <x v="0"/>
    <x v="0"/>
  </r>
  <r>
    <s v="4818-QIUFN"/>
    <x v="0"/>
    <x v="1"/>
    <x v="1"/>
    <x v="0"/>
    <x v="61"/>
    <x v="1"/>
    <x v="1"/>
    <x v="2"/>
    <x v="1"/>
    <x v="1"/>
    <x v="1"/>
    <x v="0"/>
    <x v="0"/>
    <x v="0"/>
    <x v="0"/>
    <x v="0"/>
    <x v="0"/>
    <x v="0"/>
    <x v="573"/>
    <x v="1"/>
    <n v="1520.9"/>
    <x v="0"/>
    <x v="1"/>
  </r>
  <r>
    <s v="9483-GCPWE"/>
    <x v="1"/>
    <x v="0"/>
    <x v="1"/>
    <x v="1"/>
    <x v="34"/>
    <x v="0"/>
    <x v="1"/>
    <x v="1"/>
    <x v="2"/>
    <x v="2"/>
    <x v="2"/>
    <x v="2"/>
    <x v="2"/>
    <x v="2"/>
    <x v="2"/>
    <x v="1"/>
    <x v="1"/>
    <x v="1"/>
    <x v="450"/>
    <x v="0"/>
    <n v="190.25"/>
    <x v="0"/>
    <x v="0"/>
  </r>
  <r>
    <s v="4227-OJHAL"/>
    <x v="0"/>
    <x v="0"/>
    <x v="0"/>
    <x v="1"/>
    <x v="47"/>
    <x v="3"/>
    <x v="1"/>
    <x v="2"/>
    <x v="0"/>
    <x v="1"/>
    <x v="0"/>
    <x v="1"/>
    <x v="0"/>
    <x v="1"/>
    <x v="0"/>
    <x v="1"/>
    <x v="0"/>
    <x v="3"/>
    <x v="809"/>
    <x v="1"/>
    <n v="5163"/>
    <x v="1"/>
    <x v="0"/>
  </r>
  <r>
    <s v="9220-CXRSC"/>
    <x v="0"/>
    <x v="0"/>
    <x v="0"/>
    <x v="1"/>
    <x v="14"/>
    <x v="3"/>
    <x v="1"/>
    <x v="2"/>
    <x v="0"/>
    <x v="1"/>
    <x v="1"/>
    <x v="0"/>
    <x v="1"/>
    <x v="0"/>
    <x v="0"/>
    <x v="2"/>
    <x v="1"/>
    <x v="3"/>
    <x v="1093"/>
    <x v="1"/>
    <n v="4059.85"/>
    <x v="1"/>
    <x v="0"/>
  </r>
  <r>
    <s v="4993-JCRGJ"/>
    <x v="1"/>
    <x v="0"/>
    <x v="1"/>
    <x v="0"/>
    <x v="70"/>
    <x v="1"/>
    <x v="1"/>
    <x v="2"/>
    <x v="1"/>
    <x v="0"/>
    <x v="1"/>
    <x v="1"/>
    <x v="1"/>
    <x v="0"/>
    <x v="0"/>
    <x v="0"/>
    <x v="0"/>
    <x v="1"/>
    <x v="132"/>
    <x v="1"/>
    <n v="2281.6"/>
    <x v="0"/>
    <x v="0"/>
  </r>
  <r>
    <s v="9537-JALFH"/>
    <x v="1"/>
    <x v="0"/>
    <x v="0"/>
    <x v="1"/>
    <x v="14"/>
    <x v="3"/>
    <x v="1"/>
    <x v="1"/>
    <x v="2"/>
    <x v="2"/>
    <x v="2"/>
    <x v="2"/>
    <x v="2"/>
    <x v="2"/>
    <x v="2"/>
    <x v="2"/>
    <x v="1"/>
    <x v="2"/>
    <x v="147"/>
    <x v="0"/>
    <n v="1356.7"/>
    <x v="0"/>
    <x v="0"/>
  </r>
  <r>
    <s v="6698-OXETB"/>
    <x v="1"/>
    <x v="0"/>
    <x v="1"/>
    <x v="0"/>
    <x v="26"/>
    <x v="0"/>
    <x v="1"/>
    <x v="1"/>
    <x v="2"/>
    <x v="2"/>
    <x v="2"/>
    <x v="2"/>
    <x v="2"/>
    <x v="2"/>
    <x v="2"/>
    <x v="2"/>
    <x v="1"/>
    <x v="1"/>
    <x v="66"/>
    <x v="0"/>
    <n v="231.45"/>
    <x v="0"/>
    <x v="0"/>
  </r>
  <r>
    <s v="2103-ZRXFN"/>
    <x v="1"/>
    <x v="0"/>
    <x v="1"/>
    <x v="0"/>
    <x v="0"/>
    <x v="0"/>
    <x v="1"/>
    <x v="2"/>
    <x v="0"/>
    <x v="0"/>
    <x v="1"/>
    <x v="0"/>
    <x v="0"/>
    <x v="0"/>
    <x v="0"/>
    <x v="0"/>
    <x v="1"/>
    <x v="1"/>
    <x v="1285"/>
    <x v="0"/>
    <n v="50.75"/>
    <x v="0"/>
    <x v="0"/>
  </r>
  <r>
    <s v="3724-BSCVH"/>
    <x v="1"/>
    <x v="0"/>
    <x v="0"/>
    <x v="1"/>
    <x v="6"/>
    <x v="0"/>
    <x v="1"/>
    <x v="1"/>
    <x v="2"/>
    <x v="2"/>
    <x v="2"/>
    <x v="2"/>
    <x v="2"/>
    <x v="2"/>
    <x v="2"/>
    <x v="1"/>
    <x v="1"/>
    <x v="1"/>
    <x v="506"/>
    <x v="0"/>
    <n v="242.4"/>
    <x v="0"/>
    <x v="0"/>
  </r>
  <r>
    <s v="4877-TSOFF"/>
    <x v="0"/>
    <x v="0"/>
    <x v="0"/>
    <x v="1"/>
    <x v="49"/>
    <x v="2"/>
    <x v="1"/>
    <x v="2"/>
    <x v="0"/>
    <x v="1"/>
    <x v="0"/>
    <x v="0"/>
    <x v="1"/>
    <x v="0"/>
    <x v="1"/>
    <x v="1"/>
    <x v="0"/>
    <x v="2"/>
    <x v="861"/>
    <x v="1"/>
    <n v="4264.25"/>
    <x v="1"/>
    <x v="0"/>
  </r>
  <r>
    <s v="9209-NWPGU"/>
    <x v="1"/>
    <x v="0"/>
    <x v="1"/>
    <x v="0"/>
    <x v="66"/>
    <x v="2"/>
    <x v="1"/>
    <x v="1"/>
    <x v="0"/>
    <x v="1"/>
    <x v="1"/>
    <x v="0"/>
    <x v="1"/>
    <x v="1"/>
    <x v="0"/>
    <x v="1"/>
    <x v="1"/>
    <x v="0"/>
    <x v="1287"/>
    <x v="1"/>
    <n v="2774.55"/>
    <x v="0"/>
    <x v="0"/>
  </r>
  <r>
    <s v="6961-VCPMC"/>
    <x v="1"/>
    <x v="1"/>
    <x v="0"/>
    <x v="0"/>
    <x v="25"/>
    <x v="2"/>
    <x v="1"/>
    <x v="1"/>
    <x v="1"/>
    <x v="0"/>
    <x v="1"/>
    <x v="0"/>
    <x v="0"/>
    <x v="0"/>
    <x v="1"/>
    <x v="0"/>
    <x v="0"/>
    <x v="0"/>
    <x v="361"/>
    <x v="1"/>
    <n v="3605.2"/>
    <x v="1"/>
    <x v="1"/>
  </r>
  <r>
    <s v="7306-YDSOI"/>
    <x v="1"/>
    <x v="0"/>
    <x v="0"/>
    <x v="1"/>
    <x v="14"/>
    <x v="3"/>
    <x v="1"/>
    <x v="1"/>
    <x v="0"/>
    <x v="1"/>
    <x v="0"/>
    <x v="1"/>
    <x v="0"/>
    <x v="0"/>
    <x v="0"/>
    <x v="2"/>
    <x v="0"/>
    <x v="2"/>
    <x v="230"/>
    <x v="0"/>
    <n v="4069.9"/>
    <x v="1"/>
    <x v="0"/>
  </r>
  <r>
    <s v="5288-AHOUP"/>
    <x v="1"/>
    <x v="1"/>
    <x v="1"/>
    <x v="0"/>
    <x v="26"/>
    <x v="0"/>
    <x v="1"/>
    <x v="1"/>
    <x v="1"/>
    <x v="0"/>
    <x v="1"/>
    <x v="0"/>
    <x v="0"/>
    <x v="0"/>
    <x v="1"/>
    <x v="0"/>
    <x v="0"/>
    <x v="0"/>
    <x v="980"/>
    <x v="1"/>
    <n v="874.2"/>
    <x v="0"/>
    <x v="0"/>
  </r>
  <r>
    <s v="6688-UZPWD"/>
    <x v="0"/>
    <x v="0"/>
    <x v="0"/>
    <x v="0"/>
    <x v="26"/>
    <x v="0"/>
    <x v="1"/>
    <x v="2"/>
    <x v="1"/>
    <x v="0"/>
    <x v="0"/>
    <x v="0"/>
    <x v="0"/>
    <x v="1"/>
    <x v="1"/>
    <x v="0"/>
    <x v="0"/>
    <x v="0"/>
    <x v="1301"/>
    <x v="1"/>
    <n v="1145.35"/>
    <x v="0"/>
    <x v="1"/>
  </r>
  <r>
    <s v="0655-YDGFJ"/>
    <x v="1"/>
    <x v="0"/>
    <x v="1"/>
    <x v="0"/>
    <x v="44"/>
    <x v="1"/>
    <x v="1"/>
    <x v="1"/>
    <x v="0"/>
    <x v="0"/>
    <x v="1"/>
    <x v="1"/>
    <x v="0"/>
    <x v="0"/>
    <x v="0"/>
    <x v="0"/>
    <x v="1"/>
    <x v="2"/>
    <x v="875"/>
    <x v="0"/>
    <n v="1323.7"/>
    <x v="0"/>
    <x v="0"/>
  </r>
  <r>
    <s v="8468-EHYJA"/>
    <x v="0"/>
    <x v="0"/>
    <x v="0"/>
    <x v="0"/>
    <x v="58"/>
    <x v="2"/>
    <x v="1"/>
    <x v="2"/>
    <x v="1"/>
    <x v="1"/>
    <x v="1"/>
    <x v="0"/>
    <x v="0"/>
    <x v="1"/>
    <x v="1"/>
    <x v="0"/>
    <x v="0"/>
    <x v="0"/>
    <x v="5"/>
    <x v="1"/>
    <n v="5497.05"/>
    <x v="1"/>
    <x v="0"/>
  </r>
  <r>
    <s v="6823-SIDFQ"/>
    <x v="1"/>
    <x v="0"/>
    <x v="1"/>
    <x v="0"/>
    <x v="7"/>
    <x v="1"/>
    <x v="1"/>
    <x v="1"/>
    <x v="2"/>
    <x v="2"/>
    <x v="2"/>
    <x v="2"/>
    <x v="2"/>
    <x v="2"/>
    <x v="2"/>
    <x v="1"/>
    <x v="1"/>
    <x v="3"/>
    <x v="1302"/>
    <x v="0"/>
    <n v="534.7"/>
    <x v="0"/>
    <x v="0"/>
  </r>
  <r>
    <s v="1097-FSPVW"/>
    <x v="0"/>
    <x v="0"/>
    <x v="1"/>
    <x v="0"/>
    <x v="41"/>
    <x v="2"/>
    <x v="1"/>
    <x v="1"/>
    <x v="0"/>
    <x v="1"/>
    <x v="1"/>
    <x v="1"/>
    <x v="0"/>
    <x v="0"/>
    <x v="0"/>
    <x v="0"/>
    <x v="1"/>
    <x v="3"/>
    <x v="477"/>
    <x v="0"/>
    <n v="2455.05"/>
    <x v="0"/>
    <x v="0"/>
  </r>
  <r>
    <s v="2839-RFSQE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6"/>
    <x v="0"/>
    <n v="38.7"/>
    <x v="0"/>
    <x v="1"/>
  </r>
  <r>
    <s v="8328-SKJNO"/>
    <x v="1"/>
    <x v="0"/>
    <x v="1"/>
    <x v="1"/>
    <x v="57"/>
    <x v="1"/>
    <x v="0"/>
    <x v="0"/>
    <x v="0"/>
    <x v="1"/>
    <x v="0"/>
    <x v="0"/>
    <x v="1"/>
    <x v="0"/>
    <x v="0"/>
    <x v="1"/>
    <x v="1"/>
    <x v="2"/>
    <x v="1126"/>
    <x v="0"/>
    <n v="947.4"/>
    <x v="0"/>
    <x v="0"/>
  </r>
  <r>
    <s v="7010-ZMVBF"/>
    <x v="0"/>
    <x v="0"/>
    <x v="0"/>
    <x v="1"/>
    <x v="32"/>
    <x v="1"/>
    <x v="1"/>
    <x v="1"/>
    <x v="2"/>
    <x v="2"/>
    <x v="2"/>
    <x v="2"/>
    <x v="2"/>
    <x v="2"/>
    <x v="2"/>
    <x v="0"/>
    <x v="1"/>
    <x v="1"/>
    <x v="506"/>
    <x v="0"/>
    <n v="357"/>
    <x v="0"/>
    <x v="0"/>
  </r>
  <r>
    <s v="5201-CBWYG"/>
    <x v="1"/>
    <x v="0"/>
    <x v="0"/>
    <x v="1"/>
    <x v="8"/>
    <x v="3"/>
    <x v="1"/>
    <x v="2"/>
    <x v="2"/>
    <x v="2"/>
    <x v="2"/>
    <x v="2"/>
    <x v="2"/>
    <x v="2"/>
    <x v="2"/>
    <x v="1"/>
    <x v="1"/>
    <x v="2"/>
    <x v="162"/>
    <x v="0"/>
    <n v="1476.25"/>
    <x v="0"/>
    <x v="0"/>
  </r>
  <r>
    <s v="0968-GSIKN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902"/>
    <x v="1"/>
    <n v="70.8"/>
    <x v="0"/>
    <x v="1"/>
  </r>
  <r>
    <s v="1965-DDBWU"/>
    <x v="1"/>
    <x v="0"/>
    <x v="1"/>
    <x v="0"/>
    <x v="10"/>
    <x v="1"/>
    <x v="1"/>
    <x v="2"/>
    <x v="1"/>
    <x v="0"/>
    <x v="1"/>
    <x v="0"/>
    <x v="1"/>
    <x v="0"/>
    <x v="1"/>
    <x v="0"/>
    <x v="0"/>
    <x v="3"/>
    <x v="149"/>
    <x v="1"/>
    <n v="1448.6"/>
    <x v="0"/>
    <x v="1"/>
  </r>
  <r>
    <s v="9057-SIHCH"/>
    <x v="0"/>
    <x v="0"/>
    <x v="1"/>
    <x v="0"/>
    <x v="35"/>
    <x v="0"/>
    <x v="1"/>
    <x v="2"/>
    <x v="1"/>
    <x v="0"/>
    <x v="1"/>
    <x v="0"/>
    <x v="0"/>
    <x v="1"/>
    <x v="1"/>
    <x v="0"/>
    <x v="0"/>
    <x v="0"/>
    <x v="930"/>
    <x v="1"/>
    <n v="291.9"/>
    <x v="0"/>
    <x v="1"/>
  </r>
  <r>
    <s v="6352-GIGGQ"/>
    <x v="1"/>
    <x v="0"/>
    <x v="1"/>
    <x v="0"/>
    <x v="56"/>
    <x v="3"/>
    <x v="1"/>
    <x v="2"/>
    <x v="0"/>
    <x v="1"/>
    <x v="0"/>
    <x v="1"/>
    <x v="1"/>
    <x v="1"/>
    <x v="1"/>
    <x v="1"/>
    <x v="0"/>
    <x v="2"/>
    <x v="580"/>
    <x v="1"/>
    <n v="5903.15"/>
    <x v="1"/>
    <x v="0"/>
  </r>
  <r>
    <s v="3635-QQRQD"/>
    <x v="1"/>
    <x v="0"/>
    <x v="1"/>
    <x v="0"/>
    <x v="8"/>
    <x v="3"/>
    <x v="1"/>
    <x v="1"/>
    <x v="2"/>
    <x v="2"/>
    <x v="2"/>
    <x v="2"/>
    <x v="2"/>
    <x v="2"/>
    <x v="2"/>
    <x v="2"/>
    <x v="0"/>
    <x v="3"/>
    <x v="332"/>
    <x v="0"/>
    <n v="1201.65"/>
    <x v="0"/>
    <x v="0"/>
  </r>
  <r>
    <s v="6771-XWBDM"/>
    <x v="0"/>
    <x v="0"/>
    <x v="0"/>
    <x v="0"/>
    <x v="58"/>
    <x v="2"/>
    <x v="1"/>
    <x v="2"/>
    <x v="1"/>
    <x v="0"/>
    <x v="0"/>
    <x v="1"/>
    <x v="0"/>
    <x v="1"/>
    <x v="1"/>
    <x v="0"/>
    <x v="0"/>
    <x v="3"/>
    <x v="741"/>
    <x v="1"/>
    <n v="5921.35"/>
    <x v="1"/>
    <x v="1"/>
  </r>
  <r>
    <s v="2897-DOVND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265"/>
    <x v="1"/>
    <n v="146.65"/>
    <x v="0"/>
    <x v="0"/>
  </r>
  <r>
    <s v="3082-YVEKW"/>
    <x v="0"/>
    <x v="0"/>
    <x v="0"/>
    <x v="1"/>
    <x v="57"/>
    <x v="1"/>
    <x v="1"/>
    <x v="2"/>
    <x v="0"/>
    <x v="1"/>
    <x v="1"/>
    <x v="1"/>
    <x v="1"/>
    <x v="1"/>
    <x v="0"/>
    <x v="2"/>
    <x v="0"/>
    <x v="2"/>
    <x v="1096"/>
    <x v="1"/>
    <n v="1759.4"/>
    <x v="0"/>
    <x v="0"/>
  </r>
  <r>
    <s v="0191-EQUUH"/>
    <x v="0"/>
    <x v="0"/>
    <x v="1"/>
    <x v="1"/>
    <x v="13"/>
    <x v="1"/>
    <x v="0"/>
    <x v="0"/>
    <x v="0"/>
    <x v="1"/>
    <x v="1"/>
    <x v="0"/>
    <x v="1"/>
    <x v="0"/>
    <x v="0"/>
    <x v="2"/>
    <x v="1"/>
    <x v="2"/>
    <x v="1303"/>
    <x v="0"/>
    <n v="844.45"/>
    <x v="0"/>
    <x v="0"/>
  </r>
  <r>
    <s v="7134-HBPBS"/>
    <x v="0"/>
    <x v="1"/>
    <x v="1"/>
    <x v="0"/>
    <x v="21"/>
    <x v="3"/>
    <x v="1"/>
    <x v="2"/>
    <x v="1"/>
    <x v="0"/>
    <x v="0"/>
    <x v="1"/>
    <x v="1"/>
    <x v="1"/>
    <x v="1"/>
    <x v="2"/>
    <x v="0"/>
    <x v="2"/>
    <x v="323"/>
    <x v="1"/>
    <n v="7774.05"/>
    <x v="2"/>
    <x v="0"/>
  </r>
  <r>
    <s v="3489-HHPFY"/>
    <x v="0"/>
    <x v="0"/>
    <x v="0"/>
    <x v="0"/>
    <x v="2"/>
    <x v="0"/>
    <x v="1"/>
    <x v="2"/>
    <x v="1"/>
    <x v="0"/>
    <x v="1"/>
    <x v="0"/>
    <x v="0"/>
    <x v="1"/>
    <x v="0"/>
    <x v="0"/>
    <x v="0"/>
    <x v="0"/>
    <x v="397"/>
    <x v="1"/>
    <n v="134.05"/>
    <x v="0"/>
    <x v="0"/>
  </r>
  <r>
    <s v="2926-JEJJC"/>
    <x v="0"/>
    <x v="0"/>
    <x v="1"/>
    <x v="0"/>
    <x v="4"/>
    <x v="0"/>
    <x v="1"/>
    <x v="1"/>
    <x v="2"/>
    <x v="2"/>
    <x v="2"/>
    <x v="2"/>
    <x v="2"/>
    <x v="2"/>
    <x v="2"/>
    <x v="1"/>
    <x v="0"/>
    <x v="2"/>
    <x v="33"/>
    <x v="0"/>
    <n v="140.95"/>
    <x v="0"/>
    <x v="0"/>
  </r>
  <r>
    <s v="8601-QACRS"/>
    <x v="0"/>
    <x v="0"/>
    <x v="1"/>
    <x v="0"/>
    <x v="24"/>
    <x v="0"/>
    <x v="1"/>
    <x v="2"/>
    <x v="0"/>
    <x v="0"/>
    <x v="1"/>
    <x v="0"/>
    <x v="0"/>
    <x v="0"/>
    <x v="0"/>
    <x v="0"/>
    <x v="0"/>
    <x v="1"/>
    <x v="196"/>
    <x v="0"/>
    <n v="249.95"/>
    <x v="0"/>
    <x v="1"/>
  </r>
  <r>
    <s v="4950-BDEUX"/>
    <x v="1"/>
    <x v="0"/>
    <x v="1"/>
    <x v="0"/>
    <x v="42"/>
    <x v="1"/>
    <x v="0"/>
    <x v="0"/>
    <x v="0"/>
    <x v="0"/>
    <x v="1"/>
    <x v="1"/>
    <x v="0"/>
    <x v="1"/>
    <x v="1"/>
    <x v="0"/>
    <x v="1"/>
    <x v="0"/>
    <x v="832"/>
    <x v="0"/>
    <n v="1701.65"/>
    <x v="0"/>
    <x v="0"/>
  </r>
  <r>
    <s v="5789-LDFXO"/>
    <x v="1"/>
    <x v="0"/>
    <x v="1"/>
    <x v="0"/>
    <x v="65"/>
    <x v="1"/>
    <x v="1"/>
    <x v="2"/>
    <x v="2"/>
    <x v="2"/>
    <x v="2"/>
    <x v="2"/>
    <x v="2"/>
    <x v="2"/>
    <x v="2"/>
    <x v="1"/>
    <x v="1"/>
    <x v="0"/>
    <x v="503"/>
    <x v="0"/>
    <n v="592.65"/>
    <x v="0"/>
    <x v="0"/>
  </r>
  <r>
    <s v="0508-OOLTO"/>
    <x v="0"/>
    <x v="0"/>
    <x v="0"/>
    <x v="1"/>
    <x v="2"/>
    <x v="0"/>
    <x v="1"/>
    <x v="1"/>
    <x v="1"/>
    <x v="0"/>
    <x v="1"/>
    <x v="0"/>
    <x v="0"/>
    <x v="0"/>
    <x v="0"/>
    <x v="0"/>
    <x v="0"/>
    <x v="0"/>
    <x v="941"/>
    <x v="1"/>
    <n v="135.75"/>
    <x v="0"/>
    <x v="0"/>
  </r>
  <r>
    <s v="2984-TBYKU"/>
    <x v="1"/>
    <x v="0"/>
    <x v="0"/>
    <x v="1"/>
    <x v="21"/>
    <x v="3"/>
    <x v="1"/>
    <x v="2"/>
    <x v="1"/>
    <x v="1"/>
    <x v="0"/>
    <x v="1"/>
    <x v="1"/>
    <x v="0"/>
    <x v="1"/>
    <x v="2"/>
    <x v="0"/>
    <x v="3"/>
    <x v="1041"/>
    <x v="1"/>
    <n v="7732.65"/>
    <x v="2"/>
    <x v="0"/>
  </r>
  <r>
    <s v="9822-WMWVG"/>
    <x v="0"/>
    <x v="0"/>
    <x v="1"/>
    <x v="0"/>
    <x v="52"/>
    <x v="2"/>
    <x v="1"/>
    <x v="2"/>
    <x v="1"/>
    <x v="1"/>
    <x v="0"/>
    <x v="1"/>
    <x v="1"/>
    <x v="1"/>
    <x v="0"/>
    <x v="0"/>
    <x v="0"/>
    <x v="0"/>
    <x v="1304"/>
    <x v="1"/>
    <n v="4282.4"/>
    <x v="1"/>
    <x v="0"/>
  </r>
  <r>
    <s v="2391-SOORI"/>
    <x v="1"/>
    <x v="0"/>
    <x v="1"/>
    <x v="1"/>
    <x v="54"/>
    <x v="0"/>
    <x v="1"/>
    <x v="1"/>
    <x v="0"/>
    <x v="1"/>
    <x v="1"/>
    <x v="0"/>
    <x v="0"/>
    <x v="0"/>
    <x v="0"/>
    <x v="0"/>
    <x v="1"/>
    <x v="0"/>
    <x v="1201"/>
    <x v="0"/>
    <n v="219.65"/>
    <x v="0"/>
    <x v="1"/>
  </r>
  <r>
    <s v="9040-KZVWO"/>
    <x v="1"/>
    <x v="0"/>
    <x v="1"/>
    <x v="0"/>
    <x v="70"/>
    <x v="1"/>
    <x v="1"/>
    <x v="1"/>
    <x v="1"/>
    <x v="0"/>
    <x v="0"/>
    <x v="0"/>
    <x v="0"/>
    <x v="0"/>
    <x v="0"/>
    <x v="1"/>
    <x v="1"/>
    <x v="2"/>
    <x v="527"/>
    <x v="1"/>
    <n v="2018.1"/>
    <x v="0"/>
    <x v="0"/>
  </r>
  <r>
    <s v="2645-QTLMB"/>
    <x v="1"/>
    <x v="0"/>
    <x v="1"/>
    <x v="0"/>
    <x v="40"/>
    <x v="0"/>
    <x v="1"/>
    <x v="1"/>
    <x v="1"/>
    <x v="0"/>
    <x v="0"/>
    <x v="0"/>
    <x v="0"/>
    <x v="1"/>
    <x v="1"/>
    <x v="0"/>
    <x v="0"/>
    <x v="0"/>
    <x v="743"/>
    <x v="1"/>
    <n v="669"/>
    <x v="0"/>
    <x v="1"/>
  </r>
  <r>
    <s v="4806-HIPDW"/>
    <x v="0"/>
    <x v="0"/>
    <x v="0"/>
    <x v="0"/>
    <x v="0"/>
    <x v="0"/>
    <x v="1"/>
    <x v="1"/>
    <x v="1"/>
    <x v="0"/>
    <x v="1"/>
    <x v="0"/>
    <x v="0"/>
    <x v="0"/>
    <x v="0"/>
    <x v="0"/>
    <x v="0"/>
    <x v="0"/>
    <x v="658"/>
    <x v="1"/>
    <n v="68.95"/>
    <x v="0"/>
    <x v="1"/>
  </r>
  <r>
    <s v="1548-ARAGG"/>
    <x v="0"/>
    <x v="0"/>
    <x v="0"/>
    <x v="1"/>
    <x v="54"/>
    <x v="0"/>
    <x v="1"/>
    <x v="2"/>
    <x v="0"/>
    <x v="0"/>
    <x v="0"/>
    <x v="0"/>
    <x v="1"/>
    <x v="0"/>
    <x v="0"/>
    <x v="0"/>
    <x v="0"/>
    <x v="1"/>
    <x v="1305"/>
    <x v="0"/>
    <n v="224.85"/>
    <x v="0"/>
    <x v="0"/>
  </r>
  <r>
    <s v="6339-RZCBJ"/>
    <x v="1"/>
    <x v="0"/>
    <x v="1"/>
    <x v="0"/>
    <x v="43"/>
    <x v="2"/>
    <x v="1"/>
    <x v="1"/>
    <x v="0"/>
    <x v="0"/>
    <x v="0"/>
    <x v="1"/>
    <x v="1"/>
    <x v="1"/>
    <x v="1"/>
    <x v="2"/>
    <x v="1"/>
    <x v="3"/>
    <x v="63"/>
    <x v="1"/>
    <n v="3771.5"/>
    <x v="1"/>
    <x v="0"/>
  </r>
  <r>
    <s v="4424-TKOPW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617"/>
    <x v="1"/>
    <n v="196.75"/>
    <x v="0"/>
    <x v="1"/>
  </r>
  <r>
    <s v="4415-WNGVR"/>
    <x v="0"/>
    <x v="1"/>
    <x v="0"/>
    <x v="0"/>
    <x v="18"/>
    <x v="0"/>
    <x v="1"/>
    <x v="1"/>
    <x v="0"/>
    <x v="1"/>
    <x v="1"/>
    <x v="1"/>
    <x v="1"/>
    <x v="1"/>
    <x v="1"/>
    <x v="1"/>
    <x v="0"/>
    <x v="0"/>
    <x v="64"/>
    <x v="1"/>
    <n v="943.85"/>
    <x v="0"/>
    <x v="0"/>
  </r>
  <r>
    <s v="2522-AHJXR"/>
    <x v="1"/>
    <x v="0"/>
    <x v="0"/>
    <x v="0"/>
    <x v="31"/>
    <x v="3"/>
    <x v="1"/>
    <x v="2"/>
    <x v="1"/>
    <x v="1"/>
    <x v="1"/>
    <x v="1"/>
    <x v="1"/>
    <x v="1"/>
    <x v="1"/>
    <x v="0"/>
    <x v="0"/>
    <x v="2"/>
    <x v="1306"/>
    <x v="1"/>
    <n v="6572.85"/>
    <x v="2"/>
    <x v="0"/>
  </r>
  <r>
    <s v="0412-UCCNP"/>
    <x v="1"/>
    <x v="0"/>
    <x v="1"/>
    <x v="0"/>
    <x v="49"/>
    <x v="2"/>
    <x v="1"/>
    <x v="1"/>
    <x v="0"/>
    <x v="1"/>
    <x v="1"/>
    <x v="1"/>
    <x v="1"/>
    <x v="0"/>
    <x v="0"/>
    <x v="2"/>
    <x v="0"/>
    <x v="0"/>
    <x v="892"/>
    <x v="0"/>
    <n v="3175.85"/>
    <x v="1"/>
    <x v="0"/>
  </r>
  <r>
    <s v="1816-FLZDK"/>
    <x v="1"/>
    <x v="0"/>
    <x v="1"/>
    <x v="0"/>
    <x v="0"/>
    <x v="0"/>
    <x v="0"/>
    <x v="0"/>
    <x v="0"/>
    <x v="0"/>
    <x v="1"/>
    <x v="0"/>
    <x v="1"/>
    <x v="0"/>
    <x v="0"/>
    <x v="0"/>
    <x v="1"/>
    <x v="1"/>
    <x v="1307"/>
    <x v="0"/>
    <n v="29.15"/>
    <x v="0"/>
    <x v="0"/>
  </r>
  <r>
    <s v="7096-UCLNH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0"/>
  </r>
  <r>
    <s v="8443-ZRDBZ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249"/>
    <x v="1"/>
    <n v="318.9"/>
    <x v="0"/>
    <x v="1"/>
  </r>
  <r>
    <s v="9136-ALYBR"/>
    <x v="1"/>
    <x v="0"/>
    <x v="1"/>
    <x v="0"/>
    <x v="0"/>
    <x v="0"/>
    <x v="0"/>
    <x v="0"/>
    <x v="0"/>
    <x v="0"/>
    <x v="1"/>
    <x v="0"/>
    <x v="0"/>
    <x v="0"/>
    <x v="0"/>
    <x v="0"/>
    <x v="0"/>
    <x v="1"/>
    <x v="338"/>
    <x v="0"/>
    <n v="24.45"/>
    <x v="0"/>
    <x v="1"/>
  </r>
  <r>
    <s v="4615-PIVVU"/>
    <x v="0"/>
    <x v="0"/>
    <x v="1"/>
    <x v="0"/>
    <x v="41"/>
    <x v="2"/>
    <x v="1"/>
    <x v="1"/>
    <x v="0"/>
    <x v="0"/>
    <x v="1"/>
    <x v="1"/>
    <x v="1"/>
    <x v="0"/>
    <x v="1"/>
    <x v="2"/>
    <x v="1"/>
    <x v="3"/>
    <x v="511"/>
    <x v="1"/>
    <n v="2762.75"/>
    <x v="0"/>
    <x v="0"/>
  </r>
  <r>
    <s v="8885-QSQBX"/>
    <x v="0"/>
    <x v="0"/>
    <x v="1"/>
    <x v="0"/>
    <x v="0"/>
    <x v="0"/>
    <x v="1"/>
    <x v="1"/>
    <x v="0"/>
    <x v="1"/>
    <x v="1"/>
    <x v="0"/>
    <x v="0"/>
    <x v="0"/>
    <x v="0"/>
    <x v="0"/>
    <x v="1"/>
    <x v="2"/>
    <x v="40"/>
    <x v="0"/>
    <n v="49.55"/>
    <x v="0"/>
    <x v="0"/>
  </r>
  <r>
    <s v="7479-NITWS"/>
    <x v="1"/>
    <x v="0"/>
    <x v="1"/>
    <x v="0"/>
    <x v="40"/>
    <x v="0"/>
    <x v="1"/>
    <x v="2"/>
    <x v="1"/>
    <x v="0"/>
    <x v="1"/>
    <x v="1"/>
    <x v="0"/>
    <x v="1"/>
    <x v="0"/>
    <x v="0"/>
    <x v="0"/>
    <x v="3"/>
    <x v="248"/>
    <x v="1"/>
    <n v="631.85"/>
    <x v="0"/>
    <x v="1"/>
  </r>
  <r>
    <s v="8617-ENBDS"/>
    <x v="1"/>
    <x v="0"/>
    <x v="1"/>
    <x v="0"/>
    <x v="35"/>
    <x v="0"/>
    <x v="1"/>
    <x v="1"/>
    <x v="1"/>
    <x v="0"/>
    <x v="1"/>
    <x v="1"/>
    <x v="0"/>
    <x v="0"/>
    <x v="0"/>
    <x v="0"/>
    <x v="0"/>
    <x v="3"/>
    <x v="252"/>
    <x v="1"/>
    <n v="232.5"/>
    <x v="0"/>
    <x v="0"/>
  </r>
  <r>
    <s v="9385-NXKDA"/>
    <x v="0"/>
    <x v="0"/>
    <x v="0"/>
    <x v="0"/>
    <x v="21"/>
    <x v="3"/>
    <x v="1"/>
    <x v="2"/>
    <x v="0"/>
    <x v="1"/>
    <x v="0"/>
    <x v="1"/>
    <x v="0"/>
    <x v="1"/>
    <x v="1"/>
    <x v="2"/>
    <x v="0"/>
    <x v="3"/>
    <x v="278"/>
    <x v="1"/>
    <n v="5919.35"/>
    <x v="1"/>
    <x v="0"/>
  </r>
  <r>
    <s v="0430-IHCDJ"/>
    <x v="1"/>
    <x v="0"/>
    <x v="1"/>
    <x v="0"/>
    <x v="30"/>
    <x v="1"/>
    <x v="1"/>
    <x v="2"/>
    <x v="0"/>
    <x v="0"/>
    <x v="1"/>
    <x v="0"/>
    <x v="0"/>
    <x v="0"/>
    <x v="0"/>
    <x v="0"/>
    <x v="0"/>
    <x v="0"/>
    <x v="825"/>
    <x v="0"/>
    <n v="749.25"/>
    <x v="0"/>
    <x v="0"/>
  </r>
  <r>
    <s v="2959-MJHIC"/>
    <x v="1"/>
    <x v="0"/>
    <x v="0"/>
    <x v="0"/>
    <x v="54"/>
    <x v="0"/>
    <x v="1"/>
    <x v="1"/>
    <x v="1"/>
    <x v="0"/>
    <x v="1"/>
    <x v="0"/>
    <x v="0"/>
    <x v="1"/>
    <x v="0"/>
    <x v="0"/>
    <x v="0"/>
    <x v="0"/>
    <x v="430"/>
    <x v="1"/>
    <n v="307.4"/>
    <x v="0"/>
    <x v="1"/>
  </r>
  <r>
    <s v="6674-KVJHG"/>
    <x v="0"/>
    <x v="0"/>
    <x v="1"/>
    <x v="0"/>
    <x v="26"/>
    <x v="0"/>
    <x v="1"/>
    <x v="2"/>
    <x v="2"/>
    <x v="2"/>
    <x v="2"/>
    <x v="2"/>
    <x v="2"/>
    <x v="2"/>
    <x v="2"/>
    <x v="1"/>
    <x v="1"/>
    <x v="0"/>
    <x v="623"/>
    <x v="0"/>
    <n v="245.15"/>
    <x v="0"/>
    <x v="0"/>
  </r>
  <r>
    <s v="1814-DKOLC"/>
    <x v="0"/>
    <x v="0"/>
    <x v="1"/>
    <x v="0"/>
    <x v="24"/>
    <x v="0"/>
    <x v="1"/>
    <x v="2"/>
    <x v="2"/>
    <x v="2"/>
    <x v="2"/>
    <x v="2"/>
    <x v="2"/>
    <x v="2"/>
    <x v="2"/>
    <x v="0"/>
    <x v="1"/>
    <x v="1"/>
    <x v="639"/>
    <x v="0"/>
    <n v="134.75"/>
    <x v="0"/>
    <x v="0"/>
  </r>
  <r>
    <s v="4201-JMNGR"/>
    <x v="0"/>
    <x v="1"/>
    <x v="1"/>
    <x v="0"/>
    <x v="0"/>
    <x v="0"/>
    <x v="1"/>
    <x v="1"/>
    <x v="0"/>
    <x v="1"/>
    <x v="1"/>
    <x v="1"/>
    <x v="0"/>
    <x v="0"/>
    <x v="0"/>
    <x v="0"/>
    <x v="0"/>
    <x v="0"/>
    <x v="827"/>
    <x v="0"/>
    <n v="55.8"/>
    <x v="0"/>
    <x v="1"/>
  </r>
  <r>
    <s v="9351-HXDMR"/>
    <x v="1"/>
    <x v="0"/>
    <x v="0"/>
    <x v="0"/>
    <x v="21"/>
    <x v="3"/>
    <x v="1"/>
    <x v="2"/>
    <x v="1"/>
    <x v="1"/>
    <x v="1"/>
    <x v="1"/>
    <x v="1"/>
    <x v="1"/>
    <x v="1"/>
    <x v="2"/>
    <x v="0"/>
    <x v="3"/>
    <x v="1308"/>
    <x v="1"/>
    <n v="8240.85"/>
    <x v="2"/>
    <x v="0"/>
  </r>
  <r>
    <s v="3537-HPKQT"/>
    <x v="0"/>
    <x v="0"/>
    <x v="0"/>
    <x v="0"/>
    <x v="49"/>
    <x v="2"/>
    <x v="1"/>
    <x v="2"/>
    <x v="1"/>
    <x v="0"/>
    <x v="0"/>
    <x v="0"/>
    <x v="0"/>
    <x v="0"/>
    <x v="0"/>
    <x v="0"/>
    <x v="0"/>
    <x v="3"/>
    <x v="1309"/>
    <x v="1"/>
    <n v="4266.4"/>
    <x v="1"/>
    <x v="0"/>
  </r>
  <r>
    <s v="2129-ALKBS"/>
    <x v="0"/>
    <x v="0"/>
    <x v="0"/>
    <x v="1"/>
    <x v="63"/>
    <x v="2"/>
    <x v="1"/>
    <x v="2"/>
    <x v="2"/>
    <x v="2"/>
    <x v="2"/>
    <x v="2"/>
    <x v="2"/>
    <x v="2"/>
    <x v="2"/>
    <x v="0"/>
    <x v="0"/>
    <x v="0"/>
    <x v="946"/>
    <x v="0"/>
    <n v="1077.5"/>
    <x v="0"/>
    <x v="0"/>
  </r>
  <r>
    <s v="5821-MMEIL"/>
    <x v="0"/>
    <x v="0"/>
    <x v="0"/>
    <x v="0"/>
    <x v="58"/>
    <x v="2"/>
    <x v="1"/>
    <x v="1"/>
    <x v="2"/>
    <x v="2"/>
    <x v="2"/>
    <x v="2"/>
    <x v="2"/>
    <x v="2"/>
    <x v="2"/>
    <x v="2"/>
    <x v="1"/>
    <x v="2"/>
    <x v="147"/>
    <x v="0"/>
    <n v="1115.6"/>
    <x v="0"/>
    <x v="0"/>
  </r>
  <r>
    <s v="5960-WPXQM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528"/>
    <x v="1"/>
    <n v="79.05"/>
    <x v="0"/>
    <x v="1"/>
  </r>
  <r>
    <s v="0684-AOSIH"/>
    <x v="1"/>
    <x v="0"/>
    <x v="0"/>
    <x v="0"/>
    <x v="0"/>
    <x v="0"/>
    <x v="1"/>
    <x v="1"/>
    <x v="1"/>
    <x v="1"/>
    <x v="1"/>
    <x v="0"/>
    <x v="0"/>
    <x v="1"/>
    <x v="1"/>
    <x v="0"/>
    <x v="0"/>
    <x v="0"/>
    <x v="94"/>
    <x v="1"/>
    <n v="95"/>
    <x v="0"/>
    <x v="1"/>
  </r>
  <r>
    <s v="8260-NGFNY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623"/>
    <x v="0"/>
    <n v="25.2"/>
    <x v="0"/>
    <x v="1"/>
  </r>
  <r>
    <s v="1309-XGFSN"/>
    <x v="1"/>
    <x v="1"/>
    <x v="0"/>
    <x v="1"/>
    <x v="15"/>
    <x v="2"/>
    <x v="1"/>
    <x v="2"/>
    <x v="0"/>
    <x v="0"/>
    <x v="0"/>
    <x v="1"/>
    <x v="0"/>
    <x v="1"/>
    <x v="1"/>
    <x v="1"/>
    <x v="0"/>
    <x v="0"/>
    <x v="523"/>
    <x v="1"/>
    <n v="4079.55"/>
    <x v="1"/>
    <x v="0"/>
  </r>
  <r>
    <s v="1866-RZZQS"/>
    <x v="1"/>
    <x v="1"/>
    <x v="1"/>
    <x v="0"/>
    <x v="52"/>
    <x v="2"/>
    <x v="1"/>
    <x v="2"/>
    <x v="1"/>
    <x v="0"/>
    <x v="1"/>
    <x v="1"/>
    <x v="0"/>
    <x v="1"/>
    <x v="1"/>
    <x v="0"/>
    <x v="0"/>
    <x v="0"/>
    <x v="1098"/>
    <x v="1"/>
    <n v="4187.75"/>
    <x v="1"/>
    <x v="1"/>
  </r>
  <r>
    <s v="6968-URWQU"/>
    <x v="1"/>
    <x v="0"/>
    <x v="0"/>
    <x v="0"/>
    <x v="29"/>
    <x v="2"/>
    <x v="1"/>
    <x v="1"/>
    <x v="0"/>
    <x v="0"/>
    <x v="1"/>
    <x v="0"/>
    <x v="0"/>
    <x v="1"/>
    <x v="0"/>
    <x v="1"/>
    <x v="0"/>
    <x v="1"/>
    <x v="1310"/>
    <x v="0"/>
    <n v="2391.15"/>
    <x v="0"/>
    <x v="0"/>
  </r>
  <r>
    <s v="4742-TXUEX"/>
    <x v="0"/>
    <x v="0"/>
    <x v="0"/>
    <x v="1"/>
    <x v="20"/>
    <x v="2"/>
    <x v="1"/>
    <x v="1"/>
    <x v="2"/>
    <x v="2"/>
    <x v="2"/>
    <x v="2"/>
    <x v="2"/>
    <x v="2"/>
    <x v="2"/>
    <x v="2"/>
    <x v="1"/>
    <x v="2"/>
    <x v="170"/>
    <x v="0"/>
    <n v="890.5"/>
    <x v="0"/>
    <x v="0"/>
  </r>
  <r>
    <s v="9631-XEYKE"/>
    <x v="1"/>
    <x v="0"/>
    <x v="1"/>
    <x v="0"/>
    <x v="35"/>
    <x v="0"/>
    <x v="1"/>
    <x v="2"/>
    <x v="0"/>
    <x v="0"/>
    <x v="1"/>
    <x v="0"/>
    <x v="0"/>
    <x v="0"/>
    <x v="0"/>
    <x v="0"/>
    <x v="1"/>
    <x v="2"/>
    <x v="979"/>
    <x v="0"/>
    <n v="137.25"/>
    <x v="0"/>
    <x v="0"/>
  </r>
  <r>
    <s v="8631-NBHFZ"/>
    <x v="1"/>
    <x v="1"/>
    <x v="0"/>
    <x v="1"/>
    <x v="33"/>
    <x v="3"/>
    <x v="1"/>
    <x v="2"/>
    <x v="0"/>
    <x v="1"/>
    <x v="0"/>
    <x v="1"/>
    <x v="1"/>
    <x v="1"/>
    <x v="0"/>
    <x v="2"/>
    <x v="1"/>
    <x v="3"/>
    <x v="629"/>
    <x v="1"/>
    <n v="5154.6"/>
    <x v="1"/>
    <x v="1"/>
  </r>
  <r>
    <s v="1335-MXCSE"/>
    <x v="1"/>
    <x v="0"/>
    <x v="0"/>
    <x v="1"/>
    <x v="49"/>
    <x v="2"/>
    <x v="1"/>
    <x v="1"/>
    <x v="0"/>
    <x v="0"/>
    <x v="1"/>
    <x v="1"/>
    <x v="1"/>
    <x v="0"/>
    <x v="0"/>
    <x v="2"/>
    <x v="0"/>
    <x v="3"/>
    <x v="915"/>
    <x v="0"/>
    <n v="3119.9"/>
    <x v="1"/>
    <x v="0"/>
  </r>
  <r>
    <s v="8873-TMKGR"/>
    <x v="1"/>
    <x v="0"/>
    <x v="1"/>
    <x v="0"/>
    <x v="44"/>
    <x v="1"/>
    <x v="1"/>
    <x v="1"/>
    <x v="2"/>
    <x v="2"/>
    <x v="2"/>
    <x v="2"/>
    <x v="2"/>
    <x v="2"/>
    <x v="2"/>
    <x v="1"/>
    <x v="1"/>
    <x v="1"/>
    <x v="1140"/>
    <x v="0"/>
    <n v="529.5"/>
    <x v="0"/>
    <x v="0"/>
  </r>
  <r>
    <s v="8800-JOOCF"/>
    <x v="0"/>
    <x v="0"/>
    <x v="1"/>
    <x v="1"/>
    <x v="18"/>
    <x v="0"/>
    <x v="1"/>
    <x v="2"/>
    <x v="1"/>
    <x v="0"/>
    <x v="1"/>
    <x v="0"/>
    <x v="0"/>
    <x v="1"/>
    <x v="0"/>
    <x v="0"/>
    <x v="0"/>
    <x v="0"/>
    <x v="397"/>
    <x v="1"/>
    <n v="966.55"/>
    <x v="0"/>
    <x v="0"/>
  </r>
  <r>
    <s v="1469-LBJQJ"/>
    <x v="0"/>
    <x v="0"/>
    <x v="0"/>
    <x v="0"/>
    <x v="33"/>
    <x v="3"/>
    <x v="1"/>
    <x v="2"/>
    <x v="1"/>
    <x v="0"/>
    <x v="0"/>
    <x v="1"/>
    <x v="0"/>
    <x v="1"/>
    <x v="1"/>
    <x v="0"/>
    <x v="0"/>
    <x v="0"/>
    <x v="702"/>
    <x v="1"/>
    <n v="6936.85"/>
    <x v="2"/>
    <x v="0"/>
  </r>
  <r>
    <s v="4958-XCBDQ"/>
    <x v="1"/>
    <x v="1"/>
    <x v="1"/>
    <x v="0"/>
    <x v="42"/>
    <x v="1"/>
    <x v="1"/>
    <x v="2"/>
    <x v="1"/>
    <x v="0"/>
    <x v="1"/>
    <x v="1"/>
    <x v="0"/>
    <x v="1"/>
    <x v="1"/>
    <x v="0"/>
    <x v="0"/>
    <x v="0"/>
    <x v="1170"/>
    <x v="1"/>
    <n v="3496.3"/>
    <x v="1"/>
    <x v="1"/>
  </r>
  <r>
    <s v="8337-UPOAQ"/>
    <x v="1"/>
    <x v="1"/>
    <x v="0"/>
    <x v="0"/>
    <x v="6"/>
    <x v="0"/>
    <x v="1"/>
    <x v="2"/>
    <x v="1"/>
    <x v="0"/>
    <x v="1"/>
    <x v="1"/>
    <x v="0"/>
    <x v="0"/>
    <x v="1"/>
    <x v="0"/>
    <x v="0"/>
    <x v="0"/>
    <x v="589"/>
    <x v="1"/>
    <n v="914.3"/>
    <x v="0"/>
    <x v="1"/>
  </r>
  <r>
    <s v="0064-YIJGF"/>
    <x v="1"/>
    <x v="0"/>
    <x v="0"/>
    <x v="1"/>
    <x v="23"/>
    <x v="1"/>
    <x v="1"/>
    <x v="2"/>
    <x v="1"/>
    <x v="0"/>
    <x v="1"/>
    <x v="0"/>
    <x v="0"/>
    <x v="0"/>
    <x v="0"/>
    <x v="0"/>
    <x v="0"/>
    <x v="2"/>
    <x v="861"/>
    <x v="1"/>
    <n v="1929"/>
    <x v="0"/>
    <x v="0"/>
  </r>
  <r>
    <s v="2386-OWURY"/>
    <x v="0"/>
    <x v="0"/>
    <x v="1"/>
    <x v="0"/>
    <x v="11"/>
    <x v="2"/>
    <x v="1"/>
    <x v="1"/>
    <x v="1"/>
    <x v="0"/>
    <x v="1"/>
    <x v="0"/>
    <x v="1"/>
    <x v="1"/>
    <x v="1"/>
    <x v="0"/>
    <x v="0"/>
    <x v="0"/>
    <x v="801"/>
    <x v="1"/>
    <n v="5817.7"/>
    <x v="1"/>
    <x v="0"/>
  </r>
  <r>
    <s v="1725-IQNIY"/>
    <x v="1"/>
    <x v="0"/>
    <x v="0"/>
    <x v="0"/>
    <x v="68"/>
    <x v="2"/>
    <x v="1"/>
    <x v="1"/>
    <x v="1"/>
    <x v="1"/>
    <x v="0"/>
    <x v="1"/>
    <x v="1"/>
    <x v="1"/>
    <x v="1"/>
    <x v="2"/>
    <x v="1"/>
    <x v="2"/>
    <x v="1311"/>
    <x v="1"/>
    <n v="6110.2"/>
    <x v="2"/>
    <x v="1"/>
  </r>
  <r>
    <s v="0310-VQXAM"/>
    <x v="1"/>
    <x v="0"/>
    <x v="1"/>
    <x v="0"/>
    <x v="34"/>
    <x v="0"/>
    <x v="1"/>
    <x v="1"/>
    <x v="2"/>
    <x v="2"/>
    <x v="2"/>
    <x v="2"/>
    <x v="2"/>
    <x v="2"/>
    <x v="2"/>
    <x v="0"/>
    <x v="1"/>
    <x v="1"/>
    <x v="216"/>
    <x v="0"/>
    <n v="178.8"/>
    <x v="0"/>
    <x v="0"/>
  </r>
  <r>
    <s v="6598-RFFVI"/>
    <x v="1"/>
    <x v="0"/>
    <x v="1"/>
    <x v="0"/>
    <x v="2"/>
    <x v="0"/>
    <x v="1"/>
    <x v="1"/>
    <x v="2"/>
    <x v="2"/>
    <x v="2"/>
    <x v="2"/>
    <x v="2"/>
    <x v="2"/>
    <x v="2"/>
    <x v="1"/>
    <x v="1"/>
    <x v="3"/>
    <x v="170"/>
    <x v="0"/>
    <n v="28.3"/>
    <x v="0"/>
    <x v="1"/>
  </r>
  <r>
    <s v="3453-RTHJQ"/>
    <x v="1"/>
    <x v="0"/>
    <x v="1"/>
    <x v="0"/>
    <x v="53"/>
    <x v="0"/>
    <x v="1"/>
    <x v="1"/>
    <x v="1"/>
    <x v="0"/>
    <x v="1"/>
    <x v="0"/>
    <x v="0"/>
    <x v="0"/>
    <x v="0"/>
    <x v="0"/>
    <x v="0"/>
    <x v="0"/>
    <x v="913"/>
    <x v="1"/>
    <n v="435"/>
    <x v="0"/>
    <x v="0"/>
  </r>
  <r>
    <s v="6712-OAWRH"/>
    <x v="0"/>
    <x v="1"/>
    <x v="1"/>
    <x v="0"/>
    <x v="70"/>
    <x v="1"/>
    <x v="1"/>
    <x v="1"/>
    <x v="1"/>
    <x v="0"/>
    <x v="1"/>
    <x v="0"/>
    <x v="0"/>
    <x v="1"/>
    <x v="1"/>
    <x v="0"/>
    <x v="0"/>
    <x v="0"/>
    <x v="412"/>
    <x v="1"/>
    <n v="2351.8"/>
    <x v="0"/>
    <x v="1"/>
  </r>
  <r>
    <s v="6278-FEPBZ"/>
    <x v="0"/>
    <x v="0"/>
    <x v="1"/>
    <x v="0"/>
    <x v="34"/>
    <x v="0"/>
    <x v="1"/>
    <x v="1"/>
    <x v="2"/>
    <x v="2"/>
    <x v="2"/>
    <x v="2"/>
    <x v="2"/>
    <x v="2"/>
    <x v="2"/>
    <x v="0"/>
    <x v="1"/>
    <x v="1"/>
    <x v="202"/>
    <x v="0"/>
    <n v="186.15"/>
    <x v="0"/>
    <x v="0"/>
  </r>
  <r>
    <s v="4280-DLSHD"/>
    <x v="1"/>
    <x v="0"/>
    <x v="0"/>
    <x v="0"/>
    <x v="4"/>
    <x v="0"/>
    <x v="1"/>
    <x v="1"/>
    <x v="0"/>
    <x v="0"/>
    <x v="0"/>
    <x v="1"/>
    <x v="0"/>
    <x v="0"/>
    <x v="0"/>
    <x v="0"/>
    <x v="0"/>
    <x v="1"/>
    <x v="325"/>
    <x v="0"/>
    <n v="445.85"/>
    <x v="0"/>
    <x v="0"/>
  </r>
  <r>
    <s v="1508-DFXCU"/>
    <x v="1"/>
    <x v="0"/>
    <x v="1"/>
    <x v="0"/>
    <x v="18"/>
    <x v="0"/>
    <x v="1"/>
    <x v="1"/>
    <x v="1"/>
    <x v="0"/>
    <x v="1"/>
    <x v="0"/>
    <x v="0"/>
    <x v="1"/>
    <x v="0"/>
    <x v="0"/>
    <x v="0"/>
    <x v="0"/>
    <x v="383"/>
    <x v="1"/>
    <n v="912"/>
    <x v="0"/>
    <x v="0"/>
  </r>
  <r>
    <s v="8614-VGMMV"/>
    <x v="0"/>
    <x v="0"/>
    <x v="1"/>
    <x v="0"/>
    <x v="30"/>
    <x v="1"/>
    <x v="1"/>
    <x v="2"/>
    <x v="0"/>
    <x v="0"/>
    <x v="1"/>
    <x v="0"/>
    <x v="0"/>
    <x v="0"/>
    <x v="0"/>
    <x v="0"/>
    <x v="0"/>
    <x v="0"/>
    <x v="1312"/>
    <x v="0"/>
    <n v="679.55"/>
    <x v="0"/>
    <x v="1"/>
  </r>
  <r>
    <s v="7868-BGSZA"/>
    <x v="1"/>
    <x v="0"/>
    <x v="0"/>
    <x v="0"/>
    <x v="29"/>
    <x v="2"/>
    <x v="1"/>
    <x v="2"/>
    <x v="0"/>
    <x v="1"/>
    <x v="1"/>
    <x v="1"/>
    <x v="0"/>
    <x v="1"/>
    <x v="1"/>
    <x v="1"/>
    <x v="0"/>
    <x v="0"/>
    <x v="1003"/>
    <x v="1"/>
    <n v="3581.6"/>
    <x v="1"/>
    <x v="0"/>
  </r>
  <r>
    <s v="2800-QQUSO"/>
    <x v="1"/>
    <x v="0"/>
    <x v="1"/>
    <x v="0"/>
    <x v="41"/>
    <x v="2"/>
    <x v="1"/>
    <x v="2"/>
    <x v="1"/>
    <x v="0"/>
    <x v="1"/>
    <x v="0"/>
    <x v="1"/>
    <x v="1"/>
    <x v="1"/>
    <x v="0"/>
    <x v="0"/>
    <x v="0"/>
    <x v="441"/>
    <x v="1"/>
    <n v="4222.95"/>
    <x v="1"/>
    <x v="0"/>
  </r>
  <r>
    <s v="2930-UOTMB"/>
    <x v="0"/>
    <x v="0"/>
    <x v="1"/>
    <x v="0"/>
    <x v="36"/>
    <x v="1"/>
    <x v="1"/>
    <x v="2"/>
    <x v="0"/>
    <x v="1"/>
    <x v="1"/>
    <x v="1"/>
    <x v="1"/>
    <x v="0"/>
    <x v="0"/>
    <x v="0"/>
    <x v="1"/>
    <x v="3"/>
    <x v="1117"/>
    <x v="1"/>
    <n v="1994.3"/>
    <x v="0"/>
    <x v="1"/>
  </r>
  <r>
    <s v="7973-DZRKH"/>
    <x v="0"/>
    <x v="0"/>
    <x v="1"/>
    <x v="1"/>
    <x v="33"/>
    <x v="3"/>
    <x v="1"/>
    <x v="2"/>
    <x v="1"/>
    <x v="1"/>
    <x v="1"/>
    <x v="1"/>
    <x v="1"/>
    <x v="0"/>
    <x v="0"/>
    <x v="2"/>
    <x v="0"/>
    <x v="3"/>
    <x v="578"/>
    <x v="1"/>
    <n v="5930.05"/>
    <x v="1"/>
    <x v="0"/>
  </r>
  <r>
    <s v="5914-DVBWJ"/>
    <x v="0"/>
    <x v="1"/>
    <x v="1"/>
    <x v="0"/>
    <x v="32"/>
    <x v="1"/>
    <x v="1"/>
    <x v="2"/>
    <x v="1"/>
    <x v="0"/>
    <x v="0"/>
    <x v="0"/>
    <x v="1"/>
    <x v="0"/>
    <x v="0"/>
    <x v="0"/>
    <x v="0"/>
    <x v="0"/>
    <x v="324"/>
    <x v="1"/>
    <n v="1505.85"/>
    <x v="0"/>
    <x v="1"/>
  </r>
  <r>
    <s v="7698-YFG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x v="0"/>
    <n v="20"/>
    <x v="0"/>
    <x v="0"/>
  </r>
  <r>
    <s v="2533-QVMSK"/>
    <x v="1"/>
    <x v="0"/>
    <x v="0"/>
    <x v="0"/>
    <x v="59"/>
    <x v="3"/>
    <x v="1"/>
    <x v="2"/>
    <x v="1"/>
    <x v="0"/>
    <x v="0"/>
    <x v="0"/>
    <x v="1"/>
    <x v="1"/>
    <x v="0"/>
    <x v="2"/>
    <x v="0"/>
    <x v="0"/>
    <x v="399"/>
    <x v="1"/>
    <n v="5638.3"/>
    <x v="1"/>
    <x v="1"/>
  </r>
  <r>
    <s v="9773-PEQBZ"/>
    <x v="1"/>
    <x v="0"/>
    <x v="1"/>
    <x v="0"/>
    <x v="6"/>
    <x v="0"/>
    <x v="1"/>
    <x v="2"/>
    <x v="1"/>
    <x v="0"/>
    <x v="0"/>
    <x v="0"/>
    <x v="0"/>
    <x v="0"/>
    <x v="0"/>
    <x v="0"/>
    <x v="1"/>
    <x v="0"/>
    <x v="43"/>
    <x v="1"/>
    <n v="797.25"/>
    <x v="0"/>
    <x v="0"/>
  </r>
  <r>
    <s v="8644-XLFBW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941"/>
    <x v="1"/>
    <n v="71.65"/>
    <x v="0"/>
    <x v="1"/>
  </r>
  <r>
    <s v="0650-BWOZN"/>
    <x v="0"/>
    <x v="1"/>
    <x v="1"/>
    <x v="0"/>
    <x v="32"/>
    <x v="1"/>
    <x v="1"/>
    <x v="1"/>
    <x v="1"/>
    <x v="0"/>
    <x v="0"/>
    <x v="0"/>
    <x v="0"/>
    <x v="0"/>
    <x v="0"/>
    <x v="0"/>
    <x v="0"/>
    <x v="0"/>
    <x v="624"/>
    <x v="1"/>
    <n v="1359.45"/>
    <x v="0"/>
    <x v="0"/>
  </r>
  <r>
    <s v="8625-AZYZY"/>
    <x v="1"/>
    <x v="0"/>
    <x v="0"/>
    <x v="0"/>
    <x v="65"/>
    <x v="1"/>
    <x v="1"/>
    <x v="2"/>
    <x v="1"/>
    <x v="0"/>
    <x v="0"/>
    <x v="1"/>
    <x v="0"/>
    <x v="1"/>
    <x v="1"/>
    <x v="0"/>
    <x v="0"/>
    <x v="0"/>
    <x v="515"/>
    <x v="1"/>
    <n v="2542.45"/>
    <x v="0"/>
    <x v="1"/>
  </r>
  <r>
    <s v="7785-RDVIG"/>
    <x v="0"/>
    <x v="0"/>
    <x v="0"/>
    <x v="1"/>
    <x v="35"/>
    <x v="0"/>
    <x v="1"/>
    <x v="1"/>
    <x v="2"/>
    <x v="2"/>
    <x v="2"/>
    <x v="2"/>
    <x v="2"/>
    <x v="2"/>
    <x v="2"/>
    <x v="0"/>
    <x v="1"/>
    <x v="1"/>
    <x v="170"/>
    <x v="0"/>
    <n v="54.7"/>
    <x v="0"/>
    <x v="0"/>
  </r>
  <r>
    <s v="9602-WCXPI"/>
    <x v="1"/>
    <x v="0"/>
    <x v="1"/>
    <x v="0"/>
    <x v="37"/>
    <x v="2"/>
    <x v="1"/>
    <x v="1"/>
    <x v="2"/>
    <x v="2"/>
    <x v="2"/>
    <x v="2"/>
    <x v="2"/>
    <x v="2"/>
    <x v="2"/>
    <x v="1"/>
    <x v="1"/>
    <x v="3"/>
    <x v="22"/>
    <x v="0"/>
    <n v="989.05"/>
    <x v="0"/>
    <x v="0"/>
  </r>
  <r>
    <s v="2903-YYTBW"/>
    <x v="1"/>
    <x v="0"/>
    <x v="0"/>
    <x v="1"/>
    <x v="0"/>
    <x v="0"/>
    <x v="1"/>
    <x v="1"/>
    <x v="0"/>
    <x v="0"/>
    <x v="1"/>
    <x v="0"/>
    <x v="0"/>
    <x v="0"/>
    <x v="0"/>
    <x v="0"/>
    <x v="1"/>
    <x v="0"/>
    <x v="814"/>
    <x v="0"/>
    <n v="44.55"/>
    <x v="0"/>
    <x v="0"/>
  </r>
  <r>
    <s v="3620-MWJNE"/>
    <x v="1"/>
    <x v="0"/>
    <x v="1"/>
    <x v="0"/>
    <x v="2"/>
    <x v="0"/>
    <x v="1"/>
    <x v="1"/>
    <x v="0"/>
    <x v="1"/>
    <x v="1"/>
    <x v="0"/>
    <x v="1"/>
    <x v="0"/>
    <x v="0"/>
    <x v="0"/>
    <x v="0"/>
    <x v="1"/>
    <x v="240"/>
    <x v="0"/>
    <n v="87.3"/>
    <x v="0"/>
    <x v="0"/>
  </r>
  <r>
    <s v="8573-JGCZW"/>
    <x v="1"/>
    <x v="0"/>
    <x v="1"/>
    <x v="0"/>
    <x v="22"/>
    <x v="1"/>
    <x v="1"/>
    <x v="1"/>
    <x v="2"/>
    <x v="2"/>
    <x v="2"/>
    <x v="2"/>
    <x v="2"/>
    <x v="2"/>
    <x v="2"/>
    <x v="1"/>
    <x v="0"/>
    <x v="2"/>
    <x v="165"/>
    <x v="0"/>
    <n v="351.55"/>
    <x v="0"/>
    <x v="0"/>
  </r>
  <r>
    <s v="6837-HAEVO"/>
    <x v="1"/>
    <x v="0"/>
    <x v="0"/>
    <x v="1"/>
    <x v="14"/>
    <x v="3"/>
    <x v="1"/>
    <x v="2"/>
    <x v="1"/>
    <x v="0"/>
    <x v="0"/>
    <x v="1"/>
    <x v="0"/>
    <x v="1"/>
    <x v="1"/>
    <x v="2"/>
    <x v="0"/>
    <x v="0"/>
    <x v="228"/>
    <x v="1"/>
    <n v="7297.75"/>
    <x v="2"/>
    <x v="0"/>
  </r>
  <r>
    <s v="6701-YVNQG"/>
    <x v="1"/>
    <x v="0"/>
    <x v="0"/>
    <x v="0"/>
    <x v="21"/>
    <x v="3"/>
    <x v="1"/>
    <x v="2"/>
    <x v="0"/>
    <x v="1"/>
    <x v="0"/>
    <x v="1"/>
    <x v="1"/>
    <x v="1"/>
    <x v="1"/>
    <x v="2"/>
    <x v="0"/>
    <x v="3"/>
    <x v="1313"/>
    <x v="1"/>
    <n v="6301.7"/>
    <x v="2"/>
    <x v="0"/>
  </r>
  <r>
    <s v="9306-CPCBC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459"/>
    <x v="1"/>
    <n v="210.3"/>
    <x v="0"/>
    <x v="1"/>
  </r>
  <r>
    <s v="4304-XUMGI"/>
    <x v="1"/>
    <x v="1"/>
    <x v="0"/>
    <x v="1"/>
    <x v="37"/>
    <x v="2"/>
    <x v="1"/>
    <x v="2"/>
    <x v="0"/>
    <x v="1"/>
    <x v="0"/>
    <x v="1"/>
    <x v="0"/>
    <x v="0"/>
    <x v="1"/>
    <x v="2"/>
    <x v="0"/>
    <x v="2"/>
    <x v="77"/>
    <x v="1"/>
    <n v="3822.45"/>
    <x v="1"/>
    <x v="0"/>
  </r>
  <r>
    <s v="9504-YAZWB"/>
    <x v="0"/>
    <x v="0"/>
    <x v="1"/>
    <x v="0"/>
    <x v="62"/>
    <x v="2"/>
    <x v="1"/>
    <x v="1"/>
    <x v="2"/>
    <x v="2"/>
    <x v="2"/>
    <x v="2"/>
    <x v="2"/>
    <x v="2"/>
    <x v="2"/>
    <x v="2"/>
    <x v="1"/>
    <x v="1"/>
    <x v="202"/>
    <x v="0"/>
    <n v="1048.45"/>
    <x v="0"/>
    <x v="0"/>
  </r>
  <r>
    <s v="8819-ZBYNA"/>
    <x v="0"/>
    <x v="0"/>
    <x v="0"/>
    <x v="0"/>
    <x v="11"/>
    <x v="2"/>
    <x v="1"/>
    <x v="2"/>
    <x v="1"/>
    <x v="1"/>
    <x v="0"/>
    <x v="0"/>
    <x v="1"/>
    <x v="1"/>
    <x v="1"/>
    <x v="2"/>
    <x v="0"/>
    <x v="3"/>
    <x v="1218"/>
    <x v="1"/>
    <n v="6393.65"/>
    <x v="2"/>
    <x v="0"/>
  </r>
  <r>
    <s v="6174-NRBTZ"/>
    <x v="1"/>
    <x v="0"/>
    <x v="1"/>
    <x v="0"/>
    <x v="25"/>
    <x v="2"/>
    <x v="0"/>
    <x v="0"/>
    <x v="0"/>
    <x v="1"/>
    <x v="1"/>
    <x v="0"/>
    <x v="0"/>
    <x v="0"/>
    <x v="0"/>
    <x v="1"/>
    <x v="0"/>
    <x v="2"/>
    <x v="300"/>
    <x v="0"/>
    <n v="1489.3"/>
    <x v="0"/>
    <x v="0"/>
  </r>
  <r>
    <s v="9481-IEBZY"/>
    <x v="1"/>
    <x v="1"/>
    <x v="0"/>
    <x v="0"/>
    <x v="21"/>
    <x v="3"/>
    <x v="1"/>
    <x v="2"/>
    <x v="1"/>
    <x v="1"/>
    <x v="0"/>
    <x v="1"/>
    <x v="1"/>
    <x v="1"/>
    <x v="1"/>
    <x v="0"/>
    <x v="0"/>
    <x v="3"/>
    <x v="1314"/>
    <x v="1"/>
    <n v="8061.5"/>
    <x v="2"/>
    <x v="0"/>
  </r>
  <r>
    <s v="1833-VGRUM"/>
    <x v="0"/>
    <x v="1"/>
    <x v="1"/>
    <x v="0"/>
    <x v="0"/>
    <x v="0"/>
    <x v="1"/>
    <x v="2"/>
    <x v="1"/>
    <x v="0"/>
    <x v="1"/>
    <x v="0"/>
    <x v="0"/>
    <x v="0"/>
    <x v="0"/>
    <x v="0"/>
    <x v="0"/>
    <x v="0"/>
    <x v="525"/>
    <x v="1"/>
    <n v="74.2"/>
    <x v="0"/>
    <x v="1"/>
  </r>
  <r>
    <s v="6137-NICCO"/>
    <x v="0"/>
    <x v="0"/>
    <x v="0"/>
    <x v="1"/>
    <x v="53"/>
    <x v="0"/>
    <x v="1"/>
    <x v="2"/>
    <x v="1"/>
    <x v="0"/>
    <x v="0"/>
    <x v="1"/>
    <x v="0"/>
    <x v="1"/>
    <x v="0"/>
    <x v="0"/>
    <x v="0"/>
    <x v="1"/>
    <x v="1023"/>
    <x v="1"/>
    <n v="518.75"/>
    <x v="0"/>
    <x v="0"/>
  </r>
  <r>
    <s v="9065-ZCPQX"/>
    <x v="1"/>
    <x v="0"/>
    <x v="0"/>
    <x v="0"/>
    <x v="21"/>
    <x v="3"/>
    <x v="1"/>
    <x v="2"/>
    <x v="0"/>
    <x v="1"/>
    <x v="0"/>
    <x v="1"/>
    <x v="1"/>
    <x v="0"/>
    <x v="1"/>
    <x v="2"/>
    <x v="1"/>
    <x v="2"/>
    <x v="545"/>
    <x v="1"/>
    <n v="5763.15"/>
    <x v="1"/>
    <x v="0"/>
  </r>
  <r>
    <s v="6402-EJMWF"/>
    <x v="1"/>
    <x v="0"/>
    <x v="1"/>
    <x v="0"/>
    <x v="54"/>
    <x v="0"/>
    <x v="1"/>
    <x v="1"/>
    <x v="0"/>
    <x v="0"/>
    <x v="1"/>
    <x v="0"/>
    <x v="0"/>
    <x v="0"/>
    <x v="1"/>
    <x v="0"/>
    <x v="0"/>
    <x v="1"/>
    <x v="25"/>
    <x v="0"/>
    <n v="238.5"/>
    <x v="0"/>
    <x v="0"/>
  </r>
  <r>
    <s v="3620-EHIMZ"/>
    <x v="0"/>
    <x v="0"/>
    <x v="0"/>
    <x v="1"/>
    <x v="15"/>
    <x v="2"/>
    <x v="1"/>
    <x v="1"/>
    <x v="2"/>
    <x v="2"/>
    <x v="2"/>
    <x v="2"/>
    <x v="2"/>
    <x v="2"/>
    <x v="2"/>
    <x v="2"/>
    <x v="1"/>
    <x v="1"/>
    <x v="195"/>
    <x v="0"/>
    <n v="1031.7"/>
    <x v="0"/>
    <x v="0"/>
  </r>
  <r>
    <s v="6870-ECSHE"/>
    <x v="0"/>
    <x v="0"/>
    <x v="1"/>
    <x v="0"/>
    <x v="2"/>
    <x v="0"/>
    <x v="1"/>
    <x v="1"/>
    <x v="2"/>
    <x v="2"/>
    <x v="2"/>
    <x v="2"/>
    <x v="2"/>
    <x v="2"/>
    <x v="2"/>
    <x v="1"/>
    <x v="1"/>
    <x v="1"/>
    <x v="506"/>
    <x v="0"/>
    <n v="34.8"/>
    <x v="0"/>
    <x v="0"/>
  </r>
  <r>
    <s v="8747-UDCOI"/>
    <x v="0"/>
    <x v="0"/>
    <x v="0"/>
    <x v="0"/>
    <x v="45"/>
    <x v="3"/>
    <x v="1"/>
    <x v="1"/>
    <x v="2"/>
    <x v="2"/>
    <x v="2"/>
    <x v="2"/>
    <x v="2"/>
    <x v="2"/>
    <x v="2"/>
    <x v="2"/>
    <x v="1"/>
    <x v="2"/>
    <x v="195"/>
    <x v="0"/>
    <n v="1319.95"/>
    <x v="0"/>
    <x v="0"/>
  </r>
  <r>
    <s v="8374-XGEJJ"/>
    <x v="1"/>
    <x v="1"/>
    <x v="0"/>
    <x v="0"/>
    <x v="29"/>
    <x v="2"/>
    <x v="1"/>
    <x v="2"/>
    <x v="1"/>
    <x v="0"/>
    <x v="0"/>
    <x v="0"/>
    <x v="0"/>
    <x v="1"/>
    <x v="1"/>
    <x v="0"/>
    <x v="0"/>
    <x v="0"/>
    <x v="531"/>
    <x v="1"/>
    <n v="4388.4"/>
    <x v="1"/>
    <x v="1"/>
  </r>
  <r>
    <s v="2656-TABEH"/>
    <x v="1"/>
    <x v="0"/>
    <x v="0"/>
    <x v="0"/>
    <x v="54"/>
    <x v="0"/>
    <x v="1"/>
    <x v="2"/>
    <x v="1"/>
    <x v="0"/>
    <x v="0"/>
    <x v="0"/>
    <x v="0"/>
    <x v="1"/>
    <x v="1"/>
    <x v="0"/>
    <x v="0"/>
    <x v="0"/>
    <x v="1223"/>
    <x v="1"/>
    <n v="420.2"/>
    <x v="0"/>
    <x v="1"/>
  </r>
  <r>
    <s v="6946-LMSQS"/>
    <x v="1"/>
    <x v="1"/>
    <x v="0"/>
    <x v="0"/>
    <x v="13"/>
    <x v="1"/>
    <x v="1"/>
    <x v="2"/>
    <x v="1"/>
    <x v="1"/>
    <x v="1"/>
    <x v="0"/>
    <x v="0"/>
    <x v="0"/>
    <x v="1"/>
    <x v="1"/>
    <x v="0"/>
    <x v="0"/>
    <x v="149"/>
    <x v="1"/>
    <n v="2177.45"/>
    <x v="0"/>
    <x v="1"/>
  </r>
  <r>
    <s v="4626-OZDTJ"/>
    <x v="0"/>
    <x v="0"/>
    <x v="0"/>
    <x v="0"/>
    <x v="69"/>
    <x v="2"/>
    <x v="1"/>
    <x v="2"/>
    <x v="0"/>
    <x v="0"/>
    <x v="0"/>
    <x v="0"/>
    <x v="1"/>
    <x v="1"/>
    <x v="1"/>
    <x v="1"/>
    <x v="0"/>
    <x v="3"/>
    <x v="1315"/>
    <x v="1"/>
    <n v="3950.85"/>
    <x v="1"/>
    <x v="0"/>
  </r>
  <r>
    <s v="9169-BSVIN"/>
    <x v="1"/>
    <x v="0"/>
    <x v="1"/>
    <x v="0"/>
    <x v="18"/>
    <x v="0"/>
    <x v="1"/>
    <x v="2"/>
    <x v="0"/>
    <x v="0"/>
    <x v="1"/>
    <x v="1"/>
    <x v="0"/>
    <x v="1"/>
    <x v="1"/>
    <x v="0"/>
    <x v="1"/>
    <x v="2"/>
    <x v="73"/>
    <x v="1"/>
    <n v="827.05"/>
    <x v="0"/>
    <x v="0"/>
  </r>
  <r>
    <s v="2325-ZUSFD"/>
    <x v="0"/>
    <x v="0"/>
    <x v="0"/>
    <x v="1"/>
    <x v="58"/>
    <x v="2"/>
    <x v="1"/>
    <x v="1"/>
    <x v="0"/>
    <x v="1"/>
    <x v="1"/>
    <x v="0"/>
    <x v="0"/>
    <x v="1"/>
    <x v="1"/>
    <x v="1"/>
    <x v="0"/>
    <x v="2"/>
    <x v="646"/>
    <x v="1"/>
    <n v="3913.3"/>
    <x v="1"/>
    <x v="1"/>
  </r>
  <r>
    <s v="8194-PEEBY"/>
    <x v="0"/>
    <x v="0"/>
    <x v="0"/>
    <x v="1"/>
    <x v="65"/>
    <x v="1"/>
    <x v="1"/>
    <x v="1"/>
    <x v="2"/>
    <x v="2"/>
    <x v="2"/>
    <x v="2"/>
    <x v="2"/>
    <x v="2"/>
    <x v="2"/>
    <x v="1"/>
    <x v="1"/>
    <x v="1"/>
    <x v="147"/>
    <x v="0"/>
    <n v="533.5"/>
    <x v="0"/>
    <x v="0"/>
  </r>
  <r>
    <s v="6872-HXFNF"/>
    <x v="0"/>
    <x v="0"/>
    <x v="0"/>
    <x v="0"/>
    <x v="38"/>
    <x v="3"/>
    <x v="1"/>
    <x v="2"/>
    <x v="0"/>
    <x v="0"/>
    <x v="1"/>
    <x v="1"/>
    <x v="1"/>
    <x v="0"/>
    <x v="0"/>
    <x v="1"/>
    <x v="1"/>
    <x v="2"/>
    <x v="807"/>
    <x v="0"/>
    <n v="3756.45"/>
    <x v="1"/>
    <x v="0"/>
  </r>
  <r>
    <s v="3932-CMDTD"/>
    <x v="0"/>
    <x v="0"/>
    <x v="1"/>
    <x v="0"/>
    <x v="54"/>
    <x v="0"/>
    <x v="1"/>
    <x v="1"/>
    <x v="1"/>
    <x v="0"/>
    <x v="0"/>
    <x v="1"/>
    <x v="1"/>
    <x v="1"/>
    <x v="1"/>
    <x v="1"/>
    <x v="0"/>
    <x v="0"/>
    <x v="709"/>
    <x v="1"/>
    <n v="443.9"/>
    <x v="0"/>
    <x v="1"/>
  </r>
  <r>
    <s v="7714-YXSMB"/>
    <x v="0"/>
    <x v="0"/>
    <x v="1"/>
    <x v="0"/>
    <x v="70"/>
    <x v="1"/>
    <x v="1"/>
    <x v="2"/>
    <x v="1"/>
    <x v="0"/>
    <x v="1"/>
    <x v="1"/>
    <x v="0"/>
    <x v="1"/>
    <x v="1"/>
    <x v="0"/>
    <x v="0"/>
    <x v="2"/>
    <x v="57"/>
    <x v="1"/>
    <n v="2599.95"/>
    <x v="0"/>
    <x v="0"/>
  </r>
  <r>
    <s v="8387-UGUSU"/>
    <x v="0"/>
    <x v="0"/>
    <x v="0"/>
    <x v="1"/>
    <x v="30"/>
    <x v="1"/>
    <x v="1"/>
    <x v="1"/>
    <x v="2"/>
    <x v="2"/>
    <x v="2"/>
    <x v="2"/>
    <x v="2"/>
    <x v="2"/>
    <x v="2"/>
    <x v="0"/>
    <x v="1"/>
    <x v="1"/>
    <x v="332"/>
    <x v="0"/>
    <n v="284.3"/>
    <x v="0"/>
    <x v="0"/>
  </r>
  <r>
    <s v="1080-BWSYE"/>
    <x v="1"/>
    <x v="1"/>
    <x v="0"/>
    <x v="0"/>
    <x v="38"/>
    <x v="3"/>
    <x v="1"/>
    <x v="2"/>
    <x v="2"/>
    <x v="2"/>
    <x v="2"/>
    <x v="2"/>
    <x v="2"/>
    <x v="2"/>
    <x v="2"/>
    <x v="2"/>
    <x v="1"/>
    <x v="3"/>
    <x v="1142"/>
    <x v="0"/>
    <n v="1740.8"/>
    <x v="0"/>
    <x v="0"/>
  </r>
  <r>
    <s v="4039-HEUNW"/>
    <x v="1"/>
    <x v="1"/>
    <x v="0"/>
    <x v="0"/>
    <x v="51"/>
    <x v="1"/>
    <x v="1"/>
    <x v="2"/>
    <x v="1"/>
    <x v="0"/>
    <x v="0"/>
    <x v="0"/>
    <x v="0"/>
    <x v="1"/>
    <x v="1"/>
    <x v="0"/>
    <x v="0"/>
    <x v="0"/>
    <x v="305"/>
    <x v="1"/>
    <n v="3436.1"/>
    <x v="1"/>
    <x v="1"/>
  </r>
  <r>
    <s v="1194-HVAIF"/>
    <x v="0"/>
    <x v="0"/>
    <x v="0"/>
    <x v="0"/>
    <x v="23"/>
    <x v="1"/>
    <x v="1"/>
    <x v="2"/>
    <x v="1"/>
    <x v="0"/>
    <x v="1"/>
    <x v="0"/>
    <x v="0"/>
    <x v="1"/>
    <x v="1"/>
    <x v="0"/>
    <x v="1"/>
    <x v="3"/>
    <x v="94"/>
    <x v="1"/>
    <n v="2462.55"/>
    <x v="0"/>
    <x v="0"/>
  </r>
  <r>
    <s v="0812-WUPTB"/>
    <x v="1"/>
    <x v="1"/>
    <x v="0"/>
    <x v="0"/>
    <x v="0"/>
    <x v="0"/>
    <x v="1"/>
    <x v="1"/>
    <x v="1"/>
    <x v="0"/>
    <x v="1"/>
    <x v="0"/>
    <x v="0"/>
    <x v="0"/>
    <x v="0"/>
    <x v="0"/>
    <x v="1"/>
    <x v="1"/>
    <x v="438"/>
    <x v="1"/>
    <n v="70.85"/>
    <x v="0"/>
    <x v="1"/>
  </r>
  <r>
    <s v="3594-UVONA"/>
    <x v="0"/>
    <x v="0"/>
    <x v="1"/>
    <x v="0"/>
    <x v="42"/>
    <x v="1"/>
    <x v="1"/>
    <x v="2"/>
    <x v="0"/>
    <x v="1"/>
    <x v="1"/>
    <x v="1"/>
    <x v="1"/>
    <x v="1"/>
    <x v="1"/>
    <x v="1"/>
    <x v="0"/>
    <x v="3"/>
    <x v="121"/>
    <x v="1"/>
    <n v="3110.1"/>
    <x v="1"/>
    <x v="1"/>
  </r>
  <r>
    <s v="0004-TLHLJ"/>
    <x v="1"/>
    <x v="0"/>
    <x v="1"/>
    <x v="0"/>
    <x v="54"/>
    <x v="0"/>
    <x v="1"/>
    <x v="1"/>
    <x v="1"/>
    <x v="0"/>
    <x v="1"/>
    <x v="1"/>
    <x v="0"/>
    <x v="0"/>
    <x v="0"/>
    <x v="0"/>
    <x v="0"/>
    <x v="0"/>
    <x v="145"/>
    <x v="1"/>
    <n v="280.85"/>
    <x v="0"/>
    <x v="1"/>
  </r>
  <r>
    <s v="1767-TGTKO"/>
    <x v="0"/>
    <x v="0"/>
    <x v="0"/>
    <x v="1"/>
    <x v="4"/>
    <x v="0"/>
    <x v="1"/>
    <x v="1"/>
    <x v="0"/>
    <x v="0"/>
    <x v="1"/>
    <x v="0"/>
    <x v="0"/>
    <x v="0"/>
    <x v="0"/>
    <x v="0"/>
    <x v="0"/>
    <x v="0"/>
    <x v="1113"/>
    <x v="0"/>
    <n v="411.75"/>
    <x v="0"/>
    <x v="0"/>
  </r>
  <r>
    <s v="8439-LTUGF"/>
    <x v="1"/>
    <x v="0"/>
    <x v="1"/>
    <x v="0"/>
    <x v="6"/>
    <x v="0"/>
    <x v="1"/>
    <x v="1"/>
    <x v="2"/>
    <x v="2"/>
    <x v="2"/>
    <x v="2"/>
    <x v="2"/>
    <x v="2"/>
    <x v="2"/>
    <x v="0"/>
    <x v="0"/>
    <x v="3"/>
    <x v="187"/>
    <x v="0"/>
    <n v="198.6"/>
    <x v="0"/>
    <x v="0"/>
  </r>
  <r>
    <s v="8805-JNRAZ"/>
    <x v="0"/>
    <x v="0"/>
    <x v="1"/>
    <x v="0"/>
    <x v="2"/>
    <x v="0"/>
    <x v="1"/>
    <x v="1"/>
    <x v="0"/>
    <x v="0"/>
    <x v="0"/>
    <x v="0"/>
    <x v="0"/>
    <x v="0"/>
    <x v="0"/>
    <x v="0"/>
    <x v="1"/>
    <x v="1"/>
    <x v="832"/>
    <x v="0"/>
    <n v="103.7"/>
    <x v="0"/>
    <x v="0"/>
  </r>
  <r>
    <s v="5089-IFSDP"/>
    <x v="0"/>
    <x v="0"/>
    <x v="0"/>
    <x v="0"/>
    <x v="11"/>
    <x v="2"/>
    <x v="1"/>
    <x v="2"/>
    <x v="1"/>
    <x v="1"/>
    <x v="0"/>
    <x v="1"/>
    <x v="0"/>
    <x v="1"/>
    <x v="1"/>
    <x v="2"/>
    <x v="0"/>
    <x v="2"/>
    <x v="1306"/>
    <x v="1"/>
    <n v="6144.55"/>
    <x v="2"/>
    <x v="1"/>
  </r>
  <r>
    <s v="6418-HNFED"/>
    <x v="1"/>
    <x v="0"/>
    <x v="0"/>
    <x v="0"/>
    <x v="69"/>
    <x v="2"/>
    <x v="1"/>
    <x v="1"/>
    <x v="0"/>
    <x v="1"/>
    <x v="0"/>
    <x v="1"/>
    <x v="1"/>
    <x v="1"/>
    <x v="1"/>
    <x v="2"/>
    <x v="0"/>
    <x v="3"/>
    <x v="632"/>
    <x v="1"/>
    <n v="4089.45"/>
    <x v="1"/>
    <x v="0"/>
  </r>
  <r>
    <s v="0206-OYVOC"/>
    <x v="0"/>
    <x v="0"/>
    <x v="0"/>
    <x v="1"/>
    <x v="25"/>
    <x v="2"/>
    <x v="1"/>
    <x v="1"/>
    <x v="2"/>
    <x v="2"/>
    <x v="2"/>
    <x v="2"/>
    <x v="2"/>
    <x v="2"/>
    <x v="2"/>
    <x v="2"/>
    <x v="0"/>
    <x v="1"/>
    <x v="261"/>
    <x v="0"/>
    <n v="864.2"/>
    <x v="0"/>
    <x v="0"/>
  </r>
  <r>
    <s v="7291-CDTMJ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165"/>
    <x v="0"/>
    <n v="19.65"/>
    <x v="0"/>
    <x v="0"/>
  </r>
  <r>
    <s v="7128-GGCNO"/>
    <x v="1"/>
    <x v="0"/>
    <x v="1"/>
    <x v="0"/>
    <x v="25"/>
    <x v="2"/>
    <x v="1"/>
    <x v="2"/>
    <x v="1"/>
    <x v="0"/>
    <x v="1"/>
    <x v="0"/>
    <x v="0"/>
    <x v="0"/>
    <x v="0"/>
    <x v="0"/>
    <x v="1"/>
    <x v="2"/>
    <x v="1219"/>
    <x v="1"/>
    <n v="3249.4"/>
    <x v="1"/>
    <x v="0"/>
  </r>
  <r>
    <s v="0237-YFUTL"/>
    <x v="0"/>
    <x v="0"/>
    <x v="0"/>
    <x v="0"/>
    <x v="37"/>
    <x v="2"/>
    <x v="1"/>
    <x v="2"/>
    <x v="1"/>
    <x v="1"/>
    <x v="0"/>
    <x v="0"/>
    <x v="1"/>
    <x v="1"/>
    <x v="1"/>
    <x v="0"/>
    <x v="0"/>
    <x v="2"/>
    <x v="1159"/>
    <x v="1"/>
    <n v="5405.8"/>
    <x v="1"/>
    <x v="0"/>
  </r>
  <r>
    <s v="7691-KGKGP"/>
    <x v="1"/>
    <x v="0"/>
    <x v="0"/>
    <x v="1"/>
    <x v="62"/>
    <x v="2"/>
    <x v="1"/>
    <x v="1"/>
    <x v="0"/>
    <x v="0"/>
    <x v="0"/>
    <x v="0"/>
    <x v="1"/>
    <x v="1"/>
    <x v="0"/>
    <x v="0"/>
    <x v="1"/>
    <x v="3"/>
    <x v="210"/>
    <x v="1"/>
    <n v="3363.8"/>
    <x v="1"/>
    <x v="0"/>
  </r>
  <r>
    <s v="6710-HSJRD"/>
    <x v="1"/>
    <x v="0"/>
    <x v="0"/>
    <x v="0"/>
    <x v="59"/>
    <x v="3"/>
    <x v="1"/>
    <x v="2"/>
    <x v="1"/>
    <x v="0"/>
    <x v="0"/>
    <x v="1"/>
    <x v="1"/>
    <x v="1"/>
    <x v="1"/>
    <x v="0"/>
    <x v="0"/>
    <x v="0"/>
    <x v="971"/>
    <x v="1"/>
    <n v="7132.15"/>
    <x v="2"/>
    <x v="0"/>
  </r>
  <r>
    <s v="3675-EQOZA"/>
    <x v="1"/>
    <x v="0"/>
    <x v="1"/>
    <x v="0"/>
    <x v="24"/>
    <x v="0"/>
    <x v="1"/>
    <x v="1"/>
    <x v="2"/>
    <x v="2"/>
    <x v="2"/>
    <x v="2"/>
    <x v="2"/>
    <x v="2"/>
    <x v="2"/>
    <x v="0"/>
    <x v="1"/>
    <x v="2"/>
    <x v="16"/>
    <x v="0"/>
    <n v="93.55"/>
    <x v="0"/>
    <x v="0"/>
  </r>
  <r>
    <s v="0840-DCNZE"/>
    <x v="1"/>
    <x v="0"/>
    <x v="1"/>
    <x v="0"/>
    <x v="20"/>
    <x v="2"/>
    <x v="1"/>
    <x v="1"/>
    <x v="0"/>
    <x v="1"/>
    <x v="0"/>
    <x v="1"/>
    <x v="1"/>
    <x v="1"/>
    <x v="1"/>
    <x v="1"/>
    <x v="0"/>
    <x v="2"/>
    <x v="1316"/>
    <x v="1"/>
    <n v="4138.9"/>
    <x v="1"/>
    <x v="0"/>
  </r>
  <r>
    <s v="1732-FEKLD"/>
    <x v="0"/>
    <x v="0"/>
    <x v="1"/>
    <x v="0"/>
    <x v="68"/>
    <x v="2"/>
    <x v="1"/>
    <x v="2"/>
    <x v="1"/>
    <x v="0"/>
    <x v="0"/>
    <x v="1"/>
    <x v="0"/>
    <x v="1"/>
    <x v="0"/>
    <x v="1"/>
    <x v="0"/>
    <x v="2"/>
    <x v="365"/>
    <x v="1"/>
    <n v="5121.75"/>
    <x v="1"/>
    <x v="0"/>
  </r>
  <r>
    <s v="9862-KJTYK"/>
    <x v="1"/>
    <x v="0"/>
    <x v="1"/>
    <x v="1"/>
    <x v="67"/>
    <x v="1"/>
    <x v="0"/>
    <x v="0"/>
    <x v="0"/>
    <x v="0"/>
    <x v="1"/>
    <x v="0"/>
    <x v="0"/>
    <x v="0"/>
    <x v="0"/>
    <x v="0"/>
    <x v="0"/>
    <x v="3"/>
    <x v="315"/>
    <x v="0"/>
    <n v="566.1"/>
    <x v="0"/>
    <x v="0"/>
  </r>
  <r>
    <s v="0479-HMSWA"/>
    <x v="0"/>
    <x v="0"/>
    <x v="1"/>
    <x v="1"/>
    <x v="70"/>
    <x v="1"/>
    <x v="1"/>
    <x v="1"/>
    <x v="1"/>
    <x v="0"/>
    <x v="0"/>
    <x v="1"/>
    <x v="1"/>
    <x v="1"/>
    <x v="1"/>
    <x v="2"/>
    <x v="0"/>
    <x v="0"/>
    <x v="405"/>
    <x v="1"/>
    <n v="2715.3"/>
    <x v="0"/>
    <x v="0"/>
  </r>
  <r>
    <s v="5854-KSRBJ"/>
    <x v="1"/>
    <x v="0"/>
    <x v="0"/>
    <x v="1"/>
    <x v="27"/>
    <x v="3"/>
    <x v="1"/>
    <x v="2"/>
    <x v="2"/>
    <x v="2"/>
    <x v="2"/>
    <x v="2"/>
    <x v="2"/>
    <x v="2"/>
    <x v="2"/>
    <x v="2"/>
    <x v="1"/>
    <x v="1"/>
    <x v="239"/>
    <x v="0"/>
    <n v="1782.05"/>
    <x v="0"/>
    <x v="0"/>
  </r>
  <r>
    <s v="0365-BZUWY"/>
    <x v="1"/>
    <x v="0"/>
    <x v="0"/>
    <x v="0"/>
    <x v="22"/>
    <x v="1"/>
    <x v="1"/>
    <x v="2"/>
    <x v="1"/>
    <x v="0"/>
    <x v="0"/>
    <x v="1"/>
    <x v="0"/>
    <x v="1"/>
    <x v="1"/>
    <x v="0"/>
    <x v="0"/>
    <x v="0"/>
    <x v="1317"/>
    <x v="1"/>
    <n v="1742.5"/>
    <x v="0"/>
    <x v="0"/>
  </r>
  <r>
    <s v="4817-VYYWS"/>
    <x v="0"/>
    <x v="0"/>
    <x v="1"/>
    <x v="0"/>
    <x v="19"/>
    <x v="1"/>
    <x v="1"/>
    <x v="2"/>
    <x v="1"/>
    <x v="0"/>
    <x v="0"/>
    <x v="0"/>
    <x v="0"/>
    <x v="1"/>
    <x v="1"/>
    <x v="0"/>
    <x v="0"/>
    <x v="0"/>
    <x v="1223"/>
    <x v="1"/>
    <n v="2983.8"/>
    <x v="0"/>
    <x v="1"/>
  </r>
  <r>
    <s v="5701-SVCWR"/>
    <x v="0"/>
    <x v="0"/>
    <x v="1"/>
    <x v="1"/>
    <x v="0"/>
    <x v="0"/>
    <x v="1"/>
    <x v="2"/>
    <x v="2"/>
    <x v="2"/>
    <x v="2"/>
    <x v="2"/>
    <x v="2"/>
    <x v="2"/>
    <x v="2"/>
    <x v="0"/>
    <x v="1"/>
    <x v="1"/>
    <x v="1187"/>
    <x v="0"/>
    <n v="24"/>
    <x v="0"/>
    <x v="0"/>
  </r>
  <r>
    <s v="3129-AAQOU"/>
    <x v="0"/>
    <x v="0"/>
    <x v="0"/>
    <x v="1"/>
    <x v="67"/>
    <x v="1"/>
    <x v="1"/>
    <x v="2"/>
    <x v="2"/>
    <x v="2"/>
    <x v="2"/>
    <x v="2"/>
    <x v="2"/>
    <x v="2"/>
    <x v="2"/>
    <x v="2"/>
    <x v="1"/>
    <x v="1"/>
    <x v="429"/>
    <x v="0"/>
    <n v="485.9"/>
    <x v="0"/>
    <x v="0"/>
  </r>
  <r>
    <s v="4922-CVPDX"/>
    <x v="0"/>
    <x v="0"/>
    <x v="0"/>
    <x v="0"/>
    <x v="70"/>
    <x v="1"/>
    <x v="1"/>
    <x v="1"/>
    <x v="0"/>
    <x v="0"/>
    <x v="0"/>
    <x v="1"/>
    <x v="0"/>
    <x v="1"/>
    <x v="1"/>
    <x v="2"/>
    <x v="0"/>
    <x v="3"/>
    <x v="439"/>
    <x v="1"/>
    <n v="1905.7"/>
    <x v="0"/>
    <x v="0"/>
  </r>
  <r>
    <s v="1396-QWFBJ"/>
    <x v="0"/>
    <x v="0"/>
    <x v="0"/>
    <x v="1"/>
    <x v="17"/>
    <x v="1"/>
    <x v="1"/>
    <x v="1"/>
    <x v="1"/>
    <x v="0"/>
    <x v="0"/>
    <x v="0"/>
    <x v="0"/>
    <x v="0"/>
    <x v="0"/>
    <x v="0"/>
    <x v="0"/>
    <x v="2"/>
    <x v="1213"/>
    <x v="1"/>
    <n v="1565.7"/>
    <x v="0"/>
    <x v="1"/>
  </r>
  <r>
    <s v="1357-BIJKI"/>
    <x v="1"/>
    <x v="0"/>
    <x v="0"/>
    <x v="0"/>
    <x v="37"/>
    <x v="2"/>
    <x v="1"/>
    <x v="2"/>
    <x v="1"/>
    <x v="0"/>
    <x v="0"/>
    <x v="0"/>
    <x v="0"/>
    <x v="1"/>
    <x v="1"/>
    <x v="1"/>
    <x v="0"/>
    <x v="0"/>
    <x v="891"/>
    <x v="1"/>
    <n v="4858.7"/>
    <x v="1"/>
    <x v="0"/>
  </r>
  <r>
    <s v="1099-BTKWT"/>
    <x v="0"/>
    <x v="0"/>
    <x v="0"/>
    <x v="0"/>
    <x v="47"/>
    <x v="3"/>
    <x v="0"/>
    <x v="0"/>
    <x v="0"/>
    <x v="1"/>
    <x v="1"/>
    <x v="1"/>
    <x v="0"/>
    <x v="1"/>
    <x v="1"/>
    <x v="1"/>
    <x v="0"/>
    <x v="0"/>
    <x v="60"/>
    <x v="0"/>
    <n v="3723.65"/>
    <x v="1"/>
    <x v="0"/>
  </r>
  <r>
    <s v="5299-SJCZT"/>
    <x v="1"/>
    <x v="0"/>
    <x v="1"/>
    <x v="0"/>
    <x v="35"/>
    <x v="0"/>
    <x v="1"/>
    <x v="2"/>
    <x v="1"/>
    <x v="0"/>
    <x v="1"/>
    <x v="1"/>
    <x v="0"/>
    <x v="1"/>
    <x v="1"/>
    <x v="0"/>
    <x v="0"/>
    <x v="2"/>
    <x v="359"/>
    <x v="1"/>
    <n v="298.35"/>
    <x v="0"/>
    <x v="1"/>
  </r>
  <r>
    <s v="2018-PZKMU"/>
    <x v="1"/>
    <x v="0"/>
    <x v="0"/>
    <x v="1"/>
    <x v="34"/>
    <x v="0"/>
    <x v="1"/>
    <x v="1"/>
    <x v="1"/>
    <x v="0"/>
    <x v="1"/>
    <x v="1"/>
    <x v="1"/>
    <x v="1"/>
    <x v="1"/>
    <x v="0"/>
    <x v="1"/>
    <x v="0"/>
    <x v="574"/>
    <x v="1"/>
    <n v="970.45"/>
    <x v="0"/>
    <x v="0"/>
  </r>
  <r>
    <s v="7340-KEFQE"/>
    <x v="0"/>
    <x v="0"/>
    <x v="0"/>
    <x v="1"/>
    <x v="69"/>
    <x v="2"/>
    <x v="0"/>
    <x v="0"/>
    <x v="0"/>
    <x v="1"/>
    <x v="1"/>
    <x v="0"/>
    <x v="1"/>
    <x v="0"/>
    <x v="0"/>
    <x v="2"/>
    <x v="1"/>
    <x v="2"/>
    <x v="762"/>
    <x v="0"/>
    <n v="1782"/>
    <x v="0"/>
    <x v="0"/>
  </r>
  <r>
    <s v="4570-QHXHL"/>
    <x v="0"/>
    <x v="0"/>
    <x v="1"/>
    <x v="0"/>
    <x v="34"/>
    <x v="0"/>
    <x v="1"/>
    <x v="1"/>
    <x v="0"/>
    <x v="0"/>
    <x v="1"/>
    <x v="0"/>
    <x v="0"/>
    <x v="0"/>
    <x v="0"/>
    <x v="0"/>
    <x v="0"/>
    <x v="0"/>
    <x v="391"/>
    <x v="0"/>
    <n v="405.7"/>
    <x v="0"/>
    <x v="0"/>
  </r>
  <r>
    <s v="2403-BCASL"/>
    <x v="1"/>
    <x v="1"/>
    <x v="0"/>
    <x v="1"/>
    <x v="52"/>
    <x v="2"/>
    <x v="1"/>
    <x v="2"/>
    <x v="1"/>
    <x v="0"/>
    <x v="0"/>
    <x v="1"/>
    <x v="1"/>
    <x v="1"/>
    <x v="1"/>
    <x v="1"/>
    <x v="0"/>
    <x v="0"/>
    <x v="1108"/>
    <x v="1"/>
    <n v="4534.9"/>
    <x v="1"/>
    <x v="1"/>
  </r>
  <r>
    <s v="7392-YYPYJ"/>
    <x v="1"/>
    <x v="0"/>
    <x v="1"/>
    <x v="0"/>
    <x v="5"/>
    <x v="1"/>
    <x v="1"/>
    <x v="2"/>
    <x v="1"/>
    <x v="0"/>
    <x v="0"/>
    <x v="0"/>
    <x v="0"/>
    <x v="1"/>
    <x v="1"/>
    <x v="0"/>
    <x v="0"/>
    <x v="0"/>
    <x v="1136"/>
    <x v="1"/>
    <n v="2415.95"/>
    <x v="0"/>
    <x v="0"/>
  </r>
  <r>
    <s v="2898-LSJGD"/>
    <x v="0"/>
    <x v="0"/>
    <x v="0"/>
    <x v="1"/>
    <x v="17"/>
    <x v="1"/>
    <x v="0"/>
    <x v="0"/>
    <x v="0"/>
    <x v="1"/>
    <x v="1"/>
    <x v="1"/>
    <x v="0"/>
    <x v="1"/>
    <x v="1"/>
    <x v="1"/>
    <x v="0"/>
    <x v="0"/>
    <x v="378"/>
    <x v="0"/>
    <n v="1157.05"/>
    <x v="0"/>
    <x v="1"/>
  </r>
  <r>
    <s v="2223-GDSHL"/>
    <x v="1"/>
    <x v="0"/>
    <x v="0"/>
    <x v="1"/>
    <x v="16"/>
    <x v="3"/>
    <x v="1"/>
    <x v="2"/>
    <x v="1"/>
    <x v="1"/>
    <x v="0"/>
    <x v="1"/>
    <x v="1"/>
    <x v="1"/>
    <x v="1"/>
    <x v="2"/>
    <x v="0"/>
    <x v="2"/>
    <x v="374"/>
    <x v="1"/>
    <n v="8297.5"/>
    <x v="2"/>
    <x v="0"/>
  </r>
  <r>
    <s v="7359-PTSXY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909"/>
    <x v="0"/>
    <n v="45.75"/>
    <x v="0"/>
    <x v="1"/>
  </r>
  <r>
    <s v="9470-RTWDV"/>
    <x v="1"/>
    <x v="0"/>
    <x v="0"/>
    <x v="1"/>
    <x v="70"/>
    <x v="1"/>
    <x v="1"/>
    <x v="2"/>
    <x v="0"/>
    <x v="0"/>
    <x v="1"/>
    <x v="1"/>
    <x v="1"/>
    <x v="1"/>
    <x v="1"/>
    <x v="1"/>
    <x v="0"/>
    <x v="3"/>
    <x v="551"/>
    <x v="1"/>
    <n v="2083.1"/>
    <x v="0"/>
    <x v="0"/>
  </r>
  <r>
    <s v="2176-OSJUV"/>
    <x v="1"/>
    <x v="0"/>
    <x v="0"/>
    <x v="0"/>
    <x v="16"/>
    <x v="3"/>
    <x v="1"/>
    <x v="2"/>
    <x v="0"/>
    <x v="1"/>
    <x v="0"/>
    <x v="0"/>
    <x v="1"/>
    <x v="0"/>
    <x v="0"/>
    <x v="2"/>
    <x v="1"/>
    <x v="2"/>
    <x v="713"/>
    <x v="1"/>
    <n v="4681.75"/>
    <x v="1"/>
    <x v="0"/>
  </r>
  <r>
    <s v="9348-YVOMK"/>
    <x v="1"/>
    <x v="0"/>
    <x v="1"/>
    <x v="0"/>
    <x v="54"/>
    <x v="0"/>
    <x v="1"/>
    <x v="1"/>
    <x v="0"/>
    <x v="0"/>
    <x v="1"/>
    <x v="0"/>
    <x v="0"/>
    <x v="0"/>
    <x v="0"/>
    <x v="0"/>
    <x v="0"/>
    <x v="3"/>
    <x v="271"/>
    <x v="0"/>
    <n v="176.2"/>
    <x v="0"/>
    <x v="0"/>
  </r>
  <r>
    <s v="8104-OSKWT"/>
    <x v="0"/>
    <x v="0"/>
    <x v="1"/>
    <x v="0"/>
    <x v="18"/>
    <x v="0"/>
    <x v="1"/>
    <x v="2"/>
    <x v="1"/>
    <x v="1"/>
    <x v="1"/>
    <x v="0"/>
    <x v="0"/>
    <x v="0"/>
    <x v="0"/>
    <x v="0"/>
    <x v="0"/>
    <x v="0"/>
    <x v="1212"/>
    <x v="1"/>
    <n v="1001.2"/>
    <x v="0"/>
    <x v="0"/>
  </r>
  <r>
    <s v="4521-YEEHE"/>
    <x v="0"/>
    <x v="0"/>
    <x v="0"/>
    <x v="0"/>
    <x v="32"/>
    <x v="1"/>
    <x v="1"/>
    <x v="2"/>
    <x v="1"/>
    <x v="0"/>
    <x v="1"/>
    <x v="0"/>
    <x v="1"/>
    <x v="1"/>
    <x v="0"/>
    <x v="0"/>
    <x v="0"/>
    <x v="0"/>
    <x v="485"/>
    <x v="1"/>
    <n v="1594.75"/>
    <x v="0"/>
    <x v="0"/>
  </r>
  <r>
    <s v="4090-KPJIP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339"/>
    <x v="1"/>
    <n v="212.4"/>
    <x v="0"/>
    <x v="0"/>
  </r>
  <r>
    <s v="3786-WOVKF"/>
    <x v="0"/>
    <x v="1"/>
    <x v="0"/>
    <x v="0"/>
    <x v="21"/>
    <x v="3"/>
    <x v="1"/>
    <x v="2"/>
    <x v="1"/>
    <x v="1"/>
    <x v="0"/>
    <x v="0"/>
    <x v="0"/>
    <x v="1"/>
    <x v="1"/>
    <x v="1"/>
    <x v="0"/>
    <x v="2"/>
    <x v="1318"/>
    <x v="1"/>
    <n v="7677.4"/>
    <x v="2"/>
    <x v="0"/>
  </r>
  <r>
    <s v="4503-BDXBD"/>
    <x v="1"/>
    <x v="0"/>
    <x v="1"/>
    <x v="0"/>
    <x v="26"/>
    <x v="0"/>
    <x v="1"/>
    <x v="1"/>
    <x v="1"/>
    <x v="0"/>
    <x v="0"/>
    <x v="0"/>
    <x v="0"/>
    <x v="0"/>
    <x v="0"/>
    <x v="0"/>
    <x v="1"/>
    <x v="0"/>
    <x v="339"/>
    <x v="1"/>
    <n v="815.5"/>
    <x v="0"/>
    <x v="1"/>
  </r>
  <r>
    <s v="6086-ESGRL"/>
    <x v="0"/>
    <x v="0"/>
    <x v="1"/>
    <x v="0"/>
    <x v="0"/>
    <x v="0"/>
    <x v="1"/>
    <x v="1"/>
    <x v="1"/>
    <x v="0"/>
    <x v="1"/>
    <x v="0"/>
    <x v="0"/>
    <x v="0"/>
    <x v="1"/>
    <x v="0"/>
    <x v="1"/>
    <x v="3"/>
    <x v="538"/>
    <x v="1"/>
    <n v="80.15"/>
    <x v="0"/>
    <x v="1"/>
  </r>
  <r>
    <s v="2592-HODOV"/>
    <x v="1"/>
    <x v="0"/>
    <x v="1"/>
    <x v="0"/>
    <x v="9"/>
    <x v="1"/>
    <x v="1"/>
    <x v="1"/>
    <x v="2"/>
    <x v="2"/>
    <x v="2"/>
    <x v="2"/>
    <x v="2"/>
    <x v="2"/>
    <x v="2"/>
    <x v="1"/>
    <x v="1"/>
    <x v="3"/>
    <x v="170"/>
    <x v="0"/>
    <n v="259.65"/>
    <x v="0"/>
    <x v="0"/>
  </r>
  <r>
    <s v="3886-CERTZ"/>
    <x v="0"/>
    <x v="0"/>
    <x v="0"/>
    <x v="0"/>
    <x v="21"/>
    <x v="3"/>
    <x v="1"/>
    <x v="2"/>
    <x v="1"/>
    <x v="0"/>
    <x v="0"/>
    <x v="1"/>
    <x v="1"/>
    <x v="1"/>
    <x v="1"/>
    <x v="1"/>
    <x v="0"/>
    <x v="0"/>
    <x v="1172"/>
    <x v="1"/>
    <n v="8109.8"/>
    <x v="2"/>
    <x v="1"/>
  </r>
  <r>
    <s v="7995-ZHHNZ"/>
    <x v="1"/>
    <x v="0"/>
    <x v="0"/>
    <x v="0"/>
    <x v="41"/>
    <x v="2"/>
    <x v="1"/>
    <x v="2"/>
    <x v="0"/>
    <x v="1"/>
    <x v="1"/>
    <x v="0"/>
    <x v="0"/>
    <x v="0"/>
    <x v="0"/>
    <x v="1"/>
    <x v="1"/>
    <x v="3"/>
    <x v="1319"/>
    <x v="0"/>
    <n v="2386.85"/>
    <x v="0"/>
    <x v="0"/>
  </r>
  <r>
    <s v="3824-RHKVR"/>
    <x v="0"/>
    <x v="0"/>
    <x v="1"/>
    <x v="0"/>
    <x v="22"/>
    <x v="1"/>
    <x v="1"/>
    <x v="1"/>
    <x v="2"/>
    <x v="2"/>
    <x v="2"/>
    <x v="2"/>
    <x v="2"/>
    <x v="2"/>
    <x v="2"/>
    <x v="0"/>
    <x v="1"/>
    <x v="3"/>
    <x v="139"/>
    <x v="0"/>
    <n v="340.35"/>
    <x v="0"/>
    <x v="0"/>
  </r>
  <r>
    <s v="5816-SCGFC"/>
    <x v="0"/>
    <x v="1"/>
    <x v="1"/>
    <x v="0"/>
    <x v="40"/>
    <x v="0"/>
    <x v="1"/>
    <x v="1"/>
    <x v="0"/>
    <x v="0"/>
    <x v="0"/>
    <x v="0"/>
    <x v="0"/>
    <x v="0"/>
    <x v="0"/>
    <x v="0"/>
    <x v="0"/>
    <x v="1"/>
    <x v="1273"/>
    <x v="0"/>
    <n v="419.35"/>
    <x v="0"/>
    <x v="0"/>
  </r>
  <r>
    <s v="5989-AXPUC"/>
    <x v="0"/>
    <x v="0"/>
    <x v="0"/>
    <x v="0"/>
    <x v="47"/>
    <x v="3"/>
    <x v="1"/>
    <x v="2"/>
    <x v="1"/>
    <x v="1"/>
    <x v="0"/>
    <x v="1"/>
    <x v="1"/>
    <x v="1"/>
    <x v="1"/>
    <x v="2"/>
    <x v="1"/>
    <x v="1"/>
    <x v="1320"/>
    <x v="1"/>
    <n v="7990.05"/>
    <x v="2"/>
    <x v="0"/>
  </r>
  <r>
    <s v="4979-HPRFL"/>
    <x v="1"/>
    <x v="0"/>
    <x v="0"/>
    <x v="1"/>
    <x v="39"/>
    <x v="2"/>
    <x v="1"/>
    <x v="2"/>
    <x v="2"/>
    <x v="2"/>
    <x v="2"/>
    <x v="2"/>
    <x v="2"/>
    <x v="2"/>
    <x v="2"/>
    <x v="2"/>
    <x v="1"/>
    <x v="2"/>
    <x v="626"/>
    <x v="0"/>
    <n v="1402.25"/>
    <x v="0"/>
    <x v="0"/>
  </r>
  <r>
    <s v="8590-OHDIW"/>
    <x v="0"/>
    <x v="0"/>
    <x v="0"/>
    <x v="1"/>
    <x v="46"/>
    <x v="2"/>
    <x v="1"/>
    <x v="1"/>
    <x v="2"/>
    <x v="2"/>
    <x v="2"/>
    <x v="2"/>
    <x v="2"/>
    <x v="2"/>
    <x v="2"/>
    <x v="1"/>
    <x v="1"/>
    <x v="1"/>
    <x v="954"/>
    <x v="0"/>
    <n v="749.35"/>
    <x v="0"/>
    <x v="0"/>
  </r>
  <r>
    <s v="8015-IHCGW"/>
    <x v="0"/>
    <x v="0"/>
    <x v="0"/>
    <x v="1"/>
    <x v="21"/>
    <x v="3"/>
    <x v="1"/>
    <x v="2"/>
    <x v="1"/>
    <x v="1"/>
    <x v="0"/>
    <x v="1"/>
    <x v="1"/>
    <x v="1"/>
    <x v="1"/>
    <x v="2"/>
    <x v="0"/>
    <x v="0"/>
    <x v="1321"/>
    <x v="1"/>
    <n v="8425.15"/>
    <x v="2"/>
    <x v="0"/>
  </r>
  <r>
    <s v="2332-TODQS"/>
    <x v="0"/>
    <x v="0"/>
    <x v="1"/>
    <x v="0"/>
    <x v="43"/>
    <x v="2"/>
    <x v="1"/>
    <x v="2"/>
    <x v="2"/>
    <x v="2"/>
    <x v="2"/>
    <x v="2"/>
    <x v="2"/>
    <x v="2"/>
    <x v="2"/>
    <x v="1"/>
    <x v="1"/>
    <x v="3"/>
    <x v="364"/>
    <x v="0"/>
    <n v="1171.5"/>
    <x v="0"/>
    <x v="0"/>
  </r>
  <r>
    <s v="9278-VZKCD"/>
    <x v="0"/>
    <x v="1"/>
    <x v="0"/>
    <x v="0"/>
    <x v="15"/>
    <x v="2"/>
    <x v="1"/>
    <x v="2"/>
    <x v="1"/>
    <x v="1"/>
    <x v="0"/>
    <x v="1"/>
    <x v="0"/>
    <x v="1"/>
    <x v="1"/>
    <x v="0"/>
    <x v="0"/>
    <x v="0"/>
    <x v="1218"/>
    <x v="1"/>
    <n v="5647.95"/>
    <x v="1"/>
    <x v="0"/>
  </r>
  <r>
    <s v="8008-OTEZX"/>
    <x v="0"/>
    <x v="0"/>
    <x v="0"/>
    <x v="1"/>
    <x v="42"/>
    <x v="1"/>
    <x v="1"/>
    <x v="1"/>
    <x v="2"/>
    <x v="2"/>
    <x v="2"/>
    <x v="2"/>
    <x v="2"/>
    <x v="2"/>
    <x v="2"/>
    <x v="1"/>
    <x v="1"/>
    <x v="1"/>
    <x v="165"/>
    <x v="0"/>
    <n v="708.8"/>
    <x v="0"/>
    <x v="0"/>
  </r>
  <r>
    <s v="2773-OVBPK"/>
    <x v="1"/>
    <x v="0"/>
    <x v="0"/>
    <x v="0"/>
    <x v="56"/>
    <x v="3"/>
    <x v="1"/>
    <x v="2"/>
    <x v="1"/>
    <x v="0"/>
    <x v="0"/>
    <x v="1"/>
    <x v="1"/>
    <x v="1"/>
    <x v="1"/>
    <x v="2"/>
    <x v="0"/>
    <x v="2"/>
    <x v="1042"/>
    <x v="1"/>
    <n v="7567.2"/>
    <x v="2"/>
    <x v="0"/>
  </r>
  <r>
    <s v="5999-LCXAO"/>
    <x v="0"/>
    <x v="0"/>
    <x v="1"/>
    <x v="0"/>
    <x v="0"/>
    <x v="0"/>
    <x v="0"/>
    <x v="0"/>
    <x v="0"/>
    <x v="1"/>
    <x v="1"/>
    <x v="0"/>
    <x v="0"/>
    <x v="0"/>
    <x v="0"/>
    <x v="0"/>
    <x v="1"/>
    <x v="1"/>
    <x v="1233"/>
    <x v="0"/>
    <n v="29.9"/>
    <x v="0"/>
    <x v="0"/>
  </r>
  <r>
    <s v="5206-XZZQI"/>
    <x v="1"/>
    <x v="0"/>
    <x v="1"/>
    <x v="0"/>
    <x v="62"/>
    <x v="2"/>
    <x v="1"/>
    <x v="1"/>
    <x v="1"/>
    <x v="0"/>
    <x v="0"/>
    <x v="0"/>
    <x v="1"/>
    <x v="0"/>
    <x v="0"/>
    <x v="0"/>
    <x v="0"/>
    <x v="1"/>
    <x v="264"/>
    <x v="1"/>
    <n v="4348.1"/>
    <x v="1"/>
    <x v="0"/>
  </r>
  <r>
    <s v="4803-LBYPN"/>
    <x v="1"/>
    <x v="0"/>
    <x v="0"/>
    <x v="1"/>
    <x v="1"/>
    <x v="1"/>
    <x v="1"/>
    <x v="1"/>
    <x v="2"/>
    <x v="2"/>
    <x v="2"/>
    <x v="2"/>
    <x v="2"/>
    <x v="2"/>
    <x v="2"/>
    <x v="0"/>
    <x v="1"/>
    <x v="1"/>
    <x v="541"/>
    <x v="0"/>
    <n v="635.9"/>
    <x v="0"/>
    <x v="0"/>
  </r>
  <r>
    <s v="5759-RCVCB"/>
    <x v="0"/>
    <x v="0"/>
    <x v="1"/>
    <x v="0"/>
    <x v="35"/>
    <x v="0"/>
    <x v="0"/>
    <x v="0"/>
    <x v="0"/>
    <x v="0"/>
    <x v="1"/>
    <x v="0"/>
    <x v="0"/>
    <x v="1"/>
    <x v="0"/>
    <x v="0"/>
    <x v="1"/>
    <x v="3"/>
    <x v="1322"/>
    <x v="0"/>
    <n v="108.95"/>
    <x v="0"/>
    <x v="1"/>
  </r>
  <r>
    <s v="6372-RFVNS"/>
    <x v="0"/>
    <x v="0"/>
    <x v="0"/>
    <x v="0"/>
    <x v="0"/>
    <x v="0"/>
    <x v="1"/>
    <x v="1"/>
    <x v="1"/>
    <x v="0"/>
    <x v="1"/>
    <x v="0"/>
    <x v="0"/>
    <x v="1"/>
    <x v="0"/>
    <x v="0"/>
    <x v="1"/>
    <x v="0"/>
    <x v="486"/>
    <x v="1"/>
    <n v="78.8"/>
    <x v="0"/>
    <x v="1"/>
  </r>
  <r>
    <s v="2139-FQHLM"/>
    <x v="1"/>
    <x v="0"/>
    <x v="1"/>
    <x v="0"/>
    <x v="67"/>
    <x v="1"/>
    <x v="1"/>
    <x v="1"/>
    <x v="1"/>
    <x v="0"/>
    <x v="1"/>
    <x v="1"/>
    <x v="1"/>
    <x v="1"/>
    <x v="0"/>
    <x v="0"/>
    <x v="1"/>
    <x v="1"/>
    <x v="928"/>
    <x v="1"/>
    <n v="1682.4"/>
    <x v="0"/>
    <x v="0"/>
  </r>
  <r>
    <s v="8261-GWDBQ"/>
    <x v="0"/>
    <x v="1"/>
    <x v="0"/>
    <x v="0"/>
    <x v="31"/>
    <x v="3"/>
    <x v="1"/>
    <x v="2"/>
    <x v="1"/>
    <x v="1"/>
    <x v="0"/>
    <x v="1"/>
    <x v="1"/>
    <x v="1"/>
    <x v="1"/>
    <x v="2"/>
    <x v="0"/>
    <x v="2"/>
    <x v="374"/>
    <x v="1"/>
    <n v="6925.9"/>
    <x v="2"/>
    <x v="0"/>
  </r>
  <r>
    <s v="1093-YSWCA"/>
    <x v="1"/>
    <x v="0"/>
    <x v="1"/>
    <x v="0"/>
    <x v="26"/>
    <x v="0"/>
    <x v="1"/>
    <x v="1"/>
    <x v="2"/>
    <x v="2"/>
    <x v="2"/>
    <x v="2"/>
    <x v="2"/>
    <x v="2"/>
    <x v="2"/>
    <x v="2"/>
    <x v="1"/>
    <x v="3"/>
    <x v="424"/>
    <x v="0"/>
    <n v="223.15"/>
    <x v="0"/>
    <x v="0"/>
  </r>
  <r>
    <s v="8938-UMKPI"/>
    <x v="0"/>
    <x v="0"/>
    <x v="1"/>
    <x v="0"/>
    <x v="20"/>
    <x v="2"/>
    <x v="1"/>
    <x v="2"/>
    <x v="1"/>
    <x v="0"/>
    <x v="0"/>
    <x v="1"/>
    <x v="0"/>
    <x v="1"/>
    <x v="1"/>
    <x v="0"/>
    <x v="0"/>
    <x v="0"/>
    <x v="1073"/>
    <x v="1"/>
    <n v="5127.95"/>
    <x v="1"/>
    <x v="1"/>
  </r>
  <r>
    <s v="0991-BRRFB"/>
    <x v="1"/>
    <x v="0"/>
    <x v="1"/>
    <x v="0"/>
    <x v="32"/>
    <x v="1"/>
    <x v="1"/>
    <x v="1"/>
    <x v="0"/>
    <x v="1"/>
    <x v="1"/>
    <x v="0"/>
    <x v="0"/>
    <x v="0"/>
    <x v="0"/>
    <x v="0"/>
    <x v="1"/>
    <x v="0"/>
    <x v="742"/>
    <x v="0"/>
    <n v="874.8"/>
    <x v="0"/>
    <x v="1"/>
  </r>
  <r>
    <s v="3882-IYOIJ"/>
    <x v="0"/>
    <x v="0"/>
    <x v="0"/>
    <x v="1"/>
    <x v="31"/>
    <x v="3"/>
    <x v="1"/>
    <x v="2"/>
    <x v="1"/>
    <x v="1"/>
    <x v="0"/>
    <x v="1"/>
    <x v="1"/>
    <x v="1"/>
    <x v="1"/>
    <x v="2"/>
    <x v="1"/>
    <x v="3"/>
    <x v="1323"/>
    <x v="1"/>
    <n v="6758.45"/>
    <x v="2"/>
    <x v="0"/>
  </r>
  <r>
    <s v="8749-TZYEC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162"/>
    <x v="0"/>
    <n v="1874.3"/>
    <x v="0"/>
    <x v="0"/>
  </r>
  <r>
    <s v="1755-FZQEC"/>
    <x v="1"/>
    <x v="0"/>
    <x v="1"/>
    <x v="0"/>
    <x v="71"/>
    <x v="2"/>
    <x v="1"/>
    <x v="1"/>
    <x v="2"/>
    <x v="2"/>
    <x v="2"/>
    <x v="2"/>
    <x v="2"/>
    <x v="2"/>
    <x v="2"/>
    <x v="1"/>
    <x v="1"/>
    <x v="1"/>
    <x v="147"/>
    <x v="0"/>
    <n v="791.15"/>
    <x v="0"/>
    <x v="0"/>
  </r>
  <r>
    <s v="3115-JPJDD"/>
    <x v="0"/>
    <x v="0"/>
    <x v="0"/>
    <x v="0"/>
    <x v="64"/>
    <x v="2"/>
    <x v="1"/>
    <x v="1"/>
    <x v="1"/>
    <x v="1"/>
    <x v="1"/>
    <x v="1"/>
    <x v="0"/>
    <x v="0"/>
    <x v="0"/>
    <x v="1"/>
    <x v="0"/>
    <x v="3"/>
    <x v="701"/>
    <x v="1"/>
    <n v="4639.45"/>
    <x v="1"/>
    <x v="0"/>
  </r>
  <r>
    <s v="5600-KTXFM"/>
    <x v="1"/>
    <x v="0"/>
    <x v="0"/>
    <x v="1"/>
    <x v="2"/>
    <x v="0"/>
    <x v="1"/>
    <x v="1"/>
    <x v="1"/>
    <x v="0"/>
    <x v="1"/>
    <x v="0"/>
    <x v="0"/>
    <x v="0"/>
    <x v="0"/>
    <x v="0"/>
    <x v="1"/>
    <x v="1"/>
    <x v="862"/>
    <x v="1"/>
    <n v="143.9"/>
    <x v="0"/>
    <x v="0"/>
  </r>
  <r>
    <s v="3871-IKPYH"/>
    <x v="1"/>
    <x v="1"/>
    <x v="1"/>
    <x v="0"/>
    <x v="0"/>
    <x v="0"/>
    <x v="1"/>
    <x v="1"/>
    <x v="1"/>
    <x v="0"/>
    <x v="1"/>
    <x v="0"/>
    <x v="0"/>
    <x v="0"/>
    <x v="0"/>
    <x v="0"/>
    <x v="1"/>
    <x v="0"/>
    <x v="913"/>
    <x v="1"/>
    <n v="69.1"/>
    <x v="0"/>
    <x v="1"/>
  </r>
  <r>
    <s v="6319-IEJWJ"/>
    <x v="1"/>
    <x v="0"/>
    <x v="0"/>
    <x v="1"/>
    <x v="61"/>
    <x v="1"/>
    <x v="1"/>
    <x v="1"/>
    <x v="1"/>
    <x v="0"/>
    <x v="1"/>
    <x v="0"/>
    <x v="0"/>
    <x v="1"/>
    <x v="1"/>
    <x v="0"/>
    <x v="0"/>
    <x v="0"/>
    <x v="1252"/>
    <x v="1"/>
    <n v="1776.55"/>
    <x v="0"/>
    <x v="1"/>
  </r>
  <r>
    <s v="9025-AOMKI"/>
    <x v="0"/>
    <x v="0"/>
    <x v="1"/>
    <x v="0"/>
    <x v="53"/>
    <x v="0"/>
    <x v="1"/>
    <x v="2"/>
    <x v="1"/>
    <x v="0"/>
    <x v="1"/>
    <x v="0"/>
    <x v="0"/>
    <x v="1"/>
    <x v="1"/>
    <x v="0"/>
    <x v="0"/>
    <x v="2"/>
    <x v="993"/>
    <x v="1"/>
    <n v="536.4"/>
    <x v="0"/>
    <x v="1"/>
  </r>
  <r>
    <s v="6339-TBELP"/>
    <x v="1"/>
    <x v="0"/>
    <x v="1"/>
    <x v="0"/>
    <x v="16"/>
    <x v="3"/>
    <x v="1"/>
    <x v="2"/>
    <x v="1"/>
    <x v="0"/>
    <x v="1"/>
    <x v="1"/>
    <x v="1"/>
    <x v="0"/>
    <x v="0"/>
    <x v="2"/>
    <x v="0"/>
    <x v="3"/>
    <x v="1124"/>
    <x v="1"/>
    <n v="6172"/>
    <x v="2"/>
    <x v="0"/>
  </r>
  <r>
    <s v="7964-YESJC"/>
    <x v="0"/>
    <x v="0"/>
    <x v="0"/>
    <x v="0"/>
    <x v="65"/>
    <x v="1"/>
    <x v="1"/>
    <x v="2"/>
    <x v="0"/>
    <x v="1"/>
    <x v="0"/>
    <x v="1"/>
    <x v="0"/>
    <x v="0"/>
    <x v="0"/>
    <x v="0"/>
    <x v="1"/>
    <x v="1"/>
    <x v="1324"/>
    <x v="1"/>
    <n v="1559.45"/>
    <x v="0"/>
    <x v="0"/>
  </r>
  <r>
    <s v="6173-GOLSU"/>
    <x v="1"/>
    <x v="1"/>
    <x v="0"/>
    <x v="0"/>
    <x v="56"/>
    <x v="3"/>
    <x v="1"/>
    <x v="2"/>
    <x v="1"/>
    <x v="0"/>
    <x v="1"/>
    <x v="0"/>
    <x v="0"/>
    <x v="1"/>
    <x v="1"/>
    <x v="0"/>
    <x v="0"/>
    <x v="3"/>
    <x v="596"/>
    <x v="1"/>
    <n v="6079"/>
    <x v="2"/>
    <x v="0"/>
  </r>
  <r>
    <s v="5275-SQEIZ"/>
    <x v="1"/>
    <x v="0"/>
    <x v="1"/>
    <x v="0"/>
    <x v="0"/>
    <x v="0"/>
    <x v="1"/>
    <x v="1"/>
    <x v="1"/>
    <x v="0"/>
    <x v="1"/>
    <x v="0"/>
    <x v="0"/>
    <x v="0"/>
    <x v="1"/>
    <x v="0"/>
    <x v="0"/>
    <x v="1"/>
    <x v="523"/>
    <x v="1"/>
    <n v="80.85"/>
    <x v="0"/>
    <x v="1"/>
  </r>
  <r>
    <s v="7716-YTYHG"/>
    <x v="0"/>
    <x v="0"/>
    <x v="0"/>
    <x v="1"/>
    <x v="43"/>
    <x v="2"/>
    <x v="1"/>
    <x v="2"/>
    <x v="1"/>
    <x v="0"/>
    <x v="1"/>
    <x v="0"/>
    <x v="0"/>
    <x v="0"/>
    <x v="1"/>
    <x v="1"/>
    <x v="0"/>
    <x v="1"/>
    <x v="83"/>
    <x v="1"/>
    <n v="4029.95"/>
    <x v="1"/>
    <x v="1"/>
  </r>
  <r>
    <s v="9938-ZREHM"/>
    <x v="0"/>
    <x v="0"/>
    <x v="0"/>
    <x v="0"/>
    <x v="50"/>
    <x v="2"/>
    <x v="1"/>
    <x v="2"/>
    <x v="0"/>
    <x v="0"/>
    <x v="0"/>
    <x v="0"/>
    <x v="1"/>
    <x v="0"/>
    <x v="1"/>
    <x v="1"/>
    <x v="1"/>
    <x v="1"/>
    <x v="290"/>
    <x v="1"/>
    <n v="2658.4"/>
    <x v="0"/>
    <x v="0"/>
  </r>
  <r>
    <s v="7950-XWOVN"/>
    <x v="1"/>
    <x v="0"/>
    <x v="1"/>
    <x v="0"/>
    <x v="26"/>
    <x v="0"/>
    <x v="0"/>
    <x v="0"/>
    <x v="0"/>
    <x v="0"/>
    <x v="0"/>
    <x v="1"/>
    <x v="0"/>
    <x v="0"/>
    <x v="0"/>
    <x v="0"/>
    <x v="1"/>
    <x v="1"/>
    <x v="495"/>
    <x v="0"/>
    <n v="383.55"/>
    <x v="0"/>
    <x v="0"/>
  </r>
  <r>
    <s v="4390-KYULV"/>
    <x v="1"/>
    <x v="0"/>
    <x v="0"/>
    <x v="0"/>
    <x v="35"/>
    <x v="0"/>
    <x v="1"/>
    <x v="1"/>
    <x v="2"/>
    <x v="2"/>
    <x v="2"/>
    <x v="2"/>
    <x v="2"/>
    <x v="2"/>
    <x v="2"/>
    <x v="0"/>
    <x v="0"/>
    <x v="3"/>
    <x v="155"/>
    <x v="0"/>
    <n v="51.15"/>
    <x v="0"/>
    <x v="1"/>
  </r>
  <r>
    <s v="4647-MUZON"/>
    <x v="0"/>
    <x v="0"/>
    <x v="0"/>
    <x v="0"/>
    <x v="32"/>
    <x v="1"/>
    <x v="1"/>
    <x v="1"/>
    <x v="1"/>
    <x v="0"/>
    <x v="1"/>
    <x v="1"/>
    <x v="0"/>
    <x v="1"/>
    <x v="1"/>
    <x v="0"/>
    <x v="0"/>
    <x v="3"/>
    <x v="837"/>
    <x v="1"/>
    <n v="1745.5"/>
    <x v="0"/>
    <x v="0"/>
  </r>
  <r>
    <s v="9702-AIUJO"/>
    <x v="1"/>
    <x v="0"/>
    <x v="0"/>
    <x v="1"/>
    <x v="37"/>
    <x v="2"/>
    <x v="1"/>
    <x v="1"/>
    <x v="0"/>
    <x v="0"/>
    <x v="1"/>
    <x v="0"/>
    <x v="0"/>
    <x v="0"/>
    <x v="0"/>
    <x v="1"/>
    <x v="0"/>
    <x v="2"/>
    <x v="271"/>
    <x v="0"/>
    <n v="2230.85"/>
    <x v="0"/>
    <x v="0"/>
  </r>
  <r>
    <s v="8849-PRIQJ"/>
    <x v="0"/>
    <x v="0"/>
    <x v="0"/>
    <x v="1"/>
    <x v="56"/>
    <x v="3"/>
    <x v="1"/>
    <x v="2"/>
    <x v="1"/>
    <x v="1"/>
    <x v="1"/>
    <x v="1"/>
    <x v="1"/>
    <x v="1"/>
    <x v="1"/>
    <x v="1"/>
    <x v="0"/>
    <x v="0"/>
    <x v="823"/>
    <x v="1"/>
    <n v="7281.6"/>
    <x v="2"/>
    <x v="0"/>
  </r>
  <r>
    <s v="8851-RAGOV"/>
    <x v="0"/>
    <x v="0"/>
    <x v="0"/>
    <x v="0"/>
    <x v="13"/>
    <x v="1"/>
    <x v="1"/>
    <x v="1"/>
    <x v="0"/>
    <x v="1"/>
    <x v="0"/>
    <x v="0"/>
    <x v="1"/>
    <x v="0"/>
    <x v="1"/>
    <x v="0"/>
    <x v="0"/>
    <x v="1"/>
    <x v="919"/>
    <x v="1"/>
    <n v="1837.7"/>
    <x v="0"/>
    <x v="0"/>
  </r>
  <r>
    <s v="1304-NECVQ"/>
    <x v="0"/>
    <x v="1"/>
    <x v="1"/>
    <x v="0"/>
    <x v="2"/>
    <x v="0"/>
    <x v="1"/>
    <x v="2"/>
    <x v="1"/>
    <x v="0"/>
    <x v="1"/>
    <x v="1"/>
    <x v="0"/>
    <x v="0"/>
    <x v="0"/>
    <x v="0"/>
    <x v="0"/>
    <x v="0"/>
    <x v="470"/>
    <x v="1"/>
    <n v="149.55"/>
    <x v="0"/>
    <x v="1"/>
  </r>
  <r>
    <s v="5396-IZEPB"/>
    <x v="1"/>
    <x v="0"/>
    <x v="1"/>
    <x v="0"/>
    <x v="34"/>
    <x v="0"/>
    <x v="1"/>
    <x v="1"/>
    <x v="2"/>
    <x v="2"/>
    <x v="2"/>
    <x v="2"/>
    <x v="2"/>
    <x v="2"/>
    <x v="2"/>
    <x v="0"/>
    <x v="1"/>
    <x v="3"/>
    <x v="139"/>
    <x v="0"/>
    <n v="180.7"/>
    <x v="0"/>
    <x v="0"/>
  </r>
  <r>
    <s v="1729-VLAZJ"/>
    <x v="0"/>
    <x v="0"/>
    <x v="1"/>
    <x v="1"/>
    <x v="6"/>
    <x v="0"/>
    <x v="0"/>
    <x v="0"/>
    <x v="0"/>
    <x v="1"/>
    <x v="0"/>
    <x v="0"/>
    <x v="1"/>
    <x v="0"/>
    <x v="0"/>
    <x v="1"/>
    <x v="1"/>
    <x v="1"/>
    <x v="1186"/>
    <x v="0"/>
    <n v="411.45"/>
    <x v="0"/>
    <x v="0"/>
  </r>
  <r>
    <s v="8285-ABVLB"/>
    <x v="0"/>
    <x v="0"/>
    <x v="0"/>
    <x v="0"/>
    <x v="27"/>
    <x v="3"/>
    <x v="1"/>
    <x v="1"/>
    <x v="2"/>
    <x v="2"/>
    <x v="2"/>
    <x v="2"/>
    <x v="2"/>
    <x v="2"/>
    <x v="2"/>
    <x v="2"/>
    <x v="1"/>
    <x v="3"/>
    <x v="216"/>
    <x v="0"/>
    <n v="1328.35"/>
    <x v="0"/>
    <x v="0"/>
  </r>
  <r>
    <s v="0701-TJSEF"/>
    <x v="1"/>
    <x v="0"/>
    <x v="1"/>
    <x v="0"/>
    <x v="34"/>
    <x v="0"/>
    <x v="1"/>
    <x v="1"/>
    <x v="0"/>
    <x v="1"/>
    <x v="1"/>
    <x v="1"/>
    <x v="1"/>
    <x v="0"/>
    <x v="1"/>
    <x v="0"/>
    <x v="0"/>
    <x v="2"/>
    <x v="1241"/>
    <x v="1"/>
    <n v="576.95"/>
    <x v="0"/>
    <x v="0"/>
  </r>
  <r>
    <s v="5712-VBOXD"/>
    <x v="0"/>
    <x v="0"/>
    <x v="1"/>
    <x v="0"/>
    <x v="54"/>
    <x v="0"/>
    <x v="1"/>
    <x v="1"/>
    <x v="2"/>
    <x v="2"/>
    <x v="2"/>
    <x v="2"/>
    <x v="2"/>
    <x v="2"/>
    <x v="2"/>
    <x v="0"/>
    <x v="0"/>
    <x v="3"/>
    <x v="22"/>
    <x v="0"/>
    <n v="68.45"/>
    <x v="0"/>
    <x v="0"/>
  </r>
  <r>
    <s v="6629-LADHQ"/>
    <x v="0"/>
    <x v="0"/>
    <x v="1"/>
    <x v="0"/>
    <x v="2"/>
    <x v="0"/>
    <x v="1"/>
    <x v="1"/>
    <x v="0"/>
    <x v="1"/>
    <x v="1"/>
    <x v="0"/>
    <x v="0"/>
    <x v="0"/>
    <x v="0"/>
    <x v="0"/>
    <x v="1"/>
    <x v="1"/>
    <x v="887"/>
    <x v="0"/>
    <n v="123.05"/>
    <x v="0"/>
    <x v="0"/>
  </r>
  <r>
    <s v="8945-GRKHX"/>
    <x v="0"/>
    <x v="0"/>
    <x v="1"/>
    <x v="1"/>
    <x v="0"/>
    <x v="0"/>
    <x v="1"/>
    <x v="1"/>
    <x v="1"/>
    <x v="0"/>
    <x v="1"/>
    <x v="0"/>
    <x v="0"/>
    <x v="0"/>
    <x v="1"/>
    <x v="0"/>
    <x v="1"/>
    <x v="0"/>
    <x v="1315"/>
    <x v="1"/>
    <n v="78.65"/>
    <x v="0"/>
    <x v="1"/>
  </r>
  <r>
    <s v="1559-DTODC"/>
    <x v="1"/>
    <x v="0"/>
    <x v="1"/>
    <x v="0"/>
    <x v="67"/>
    <x v="1"/>
    <x v="0"/>
    <x v="0"/>
    <x v="0"/>
    <x v="0"/>
    <x v="1"/>
    <x v="0"/>
    <x v="0"/>
    <x v="0"/>
    <x v="0"/>
    <x v="0"/>
    <x v="0"/>
    <x v="2"/>
    <x v="203"/>
    <x v="0"/>
    <n v="468.35"/>
    <x v="0"/>
    <x v="0"/>
  </r>
  <r>
    <s v="4797-MIWUM"/>
    <x v="1"/>
    <x v="0"/>
    <x v="0"/>
    <x v="1"/>
    <x v="40"/>
    <x v="0"/>
    <x v="1"/>
    <x v="1"/>
    <x v="2"/>
    <x v="2"/>
    <x v="2"/>
    <x v="2"/>
    <x v="2"/>
    <x v="2"/>
    <x v="2"/>
    <x v="0"/>
    <x v="0"/>
    <x v="2"/>
    <x v="202"/>
    <x v="0"/>
    <n v="174.7"/>
    <x v="0"/>
    <x v="0"/>
  </r>
  <r>
    <s v="6959-UWKHF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1325"/>
    <x v="0"/>
    <n v="42.9"/>
    <x v="0"/>
    <x v="1"/>
  </r>
  <r>
    <s v="8720-RQSBJ"/>
    <x v="1"/>
    <x v="1"/>
    <x v="1"/>
    <x v="0"/>
    <x v="0"/>
    <x v="0"/>
    <x v="1"/>
    <x v="1"/>
    <x v="0"/>
    <x v="0"/>
    <x v="1"/>
    <x v="0"/>
    <x v="0"/>
    <x v="0"/>
    <x v="0"/>
    <x v="0"/>
    <x v="1"/>
    <x v="0"/>
    <x v="326"/>
    <x v="0"/>
    <n v="44"/>
    <x v="0"/>
    <x v="0"/>
  </r>
  <r>
    <s v="4537-CIBHB"/>
    <x v="0"/>
    <x v="0"/>
    <x v="0"/>
    <x v="1"/>
    <x v="34"/>
    <x v="0"/>
    <x v="1"/>
    <x v="1"/>
    <x v="2"/>
    <x v="2"/>
    <x v="2"/>
    <x v="2"/>
    <x v="2"/>
    <x v="2"/>
    <x v="2"/>
    <x v="1"/>
    <x v="1"/>
    <x v="1"/>
    <x v="202"/>
    <x v="0"/>
    <n v="172.35"/>
    <x v="0"/>
    <x v="0"/>
  </r>
  <r>
    <s v="3815-SLMEF"/>
    <x v="0"/>
    <x v="0"/>
    <x v="1"/>
    <x v="0"/>
    <x v="35"/>
    <x v="0"/>
    <x v="0"/>
    <x v="0"/>
    <x v="0"/>
    <x v="1"/>
    <x v="1"/>
    <x v="0"/>
    <x v="1"/>
    <x v="0"/>
    <x v="0"/>
    <x v="0"/>
    <x v="1"/>
    <x v="1"/>
    <x v="991"/>
    <x v="0"/>
    <n v="139.35"/>
    <x v="0"/>
    <x v="1"/>
  </r>
  <r>
    <s v="5154-VEKBL"/>
    <x v="0"/>
    <x v="0"/>
    <x v="1"/>
    <x v="0"/>
    <x v="34"/>
    <x v="0"/>
    <x v="0"/>
    <x v="0"/>
    <x v="0"/>
    <x v="1"/>
    <x v="1"/>
    <x v="1"/>
    <x v="1"/>
    <x v="1"/>
    <x v="1"/>
    <x v="0"/>
    <x v="1"/>
    <x v="1"/>
    <x v="1305"/>
    <x v="0"/>
    <n v="539.85"/>
    <x v="0"/>
    <x v="1"/>
  </r>
  <r>
    <s v="4324-AHJKS"/>
    <x v="0"/>
    <x v="0"/>
    <x v="1"/>
    <x v="0"/>
    <x v="24"/>
    <x v="0"/>
    <x v="1"/>
    <x v="1"/>
    <x v="0"/>
    <x v="1"/>
    <x v="1"/>
    <x v="1"/>
    <x v="0"/>
    <x v="0"/>
    <x v="0"/>
    <x v="0"/>
    <x v="1"/>
    <x v="3"/>
    <x v="827"/>
    <x v="0"/>
    <n v="300.4"/>
    <x v="0"/>
    <x v="0"/>
  </r>
  <r>
    <s v="4355-CVPVS"/>
    <x v="0"/>
    <x v="0"/>
    <x v="0"/>
    <x v="1"/>
    <x v="39"/>
    <x v="2"/>
    <x v="1"/>
    <x v="1"/>
    <x v="1"/>
    <x v="0"/>
    <x v="1"/>
    <x v="0"/>
    <x v="0"/>
    <x v="1"/>
    <x v="1"/>
    <x v="1"/>
    <x v="1"/>
    <x v="2"/>
    <x v="547"/>
    <x v="1"/>
    <n v="4968"/>
    <x v="1"/>
    <x v="0"/>
  </r>
  <r>
    <s v="4495-LHSSK"/>
    <x v="0"/>
    <x v="0"/>
    <x v="1"/>
    <x v="1"/>
    <x v="32"/>
    <x v="1"/>
    <x v="1"/>
    <x v="2"/>
    <x v="0"/>
    <x v="1"/>
    <x v="1"/>
    <x v="0"/>
    <x v="0"/>
    <x v="0"/>
    <x v="0"/>
    <x v="0"/>
    <x v="1"/>
    <x v="1"/>
    <x v="1326"/>
    <x v="0"/>
    <n v="992.7"/>
    <x v="0"/>
    <x v="0"/>
  </r>
  <r>
    <s v="5655-JSMZM"/>
    <x v="1"/>
    <x v="1"/>
    <x v="1"/>
    <x v="0"/>
    <x v="12"/>
    <x v="2"/>
    <x v="1"/>
    <x v="2"/>
    <x v="1"/>
    <x v="0"/>
    <x v="1"/>
    <x v="0"/>
    <x v="0"/>
    <x v="1"/>
    <x v="1"/>
    <x v="0"/>
    <x v="0"/>
    <x v="0"/>
    <x v="1282"/>
    <x v="1"/>
    <n v="4718.25"/>
    <x v="1"/>
    <x v="1"/>
  </r>
  <r>
    <s v="5915-ANOEI"/>
    <x v="1"/>
    <x v="0"/>
    <x v="0"/>
    <x v="0"/>
    <x v="27"/>
    <x v="3"/>
    <x v="1"/>
    <x v="2"/>
    <x v="0"/>
    <x v="1"/>
    <x v="0"/>
    <x v="1"/>
    <x v="1"/>
    <x v="1"/>
    <x v="0"/>
    <x v="2"/>
    <x v="1"/>
    <x v="1"/>
    <x v="573"/>
    <x v="1"/>
    <n v="5536.5"/>
    <x v="1"/>
    <x v="0"/>
  </r>
  <r>
    <s v="9861-PDSZP"/>
    <x v="0"/>
    <x v="0"/>
    <x v="1"/>
    <x v="0"/>
    <x v="21"/>
    <x v="3"/>
    <x v="1"/>
    <x v="2"/>
    <x v="1"/>
    <x v="0"/>
    <x v="0"/>
    <x v="1"/>
    <x v="1"/>
    <x v="1"/>
    <x v="1"/>
    <x v="2"/>
    <x v="0"/>
    <x v="3"/>
    <x v="633"/>
    <x v="1"/>
    <n v="7806.6"/>
    <x v="2"/>
    <x v="0"/>
  </r>
  <r>
    <s v="4505-EXZHB"/>
    <x v="0"/>
    <x v="1"/>
    <x v="1"/>
    <x v="0"/>
    <x v="53"/>
    <x v="0"/>
    <x v="1"/>
    <x v="1"/>
    <x v="1"/>
    <x v="0"/>
    <x v="1"/>
    <x v="1"/>
    <x v="0"/>
    <x v="0"/>
    <x v="0"/>
    <x v="0"/>
    <x v="1"/>
    <x v="0"/>
    <x v="113"/>
    <x v="1"/>
    <n v="434.1"/>
    <x v="0"/>
    <x v="1"/>
  </r>
  <r>
    <s v="7225-CBZPL"/>
    <x v="1"/>
    <x v="1"/>
    <x v="0"/>
    <x v="0"/>
    <x v="22"/>
    <x v="1"/>
    <x v="1"/>
    <x v="2"/>
    <x v="1"/>
    <x v="0"/>
    <x v="1"/>
    <x v="0"/>
    <x v="0"/>
    <x v="1"/>
    <x v="1"/>
    <x v="0"/>
    <x v="0"/>
    <x v="0"/>
    <x v="285"/>
    <x v="1"/>
    <n v="1563.9"/>
    <x v="0"/>
    <x v="0"/>
  </r>
  <r>
    <s v="6704-UTUKK"/>
    <x v="1"/>
    <x v="0"/>
    <x v="0"/>
    <x v="0"/>
    <x v="44"/>
    <x v="1"/>
    <x v="0"/>
    <x v="0"/>
    <x v="0"/>
    <x v="0"/>
    <x v="1"/>
    <x v="0"/>
    <x v="0"/>
    <x v="1"/>
    <x v="1"/>
    <x v="0"/>
    <x v="0"/>
    <x v="0"/>
    <x v="1272"/>
    <x v="0"/>
    <n v="1332.4"/>
    <x v="0"/>
    <x v="0"/>
  </r>
  <r>
    <s v="4587-VVTOX"/>
    <x v="0"/>
    <x v="0"/>
    <x v="0"/>
    <x v="0"/>
    <x v="53"/>
    <x v="0"/>
    <x v="1"/>
    <x v="2"/>
    <x v="1"/>
    <x v="0"/>
    <x v="0"/>
    <x v="1"/>
    <x v="0"/>
    <x v="1"/>
    <x v="1"/>
    <x v="0"/>
    <x v="0"/>
    <x v="0"/>
    <x v="1084"/>
    <x v="1"/>
    <n v="545.2"/>
    <x v="0"/>
    <x v="1"/>
  </r>
  <r>
    <s v="2019-HDCZY"/>
    <x v="1"/>
    <x v="0"/>
    <x v="0"/>
    <x v="0"/>
    <x v="28"/>
    <x v="3"/>
    <x v="1"/>
    <x v="2"/>
    <x v="1"/>
    <x v="0"/>
    <x v="1"/>
    <x v="1"/>
    <x v="0"/>
    <x v="1"/>
    <x v="1"/>
    <x v="2"/>
    <x v="1"/>
    <x v="0"/>
    <x v="893"/>
    <x v="1"/>
    <n v="6296.75"/>
    <x v="2"/>
    <x v="0"/>
  </r>
  <r>
    <s v="4652-NNHNY"/>
    <x v="1"/>
    <x v="0"/>
    <x v="0"/>
    <x v="0"/>
    <x v="10"/>
    <x v="1"/>
    <x v="1"/>
    <x v="2"/>
    <x v="1"/>
    <x v="0"/>
    <x v="1"/>
    <x v="0"/>
    <x v="0"/>
    <x v="0"/>
    <x v="0"/>
    <x v="0"/>
    <x v="0"/>
    <x v="2"/>
    <x v="281"/>
    <x v="1"/>
    <n v="1284.2"/>
    <x v="0"/>
    <x v="1"/>
  </r>
  <r>
    <s v="8788-DOXSU"/>
    <x v="1"/>
    <x v="0"/>
    <x v="1"/>
    <x v="0"/>
    <x v="64"/>
    <x v="2"/>
    <x v="1"/>
    <x v="1"/>
    <x v="0"/>
    <x v="0"/>
    <x v="1"/>
    <x v="1"/>
    <x v="0"/>
    <x v="0"/>
    <x v="1"/>
    <x v="1"/>
    <x v="0"/>
    <x v="2"/>
    <x v="916"/>
    <x v="1"/>
    <n v="3645.5"/>
    <x v="1"/>
    <x v="0"/>
  </r>
  <r>
    <s v="7404-JLKQG"/>
    <x v="0"/>
    <x v="0"/>
    <x v="1"/>
    <x v="0"/>
    <x v="35"/>
    <x v="0"/>
    <x v="1"/>
    <x v="1"/>
    <x v="0"/>
    <x v="0"/>
    <x v="1"/>
    <x v="1"/>
    <x v="0"/>
    <x v="1"/>
    <x v="0"/>
    <x v="0"/>
    <x v="1"/>
    <x v="0"/>
    <x v="1327"/>
    <x v="0"/>
    <n v="161.45"/>
    <x v="0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0"/>
    <x v="1"/>
    <x v="1328"/>
    <x v="0"/>
    <n v="226.95"/>
    <x v="0"/>
    <x v="0"/>
  </r>
  <r>
    <s v="8972-HJWNV"/>
    <x v="0"/>
    <x v="1"/>
    <x v="0"/>
    <x v="0"/>
    <x v="40"/>
    <x v="0"/>
    <x v="1"/>
    <x v="2"/>
    <x v="1"/>
    <x v="0"/>
    <x v="1"/>
    <x v="0"/>
    <x v="0"/>
    <x v="0"/>
    <x v="1"/>
    <x v="0"/>
    <x v="0"/>
    <x v="0"/>
    <x v="1112"/>
    <x v="1"/>
    <n v="646.85"/>
    <x v="0"/>
    <x v="1"/>
  </r>
  <r>
    <s v="3274-NSDWE"/>
    <x v="0"/>
    <x v="0"/>
    <x v="1"/>
    <x v="0"/>
    <x v="47"/>
    <x v="3"/>
    <x v="1"/>
    <x v="1"/>
    <x v="2"/>
    <x v="2"/>
    <x v="2"/>
    <x v="2"/>
    <x v="2"/>
    <x v="2"/>
    <x v="2"/>
    <x v="2"/>
    <x v="1"/>
    <x v="3"/>
    <x v="127"/>
    <x v="0"/>
    <n v="1441.65"/>
    <x v="0"/>
    <x v="0"/>
  </r>
  <r>
    <s v="2632-IVXVF"/>
    <x v="0"/>
    <x v="0"/>
    <x v="0"/>
    <x v="1"/>
    <x v="47"/>
    <x v="3"/>
    <x v="1"/>
    <x v="2"/>
    <x v="1"/>
    <x v="1"/>
    <x v="1"/>
    <x v="1"/>
    <x v="1"/>
    <x v="1"/>
    <x v="1"/>
    <x v="2"/>
    <x v="1"/>
    <x v="3"/>
    <x v="1329"/>
    <x v="1"/>
    <n v="7511.3"/>
    <x v="2"/>
    <x v="0"/>
  </r>
  <r>
    <s v="3692-JHONH"/>
    <x v="0"/>
    <x v="1"/>
    <x v="0"/>
    <x v="0"/>
    <x v="15"/>
    <x v="2"/>
    <x v="1"/>
    <x v="2"/>
    <x v="1"/>
    <x v="0"/>
    <x v="0"/>
    <x v="1"/>
    <x v="0"/>
    <x v="1"/>
    <x v="1"/>
    <x v="1"/>
    <x v="0"/>
    <x v="0"/>
    <x v="1304"/>
    <x v="1"/>
    <n v="5621.85"/>
    <x v="1"/>
    <x v="0"/>
  </r>
  <r>
    <s v="8915-NNTRC"/>
    <x v="1"/>
    <x v="0"/>
    <x v="0"/>
    <x v="1"/>
    <x v="21"/>
    <x v="3"/>
    <x v="1"/>
    <x v="2"/>
    <x v="1"/>
    <x v="1"/>
    <x v="0"/>
    <x v="0"/>
    <x v="1"/>
    <x v="1"/>
    <x v="1"/>
    <x v="2"/>
    <x v="0"/>
    <x v="3"/>
    <x v="1330"/>
    <x v="1"/>
    <n v="7919.8"/>
    <x v="2"/>
    <x v="0"/>
  </r>
  <r>
    <s v="5914-GXMDA"/>
    <x v="0"/>
    <x v="0"/>
    <x v="0"/>
    <x v="0"/>
    <x v="48"/>
    <x v="1"/>
    <x v="1"/>
    <x v="1"/>
    <x v="2"/>
    <x v="2"/>
    <x v="2"/>
    <x v="2"/>
    <x v="2"/>
    <x v="2"/>
    <x v="2"/>
    <x v="1"/>
    <x v="1"/>
    <x v="1"/>
    <x v="170"/>
    <x v="0"/>
    <n v="593.2"/>
    <x v="0"/>
    <x v="0"/>
  </r>
  <r>
    <s v="7463-IFMQU"/>
    <x v="0"/>
    <x v="0"/>
    <x v="0"/>
    <x v="0"/>
    <x v="21"/>
    <x v="3"/>
    <x v="1"/>
    <x v="1"/>
    <x v="2"/>
    <x v="2"/>
    <x v="2"/>
    <x v="2"/>
    <x v="2"/>
    <x v="2"/>
    <x v="2"/>
    <x v="2"/>
    <x v="1"/>
    <x v="2"/>
    <x v="332"/>
    <x v="0"/>
    <n v="1423.65"/>
    <x v="0"/>
    <x v="0"/>
  </r>
  <r>
    <s v="2920-RNCEZ"/>
    <x v="1"/>
    <x v="0"/>
    <x v="0"/>
    <x v="1"/>
    <x v="0"/>
    <x v="0"/>
    <x v="1"/>
    <x v="1"/>
    <x v="1"/>
    <x v="0"/>
    <x v="1"/>
    <x v="0"/>
    <x v="0"/>
    <x v="0"/>
    <x v="0"/>
    <x v="0"/>
    <x v="0"/>
    <x v="3"/>
    <x v="862"/>
    <x v="1"/>
    <n v="69.95"/>
    <x v="0"/>
    <x v="0"/>
  </r>
  <r>
    <s v="2541-YGPKE"/>
    <x v="1"/>
    <x v="0"/>
    <x v="0"/>
    <x v="1"/>
    <x v="41"/>
    <x v="2"/>
    <x v="1"/>
    <x v="1"/>
    <x v="0"/>
    <x v="1"/>
    <x v="1"/>
    <x v="0"/>
    <x v="1"/>
    <x v="0"/>
    <x v="1"/>
    <x v="1"/>
    <x v="1"/>
    <x v="3"/>
    <x v="1065"/>
    <x v="1"/>
    <n v="2763.35"/>
    <x v="0"/>
    <x v="0"/>
  </r>
  <r>
    <s v="8515-OCTJS"/>
    <x v="0"/>
    <x v="0"/>
    <x v="1"/>
    <x v="0"/>
    <x v="13"/>
    <x v="1"/>
    <x v="1"/>
    <x v="2"/>
    <x v="2"/>
    <x v="2"/>
    <x v="2"/>
    <x v="2"/>
    <x v="2"/>
    <x v="2"/>
    <x v="2"/>
    <x v="2"/>
    <x v="1"/>
    <x v="3"/>
    <x v="193"/>
    <x v="0"/>
    <n v="692.1"/>
    <x v="0"/>
    <x v="1"/>
  </r>
  <r>
    <s v="5382-TEMLV"/>
    <x v="1"/>
    <x v="0"/>
    <x v="1"/>
    <x v="0"/>
    <x v="3"/>
    <x v="2"/>
    <x v="1"/>
    <x v="1"/>
    <x v="0"/>
    <x v="1"/>
    <x v="1"/>
    <x v="0"/>
    <x v="0"/>
    <x v="0"/>
    <x v="0"/>
    <x v="0"/>
    <x v="0"/>
    <x v="2"/>
    <x v="957"/>
    <x v="0"/>
    <n v="2298.55"/>
    <x v="0"/>
    <x v="0"/>
  </r>
  <r>
    <s v="3441-CGZJH"/>
    <x v="0"/>
    <x v="0"/>
    <x v="0"/>
    <x v="1"/>
    <x v="29"/>
    <x v="2"/>
    <x v="0"/>
    <x v="0"/>
    <x v="0"/>
    <x v="1"/>
    <x v="1"/>
    <x v="1"/>
    <x v="1"/>
    <x v="1"/>
    <x v="1"/>
    <x v="1"/>
    <x v="0"/>
    <x v="3"/>
    <x v="974"/>
    <x v="1"/>
    <n v="2640.55"/>
    <x v="0"/>
    <x v="0"/>
  </r>
  <r>
    <s v="9592-ERDKV"/>
    <x v="1"/>
    <x v="0"/>
    <x v="0"/>
    <x v="0"/>
    <x v="50"/>
    <x v="2"/>
    <x v="1"/>
    <x v="2"/>
    <x v="0"/>
    <x v="1"/>
    <x v="1"/>
    <x v="1"/>
    <x v="0"/>
    <x v="1"/>
    <x v="1"/>
    <x v="1"/>
    <x v="1"/>
    <x v="1"/>
    <x v="161"/>
    <x v="1"/>
    <n v="2911.8"/>
    <x v="0"/>
    <x v="0"/>
  </r>
  <r>
    <s v="2860-RANUS"/>
    <x v="0"/>
    <x v="1"/>
    <x v="1"/>
    <x v="0"/>
    <x v="61"/>
    <x v="1"/>
    <x v="1"/>
    <x v="2"/>
    <x v="1"/>
    <x v="0"/>
    <x v="1"/>
    <x v="0"/>
    <x v="0"/>
    <x v="0"/>
    <x v="1"/>
    <x v="0"/>
    <x v="0"/>
    <x v="3"/>
    <x v="808"/>
    <x v="1"/>
    <n v="1727.5"/>
    <x v="0"/>
    <x v="1"/>
  </r>
  <r>
    <s v="5261-QSHQM"/>
    <x v="0"/>
    <x v="0"/>
    <x v="1"/>
    <x v="0"/>
    <x v="54"/>
    <x v="0"/>
    <x v="0"/>
    <x v="0"/>
    <x v="0"/>
    <x v="0"/>
    <x v="1"/>
    <x v="0"/>
    <x v="0"/>
    <x v="0"/>
    <x v="0"/>
    <x v="0"/>
    <x v="0"/>
    <x v="0"/>
    <x v="338"/>
    <x v="0"/>
    <n v="86.6"/>
    <x v="0"/>
    <x v="1"/>
  </r>
  <r>
    <s v="4778-IZARL"/>
    <x v="1"/>
    <x v="0"/>
    <x v="0"/>
    <x v="0"/>
    <x v="28"/>
    <x v="3"/>
    <x v="1"/>
    <x v="1"/>
    <x v="1"/>
    <x v="1"/>
    <x v="0"/>
    <x v="1"/>
    <x v="1"/>
    <x v="1"/>
    <x v="1"/>
    <x v="2"/>
    <x v="0"/>
    <x v="3"/>
    <x v="605"/>
    <x v="1"/>
    <n v="6705.7"/>
    <x v="2"/>
    <x v="0"/>
  </r>
  <r>
    <s v="0432-CAJZV"/>
    <x v="1"/>
    <x v="0"/>
    <x v="1"/>
    <x v="0"/>
    <x v="35"/>
    <x v="0"/>
    <x v="1"/>
    <x v="1"/>
    <x v="1"/>
    <x v="0"/>
    <x v="1"/>
    <x v="0"/>
    <x v="0"/>
    <x v="1"/>
    <x v="1"/>
    <x v="0"/>
    <x v="1"/>
    <x v="1"/>
    <x v="994"/>
    <x v="1"/>
    <n v="237.65"/>
    <x v="0"/>
    <x v="0"/>
  </r>
  <r>
    <s v="7008-LZVOZ"/>
    <x v="1"/>
    <x v="0"/>
    <x v="0"/>
    <x v="1"/>
    <x v="33"/>
    <x v="3"/>
    <x v="1"/>
    <x v="2"/>
    <x v="2"/>
    <x v="2"/>
    <x v="2"/>
    <x v="2"/>
    <x v="2"/>
    <x v="2"/>
    <x v="2"/>
    <x v="2"/>
    <x v="0"/>
    <x v="3"/>
    <x v="813"/>
    <x v="0"/>
    <n v="1672.35"/>
    <x v="0"/>
    <x v="0"/>
  </r>
  <r>
    <s v="8868-WOZGU"/>
    <x v="1"/>
    <x v="0"/>
    <x v="1"/>
    <x v="0"/>
    <x v="7"/>
    <x v="1"/>
    <x v="1"/>
    <x v="2"/>
    <x v="1"/>
    <x v="0"/>
    <x v="0"/>
    <x v="1"/>
    <x v="0"/>
    <x v="1"/>
    <x v="1"/>
    <x v="0"/>
    <x v="0"/>
    <x v="0"/>
    <x v="1208"/>
    <x v="1"/>
    <n v="2979.5"/>
    <x v="0"/>
    <x v="1"/>
  </r>
  <r>
    <s v="1200-TUZHR"/>
    <x v="0"/>
    <x v="1"/>
    <x v="1"/>
    <x v="0"/>
    <x v="4"/>
    <x v="0"/>
    <x v="1"/>
    <x v="2"/>
    <x v="1"/>
    <x v="0"/>
    <x v="1"/>
    <x v="0"/>
    <x v="0"/>
    <x v="0"/>
    <x v="1"/>
    <x v="0"/>
    <x v="1"/>
    <x v="0"/>
    <x v="110"/>
    <x v="1"/>
    <n v="695.75"/>
    <x v="0"/>
    <x v="0"/>
  </r>
  <r>
    <s v="9365-CSLBQ"/>
    <x v="1"/>
    <x v="0"/>
    <x v="1"/>
    <x v="1"/>
    <x v="16"/>
    <x v="3"/>
    <x v="1"/>
    <x v="2"/>
    <x v="2"/>
    <x v="2"/>
    <x v="2"/>
    <x v="2"/>
    <x v="2"/>
    <x v="2"/>
    <x v="2"/>
    <x v="2"/>
    <x v="1"/>
    <x v="1"/>
    <x v="653"/>
    <x v="0"/>
    <n v="1654.6"/>
    <x v="0"/>
    <x v="0"/>
  </r>
  <r>
    <s v="1334-FJSVR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68"/>
    <x v="0"/>
    <n v="24.25"/>
    <x v="0"/>
    <x v="1"/>
  </r>
  <r>
    <s v="5884-FBCTL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74"/>
    <x v="0"/>
    <n v="1857.85"/>
    <x v="0"/>
    <x v="0"/>
  </r>
  <r>
    <s v="7130-CTCUS"/>
    <x v="1"/>
    <x v="1"/>
    <x v="0"/>
    <x v="0"/>
    <x v="10"/>
    <x v="1"/>
    <x v="1"/>
    <x v="1"/>
    <x v="0"/>
    <x v="1"/>
    <x v="0"/>
    <x v="0"/>
    <x v="0"/>
    <x v="0"/>
    <x v="0"/>
    <x v="0"/>
    <x v="0"/>
    <x v="2"/>
    <x v="477"/>
    <x v="0"/>
    <n v="825.1"/>
    <x v="0"/>
    <x v="0"/>
  </r>
  <r>
    <s v="6242-FEGFD"/>
    <x v="1"/>
    <x v="0"/>
    <x v="0"/>
    <x v="0"/>
    <x v="33"/>
    <x v="3"/>
    <x v="1"/>
    <x v="2"/>
    <x v="1"/>
    <x v="1"/>
    <x v="0"/>
    <x v="1"/>
    <x v="1"/>
    <x v="0"/>
    <x v="0"/>
    <x v="2"/>
    <x v="1"/>
    <x v="1"/>
    <x v="930"/>
    <x v="1"/>
    <n v="6424.25"/>
    <x v="2"/>
    <x v="0"/>
  </r>
  <r>
    <s v="7625-XCQRH"/>
    <x v="0"/>
    <x v="0"/>
    <x v="1"/>
    <x v="0"/>
    <x v="26"/>
    <x v="0"/>
    <x v="1"/>
    <x v="2"/>
    <x v="1"/>
    <x v="0"/>
    <x v="1"/>
    <x v="0"/>
    <x v="0"/>
    <x v="0"/>
    <x v="0"/>
    <x v="0"/>
    <x v="0"/>
    <x v="0"/>
    <x v="105"/>
    <x v="1"/>
    <n v="837.95"/>
    <x v="0"/>
    <x v="1"/>
  </r>
  <r>
    <s v="6194-HBGQN"/>
    <x v="1"/>
    <x v="0"/>
    <x v="1"/>
    <x v="0"/>
    <x v="69"/>
    <x v="2"/>
    <x v="1"/>
    <x v="2"/>
    <x v="0"/>
    <x v="1"/>
    <x v="0"/>
    <x v="1"/>
    <x v="1"/>
    <x v="1"/>
    <x v="0"/>
    <x v="1"/>
    <x v="0"/>
    <x v="3"/>
    <x v="197"/>
    <x v="1"/>
    <n v="4126.2"/>
    <x v="1"/>
    <x v="0"/>
  </r>
  <r>
    <s v="7634-WSWDB"/>
    <x v="0"/>
    <x v="0"/>
    <x v="1"/>
    <x v="1"/>
    <x v="4"/>
    <x v="0"/>
    <x v="0"/>
    <x v="0"/>
    <x v="0"/>
    <x v="1"/>
    <x v="1"/>
    <x v="0"/>
    <x v="0"/>
    <x v="0"/>
    <x v="1"/>
    <x v="0"/>
    <x v="0"/>
    <x v="0"/>
    <x v="1331"/>
    <x v="0"/>
    <n v="330.8"/>
    <x v="0"/>
    <x v="0"/>
  </r>
  <r>
    <s v="6986-IXNDM"/>
    <x v="1"/>
    <x v="0"/>
    <x v="1"/>
    <x v="0"/>
    <x v="60"/>
    <x v="1"/>
    <x v="1"/>
    <x v="1"/>
    <x v="1"/>
    <x v="0"/>
    <x v="1"/>
    <x v="0"/>
    <x v="0"/>
    <x v="1"/>
    <x v="1"/>
    <x v="0"/>
    <x v="0"/>
    <x v="0"/>
    <x v="370"/>
    <x v="1"/>
    <n v="1337.45"/>
    <x v="0"/>
    <x v="0"/>
  </r>
  <r>
    <s v="1731-TVIUK"/>
    <x v="0"/>
    <x v="0"/>
    <x v="1"/>
    <x v="0"/>
    <x v="54"/>
    <x v="0"/>
    <x v="1"/>
    <x v="2"/>
    <x v="1"/>
    <x v="0"/>
    <x v="0"/>
    <x v="0"/>
    <x v="1"/>
    <x v="0"/>
    <x v="1"/>
    <x v="0"/>
    <x v="0"/>
    <x v="0"/>
    <x v="200"/>
    <x v="1"/>
    <n v="362.2"/>
    <x v="0"/>
    <x v="1"/>
  </r>
  <r>
    <s v="2987-BJXIK"/>
    <x v="0"/>
    <x v="0"/>
    <x v="1"/>
    <x v="0"/>
    <x v="27"/>
    <x v="3"/>
    <x v="1"/>
    <x v="2"/>
    <x v="0"/>
    <x v="1"/>
    <x v="0"/>
    <x v="1"/>
    <x v="0"/>
    <x v="1"/>
    <x v="1"/>
    <x v="2"/>
    <x v="1"/>
    <x v="1"/>
    <x v="667"/>
    <x v="1"/>
    <n v="5991.05"/>
    <x v="1"/>
    <x v="0"/>
  </r>
  <r>
    <s v="9769-TSBZE"/>
    <x v="0"/>
    <x v="0"/>
    <x v="1"/>
    <x v="1"/>
    <x v="27"/>
    <x v="3"/>
    <x v="1"/>
    <x v="2"/>
    <x v="0"/>
    <x v="1"/>
    <x v="0"/>
    <x v="0"/>
    <x v="1"/>
    <x v="0"/>
    <x v="0"/>
    <x v="2"/>
    <x v="1"/>
    <x v="0"/>
    <x v="1332"/>
    <x v="1"/>
    <n v="4891.5"/>
    <x v="1"/>
    <x v="0"/>
  </r>
  <r>
    <s v="0406-BPDVR"/>
    <x v="0"/>
    <x v="1"/>
    <x v="0"/>
    <x v="0"/>
    <x v="68"/>
    <x v="2"/>
    <x v="1"/>
    <x v="2"/>
    <x v="1"/>
    <x v="0"/>
    <x v="0"/>
    <x v="0"/>
    <x v="0"/>
    <x v="1"/>
    <x v="1"/>
    <x v="1"/>
    <x v="0"/>
    <x v="3"/>
    <x v="1333"/>
    <x v="1"/>
    <n v="5373.1"/>
    <x v="1"/>
    <x v="1"/>
  </r>
  <r>
    <s v="0618-XWMSS"/>
    <x v="1"/>
    <x v="0"/>
    <x v="1"/>
    <x v="1"/>
    <x v="7"/>
    <x v="1"/>
    <x v="1"/>
    <x v="1"/>
    <x v="1"/>
    <x v="1"/>
    <x v="1"/>
    <x v="0"/>
    <x v="0"/>
    <x v="0"/>
    <x v="0"/>
    <x v="0"/>
    <x v="0"/>
    <x v="2"/>
    <x v="257"/>
    <x v="1"/>
    <n v="2068.55"/>
    <x v="0"/>
    <x v="1"/>
  </r>
  <r>
    <s v="1395-WSWXR"/>
    <x v="1"/>
    <x v="0"/>
    <x v="1"/>
    <x v="0"/>
    <x v="65"/>
    <x v="1"/>
    <x v="1"/>
    <x v="1"/>
    <x v="2"/>
    <x v="2"/>
    <x v="2"/>
    <x v="2"/>
    <x v="2"/>
    <x v="2"/>
    <x v="2"/>
    <x v="2"/>
    <x v="1"/>
    <x v="1"/>
    <x v="42"/>
    <x v="0"/>
    <n v="487.05"/>
    <x v="0"/>
    <x v="0"/>
  </r>
  <r>
    <s v="6023-GSSXW"/>
    <x v="0"/>
    <x v="0"/>
    <x v="0"/>
    <x v="0"/>
    <x v="14"/>
    <x v="3"/>
    <x v="1"/>
    <x v="1"/>
    <x v="0"/>
    <x v="0"/>
    <x v="0"/>
    <x v="0"/>
    <x v="0"/>
    <x v="0"/>
    <x v="1"/>
    <x v="2"/>
    <x v="0"/>
    <x v="3"/>
    <x v="1270"/>
    <x v="1"/>
    <n v="4131.2"/>
    <x v="1"/>
    <x v="0"/>
  </r>
  <r>
    <s v="6752-APNJL"/>
    <x v="1"/>
    <x v="0"/>
    <x v="0"/>
    <x v="1"/>
    <x v="41"/>
    <x v="2"/>
    <x v="1"/>
    <x v="1"/>
    <x v="0"/>
    <x v="1"/>
    <x v="0"/>
    <x v="0"/>
    <x v="0"/>
    <x v="0"/>
    <x v="0"/>
    <x v="0"/>
    <x v="1"/>
    <x v="1"/>
    <x v="1236"/>
    <x v="0"/>
    <n v="2301.15"/>
    <x v="0"/>
    <x v="0"/>
  </r>
  <r>
    <s v="5276-KQWHG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921"/>
    <x v="1"/>
    <n v="131.65"/>
    <x v="0"/>
    <x v="1"/>
  </r>
  <r>
    <s v="0420-HLGXF"/>
    <x v="0"/>
    <x v="1"/>
    <x v="1"/>
    <x v="0"/>
    <x v="71"/>
    <x v="2"/>
    <x v="1"/>
    <x v="2"/>
    <x v="1"/>
    <x v="0"/>
    <x v="1"/>
    <x v="1"/>
    <x v="0"/>
    <x v="1"/>
    <x v="1"/>
    <x v="0"/>
    <x v="0"/>
    <x v="0"/>
    <x v="312"/>
    <x v="1"/>
    <n v="4036"/>
    <x v="1"/>
    <x v="0"/>
  </r>
  <r>
    <s v="7446-KQISO"/>
    <x v="1"/>
    <x v="0"/>
    <x v="0"/>
    <x v="1"/>
    <x v="3"/>
    <x v="2"/>
    <x v="1"/>
    <x v="2"/>
    <x v="1"/>
    <x v="0"/>
    <x v="0"/>
    <x v="1"/>
    <x v="1"/>
    <x v="1"/>
    <x v="1"/>
    <x v="2"/>
    <x v="0"/>
    <x v="2"/>
    <x v="1311"/>
    <x v="1"/>
    <n v="4900.65"/>
    <x v="1"/>
    <x v="0"/>
  </r>
  <r>
    <s v="9823-EALYC"/>
    <x v="1"/>
    <x v="0"/>
    <x v="0"/>
    <x v="1"/>
    <x v="21"/>
    <x v="3"/>
    <x v="1"/>
    <x v="2"/>
    <x v="0"/>
    <x v="1"/>
    <x v="0"/>
    <x v="1"/>
    <x v="1"/>
    <x v="1"/>
    <x v="0"/>
    <x v="2"/>
    <x v="0"/>
    <x v="2"/>
    <x v="523"/>
    <x v="1"/>
    <n v="5727.45"/>
    <x v="1"/>
    <x v="0"/>
  </r>
  <r>
    <s v="0582-AVCLN"/>
    <x v="0"/>
    <x v="0"/>
    <x v="1"/>
    <x v="0"/>
    <x v="46"/>
    <x v="2"/>
    <x v="1"/>
    <x v="1"/>
    <x v="2"/>
    <x v="2"/>
    <x v="2"/>
    <x v="2"/>
    <x v="2"/>
    <x v="2"/>
    <x v="2"/>
    <x v="2"/>
    <x v="1"/>
    <x v="1"/>
    <x v="954"/>
    <x v="0"/>
    <n v="743.05"/>
    <x v="0"/>
    <x v="0"/>
  </r>
  <r>
    <s v="5803-NQJZO"/>
    <x v="1"/>
    <x v="0"/>
    <x v="0"/>
    <x v="0"/>
    <x v="21"/>
    <x v="3"/>
    <x v="1"/>
    <x v="2"/>
    <x v="0"/>
    <x v="1"/>
    <x v="0"/>
    <x v="1"/>
    <x v="1"/>
    <x v="0"/>
    <x v="0"/>
    <x v="2"/>
    <x v="0"/>
    <x v="2"/>
    <x v="868"/>
    <x v="1"/>
    <n v="4804.65"/>
    <x v="1"/>
    <x v="0"/>
  </r>
  <r>
    <s v="2565-JSLRY"/>
    <x v="1"/>
    <x v="0"/>
    <x v="1"/>
    <x v="0"/>
    <x v="0"/>
    <x v="0"/>
    <x v="1"/>
    <x v="2"/>
    <x v="2"/>
    <x v="2"/>
    <x v="2"/>
    <x v="2"/>
    <x v="2"/>
    <x v="2"/>
    <x v="2"/>
    <x v="0"/>
    <x v="0"/>
    <x v="1"/>
    <x v="1164"/>
    <x v="0"/>
    <n v="24.05"/>
    <x v="0"/>
    <x v="1"/>
  </r>
  <r>
    <s v="2607-DHDAK"/>
    <x v="1"/>
    <x v="0"/>
    <x v="0"/>
    <x v="1"/>
    <x v="21"/>
    <x v="3"/>
    <x v="1"/>
    <x v="1"/>
    <x v="2"/>
    <x v="2"/>
    <x v="2"/>
    <x v="2"/>
    <x v="2"/>
    <x v="2"/>
    <x v="2"/>
    <x v="2"/>
    <x v="0"/>
    <x v="3"/>
    <x v="21"/>
    <x v="0"/>
    <n v="1414.65"/>
    <x v="0"/>
    <x v="0"/>
  </r>
  <r>
    <s v="1073-XXCZD"/>
    <x v="1"/>
    <x v="0"/>
    <x v="0"/>
    <x v="0"/>
    <x v="49"/>
    <x v="2"/>
    <x v="1"/>
    <x v="2"/>
    <x v="2"/>
    <x v="2"/>
    <x v="2"/>
    <x v="2"/>
    <x v="2"/>
    <x v="2"/>
    <x v="2"/>
    <x v="2"/>
    <x v="1"/>
    <x v="2"/>
    <x v="125"/>
    <x v="0"/>
    <n v="1443.65"/>
    <x v="0"/>
    <x v="0"/>
  </r>
  <r>
    <s v="0743-HRVFF"/>
    <x v="0"/>
    <x v="0"/>
    <x v="0"/>
    <x v="1"/>
    <x v="69"/>
    <x v="2"/>
    <x v="0"/>
    <x v="0"/>
    <x v="0"/>
    <x v="0"/>
    <x v="1"/>
    <x v="1"/>
    <x v="1"/>
    <x v="1"/>
    <x v="1"/>
    <x v="1"/>
    <x v="0"/>
    <x v="0"/>
    <x v="9"/>
    <x v="0"/>
    <n v="2898.95"/>
    <x v="0"/>
    <x v="0"/>
  </r>
  <r>
    <s v="4006-HKYHO"/>
    <x v="1"/>
    <x v="0"/>
    <x v="1"/>
    <x v="0"/>
    <x v="28"/>
    <x v="3"/>
    <x v="1"/>
    <x v="1"/>
    <x v="0"/>
    <x v="1"/>
    <x v="0"/>
    <x v="1"/>
    <x v="1"/>
    <x v="1"/>
    <x v="1"/>
    <x v="2"/>
    <x v="0"/>
    <x v="2"/>
    <x v="1334"/>
    <x v="1"/>
    <n v="5309.5"/>
    <x v="1"/>
    <x v="0"/>
  </r>
  <r>
    <s v="3727-JEZTU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x v="0"/>
    <n v="20.4"/>
    <x v="0"/>
    <x v="0"/>
  </r>
  <r>
    <s v="8143-ETQTI"/>
    <x v="0"/>
    <x v="0"/>
    <x v="0"/>
    <x v="1"/>
    <x v="57"/>
    <x v="1"/>
    <x v="1"/>
    <x v="1"/>
    <x v="2"/>
    <x v="2"/>
    <x v="2"/>
    <x v="2"/>
    <x v="2"/>
    <x v="2"/>
    <x v="2"/>
    <x v="2"/>
    <x v="0"/>
    <x v="1"/>
    <x v="165"/>
    <x v="0"/>
    <n v="451.55"/>
    <x v="0"/>
    <x v="0"/>
  </r>
  <r>
    <s v="6689-KXGBO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76"/>
    <x v="0"/>
    <n v="50.55"/>
    <x v="0"/>
    <x v="1"/>
  </r>
  <r>
    <s v="9667-TKTVZ"/>
    <x v="0"/>
    <x v="0"/>
    <x v="1"/>
    <x v="0"/>
    <x v="2"/>
    <x v="0"/>
    <x v="1"/>
    <x v="2"/>
    <x v="0"/>
    <x v="0"/>
    <x v="1"/>
    <x v="0"/>
    <x v="1"/>
    <x v="0"/>
    <x v="0"/>
    <x v="0"/>
    <x v="0"/>
    <x v="1"/>
    <x v="666"/>
    <x v="0"/>
    <n v="117.05"/>
    <x v="0"/>
    <x v="0"/>
  </r>
  <r>
    <s v="3657-COGMW"/>
    <x v="0"/>
    <x v="1"/>
    <x v="1"/>
    <x v="0"/>
    <x v="15"/>
    <x v="2"/>
    <x v="1"/>
    <x v="2"/>
    <x v="1"/>
    <x v="1"/>
    <x v="0"/>
    <x v="1"/>
    <x v="0"/>
    <x v="1"/>
    <x v="1"/>
    <x v="0"/>
    <x v="1"/>
    <x v="3"/>
    <x v="323"/>
    <x v="1"/>
    <n v="5839.3"/>
    <x v="1"/>
    <x v="0"/>
  </r>
  <r>
    <s v="8570-KLJYJ"/>
    <x v="0"/>
    <x v="0"/>
    <x v="1"/>
    <x v="0"/>
    <x v="51"/>
    <x v="1"/>
    <x v="1"/>
    <x v="2"/>
    <x v="0"/>
    <x v="1"/>
    <x v="1"/>
    <x v="0"/>
    <x v="0"/>
    <x v="0"/>
    <x v="0"/>
    <x v="1"/>
    <x v="1"/>
    <x v="1"/>
    <x v="240"/>
    <x v="0"/>
    <n v="1893.5"/>
    <x v="0"/>
    <x v="0"/>
  </r>
  <r>
    <s v="7754-IXRMC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519"/>
    <x v="0"/>
    <n v="45.35"/>
    <x v="0"/>
    <x v="0"/>
  </r>
  <r>
    <s v="9473-CBZOP"/>
    <x v="0"/>
    <x v="0"/>
    <x v="1"/>
    <x v="0"/>
    <x v="7"/>
    <x v="1"/>
    <x v="1"/>
    <x v="2"/>
    <x v="0"/>
    <x v="1"/>
    <x v="1"/>
    <x v="1"/>
    <x v="0"/>
    <x v="0"/>
    <x v="0"/>
    <x v="1"/>
    <x v="1"/>
    <x v="1"/>
    <x v="389"/>
    <x v="0"/>
    <n v="1654.45"/>
    <x v="0"/>
    <x v="0"/>
  </r>
  <r>
    <s v="2969-WGHQO"/>
    <x v="0"/>
    <x v="0"/>
    <x v="0"/>
    <x v="1"/>
    <x v="40"/>
    <x v="0"/>
    <x v="1"/>
    <x v="1"/>
    <x v="0"/>
    <x v="1"/>
    <x v="0"/>
    <x v="1"/>
    <x v="0"/>
    <x v="1"/>
    <x v="0"/>
    <x v="1"/>
    <x v="1"/>
    <x v="0"/>
    <x v="373"/>
    <x v="1"/>
    <n v="477.05"/>
    <x v="0"/>
    <x v="0"/>
  </r>
  <r>
    <s v="6615-NGGZJ"/>
    <x v="1"/>
    <x v="0"/>
    <x v="1"/>
    <x v="0"/>
    <x v="60"/>
    <x v="1"/>
    <x v="1"/>
    <x v="2"/>
    <x v="1"/>
    <x v="0"/>
    <x v="0"/>
    <x v="0"/>
    <x v="0"/>
    <x v="1"/>
    <x v="1"/>
    <x v="0"/>
    <x v="0"/>
    <x v="0"/>
    <x v="346"/>
    <x v="1"/>
    <n v="1415.55"/>
    <x v="0"/>
    <x v="1"/>
  </r>
  <r>
    <s v="4334-HOWRP"/>
    <x v="1"/>
    <x v="1"/>
    <x v="0"/>
    <x v="0"/>
    <x v="21"/>
    <x v="3"/>
    <x v="0"/>
    <x v="0"/>
    <x v="0"/>
    <x v="1"/>
    <x v="0"/>
    <x v="1"/>
    <x v="1"/>
    <x v="1"/>
    <x v="1"/>
    <x v="2"/>
    <x v="0"/>
    <x v="3"/>
    <x v="235"/>
    <x v="1"/>
    <n v="4546"/>
    <x v="1"/>
    <x v="0"/>
  </r>
  <r>
    <s v="4255-DDUOU"/>
    <x v="0"/>
    <x v="0"/>
    <x v="0"/>
    <x v="1"/>
    <x v="0"/>
    <x v="0"/>
    <x v="1"/>
    <x v="1"/>
    <x v="2"/>
    <x v="2"/>
    <x v="2"/>
    <x v="2"/>
    <x v="2"/>
    <x v="2"/>
    <x v="2"/>
    <x v="0"/>
    <x v="0"/>
    <x v="1"/>
    <x v="289"/>
    <x v="0"/>
    <n v="20.5"/>
    <x v="0"/>
    <x v="1"/>
  </r>
  <r>
    <s v="5863-OOKCL"/>
    <x v="0"/>
    <x v="0"/>
    <x v="1"/>
    <x v="0"/>
    <x v="6"/>
    <x v="0"/>
    <x v="1"/>
    <x v="1"/>
    <x v="2"/>
    <x v="2"/>
    <x v="2"/>
    <x v="2"/>
    <x v="2"/>
    <x v="2"/>
    <x v="2"/>
    <x v="0"/>
    <x v="1"/>
    <x v="1"/>
    <x v="719"/>
    <x v="0"/>
    <n v="163.2"/>
    <x v="0"/>
    <x v="0"/>
  </r>
  <r>
    <s v="1686-STUHN"/>
    <x v="1"/>
    <x v="0"/>
    <x v="1"/>
    <x v="0"/>
    <x v="41"/>
    <x v="2"/>
    <x v="1"/>
    <x v="1"/>
    <x v="2"/>
    <x v="2"/>
    <x v="2"/>
    <x v="2"/>
    <x v="2"/>
    <x v="2"/>
    <x v="2"/>
    <x v="1"/>
    <x v="1"/>
    <x v="2"/>
    <x v="21"/>
    <x v="0"/>
    <n v="849.9"/>
    <x v="0"/>
    <x v="0"/>
  </r>
  <r>
    <s v="1329-VHWNP"/>
    <x v="0"/>
    <x v="0"/>
    <x v="1"/>
    <x v="0"/>
    <x v="40"/>
    <x v="0"/>
    <x v="0"/>
    <x v="0"/>
    <x v="0"/>
    <x v="0"/>
    <x v="1"/>
    <x v="0"/>
    <x v="0"/>
    <x v="0"/>
    <x v="0"/>
    <x v="0"/>
    <x v="1"/>
    <x v="2"/>
    <x v="364"/>
    <x v="0"/>
    <n v="189.95"/>
    <x v="0"/>
    <x v="0"/>
  </r>
  <r>
    <s v="2984-MIIZL"/>
    <x v="1"/>
    <x v="0"/>
    <x v="1"/>
    <x v="0"/>
    <x v="54"/>
    <x v="0"/>
    <x v="1"/>
    <x v="1"/>
    <x v="1"/>
    <x v="0"/>
    <x v="1"/>
    <x v="1"/>
    <x v="0"/>
    <x v="0"/>
    <x v="0"/>
    <x v="0"/>
    <x v="0"/>
    <x v="2"/>
    <x v="37"/>
    <x v="1"/>
    <n v="321.9"/>
    <x v="0"/>
    <x v="1"/>
  </r>
  <r>
    <s v="0266-GMEAO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1335"/>
    <x v="1"/>
    <n v="8058.55"/>
    <x v="2"/>
    <x v="0"/>
  </r>
  <r>
    <s v="5590-YRFJT"/>
    <x v="0"/>
    <x v="0"/>
    <x v="0"/>
    <x v="0"/>
    <x v="61"/>
    <x v="1"/>
    <x v="0"/>
    <x v="0"/>
    <x v="0"/>
    <x v="0"/>
    <x v="1"/>
    <x v="0"/>
    <x v="0"/>
    <x v="0"/>
    <x v="0"/>
    <x v="0"/>
    <x v="0"/>
    <x v="0"/>
    <x v="338"/>
    <x v="0"/>
    <n v="482.8"/>
    <x v="0"/>
    <x v="1"/>
  </r>
  <r>
    <s v="5574-NXZIU"/>
    <x v="1"/>
    <x v="0"/>
    <x v="1"/>
    <x v="0"/>
    <x v="28"/>
    <x v="3"/>
    <x v="1"/>
    <x v="1"/>
    <x v="1"/>
    <x v="1"/>
    <x v="0"/>
    <x v="1"/>
    <x v="1"/>
    <x v="1"/>
    <x v="1"/>
    <x v="2"/>
    <x v="1"/>
    <x v="3"/>
    <x v="207"/>
    <x v="1"/>
    <n v="7049.75"/>
    <x v="2"/>
    <x v="0"/>
  </r>
  <r>
    <s v="0019-GFNTW"/>
    <x v="0"/>
    <x v="0"/>
    <x v="1"/>
    <x v="0"/>
    <x v="39"/>
    <x v="2"/>
    <x v="0"/>
    <x v="0"/>
    <x v="0"/>
    <x v="1"/>
    <x v="0"/>
    <x v="1"/>
    <x v="1"/>
    <x v="0"/>
    <x v="0"/>
    <x v="2"/>
    <x v="1"/>
    <x v="2"/>
    <x v="758"/>
    <x v="0"/>
    <n v="2560.1"/>
    <x v="0"/>
    <x v="0"/>
  </r>
  <r>
    <s v="4256-ZWTZI"/>
    <x v="0"/>
    <x v="0"/>
    <x v="1"/>
    <x v="1"/>
    <x v="24"/>
    <x v="0"/>
    <x v="1"/>
    <x v="1"/>
    <x v="0"/>
    <x v="0"/>
    <x v="1"/>
    <x v="0"/>
    <x v="1"/>
    <x v="0"/>
    <x v="0"/>
    <x v="0"/>
    <x v="0"/>
    <x v="1"/>
    <x v="1123"/>
    <x v="0"/>
    <n v="286.8"/>
    <x v="0"/>
    <x v="0"/>
  </r>
  <r>
    <s v="8309-PPCED"/>
    <x v="0"/>
    <x v="0"/>
    <x v="0"/>
    <x v="0"/>
    <x v="21"/>
    <x v="3"/>
    <x v="1"/>
    <x v="2"/>
    <x v="1"/>
    <x v="0"/>
    <x v="0"/>
    <x v="1"/>
    <x v="1"/>
    <x v="1"/>
    <x v="1"/>
    <x v="2"/>
    <x v="0"/>
    <x v="2"/>
    <x v="530"/>
    <x v="1"/>
    <n v="7982.5"/>
    <x v="2"/>
    <x v="0"/>
  </r>
  <r>
    <s v="4098-NAUKP"/>
    <x v="1"/>
    <x v="1"/>
    <x v="0"/>
    <x v="1"/>
    <x v="47"/>
    <x v="3"/>
    <x v="1"/>
    <x v="2"/>
    <x v="1"/>
    <x v="0"/>
    <x v="0"/>
    <x v="1"/>
    <x v="0"/>
    <x v="0"/>
    <x v="0"/>
    <x v="0"/>
    <x v="0"/>
    <x v="0"/>
    <x v="896"/>
    <x v="1"/>
    <n v="5683.6"/>
    <x v="1"/>
    <x v="0"/>
  </r>
  <r>
    <s v="5196-WPYOW"/>
    <x v="1"/>
    <x v="0"/>
    <x v="0"/>
    <x v="1"/>
    <x v="56"/>
    <x v="3"/>
    <x v="1"/>
    <x v="1"/>
    <x v="0"/>
    <x v="1"/>
    <x v="0"/>
    <x v="0"/>
    <x v="1"/>
    <x v="0"/>
    <x v="0"/>
    <x v="1"/>
    <x v="1"/>
    <x v="1"/>
    <x v="273"/>
    <x v="1"/>
    <n v="3994.05"/>
    <x v="1"/>
    <x v="0"/>
  </r>
  <r>
    <s v="4608-LCIMN"/>
    <x v="1"/>
    <x v="0"/>
    <x v="0"/>
    <x v="1"/>
    <x v="4"/>
    <x v="0"/>
    <x v="1"/>
    <x v="1"/>
    <x v="0"/>
    <x v="0"/>
    <x v="1"/>
    <x v="0"/>
    <x v="0"/>
    <x v="0"/>
    <x v="0"/>
    <x v="0"/>
    <x v="1"/>
    <x v="2"/>
    <x v="973"/>
    <x v="0"/>
    <n v="369.15"/>
    <x v="0"/>
    <x v="0"/>
  </r>
  <r>
    <s v="1485-YDHMM"/>
    <x v="1"/>
    <x v="0"/>
    <x v="0"/>
    <x v="1"/>
    <x v="15"/>
    <x v="2"/>
    <x v="1"/>
    <x v="2"/>
    <x v="1"/>
    <x v="0"/>
    <x v="0"/>
    <x v="0"/>
    <x v="1"/>
    <x v="0"/>
    <x v="1"/>
    <x v="0"/>
    <x v="0"/>
    <x v="2"/>
    <x v="581"/>
    <x v="1"/>
    <n v="4631.7"/>
    <x v="1"/>
    <x v="0"/>
  </r>
  <r>
    <s v="4054-CUMIA"/>
    <x v="0"/>
    <x v="0"/>
    <x v="0"/>
    <x v="1"/>
    <x v="32"/>
    <x v="1"/>
    <x v="1"/>
    <x v="1"/>
    <x v="2"/>
    <x v="2"/>
    <x v="2"/>
    <x v="2"/>
    <x v="2"/>
    <x v="2"/>
    <x v="2"/>
    <x v="0"/>
    <x v="0"/>
    <x v="1"/>
    <x v="202"/>
    <x v="0"/>
    <n v="401.95"/>
    <x v="0"/>
    <x v="0"/>
  </r>
  <r>
    <s v="0603-TPMIB"/>
    <x v="0"/>
    <x v="0"/>
    <x v="0"/>
    <x v="1"/>
    <x v="64"/>
    <x v="2"/>
    <x v="1"/>
    <x v="2"/>
    <x v="2"/>
    <x v="2"/>
    <x v="2"/>
    <x v="2"/>
    <x v="2"/>
    <x v="2"/>
    <x v="2"/>
    <x v="2"/>
    <x v="1"/>
    <x v="1"/>
    <x v="639"/>
    <x v="0"/>
    <n v="1534.05"/>
    <x v="0"/>
    <x v="0"/>
  </r>
  <r>
    <s v="2525-GVKQU"/>
    <x v="0"/>
    <x v="0"/>
    <x v="1"/>
    <x v="0"/>
    <x v="31"/>
    <x v="3"/>
    <x v="1"/>
    <x v="1"/>
    <x v="2"/>
    <x v="2"/>
    <x v="2"/>
    <x v="2"/>
    <x v="2"/>
    <x v="2"/>
    <x v="2"/>
    <x v="2"/>
    <x v="1"/>
    <x v="1"/>
    <x v="146"/>
    <x v="0"/>
    <n v="1093"/>
    <x v="0"/>
    <x v="0"/>
  </r>
  <r>
    <s v="8161-QYMTT"/>
    <x v="1"/>
    <x v="0"/>
    <x v="1"/>
    <x v="0"/>
    <x v="40"/>
    <x v="0"/>
    <x v="1"/>
    <x v="2"/>
    <x v="1"/>
    <x v="0"/>
    <x v="1"/>
    <x v="0"/>
    <x v="0"/>
    <x v="1"/>
    <x v="1"/>
    <x v="0"/>
    <x v="0"/>
    <x v="0"/>
    <x v="399"/>
    <x v="1"/>
    <n v="701.3"/>
    <x v="0"/>
    <x v="0"/>
  </r>
  <r>
    <s v="9581-GVBXT"/>
    <x v="1"/>
    <x v="0"/>
    <x v="0"/>
    <x v="1"/>
    <x v="64"/>
    <x v="2"/>
    <x v="0"/>
    <x v="0"/>
    <x v="0"/>
    <x v="1"/>
    <x v="1"/>
    <x v="1"/>
    <x v="0"/>
    <x v="0"/>
    <x v="0"/>
    <x v="1"/>
    <x v="1"/>
    <x v="1"/>
    <x v="602"/>
    <x v="0"/>
    <n v="1980.3"/>
    <x v="0"/>
    <x v="0"/>
  </r>
  <r>
    <s v="5862-BRIXZ"/>
    <x v="1"/>
    <x v="0"/>
    <x v="1"/>
    <x v="0"/>
    <x v="25"/>
    <x v="2"/>
    <x v="0"/>
    <x v="0"/>
    <x v="0"/>
    <x v="1"/>
    <x v="1"/>
    <x v="1"/>
    <x v="1"/>
    <x v="1"/>
    <x v="1"/>
    <x v="2"/>
    <x v="0"/>
    <x v="2"/>
    <x v="1336"/>
    <x v="1"/>
    <n v="2893.4"/>
    <x v="0"/>
    <x v="0"/>
  </r>
  <r>
    <s v="5404-GGUKR"/>
    <x v="1"/>
    <x v="0"/>
    <x v="1"/>
    <x v="0"/>
    <x v="24"/>
    <x v="0"/>
    <x v="1"/>
    <x v="1"/>
    <x v="0"/>
    <x v="0"/>
    <x v="0"/>
    <x v="0"/>
    <x v="0"/>
    <x v="0"/>
    <x v="0"/>
    <x v="0"/>
    <x v="0"/>
    <x v="0"/>
    <x v="953"/>
    <x v="0"/>
    <n v="262.3"/>
    <x v="0"/>
    <x v="0"/>
  </r>
  <r>
    <s v="3308-JSGML"/>
    <x v="1"/>
    <x v="1"/>
    <x v="0"/>
    <x v="0"/>
    <x v="64"/>
    <x v="2"/>
    <x v="0"/>
    <x v="0"/>
    <x v="0"/>
    <x v="1"/>
    <x v="1"/>
    <x v="1"/>
    <x v="1"/>
    <x v="1"/>
    <x v="1"/>
    <x v="2"/>
    <x v="0"/>
    <x v="3"/>
    <x v="390"/>
    <x v="1"/>
    <n v="3886.85"/>
    <x v="1"/>
    <x v="0"/>
  </r>
  <r>
    <s v="2126-GSEGL"/>
    <x v="0"/>
    <x v="0"/>
    <x v="0"/>
    <x v="0"/>
    <x v="27"/>
    <x v="3"/>
    <x v="1"/>
    <x v="2"/>
    <x v="0"/>
    <x v="0"/>
    <x v="0"/>
    <x v="1"/>
    <x v="1"/>
    <x v="1"/>
    <x v="1"/>
    <x v="2"/>
    <x v="0"/>
    <x v="2"/>
    <x v="295"/>
    <x v="1"/>
    <n v="5917.55"/>
    <x v="1"/>
    <x v="0"/>
  </r>
  <r>
    <s v="3677-TNKIO"/>
    <x v="0"/>
    <x v="0"/>
    <x v="1"/>
    <x v="0"/>
    <x v="60"/>
    <x v="1"/>
    <x v="1"/>
    <x v="1"/>
    <x v="1"/>
    <x v="0"/>
    <x v="1"/>
    <x v="0"/>
    <x v="0"/>
    <x v="0"/>
    <x v="0"/>
    <x v="0"/>
    <x v="0"/>
    <x v="3"/>
    <x v="1178"/>
    <x v="1"/>
    <n v="914"/>
    <x v="0"/>
    <x v="1"/>
  </r>
  <r>
    <s v="0440-QEXBZ"/>
    <x v="0"/>
    <x v="0"/>
    <x v="1"/>
    <x v="0"/>
    <x v="66"/>
    <x v="2"/>
    <x v="1"/>
    <x v="2"/>
    <x v="0"/>
    <x v="0"/>
    <x v="1"/>
    <x v="0"/>
    <x v="0"/>
    <x v="0"/>
    <x v="0"/>
    <x v="0"/>
    <x v="0"/>
    <x v="1"/>
    <x v="509"/>
    <x v="0"/>
    <n v="2139.1"/>
    <x v="0"/>
    <x v="0"/>
  </r>
  <r>
    <s v="2434-EEVDB"/>
    <x v="0"/>
    <x v="0"/>
    <x v="0"/>
    <x v="0"/>
    <x v="38"/>
    <x v="3"/>
    <x v="1"/>
    <x v="2"/>
    <x v="1"/>
    <x v="1"/>
    <x v="1"/>
    <x v="1"/>
    <x v="0"/>
    <x v="1"/>
    <x v="0"/>
    <x v="2"/>
    <x v="0"/>
    <x v="3"/>
    <x v="1116"/>
    <x v="1"/>
    <n v="5948.7"/>
    <x v="1"/>
    <x v="0"/>
  </r>
  <r>
    <s v="6762-QVYJO"/>
    <x v="0"/>
    <x v="0"/>
    <x v="0"/>
    <x v="1"/>
    <x v="11"/>
    <x v="2"/>
    <x v="0"/>
    <x v="0"/>
    <x v="0"/>
    <x v="1"/>
    <x v="1"/>
    <x v="1"/>
    <x v="1"/>
    <x v="1"/>
    <x v="1"/>
    <x v="2"/>
    <x v="1"/>
    <x v="1"/>
    <x v="230"/>
    <x v="0"/>
    <n v="3624.35"/>
    <x v="1"/>
    <x v="0"/>
  </r>
  <r>
    <s v="6199-IWKGC"/>
    <x v="0"/>
    <x v="1"/>
    <x v="0"/>
    <x v="0"/>
    <x v="25"/>
    <x v="2"/>
    <x v="1"/>
    <x v="2"/>
    <x v="1"/>
    <x v="0"/>
    <x v="1"/>
    <x v="0"/>
    <x v="1"/>
    <x v="1"/>
    <x v="1"/>
    <x v="1"/>
    <x v="1"/>
    <x v="0"/>
    <x v="109"/>
    <x v="1"/>
    <n v="4753.85"/>
    <x v="1"/>
    <x v="0"/>
  </r>
  <r>
    <s v="2675-DHUTR"/>
    <x v="1"/>
    <x v="1"/>
    <x v="0"/>
    <x v="0"/>
    <x v="11"/>
    <x v="2"/>
    <x v="1"/>
    <x v="2"/>
    <x v="1"/>
    <x v="0"/>
    <x v="0"/>
    <x v="0"/>
    <x v="0"/>
    <x v="1"/>
    <x v="1"/>
    <x v="0"/>
    <x v="0"/>
    <x v="0"/>
    <x v="615"/>
    <x v="1"/>
    <n v="5780.7"/>
    <x v="1"/>
    <x v="0"/>
  </r>
  <r>
    <s v="8152-VETUR"/>
    <x v="0"/>
    <x v="0"/>
    <x v="0"/>
    <x v="0"/>
    <x v="21"/>
    <x v="3"/>
    <x v="1"/>
    <x v="2"/>
    <x v="1"/>
    <x v="0"/>
    <x v="0"/>
    <x v="0"/>
    <x v="0"/>
    <x v="1"/>
    <x v="1"/>
    <x v="2"/>
    <x v="0"/>
    <x v="3"/>
    <x v="1064"/>
    <x v="1"/>
    <n v="6869.7"/>
    <x v="2"/>
    <x v="0"/>
  </r>
  <r>
    <s v="9667-EQRXU"/>
    <x v="0"/>
    <x v="1"/>
    <x v="1"/>
    <x v="0"/>
    <x v="19"/>
    <x v="1"/>
    <x v="0"/>
    <x v="0"/>
    <x v="0"/>
    <x v="0"/>
    <x v="1"/>
    <x v="1"/>
    <x v="0"/>
    <x v="1"/>
    <x v="0"/>
    <x v="0"/>
    <x v="0"/>
    <x v="0"/>
    <x v="550"/>
    <x v="0"/>
    <n v="1172.95"/>
    <x v="0"/>
    <x v="1"/>
  </r>
  <r>
    <s v="7446-YPODE"/>
    <x v="1"/>
    <x v="1"/>
    <x v="1"/>
    <x v="0"/>
    <x v="26"/>
    <x v="0"/>
    <x v="1"/>
    <x v="2"/>
    <x v="0"/>
    <x v="1"/>
    <x v="0"/>
    <x v="0"/>
    <x v="0"/>
    <x v="0"/>
    <x v="0"/>
    <x v="0"/>
    <x v="1"/>
    <x v="2"/>
    <x v="717"/>
    <x v="1"/>
    <n v="662.95"/>
    <x v="0"/>
    <x v="0"/>
  </r>
  <r>
    <s v="9522-BNTHX"/>
    <x v="0"/>
    <x v="1"/>
    <x v="1"/>
    <x v="0"/>
    <x v="1"/>
    <x v="1"/>
    <x v="0"/>
    <x v="0"/>
    <x v="0"/>
    <x v="0"/>
    <x v="0"/>
    <x v="1"/>
    <x v="0"/>
    <x v="1"/>
    <x v="1"/>
    <x v="0"/>
    <x v="0"/>
    <x v="0"/>
    <x v="787"/>
    <x v="0"/>
    <n v="1765.95"/>
    <x v="0"/>
    <x v="0"/>
  </r>
  <r>
    <s v="4676-WLUHT"/>
    <x v="1"/>
    <x v="0"/>
    <x v="1"/>
    <x v="0"/>
    <x v="68"/>
    <x v="2"/>
    <x v="0"/>
    <x v="0"/>
    <x v="0"/>
    <x v="1"/>
    <x v="0"/>
    <x v="0"/>
    <x v="0"/>
    <x v="0"/>
    <x v="1"/>
    <x v="2"/>
    <x v="1"/>
    <x v="2"/>
    <x v="962"/>
    <x v="0"/>
    <n v="2431.95"/>
    <x v="0"/>
    <x v="0"/>
  </r>
  <r>
    <s v="3329-WDIOK"/>
    <x v="0"/>
    <x v="0"/>
    <x v="1"/>
    <x v="0"/>
    <x v="35"/>
    <x v="0"/>
    <x v="0"/>
    <x v="0"/>
    <x v="0"/>
    <x v="0"/>
    <x v="0"/>
    <x v="0"/>
    <x v="0"/>
    <x v="1"/>
    <x v="1"/>
    <x v="0"/>
    <x v="0"/>
    <x v="0"/>
    <x v="196"/>
    <x v="0"/>
    <n v="155.35"/>
    <x v="0"/>
    <x v="1"/>
  </r>
  <r>
    <s v="7980-MHFLQ"/>
    <x v="0"/>
    <x v="0"/>
    <x v="0"/>
    <x v="1"/>
    <x v="21"/>
    <x v="3"/>
    <x v="1"/>
    <x v="2"/>
    <x v="2"/>
    <x v="2"/>
    <x v="2"/>
    <x v="2"/>
    <x v="2"/>
    <x v="2"/>
    <x v="2"/>
    <x v="2"/>
    <x v="1"/>
    <x v="1"/>
    <x v="227"/>
    <x v="0"/>
    <n v="1859.2"/>
    <x v="0"/>
    <x v="0"/>
  </r>
  <r>
    <s v="2873-ZLIWT"/>
    <x v="0"/>
    <x v="0"/>
    <x v="0"/>
    <x v="1"/>
    <x v="63"/>
    <x v="2"/>
    <x v="1"/>
    <x v="2"/>
    <x v="1"/>
    <x v="0"/>
    <x v="1"/>
    <x v="1"/>
    <x v="1"/>
    <x v="0"/>
    <x v="0"/>
    <x v="0"/>
    <x v="0"/>
    <x v="0"/>
    <x v="586"/>
    <x v="1"/>
    <n v="3303.05"/>
    <x v="1"/>
    <x v="1"/>
  </r>
  <r>
    <s v="3415-TAILE"/>
    <x v="0"/>
    <x v="0"/>
    <x v="0"/>
    <x v="1"/>
    <x v="2"/>
    <x v="0"/>
    <x v="1"/>
    <x v="1"/>
    <x v="0"/>
    <x v="0"/>
    <x v="1"/>
    <x v="0"/>
    <x v="0"/>
    <x v="1"/>
    <x v="1"/>
    <x v="0"/>
    <x v="1"/>
    <x v="1"/>
    <x v="1337"/>
    <x v="1"/>
    <n v="134.35"/>
    <x v="0"/>
    <x v="1"/>
  </r>
  <r>
    <s v="0757-WCUUZ"/>
    <x v="1"/>
    <x v="0"/>
    <x v="0"/>
    <x v="1"/>
    <x v="68"/>
    <x v="2"/>
    <x v="1"/>
    <x v="2"/>
    <x v="0"/>
    <x v="0"/>
    <x v="1"/>
    <x v="1"/>
    <x v="0"/>
    <x v="0"/>
    <x v="1"/>
    <x v="2"/>
    <x v="1"/>
    <x v="3"/>
    <x v="1338"/>
    <x v="1"/>
    <n v="3409.1"/>
    <x v="1"/>
    <x v="0"/>
  </r>
  <r>
    <s v="1629-DQQVB"/>
    <x v="0"/>
    <x v="0"/>
    <x v="1"/>
    <x v="0"/>
    <x v="60"/>
    <x v="1"/>
    <x v="1"/>
    <x v="1"/>
    <x v="0"/>
    <x v="1"/>
    <x v="1"/>
    <x v="0"/>
    <x v="0"/>
    <x v="0"/>
    <x v="0"/>
    <x v="0"/>
    <x v="1"/>
    <x v="2"/>
    <x v="1033"/>
    <x v="0"/>
    <n v="709.5"/>
    <x v="0"/>
    <x v="0"/>
  </r>
  <r>
    <s v="1915-IOFGU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444"/>
    <x v="1"/>
    <n v="70.5"/>
    <x v="0"/>
    <x v="1"/>
  </r>
  <r>
    <s v="3045-XETSH"/>
    <x v="0"/>
    <x v="0"/>
    <x v="1"/>
    <x v="0"/>
    <x v="6"/>
    <x v="0"/>
    <x v="1"/>
    <x v="2"/>
    <x v="1"/>
    <x v="0"/>
    <x v="0"/>
    <x v="1"/>
    <x v="0"/>
    <x v="0"/>
    <x v="1"/>
    <x v="0"/>
    <x v="0"/>
    <x v="0"/>
    <x v="154"/>
    <x v="1"/>
    <n v="953.45"/>
    <x v="0"/>
    <x v="1"/>
  </r>
  <r>
    <s v="0374-AACSZ"/>
    <x v="0"/>
    <x v="0"/>
    <x v="1"/>
    <x v="0"/>
    <x v="0"/>
    <x v="0"/>
    <x v="1"/>
    <x v="1"/>
    <x v="0"/>
    <x v="1"/>
    <x v="1"/>
    <x v="0"/>
    <x v="0"/>
    <x v="0"/>
    <x v="0"/>
    <x v="0"/>
    <x v="1"/>
    <x v="0"/>
    <x v="509"/>
    <x v="0"/>
    <n v="50.15"/>
    <x v="0"/>
    <x v="0"/>
  </r>
  <r>
    <s v="7239-HZZCX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x v="0"/>
    <n v="19.75"/>
    <x v="0"/>
    <x v="1"/>
  </r>
  <r>
    <s v="4872-VXRIL"/>
    <x v="1"/>
    <x v="0"/>
    <x v="1"/>
    <x v="0"/>
    <x v="39"/>
    <x v="2"/>
    <x v="1"/>
    <x v="2"/>
    <x v="0"/>
    <x v="1"/>
    <x v="0"/>
    <x v="0"/>
    <x v="1"/>
    <x v="0"/>
    <x v="0"/>
    <x v="1"/>
    <x v="0"/>
    <x v="2"/>
    <x v="882"/>
    <x v="1"/>
    <n v="3665.55"/>
    <x v="1"/>
    <x v="0"/>
  </r>
  <r>
    <s v="9140-CZQZZ"/>
    <x v="0"/>
    <x v="0"/>
    <x v="0"/>
    <x v="0"/>
    <x v="47"/>
    <x v="3"/>
    <x v="1"/>
    <x v="1"/>
    <x v="0"/>
    <x v="1"/>
    <x v="0"/>
    <x v="0"/>
    <x v="1"/>
    <x v="1"/>
    <x v="1"/>
    <x v="2"/>
    <x v="0"/>
    <x v="2"/>
    <x v="1227"/>
    <x v="1"/>
    <n v="5515.8"/>
    <x v="1"/>
    <x v="0"/>
  </r>
  <r>
    <s v="3423-HHXAO"/>
    <x v="0"/>
    <x v="0"/>
    <x v="0"/>
    <x v="1"/>
    <x v="60"/>
    <x v="1"/>
    <x v="1"/>
    <x v="1"/>
    <x v="2"/>
    <x v="2"/>
    <x v="2"/>
    <x v="2"/>
    <x v="2"/>
    <x v="2"/>
    <x v="2"/>
    <x v="1"/>
    <x v="0"/>
    <x v="1"/>
    <x v="487"/>
    <x v="0"/>
    <n v="272"/>
    <x v="0"/>
    <x v="0"/>
  </r>
  <r>
    <s v="9938-TKDGL"/>
    <x v="1"/>
    <x v="0"/>
    <x v="0"/>
    <x v="1"/>
    <x v="47"/>
    <x v="3"/>
    <x v="1"/>
    <x v="1"/>
    <x v="1"/>
    <x v="1"/>
    <x v="1"/>
    <x v="0"/>
    <x v="1"/>
    <x v="1"/>
    <x v="1"/>
    <x v="2"/>
    <x v="0"/>
    <x v="0"/>
    <x v="659"/>
    <x v="1"/>
    <n v="6668"/>
    <x v="2"/>
    <x v="0"/>
  </r>
  <r>
    <s v="0531-ZZJWQ"/>
    <x v="1"/>
    <x v="1"/>
    <x v="0"/>
    <x v="0"/>
    <x v="49"/>
    <x v="2"/>
    <x v="1"/>
    <x v="2"/>
    <x v="1"/>
    <x v="0"/>
    <x v="1"/>
    <x v="0"/>
    <x v="0"/>
    <x v="0"/>
    <x v="0"/>
    <x v="0"/>
    <x v="0"/>
    <x v="0"/>
    <x v="678"/>
    <x v="1"/>
    <n v="4052.4"/>
    <x v="1"/>
    <x v="0"/>
  </r>
  <r>
    <s v="6537-QLGEX"/>
    <x v="0"/>
    <x v="0"/>
    <x v="1"/>
    <x v="0"/>
    <x v="10"/>
    <x v="1"/>
    <x v="0"/>
    <x v="0"/>
    <x v="0"/>
    <x v="1"/>
    <x v="1"/>
    <x v="0"/>
    <x v="0"/>
    <x v="1"/>
    <x v="0"/>
    <x v="0"/>
    <x v="0"/>
    <x v="0"/>
    <x v="1138"/>
    <x v="0"/>
    <n v="664.4"/>
    <x v="0"/>
    <x v="0"/>
  </r>
  <r>
    <s v="2688-BHGOG"/>
    <x v="1"/>
    <x v="1"/>
    <x v="1"/>
    <x v="0"/>
    <x v="34"/>
    <x v="0"/>
    <x v="1"/>
    <x v="1"/>
    <x v="1"/>
    <x v="0"/>
    <x v="1"/>
    <x v="0"/>
    <x v="0"/>
    <x v="0"/>
    <x v="1"/>
    <x v="0"/>
    <x v="0"/>
    <x v="0"/>
    <x v="1022"/>
    <x v="1"/>
    <n v="718.55"/>
    <x v="0"/>
    <x v="0"/>
  </r>
  <r>
    <s v="7683-CBDKJ"/>
    <x v="1"/>
    <x v="0"/>
    <x v="0"/>
    <x v="1"/>
    <x v="60"/>
    <x v="1"/>
    <x v="1"/>
    <x v="1"/>
    <x v="0"/>
    <x v="1"/>
    <x v="0"/>
    <x v="0"/>
    <x v="0"/>
    <x v="1"/>
    <x v="0"/>
    <x v="0"/>
    <x v="0"/>
    <x v="0"/>
    <x v="1339"/>
    <x v="1"/>
    <n v="937.6"/>
    <x v="0"/>
    <x v="1"/>
  </r>
  <r>
    <s v="0946-CLJTI"/>
    <x v="1"/>
    <x v="1"/>
    <x v="0"/>
    <x v="0"/>
    <x v="11"/>
    <x v="2"/>
    <x v="1"/>
    <x v="2"/>
    <x v="1"/>
    <x v="0"/>
    <x v="1"/>
    <x v="1"/>
    <x v="0"/>
    <x v="1"/>
    <x v="1"/>
    <x v="0"/>
    <x v="0"/>
    <x v="0"/>
    <x v="343"/>
    <x v="1"/>
    <n v="5812.6"/>
    <x v="1"/>
    <x v="1"/>
  </r>
  <r>
    <s v="3160-TYXLT"/>
    <x v="1"/>
    <x v="0"/>
    <x v="1"/>
    <x v="0"/>
    <x v="62"/>
    <x v="2"/>
    <x v="0"/>
    <x v="0"/>
    <x v="0"/>
    <x v="1"/>
    <x v="0"/>
    <x v="0"/>
    <x v="0"/>
    <x v="0"/>
    <x v="1"/>
    <x v="0"/>
    <x v="0"/>
    <x v="2"/>
    <x v="870"/>
    <x v="0"/>
    <n v="2546.85"/>
    <x v="0"/>
    <x v="0"/>
  </r>
  <r>
    <s v="1325-USMEC"/>
    <x v="1"/>
    <x v="0"/>
    <x v="0"/>
    <x v="0"/>
    <x v="27"/>
    <x v="3"/>
    <x v="1"/>
    <x v="2"/>
    <x v="1"/>
    <x v="1"/>
    <x v="0"/>
    <x v="1"/>
    <x v="0"/>
    <x v="1"/>
    <x v="0"/>
    <x v="2"/>
    <x v="0"/>
    <x v="3"/>
    <x v="26"/>
    <x v="1"/>
    <n v="6944.5"/>
    <x v="2"/>
    <x v="0"/>
  </r>
  <r>
    <s v="0916-QOFDP"/>
    <x v="0"/>
    <x v="1"/>
    <x v="0"/>
    <x v="1"/>
    <x v="60"/>
    <x v="1"/>
    <x v="1"/>
    <x v="2"/>
    <x v="1"/>
    <x v="0"/>
    <x v="1"/>
    <x v="0"/>
    <x v="0"/>
    <x v="1"/>
    <x v="1"/>
    <x v="0"/>
    <x v="0"/>
    <x v="0"/>
    <x v="548"/>
    <x v="1"/>
    <n v="1346.3"/>
    <x v="0"/>
    <x v="0"/>
  </r>
  <r>
    <s v="0628-CNQRM"/>
    <x v="1"/>
    <x v="0"/>
    <x v="0"/>
    <x v="1"/>
    <x v="5"/>
    <x v="1"/>
    <x v="1"/>
    <x v="1"/>
    <x v="0"/>
    <x v="1"/>
    <x v="1"/>
    <x v="1"/>
    <x v="1"/>
    <x v="1"/>
    <x v="0"/>
    <x v="1"/>
    <x v="0"/>
    <x v="2"/>
    <x v="1340"/>
    <x v="1"/>
    <n v="1544.05"/>
    <x v="0"/>
    <x v="1"/>
  </r>
  <r>
    <s v="5606-AMZBO"/>
    <x v="0"/>
    <x v="0"/>
    <x v="0"/>
    <x v="0"/>
    <x v="6"/>
    <x v="0"/>
    <x v="1"/>
    <x v="2"/>
    <x v="1"/>
    <x v="1"/>
    <x v="1"/>
    <x v="0"/>
    <x v="0"/>
    <x v="0"/>
    <x v="0"/>
    <x v="0"/>
    <x v="0"/>
    <x v="3"/>
    <x v="1341"/>
    <x v="1"/>
    <n v="765.15"/>
    <x v="0"/>
    <x v="0"/>
  </r>
  <r>
    <s v="6199-IPCAO"/>
    <x v="0"/>
    <x v="0"/>
    <x v="0"/>
    <x v="1"/>
    <x v="44"/>
    <x v="1"/>
    <x v="1"/>
    <x v="2"/>
    <x v="2"/>
    <x v="2"/>
    <x v="2"/>
    <x v="2"/>
    <x v="2"/>
    <x v="2"/>
    <x v="2"/>
    <x v="2"/>
    <x v="1"/>
    <x v="1"/>
    <x v="654"/>
    <x v="0"/>
    <n v="692.55"/>
    <x v="0"/>
    <x v="0"/>
  </r>
  <r>
    <s v="7665-TOALD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921"/>
    <x v="1"/>
    <n v="69.6"/>
    <x v="0"/>
    <x v="1"/>
  </r>
  <r>
    <s v="0112-QWPNC"/>
    <x v="1"/>
    <x v="0"/>
    <x v="0"/>
    <x v="0"/>
    <x v="12"/>
    <x v="2"/>
    <x v="1"/>
    <x v="2"/>
    <x v="0"/>
    <x v="1"/>
    <x v="1"/>
    <x v="1"/>
    <x v="1"/>
    <x v="1"/>
    <x v="1"/>
    <x v="1"/>
    <x v="1"/>
    <x v="0"/>
    <x v="608"/>
    <x v="1"/>
    <n v="4059.35"/>
    <x v="1"/>
    <x v="1"/>
  </r>
  <r>
    <s v="0324-BRPCJ"/>
    <x v="0"/>
    <x v="1"/>
    <x v="0"/>
    <x v="0"/>
    <x v="47"/>
    <x v="3"/>
    <x v="1"/>
    <x v="2"/>
    <x v="1"/>
    <x v="0"/>
    <x v="0"/>
    <x v="0"/>
    <x v="0"/>
    <x v="1"/>
    <x v="1"/>
    <x v="0"/>
    <x v="0"/>
    <x v="0"/>
    <x v="1223"/>
    <x v="1"/>
    <n v="6851.65"/>
    <x v="2"/>
    <x v="1"/>
  </r>
  <r>
    <s v="2777-PHDEI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17"/>
    <x v="1"/>
    <n v="78.05"/>
    <x v="0"/>
    <x v="1"/>
  </r>
  <r>
    <s v="5640-CAXOA"/>
    <x v="0"/>
    <x v="0"/>
    <x v="1"/>
    <x v="0"/>
    <x v="19"/>
    <x v="1"/>
    <x v="0"/>
    <x v="0"/>
    <x v="0"/>
    <x v="0"/>
    <x v="1"/>
    <x v="0"/>
    <x v="1"/>
    <x v="0"/>
    <x v="1"/>
    <x v="1"/>
    <x v="0"/>
    <x v="3"/>
    <x v="718"/>
    <x v="0"/>
    <n v="1187.05"/>
    <x v="0"/>
    <x v="0"/>
  </r>
  <r>
    <s v="2235-EZAIK"/>
    <x v="0"/>
    <x v="0"/>
    <x v="0"/>
    <x v="0"/>
    <x v="21"/>
    <x v="3"/>
    <x v="1"/>
    <x v="2"/>
    <x v="0"/>
    <x v="1"/>
    <x v="0"/>
    <x v="1"/>
    <x v="1"/>
    <x v="1"/>
    <x v="0"/>
    <x v="2"/>
    <x v="1"/>
    <x v="3"/>
    <x v="64"/>
    <x v="1"/>
    <n v="5401.9"/>
    <x v="1"/>
    <x v="0"/>
  </r>
  <r>
    <s v="3847-BAERP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784"/>
    <x v="0"/>
    <n v="247"/>
    <x v="0"/>
    <x v="0"/>
  </r>
  <r>
    <s v="1196-AMORA"/>
    <x v="1"/>
    <x v="0"/>
    <x v="1"/>
    <x v="0"/>
    <x v="40"/>
    <x v="0"/>
    <x v="1"/>
    <x v="2"/>
    <x v="1"/>
    <x v="0"/>
    <x v="1"/>
    <x v="0"/>
    <x v="0"/>
    <x v="0"/>
    <x v="0"/>
    <x v="0"/>
    <x v="1"/>
    <x v="0"/>
    <x v="252"/>
    <x v="1"/>
    <n v="520"/>
    <x v="0"/>
    <x v="1"/>
  </r>
  <r>
    <s v="4282-YMKNA"/>
    <x v="0"/>
    <x v="0"/>
    <x v="1"/>
    <x v="0"/>
    <x v="34"/>
    <x v="0"/>
    <x v="1"/>
    <x v="2"/>
    <x v="1"/>
    <x v="0"/>
    <x v="1"/>
    <x v="0"/>
    <x v="0"/>
    <x v="0"/>
    <x v="0"/>
    <x v="0"/>
    <x v="0"/>
    <x v="0"/>
    <x v="73"/>
    <x v="1"/>
    <n v="706.6"/>
    <x v="0"/>
    <x v="1"/>
  </r>
  <r>
    <s v="1453-RZFON"/>
    <x v="0"/>
    <x v="0"/>
    <x v="1"/>
    <x v="1"/>
    <x v="0"/>
    <x v="0"/>
    <x v="1"/>
    <x v="1"/>
    <x v="0"/>
    <x v="1"/>
    <x v="1"/>
    <x v="0"/>
    <x v="0"/>
    <x v="0"/>
    <x v="0"/>
    <x v="0"/>
    <x v="1"/>
    <x v="1"/>
    <x v="502"/>
    <x v="0"/>
    <n v="49.9"/>
    <x v="0"/>
    <x v="0"/>
  </r>
  <r>
    <s v="8263-OKETD"/>
    <x v="0"/>
    <x v="0"/>
    <x v="1"/>
    <x v="0"/>
    <x v="61"/>
    <x v="1"/>
    <x v="1"/>
    <x v="2"/>
    <x v="0"/>
    <x v="0"/>
    <x v="0"/>
    <x v="0"/>
    <x v="1"/>
    <x v="0"/>
    <x v="1"/>
    <x v="0"/>
    <x v="0"/>
    <x v="3"/>
    <x v="1342"/>
    <x v="1"/>
    <n v="1370.35"/>
    <x v="0"/>
    <x v="0"/>
  </r>
  <r>
    <s v="0670-KDOMA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x v="0"/>
    <n v="20.25"/>
    <x v="0"/>
    <x v="0"/>
  </r>
  <r>
    <s v="2476-YGEFM"/>
    <x v="0"/>
    <x v="0"/>
    <x v="1"/>
    <x v="0"/>
    <x v="44"/>
    <x v="1"/>
    <x v="1"/>
    <x v="2"/>
    <x v="1"/>
    <x v="0"/>
    <x v="1"/>
    <x v="0"/>
    <x v="0"/>
    <x v="0"/>
    <x v="0"/>
    <x v="0"/>
    <x v="0"/>
    <x v="3"/>
    <x v="242"/>
    <x v="1"/>
    <n v="2215.25"/>
    <x v="0"/>
    <x v="0"/>
  </r>
  <r>
    <s v="8687-BAFGU"/>
    <x v="1"/>
    <x v="0"/>
    <x v="1"/>
    <x v="0"/>
    <x v="0"/>
    <x v="0"/>
    <x v="1"/>
    <x v="1"/>
    <x v="1"/>
    <x v="0"/>
    <x v="1"/>
    <x v="0"/>
    <x v="1"/>
    <x v="0"/>
    <x v="0"/>
    <x v="0"/>
    <x v="1"/>
    <x v="0"/>
    <x v="678"/>
    <x v="1"/>
    <n v="74"/>
    <x v="0"/>
    <x v="0"/>
  </r>
  <r>
    <s v="0641-EVBOJ"/>
    <x v="1"/>
    <x v="0"/>
    <x v="1"/>
    <x v="0"/>
    <x v="35"/>
    <x v="0"/>
    <x v="1"/>
    <x v="1"/>
    <x v="1"/>
    <x v="1"/>
    <x v="1"/>
    <x v="0"/>
    <x v="1"/>
    <x v="0"/>
    <x v="0"/>
    <x v="0"/>
    <x v="0"/>
    <x v="1"/>
    <x v="802"/>
    <x v="1"/>
    <n v="214.4"/>
    <x v="0"/>
    <x v="0"/>
  </r>
  <r>
    <s v="0829-XXPLX"/>
    <x v="0"/>
    <x v="0"/>
    <x v="1"/>
    <x v="0"/>
    <x v="61"/>
    <x v="1"/>
    <x v="1"/>
    <x v="1"/>
    <x v="1"/>
    <x v="1"/>
    <x v="1"/>
    <x v="1"/>
    <x v="0"/>
    <x v="1"/>
    <x v="0"/>
    <x v="0"/>
    <x v="0"/>
    <x v="2"/>
    <x v="1068"/>
    <x v="1"/>
    <n v="1871.15"/>
    <x v="0"/>
    <x v="0"/>
  </r>
  <r>
    <s v="9974-JFBHQ"/>
    <x v="1"/>
    <x v="0"/>
    <x v="1"/>
    <x v="1"/>
    <x v="38"/>
    <x v="3"/>
    <x v="1"/>
    <x v="1"/>
    <x v="1"/>
    <x v="0"/>
    <x v="0"/>
    <x v="0"/>
    <x v="1"/>
    <x v="1"/>
    <x v="1"/>
    <x v="0"/>
    <x v="0"/>
    <x v="3"/>
    <x v="451"/>
    <x v="1"/>
    <n v="6171.2"/>
    <x v="2"/>
    <x v="0"/>
  </r>
  <r>
    <s v="5356-RHIPP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x v="0"/>
    <n v="20.2"/>
    <x v="0"/>
    <x v="1"/>
  </r>
  <r>
    <s v="6624-JDRDS"/>
    <x v="0"/>
    <x v="0"/>
    <x v="1"/>
    <x v="0"/>
    <x v="53"/>
    <x v="0"/>
    <x v="0"/>
    <x v="0"/>
    <x v="0"/>
    <x v="1"/>
    <x v="1"/>
    <x v="0"/>
    <x v="0"/>
    <x v="0"/>
    <x v="0"/>
    <x v="0"/>
    <x v="1"/>
    <x v="2"/>
    <x v="894"/>
    <x v="0"/>
    <n v="161.45"/>
    <x v="0"/>
    <x v="0"/>
  </r>
  <r>
    <s v="0608-JDVEC"/>
    <x v="1"/>
    <x v="0"/>
    <x v="0"/>
    <x v="0"/>
    <x v="37"/>
    <x v="2"/>
    <x v="1"/>
    <x v="1"/>
    <x v="2"/>
    <x v="2"/>
    <x v="2"/>
    <x v="2"/>
    <x v="2"/>
    <x v="2"/>
    <x v="2"/>
    <x v="2"/>
    <x v="1"/>
    <x v="0"/>
    <x v="21"/>
    <x v="0"/>
    <n v="1013.2"/>
    <x v="0"/>
    <x v="0"/>
  </r>
  <r>
    <s v="9780-FKVVF"/>
    <x v="1"/>
    <x v="0"/>
    <x v="1"/>
    <x v="0"/>
    <x v="53"/>
    <x v="0"/>
    <x v="1"/>
    <x v="1"/>
    <x v="0"/>
    <x v="1"/>
    <x v="1"/>
    <x v="0"/>
    <x v="0"/>
    <x v="0"/>
    <x v="1"/>
    <x v="0"/>
    <x v="0"/>
    <x v="2"/>
    <x v="1343"/>
    <x v="0"/>
    <n v="336.7"/>
    <x v="0"/>
    <x v="0"/>
  </r>
  <r>
    <s v="1919-RTPQD"/>
    <x v="1"/>
    <x v="0"/>
    <x v="0"/>
    <x v="1"/>
    <x v="40"/>
    <x v="0"/>
    <x v="1"/>
    <x v="1"/>
    <x v="0"/>
    <x v="0"/>
    <x v="1"/>
    <x v="0"/>
    <x v="0"/>
    <x v="0"/>
    <x v="0"/>
    <x v="0"/>
    <x v="1"/>
    <x v="0"/>
    <x v="776"/>
    <x v="0"/>
    <n v="333.65"/>
    <x v="0"/>
    <x v="0"/>
  </r>
  <r>
    <s v="5214-NLTIT"/>
    <x v="1"/>
    <x v="0"/>
    <x v="0"/>
    <x v="1"/>
    <x v="21"/>
    <x v="3"/>
    <x v="1"/>
    <x v="2"/>
    <x v="1"/>
    <x v="0"/>
    <x v="1"/>
    <x v="1"/>
    <x v="0"/>
    <x v="0"/>
    <x v="1"/>
    <x v="2"/>
    <x v="0"/>
    <x v="3"/>
    <x v="900"/>
    <x v="1"/>
    <n v="6511.8"/>
    <x v="2"/>
    <x v="0"/>
  </r>
  <r>
    <s v="3345-PBBFH"/>
    <x v="1"/>
    <x v="0"/>
    <x v="0"/>
    <x v="0"/>
    <x v="4"/>
    <x v="0"/>
    <x v="1"/>
    <x v="1"/>
    <x v="0"/>
    <x v="0"/>
    <x v="0"/>
    <x v="0"/>
    <x v="0"/>
    <x v="0"/>
    <x v="0"/>
    <x v="0"/>
    <x v="0"/>
    <x v="2"/>
    <x v="40"/>
    <x v="0"/>
    <n v="393.45"/>
    <x v="0"/>
    <x v="0"/>
  </r>
  <r>
    <s v="5055-BRMNE"/>
    <x v="0"/>
    <x v="0"/>
    <x v="0"/>
    <x v="1"/>
    <x v="56"/>
    <x v="3"/>
    <x v="1"/>
    <x v="2"/>
    <x v="1"/>
    <x v="1"/>
    <x v="1"/>
    <x v="0"/>
    <x v="1"/>
    <x v="1"/>
    <x v="1"/>
    <x v="2"/>
    <x v="1"/>
    <x v="3"/>
    <x v="17"/>
    <x v="1"/>
    <n v="7009.5"/>
    <x v="2"/>
    <x v="0"/>
  </r>
  <r>
    <s v="9189-JWSHV"/>
    <x v="0"/>
    <x v="1"/>
    <x v="0"/>
    <x v="0"/>
    <x v="65"/>
    <x v="1"/>
    <x v="1"/>
    <x v="2"/>
    <x v="1"/>
    <x v="0"/>
    <x v="1"/>
    <x v="0"/>
    <x v="0"/>
    <x v="1"/>
    <x v="1"/>
    <x v="0"/>
    <x v="0"/>
    <x v="0"/>
    <x v="993"/>
    <x v="1"/>
    <n v="2264.05"/>
    <x v="0"/>
    <x v="1"/>
  </r>
  <r>
    <s v="2190-PHBHR"/>
    <x v="0"/>
    <x v="0"/>
    <x v="0"/>
    <x v="0"/>
    <x v="21"/>
    <x v="3"/>
    <x v="1"/>
    <x v="2"/>
    <x v="1"/>
    <x v="1"/>
    <x v="0"/>
    <x v="0"/>
    <x v="0"/>
    <x v="0"/>
    <x v="1"/>
    <x v="2"/>
    <x v="0"/>
    <x v="3"/>
    <x v="229"/>
    <x v="1"/>
    <n v="6921.7"/>
    <x v="2"/>
    <x v="0"/>
  </r>
  <r>
    <s v="2650-GYRYL"/>
    <x v="1"/>
    <x v="0"/>
    <x v="0"/>
    <x v="1"/>
    <x v="55"/>
    <x v="1"/>
    <x v="1"/>
    <x v="1"/>
    <x v="2"/>
    <x v="2"/>
    <x v="2"/>
    <x v="2"/>
    <x v="2"/>
    <x v="2"/>
    <x v="2"/>
    <x v="1"/>
    <x v="0"/>
    <x v="2"/>
    <x v="93"/>
    <x v="0"/>
    <n v="600.25"/>
    <x v="0"/>
    <x v="0"/>
  </r>
  <r>
    <s v="0746-JTRFU"/>
    <x v="1"/>
    <x v="0"/>
    <x v="1"/>
    <x v="0"/>
    <x v="2"/>
    <x v="0"/>
    <x v="0"/>
    <x v="0"/>
    <x v="0"/>
    <x v="0"/>
    <x v="1"/>
    <x v="0"/>
    <x v="0"/>
    <x v="0"/>
    <x v="0"/>
    <x v="0"/>
    <x v="0"/>
    <x v="0"/>
    <x v="364"/>
    <x v="0"/>
    <n v="56.35"/>
    <x v="0"/>
    <x v="1"/>
  </r>
  <r>
    <s v="5208-FVQKB"/>
    <x v="1"/>
    <x v="0"/>
    <x v="0"/>
    <x v="0"/>
    <x v="27"/>
    <x v="3"/>
    <x v="1"/>
    <x v="1"/>
    <x v="0"/>
    <x v="1"/>
    <x v="0"/>
    <x v="0"/>
    <x v="1"/>
    <x v="0"/>
    <x v="1"/>
    <x v="2"/>
    <x v="1"/>
    <x v="1"/>
    <x v="1344"/>
    <x v="1"/>
    <n v="4664.15"/>
    <x v="1"/>
    <x v="0"/>
  </r>
  <r>
    <s v="7184-LRUUR"/>
    <x v="0"/>
    <x v="0"/>
    <x v="1"/>
    <x v="0"/>
    <x v="5"/>
    <x v="1"/>
    <x v="1"/>
    <x v="1"/>
    <x v="0"/>
    <x v="0"/>
    <x v="0"/>
    <x v="1"/>
    <x v="0"/>
    <x v="1"/>
    <x v="0"/>
    <x v="1"/>
    <x v="1"/>
    <x v="2"/>
    <x v="1117"/>
    <x v="1"/>
    <n v="1441.8"/>
    <x v="0"/>
    <x v="0"/>
  </r>
  <r>
    <s v="6627-CFOSN"/>
    <x v="0"/>
    <x v="0"/>
    <x v="1"/>
    <x v="0"/>
    <x v="64"/>
    <x v="2"/>
    <x v="1"/>
    <x v="2"/>
    <x v="1"/>
    <x v="1"/>
    <x v="0"/>
    <x v="1"/>
    <x v="0"/>
    <x v="0"/>
    <x v="1"/>
    <x v="0"/>
    <x v="0"/>
    <x v="2"/>
    <x v="333"/>
    <x v="1"/>
    <n v="5623.7"/>
    <x v="1"/>
    <x v="0"/>
  </r>
  <r>
    <s v="3982-JGSFD"/>
    <x v="1"/>
    <x v="0"/>
    <x v="1"/>
    <x v="0"/>
    <x v="51"/>
    <x v="1"/>
    <x v="1"/>
    <x v="1"/>
    <x v="2"/>
    <x v="2"/>
    <x v="2"/>
    <x v="2"/>
    <x v="2"/>
    <x v="2"/>
    <x v="2"/>
    <x v="1"/>
    <x v="0"/>
    <x v="3"/>
    <x v="476"/>
    <x v="0"/>
    <n v="695.85"/>
    <x v="0"/>
    <x v="0"/>
  </r>
  <r>
    <s v="1574-DYCWE"/>
    <x v="0"/>
    <x v="0"/>
    <x v="0"/>
    <x v="1"/>
    <x v="69"/>
    <x v="2"/>
    <x v="1"/>
    <x v="1"/>
    <x v="2"/>
    <x v="2"/>
    <x v="2"/>
    <x v="2"/>
    <x v="2"/>
    <x v="2"/>
    <x v="2"/>
    <x v="2"/>
    <x v="1"/>
    <x v="1"/>
    <x v="81"/>
    <x v="0"/>
    <n v="1028.75"/>
    <x v="0"/>
    <x v="0"/>
  </r>
  <r>
    <s v="7247-XOZPB"/>
    <x v="1"/>
    <x v="0"/>
    <x v="0"/>
    <x v="0"/>
    <x v="62"/>
    <x v="2"/>
    <x v="1"/>
    <x v="2"/>
    <x v="0"/>
    <x v="1"/>
    <x v="1"/>
    <x v="1"/>
    <x v="1"/>
    <x v="1"/>
    <x v="0"/>
    <x v="1"/>
    <x v="1"/>
    <x v="2"/>
    <x v="1009"/>
    <x v="1"/>
    <n v="4155.95"/>
    <x v="1"/>
    <x v="0"/>
  </r>
  <r>
    <s v="2466-FCCPT"/>
    <x v="0"/>
    <x v="0"/>
    <x v="0"/>
    <x v="1"/>
    <x v="61"/>
    <x v="1"/>
    <x v="1"/>
    <x v="1"/>
    <x v="2"/>
    <x v="2"/>
    <x v="2"/>
    <x v="2"/>
    <x v="2"/>
    <x v="2"/>
    <x v="2"/>
    <x v="1"/>
    <x v="1"/>
    <x v="2"/>
    <x v="139"/>
    <x v="0"/>
    <n v="395.6"/>
    <x v="0"/>
    <x v="0"/>
  </r>
  <r>
    <s v="6211-WWLTF"/>
    <x v="1"/>
    <x v="0"/>
    <x v="0"/>
    <x v="0"/>
    <x v="28"/>
    <x v="3"/>
    <x v="1"/>
    <x v="1"/>
    <x v="1"/>
    <x v="1"/>
    <x v="1"/>
    <x v="1"/>
    <x v="0"/>
    <x v="1"/>
    <x v="1"/>
    <x v="2"/>
    <x v="1"/>
    <x v="3"/>
    <x v="394"/>
    <x v="1"/>
    <n v="6330.4"/>
    <x v="2"/>
    <x v="0"/>
  </r>
  <r>
    <s v="4826-TZEVA"/>
    <x v="0"/>
    <x v="0"/>
    <x v="1"/>
    <x v="0"/>
    <x v="63"/>
    <x v="2"/>
    <x v="1"/>
    <x v="1"/>
    <x v="1"/>
    <x v="0"/>
    <x v="0"/>
    <x v="0"/>
    <x v="0"/>
    <x v="0"/>
    <x v="0"/>
    <x v="0"/>
    <x v="1"/>
    <x v="3"/>
    <x v="37"/>
    <x v="1"/>
    <n v="2971.7"/>
    <x v="0"/>
    <x v="0"/>
  </r>
  <r>
    <s v="6016-NXBNJ"/>
    <x v="1"/>
    <x v="0"/>
    <x v="1"/>
    <x v="0"/>
    <x v="42"/>
    <x v="1"/>
    <x v="1"/>
    <x v="1"/>
    <x v="2"/>
    <x v="2"/>
    <x v="2"/>
    <x v="2"/>
    <x v="2"/>
    <x v="2"/>
    <x v="2"/>
    <x v="1"/>
    <x v="0"/>
    <x v="1"/>
    <x v="307"/>
    <x v="0"/>
    <n v="638"/>
    <x v="0"/>
    <x v="0"/>
  </r>
  <r>
    <s v="9138-EFSMO"/>
    <x v="1"/>
    <x v="0"/>
    <x v="0"/>
    <x v="1"/>
    <x v="70"/>
    <x v="1"/>
    <x v="1"/>
    <x v="1"/>
    <x v="1"/>
    <x v="0"/>
    <x v="1"/>
    <x v="0"/>
    <x v="0"/>
    <x v="0"/>
    <x v="1"/>
    <x v="1"/>
    <x v="1"/>
    <x v="2"/>
    <x v="88"/>
    <x v="1"/>
    <n v="2034.25"/>
    <x v="0"/>
    <x v="0"/>
  </r>
  <r>
    <s v="0576-WNXXC"/>
    <x v="1"/>
    <x v="1"/>
    <x v="0"/>
    <x v="0"/>
    <x v="23"/>
    <x v="1"/>
    <x v="1"/>
    <x v="2"/>
    <x v="1"/>
    <x v="0"/>
    <x v="0"/>
    <x v="1"/>
    <x v="0"/>
    <x v="0"/>
    <x v="1"/>
    <x v="0"/>
    <x v="0"/>
    <x v="0"/>
    <x v="1345"/>
    <x v="1"/>
    <n v="2510.2"/>
    <x v="0"/>
    <x v="1"/>
  </r>
  <r>
    <s v="4632-XJMEX"/>
    <x v="1"/>
    <x v="0"/>
    <x v="1"/>
    <x v="1"/>
    <x v="62"/>
    <x v="2"/>
    <x v="1"/>
    <x v="1"/>
    <x v="0"/>
    <x v="1"/>
    <x v="0"/>
    <x v="0"/>
    <x v="1"/>
    <x v="0"/>
    <x v="0"/>
    <x v="1"/>
    <x v="1"/>
    <x v="3"/>
    <x v="1346"/>
    <x v="1"/>
    <n v="3419.5"/>
    <x v="1"/>
    <x v="0"/>
  </r>
  <r>
    <s v="8910-LEDAG"/>
    <x v="1"/>
    <x v="1"/>
    <x v="0"/>
    <x v="0"/>
    <x v="1"/>
    <x v="1"/>
    <x v="1"/>
    <x v="1"/>
    <x v="1"/>
    <x v="0"/>
    <x v="1"/>
    <x v="0"/>
    <x v="0"/>
    <x v="0"/>
    <x v="0"/>
    <x v="0"/>
    <x v="1"/>
    <x v="3"/>
    <x v="1060"/>
    <x v="1"/>
    <n v="2427.35"/>
    <x v="0"/>
    <x v="0"/>
  </r>
  <r>
    <s v="3452-GWUIN"/>
    <x v="0"/>
    <x v="1"/>
    <x v="0"/>
    <x v="0"/>
    <x v="67"/>
    <x v="1"/>
    <x v="1"/>
    <x v="2"/>
    <x v="1"/>
    <x v="0"/>
    <x v="1"/>
    <x v="0"/>
    <x v="0"/>
    <x v="1"/>
    <x v="1"/>
    <x v="0"/>
    <x v="0"/>
    <x v="0"/>
    <x v="1127"/>
    <x v="1"/>
    <n v="1760.25"/>
    <x v="0"/>
    <x v="0"/>
  </r>
  <r>
    <s v="2716-GFZOR"/>
    <x v="1"/>
    <x v="0"/>
    <x v="0"/>
    <x v="0"/>
    <x v="29"/>
    <x v="2"/>
    <x v="1"/>
    <x v="1"/>
    <x v="1"/>
    <x v="1"/>
    <x v="0"/>
    <x v="1"/>
    <x v="0"/>
    <x v="0"/>
    <x v="0"/>
    <x v="0"/>
    <x v="0"/>
    <x v="3"/>
    <x v="138"/>
    <x v="1"/>
    <n v="3551.65"/>
    <x v="1"/>
    <x v="0"/>
  </r>
  <r>
    <s v="3724-UCSHY"/>
    <x v="1"/>
    <x v="0"/>
    <x v="0"/>
    <x v="1"/>
    <x v="53"/>
    <x v="0"/>
    <x v="1"/>
    <x v="1"/>
    <x v="2"/>
    <x v="2"/>
    <x v="2"/>
    <x v="2"/>
    <x v="2"/>
    <x v="2"/>
    <x v="2"/>
    <x v="0"/>
    <x v="1"/>
    <x v="1"/>
    <x v="424"/>
    <x v="0"/>
    <n v="122.9"/>
    <x v="0"/>
    <x v="0"/>
  </r>
  <r>
    <s v="8626-XHBIE"/>
    <x v="1"/>
    <x v="0"/>
    <x v="1"/>
    <x v="1"/>
    <x v="39"/>
    <x v="2"/>
    <x v="1"/>
    <x v="2"/>
    <x v="2"/>
    <x v="2"/>
    <x v="2"/>
    <x v="2"/>
    <x v="2"/>
    <x v="2"/>
    <x v="2"/>
    <x v="2"/>
    <x v="0"/>
    <x v="1"/>
    <x v="162"/>
    <x v="0"/>
    <n v="1424.2"/>
    <x v="0"/>
    <x v="0"/>
  </r>
  <r>
    <s v="4628-CTTLA"/>
    <x v="1"/>
    <x v="0"/>
    <x v="1"/>
    <x v="0"/>
    <x v="58"/>
    <x v="2"/>
    <x v="0"/>
    <x v="0"/>
    <x v="0"/>
    <x v="0"/>
    <x v="0"/>
    <x v="0"/>
    <x v="0"/>
    <x v="1"/>
    <x v="0"/>
    <x v="0"/>
    <x v="0"/>
    <x v="0"/>
    <x v="1347"/>
    <x v="0"/>
    <n v="2111.45"/>
    <x v="0"/>
    <x v="1"/>
  </r>
  <r>
    <s v="3192-LNKRK"/>
    <x v="1"/>
    <x v="0"/>
    <x v="0"/>
    <x v="1"/>
    <x v="1"/>
    <x v="1"/>
    <x v="1"/>
    <x v="1"/>
    <x v="1"/>
    <x v="0"/>
    <x v="1"/>
    <x v="1"/>
    <x v="0"/>
    <x v="1"/>
    <x v="0"/>
    <x v="0"/>
    <x v="0"/>
    <x v="1"/>
    <x v="397"/>
    <x v="1"/>
    <n v="2909.95"/>
    <x v="0"/>
    <x v="0"/>
  </r>
  <r>
    <s v="4439-YRNVD"/>
    <x v="0"/>
    <x v="0"/>
    <x v="1"/>
    <x v="0"/>
    <x v="6"/>
    <x v="0"/>
    <x v="0"/>
    <x v="0"/>
    <x v="0"/>
    <x v="0"/>
    <x v="0"/>
    <x v="0"/>
    <x v="1"/>
    <x v="0"/>
    <x v="0"/>
    <x v="0"/>
    <x v="1"/>
    <x v="0"/>
    <x v="1348"/>
    <x v="0"/>
    <n v="374"/>
    <x v="0"/>
    <x v="0"/>
  </r>
  <r>
    <s v="2876-VBBBL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x v="0"/>
    <n v="20.25"/>
    <x v="0"/>
    <x v="1"/>
  </r>
  <r>
    <s v="6834-NXDCA"/>
    <x v="0"/>
    <x v="0"/>
    <x v="1"/>
    <x v="0"/>
    <x v="9"/>
    <x v="1"/>
    <x v="0"/>
    <x v="0"/>
    <x v="0"/>
    <x v="0"/>
    <x v="1"/>
    <x v="0"/>
    <x v="0"/>
    <x v="0"/>
    <x v="0"/>
    <x v="0"/>
    <x v="0"/>
    <x v="0"/>
    <x v="1349"/>
    <x v="0"/>
    <n v="300.8"/>
    <x v="0"/>
    <x v="1"/>
  </r>
  <r>
    <s v="2208-UGTGR"/>
    <x v="1"/>
    <x v="0"/>
    <x v="1"/>
    <x v="0"/>
    <x v="39"/>
    <x v="2"/>
    <x v="1"/>
    <x v="2"/>
    <x v="1"/>
    <x v="0"/>
    <x v="0"/>
    <x v="0"/>
    <x v="0"/>
    <x v="1"/>
    <x v="1"/>
    <x v="0"/>
    <x v="1"/>
    <x v="0"/>
    <x v="872"/>
    <x v="1"/>
    <n v="5581.05"/>
    <x v="1"/>
    <x v="0"/>
  </r>
  <r>
    <s v="3005-TYFRD"/>
    <x v="0"/>
    <x v="0"/>
    <x v="0"/>
    <x v="0"/>
    <x v="49"/>
    <x v="2"/>
    <x v="1"/>
    <x v="2"/>
    <x v="1"/>
    <x v="0"/>
    <x v="0"/>
    <x v="1"/>
    <x v="0"/>
    <x v="1"/>
    <x v="1"/>
    <x v="0"/>
    <x v="0"/>
    <x v="3"/>
    <x v="1350"/>
    <x v="1"/>
    <n v="5676.65"/>
    <x v="1"/>
    <x v="0"/>
  </r>
  <r>
    <s v="8670-MEFCP"/>
    <x v="0"/>
    <x v="0"/>
    <x v="0"/>
    <x v="1"/>
    <x v="51"/>
    <x v="1"/>
    <x v="1"/>
    <x v="2"/>
    <x v="0"/>
    <x v="1"/>
    <x v="0"/>
    <x v="1"/>
    <x v="1"/>
    <x v="1"/>
    <x v="1"/>
    <x v="2"/>
    <x v="0"/>
    <x v="3"/>
    <x v="370"/>
    <x v="1"/>
    <n v="3379.25"/>
    <x v="1"/>
    <x v="0"/>
  </r>
  <r>
    <s v="3079-BCHLN"/>
    <x v="1"/>
    <x v="0"/>
    <x v="0"/>
    <x v="0"/>
    <x v="20"/>
    <x v="2"/>
    <x v="1"/>
    <x v="1"/>
    <x v="2"/>
    <x v="2"/>
    <x v="2"/>
    <x v="2"/>
    <x v="2"/>
    <x v="2"/>
    <x v="2"/>
    <x v="1"/>
    <x v="1"/>
    <x v="2"/>
    <x v="147"/>
    <x v="0"/>
    <n v="942.95"/>
    <x v="0"/>
    <x v="0"/>
  </r>
  <r>
    <s v="7777-UNYHB"/>
    <x v="0"/>
    <x v="0"/>
    <x v="0"/>
    <x v="1"/>
    <x v="18"/>
    <x v="0"/>
    <x v="1"/>
    <x v="1"/>
    <x v="2"/>
    <x v="2"/>
    <x v="2"/>
    <x v="2"/>
    <x v="2"/>
    <x v="2"/>
    <x v="2"/>
    <x v="0"/>
    <x v="0"/>
    <x v="3"/>
    <x v="450"/>
    <x v="0"/>
    <n v="232.4"/>
    <x v="0"/>
    <x v="0"/>
  </r>
  <r>
    <s v="5597-GLBUC"/>
    <x v="0"/>
    <x v="0"/>
    <x v="1"/>
    <x v="0"/>
    <x v="0"/>
    <x v="0"/>
    <x v="1"/>
    <x v="1"/>
    <x v="1"/>
    <x v="0"/>
    <x v="1"/>
    <x v="1"/>
    <x v="0"/>
    <x v="1"/>
    <x v="0"/>
    <x v="0"/>
    <x v="0"/>
    <x v="0"/>
    <x v="324"/>
    <x v="1"/>
    <n v="85.45"/>
    <x v="0"/>
    <x v="1"/>
  </r>
  <r>
    <s v="7278-CKDNC"/>
    <x v="1"/>
    <x v="1"/>
    <x v="1"/>
    <x v="0"/>
    <x v="65"/>
    <x v="1"/>
    <x v="1"/>
    <x v="2"/>
    <x v="1"/>
    <x v="0"/>
    <x v="0"/>
    <x v="0"/>
    <x v="0"/>
    <x v="0"/>
    <x v="0"/>
    <x v="0"/>
    <x v="0"/>
    <x v="0"/>
    <x v="402"/>
    <x v="1"/>
    <n v="2088.45"/>
    <x v="0"/>
    <x v="0"/>
  </r>
  <r>
    <s v="2748-MYRVK"/>
    <x v="0"/>
    <x v="0"/>
    <x v="1"/>
    <x v="0"/>
    <x v="28"/>
    <x v="3"/>
    <x v="1"/>
    <x v="2"/>
    <x v="1"/>
    <x v="0"/>
    <x v="0"/>
    <x v="0"/>
    <x v="0"/>
    <x v="1"/>
    <x v="1"/>
    <x v="1"/>
    <x v="1"/>
    <x v="2"/>
    <x v="35"/>
    <x v="1"/>
    <n v="6137"/>
    <x v="2"/>
    <x v="1"/>
  </r>
  <r>
    <s v="8450-UYIBU"/>
    <x v="0"/>
    <x v="1"/>
    <x v="1"/>
    <x v="0"/>
    <x v="42"/>
    <x v="1"/>
    <x v="0"/>
    <x v="0"/>
    <x v="0"/>
    <x v="0"/>
    <x v="1"/>
    <x v="1"/>
    <x v="0"/>
    <x v="1"/>
    <x v="0"/>
    <x v="0"/>
    <x v="0"/>
    <x v="0"/>
    <x v="1351"/>
    <x v="0"/>
    <n v="1434.6"/>
    <x v="0"/>
    <x v="0"/>
  </r>
  <r>
    <s v="2969-VAPYH"/>
    <x v="0"/>
    <x v="0"/>
    <x v="1"/>
    <x v="0"/>
    <x v="56"/>
    <x v="3"/>
    <x v="1"/>
    <x v="1"/>
    <x v="0"/>
    <x v="1"/>
    <x v="0"/>
    <x v="0"/>
    <x v="1"/>
    <x v="0"/>
    <x v="0"/>
    <x v="1"/>
    <x v="1"/>
    <x v="3"/>
    <x v="885"/>
    <x v="1"/>
    <n v="3870"/>
    <x v="1"/>
    <x v="0"/>
  </r>
  <r>
    <s v="4822-YCXMX"/>
    <x v="1"/>
    <x v="0"/>
    <x v="1"/>
    <x v="0"/>
    <x v="13"/>
    <x v="1"/>
    <x v="1"/>
    <x v="2"/>
    <x v="1"/>
    <x v="0"/>
    <x v="1"/>
    <x v="0"/>
    <x v="0"/>
    <x v="0"/>
    <x v="1"/>
    <x v="0"/>
    <x v="0"/>
    <x v="0"/>
    <x v="295"/>
    <x v="1"/>
    <n v="2043.45"/>
    <x v="0"/>
    <x v="1"/>
  </r>
  <r>
    <s v="7181-OQCUT"/>
    <x v="1"/>
    <x v="0"/>
    <x v="1"/>
    <x v="0"/>
    <x v="17"/>
    <x v="1"/>
    <x v="1"/>
    <x v="2"/>
    <x v="1"/>
    <x v="1"/>
    <x v="1"/>
    <x v="1"/>
    <x v="0"/>
    <x v="1"/>
    <x v="1"/>
    <x v="0"/>
    <x v="1"/>
    <x v="1"/>
    <x v="611"/>
    <x v="1"/>
    <n v="2215"/>
    <x v="0"/>
    <x v="0"/>
  </r>
  <r>
    <s v="8474-UMLNT"/>
    <x v="0"/>
    <x v="0"/>
    <x v="1"/>
    <x v="0"/>
    <x v="9"/>
    <x v="1"/>
    <x v="1"/>
    <x v="1"/>
    <x v="0"/>
    <x v="1"/>
    <x v="0"/>
    <x v="0"/>
    <x v="1"/>
    <x v="0"/>
    <x v="1"/>
    <x v="0"/>
    <x v="1"/>
    <x v="2"/>
    <x v="868"/>
    <x v="1"/>
    <n v="842.25"/>
    <x v="0"/>
    <x v="0"/>
  </r>
  <r>
    <s v="9821-POOTN"/>
    <x v="1"/>
    <x v="0"/>
    <x v="0"/>
    <x v="0"/>
    <x v="42"/>
    <x v="1"/>
    <x v="1"/>
    <x v="2"/>
    <x v="1"/>
    <x v="0"/>
    <x v="1"/>
    <x v="0"/>
    <x v="0"/>
    <x v="0"/>
    <x v="0"/>
    <x v="0"/>
    <x v="0"/>
    <x v="0"/>
    <x v="407"/>
    <x v="1"/>
    <n v="2576.2"/>
    <x v="0"/>
    <x v="1"/>
  </r>
  <r>
    <s v="3836-FZSDJ"/>
    <x v="1"/>
    <x v="1"/>
    <x v="0"/>
    <x v="0"/>
    <x v="16"/>
    <x v="3"/>
    <x v="1"/>
    <x v="2"/>
    <x v="2"/>
    <x v="2"/>
    <x v="2"/>
    <x v="2"/>
    <x v="2"/>
    <x v="2"/>
    <x v="2"/>
    <x v="2"/>
    <x v="1"/>
    <x v="2"/>
    <x v="491"/>
    <x v="0"/>
    <n v="1901"/>
    <x v="0"/>
    <x v="0"/>
  </r>
  <r>
    <s v="9142-XMYJH"/>
    <x v="0"/>
    <x v="0"/>
    <x v="1"/>
    <x v="0"/>
    <x v="44"/>
    <x v="1"/>
    <x v="1"/>
    <x v="1"/>
    <x v="2"/>
    <x v="2"/>
    <x v="2"/>
    <x v="2"/>
    <x v="2"/>
    <x v="2"/>
    <x v="2"/>
    <x v="0"/>
    <x v="1"/>
    <x v="3"/>
    <x v="195"/>
    <x v="0"/>
    <n v="601.6"/>
    <x v="0"/>
    <x v="0"/>
  </r>
  <r>
    <s v="6559-ILWKJ"/>
    <x v="1"/>
    <x v="0"/>
    <x v="0"/>
    <x v="0"/>
    <x v="16"/>
    <x v="3"/>
    <x v="0"/>
    <x v="0"/>
    <x v="0"/>
    <x v="0"/>
    <x v="0"/>
    <x v="0"/>
    <x v="0"/>
    <x v="1"/>
    <x v="1"/>
    <x v="2"/>
    <x v="1"/>
    <x v="0"/>
    <x v="1201"/>
    <x v="0"/>
    <n v="3515.25"/>
    <x v="1"/>
    <x v="1"/>
  </r>
  <r>
    <s v="0187-QSXOE"/>
    <x v="1"/>
    <x v="1"/>
    <x v="0"/>
    <x v="0"/>
    <x v="40"/>
    <x v="0"/>
    <x v="1"/>
    <x v="1"/>
    <x v="1"/>
    <x v="0"/>
    <x v="1"/>
    <x v="0"/>
    <x v="0"/>
    <x v="1"/>
    <x v="1"/>
    <x v="0"/>
    <x v="0"/>
    <x v="0"/>
    <x v="593"/>
    <x v="1"/>
    <n v="605.45"/>
    <x v="0"/>
    <x v="0"/>
  </r>
  <r>
    <s v="7733-UDMTP"/>
    <x v="0"/>
    <x v="1"/>
    <x v="1"/>
    <x v="0"/>
    <x v="58"/>
    <x v="2"/>
    <x v="0"/>
    <x v="0"/>
    <x v="0"/>
    <x v="0"/>
    <x v="0"/>
    <x v="1"/>
    <x v="0"/>
    <x v="1"/>
    <x v="1"/>
    <x v="0"/>
    <x v="0"/>
    <x v="0"/>
    <x v="236"/>
    <x v="0"/>
    <n v="3094.05"/>
    <x v="1"/>
    <x v="0"/>
  </r>
  <r>
    <s v="2649-HWLYB"/>
    <x v="1"/>
    <x v="0"/>
    <x v="0"/>
    <x v="0"/>
    <x v="45"/>
    <x v="3"/>
    <x v="1"/>
    <x v="2"/>
    <x v="0"/>
    <x v="1"/>
    <x v="1"/>
    <x v="1"/>
    <x v="1"/>
    <x v="0"/>
    <x v="1"/>
    <x v="2"/>
    <x v="1"/>
    <x v="2"/>
    <x v="1110"/>
    <x v="1"/>
    <n v="4929.55"/>
    <x v="1"/>
    <x v="0"/>
  </r>
  <r>
    <s v="5214-CHIWJ"/>
    <x v="1"/>
    <x v="0"/>
    <x v="1"/>
    <x v="0"/>
    <x v="23"/>
    <x v="1"/>
    <x v="1"/>
    <x v="1"/>
    <x v="2"/>
    <x v="2"/>
    <x v="2"/>
    <x v="2"/>
    <x v="2"/>
    <x v="2"/>
    <x v="2"/>
    <x v="1"/>
    <x v="1"/>
    <x v="1"/>
    <x v="954"/>
    <x v="0"/>
    <n v="595.05"/>
    <x v="0"/>
    <x v="0"/>
  </r>
  <r>
    <s v="4229-CZMLL"/>
    <x v="1"/>
    <x v="0"/>
    <x v="1"/>
    <x v="0"/>
    <x v="53"/>
    <x v="0"/>
    <x v="1"/>
    <x v="2"/>
    <x v="1"/>
    <x v="0"/>
    <x v="1"/>
    <x v="0"/>
    <x v="0"/>
    <x v="0"/>
    <x v="0"/>
    <x v="0"/>
    <x v="0"/>
    <x v="0"/>
    <x v="257"/>
    <x v="1"/>
    <n v="469.8"/>
    <x v="0"/>
    <x v="1"/>
  </r>
  <r>
    <s v="6904-JLBGY"/>
    <x v="0"/>
    <x v="1"/>
    <x v="1"/>
    <x v="0"/>
    <x v="21"/>
    <x v="3"/>
    <x v="1"/>
    <x v="2"/>
    <x v="1"/>
    <x v="1"/>
    <x v="0"/>
    <x v="1"/>
    <x v="1"/>
    <x v="1"/>
    <x v="1"/>
    <x v="2"/>
    <x v="0"/>
    <x v="3"/>
    <x v="1352"/>
    <x v="1"/>
    <n v="8436.25"/>
    <x v="2"/>
    <x v="0"/>
  </r>
  <r>
    <s v="2465-BLLEU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19"/>
    <x v="0"/>
    <n v="19.75"/>
    <x v="0"/>
    <x v="0"/>
  </r>
  <r>
    <s v="1685-VAYJF"/>
    <x v="1"/>
    <x v="0"/>
    <x v="1"/>
    <x v="0"/>
    <x v="26"/>
    <x v="0"/>
    <x v="1"/>
    <x v="1"/>
    <x v="0"/>
    <x v="0"/>
    <x v="1"/>
    <x v="0"/>
    <x v="0"/>
    <x v="0"/>
    <x v="0"/>
    <x v="0"/>
    <x v="1"/>
    <x v="3"/>
    <x v="1001"/>
    <x v="0"/>
    <n v="492"/>
    <x v="0"/>
    <x v="0"/>
  </r>
  <r>
    <s v="8874-EJNSR"/>
    <x v="1"/>
    <x v="0"/>
    <x v="0"/>
    <x v="1"/>
    <x v="71"/>
    <x v="2"/>
    <x v="1"/>
    <x v="2"/>
    <x v="2"/>
    <x v="2"/>
    <x v="2"/>
    <x v="2"/>
    <x v="2"/>
    <x v="2"/>
    <x v="2"/>
    <x v="2"/>
    <x v="1"/>
    <x v="1"/>
    <x v="623"/>
    <x v="0"/>
    <n v="987.95"/>
    <x v="0"/>
    <x v="0"/>
  </r>
  <r>
    <s v="6917-YACBP"/>
    <x v="0"/>
    <x v="1"/>
    <x v="1"/>
    <x v="0"/>
    <x v="64"/>
    <x v="2"/>
    <x v="1"/>
    <x v="2"/>
    <x v="1"/>
    <x v="1"/>
    <x v="0"/>
    <x v="1"/>
    <x v="0"/>
    <x v="0"/>
    <x v="0"/>
    <x v="0"/>
    <x v="0"/>
    <x v="0"/>
    <x v="725"/>
    <x v="1"/>
    <n v="5496.9"/>
    <x v="1"/>
    <x v="0"/>
  </r>
  <r>
    <s v="5049-MUBWG"/>
    <x v="1"/>
    <x v="0"/>
    <x v="1"/>
    <x v="0"/>
    <x v="70"/>
    <x v="1"/>
    <x v="1"/>
    <x v="1"/>
    <x v="0"/>
    <x v="1"/>
    <x v="1"/>
    <x v="0"/>
    <x v="1"/>
    <x v="1"/>
    <x v="1"/>
    <x v="1"/>
    <x v="1"/>
    <x v="2"/>
    <x v="126"/>
    <x v="1"/>
    <n v="1908.35"/>
    <x v="0"/>
    <x v="0"/>
  </r>
  <r>
    <s v="4223-WOZCM"/>
    <x v="1"/>
    <x v="1"/>
    <x v="1"/>
    <x v="0"/>
    <x v="2"/>
    <x v="0"/>
    <x v="1"/>
    <x v="1"/>
    <x v="0"/>
    <x v="0"/>
    <x v="1"/>
    <x v="1"/>
    <x v="0"/>
    <x v="0"/>
    <x v="0"/>
    <x v="0"/>
    <x v="1"/>
    <x v="1"/>
    <x v="10"/>
    <x v="0"/>
    <n v="107.1"/>
    <x v="0"/>
    <x v="0"/>
  </r>
  <r>
    <s v="0769-MURVM"/>
    <x v="0"/>
    <x v="0"/>
    <x v="0"/>
    <x v="1"/>
    <x v="21"/>
    <x v="3"/>
    <x v="0"/>
    <x v="0"/>
    <x v="0"/>
    <x v="1"/>
    <x v="0"/>
    <x v="1"/>
    <x v="1"/>
    <x v="1"/>
    <x v="1"/>
    <x v="2"/>
    <x v="1"/>
    <x v="2"/>
    <x v="1337"/>
    <x v="1"/>
    <n v="4575.35"/>
    <x v="1"/>
    <x v="0"/>
  </r>
  <r>
    <s v="9253-VIFJQ"/>
    <x v="1"/>
    <x v="0"/>
    <x v="0"/>
    <x v="0"/>
    <x v="45"/>
    <x v="3"/>
    <x v="1"/>
    <x v="2"/>
    <x v="0"/>
    <x v="1"/>
    <x v="0"/>
    <x v="1"/>
    <x v="0"/>
    <x v="0"/>
    <x v="0"/>
    <x v="1"/>
    <x v="1"/>
    <x v="3"/>
    <x v="1353"/>
    <x v="1"/>
    <n v="4309.55"/>
    <x v="1"/>
    <x v="0"/>
  </r>
  <r>
    <s v="7030-FZTFM"/>
    <x v="1"/>
    <x v="0"/>
    <x v="0"/>
    <x v="1"/>
    <x v="21"/>
    <x v="3"/>
    <x v="1"/>
    <x v="2"/>
    <x v="1"/>
    <x v="0"/>
    <x v="0"/>
    <x v="1"/>
    <x v="1"/>
    <x v="1"/>
    <x v="1"/>
    <x v="2"/>
    <x v="1"/>
    <x v="3"/>
    <x v="1308"/>
    <x v="1"/>
    <n v="7922.75"/>
    <x v="2"/>
    <x v="0"/>
  </r>
  <r>
    <s v="9741-YLNTD"/>
    <x v="1"/>
    <x v="0"/>
    <x v="1"/>
    <x v="0"/>
    <x v="53"/>
    <x v="0"/>
    <x v="1"/>
    <x v="2"/>
    <x v="1"/>
    <x v="0"/>
    <x v="1"/>
    <x v="0"/>
    <x v="1"/>
    <x v="0"/>
    <x v="1"/>
    <x v="0"/>
    <x v="0"/>
    <x v="2"/>
    <x v="1139"/>
    <x v="1"/>
    <n v="522.35"/>
    <x v="0"/>
    <x v="0"/>
  </r>
  <r>
    <s v="5917-RYRMG"/>
    <x v="1"/>
    <x v="1"/>
    <x v="1"/>
    <x v="0"/>
    <x v="48"/>
    <x v="1"/>
    <x v="1"/>
    <x v="1"/>
    <x v="2"/>
    <x v="2"/>
    <x v="2"/>
    <x v="2"/>
    <x v="2"/>
    <x v="2"/>
    <x v="2"/>
    <x v="1"/>
    <x v="1"/>
    <x v="3"/>
    <x v="21"/>
    <x v="0"/>
    <n v="587.7"/>
    <x v="0"/>
    <x v="0"/>
  </r>
  <r>
    <s v="5120-ZBLAI"/>
    <x v="0"/>
    <x v="0"/>
    <x v="0"/>
    <x v="0"/>
    <x v="37"/>
    <x v="2"/>
    <x v="1"/>
    <x v="2"/>
    <x v="0"/>
    <x v="0"/>
    <x v="1"/>
    <x v="1"/>
    <x v="0"/>
    <x v="1"/>
    <x v="1"/>
    <x v="1"/>
    <x v="1"/>
    <x v="2"/>
    <x v="381"/>
    <x v="1"/>
    <n v="3876.2"/>
    <x v="1"/>
    <x v="0"/>
  </r>
  <r>
    <s v="1194-BHJYC"/>
    <x v="1"/>
    <x v="0"/>
    <x v="0"/>
    <x v="0"/>
    <x v="59"/>
    <x v="3"/>
    <x v="0"/>
    <x v="0"/>
    <x v="0"/>
    <x v="1"/>
    <x v="1"/>
    <x v="1"/>
    <x v="1"/>
    <x v="1"/>
    <x v="1"/>
    <x v="2"/>
    <x v="0"/>
    <x v="1"/>
    <x v="80"/>
    <x v="1"/>
    <n v="3778.85"/>
    <x v="1"/>
    <x v="0"/>
  </r>
  <r>
    <s v="3663-MITLP"/>
    <x v="0"/>
    <x v="0"/>
    <x v="1"/>
    <x v="0"/>
    <x v="30"/>
    <x v="1"/>
    <x v="1"/>
    <x v="1"/>
    <x v="1"/>
    <x v="0"/>
    <x v="0"/>
    <x v="1"/>
    <x v="0"/>
    <x v="1"/>
    <x v="1"/>
    <x v="0"/>
    <x v="0"/>
    <x v="0"/>
    <x v="1354"/>
    <x v="1"/>
    <n v="1457.25"/>
    <x v="0"/>
    <x v="1"/>
  </r>
  <r>
    <s v="0906-QVPMS"/>
    <x v="1"/>
    <x v="0"/>
    <x v="0"/>
    <x v="0"/>
    <x v="21"/>
    <x v="3"/>
    <x v="1"/>
    <x v="2"/>
    <x v="1"/>
    <x v="1"/>
    <x v="0"/>
    <x v="1"/>
    <x v="1"/>
    <x v="1"/>
    <x v="1"/>
    <x v="2"/>
    <x v="1"/>
    <x v="2"/>
    <x v="932"/>
    <x v="1"/>
    <n v="8349.45"/>
    <x v="2"/>
    <x v="0"/>
  </r>
  <r>
    <s v="9025-ZRPVR"/>
    <x v="1"/>
    <x v="0"/>
    <x v="1"/>
    <x v="0"/>
    <x v="34"/>
    <x v="0"/>
    <x v="1"/>
    <x v="1"/>
    <x v="2"/>
    <x v="2"/>
    <x v="2"/>
    <x v="2"/>
    <x v="2"/>
    <x v="2"/>
    <x v="2"/>
    <x v="0"/>
    <x v="0"/>
    <x v="1"/>
    <x v="11"/>
    <x v="0"/>
    <n v="185.6"/>
    <x v="0"/>
    <x v="1"/>
  </r>
  <r>
    <s v="1905-OEILC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487"/>
    <x v="0"/>
    <n v="19.5"/>
    <x v="0"/>
    <x v="0"/>
  </r>
  <r>
    <s v="7858-GTZSP"/>
    <x v="0"/>
    <x v="0"/>
    <x v="1"/>
    <x v="0"/>
    <x v="18"/>
    <x v="0"/>
    <x v="1"/>
    <x v="2"/>
    <x v="1"/>
    <x v="0"/>
    <x v="1"/>
    <x v="0"/>
    <x v="0"/>
    <x v="0"/>
    <x v="1"/>
    <x v="0"/>
    <x v="0"/>
    <x v="0"/>
    <x v="806"/>
    <x v="1"/>
    <n v="1066.9"/>
    <x v="0"/>
    <x v="0"/>
  </r>
  <r>
    <s v="3285-UCQVC"/>
    <x v="0"/>
    <x v="0"/>
    <x v="1"/>
    <x v="0"/>
    <x v="50"/>
    <x v="2"/>
    <x v="0"/>
    <x v="0"/>
    <x v="0"/>
    <x v="0"/>
    <x v="1"/>
    <x v="0"/>
    <x v="1"/>
    <x v="0"/>
    <x v="0"/>
    <x v="0"/>
    <x v="1"/>
    <x v="3"/>
    <x v="1355"/>
    <x v="0"/>
    <n v="973.55"/>
    <x v="0"/>
    <x v="1"/>
  </r>
  <r>
    <s v="6248-BSHKG"/>
    <x v="1"/>
    <x v="0"/>
    <x v="0"/>
    <x v="1"/>
    <x v="59"/>
    <x v="3"/>
    <x v="1"/>
    <x v="1"/>
    <x v="2"/>
    <x v="2"/>
    <x v="2"/>
    <x v="2"/>
    <x v="2"/>
    <x v="2"/>
    <x v="2"/>
    <x v="1"/>
    <x v="1"/>
    <x v="1"/>
    <x v="66"/>
    <x v="0"/>
    <n v="1226.45"/>
    <x v="0"/>
    <x v="0"/>
  </r>
  <r>
    <s v="4685-TFLLS"/>
    <x v="1"/>
    <x v="0"/>
    <x v="0"/>
    <x v="1"/>
    <x v="32"/>
    <x v="1"/>
    <x v="1"/>
    <x v="1"/>
    <x v="2"/>
    <x v="2"/>
    <x v="2"/>
    <x v="2"/>
    <x v="2"/>
    <x v="2"/>
    <x v="2"/>
    <x v="1"/>
    <x v="1"/>
    <x v="2"/>
    <x v="21"/>
    <x v="0"/>
    <n v="342.3"/>
    <x v="0"/>
    <x v="0"/>
  </r>
  <r>
    <s v="3470-BTGQO"/>
    <x v="1"/>
    <x v="0"/>
    <x v="1"/>
    <x v="1"/>
    <x v="17"/>
    <x v="1"/>
    <x v="1"/>
    <x v="1"/>
    <x v="0"/>
    <x v="0"/>
    <x v="1"/>
    <x v="0"/>
    <x v="0"/>
    <x v="0"/>
    <x v="0"/>
    <x v="0"/>
    <x v="1"/>
    <x v="1"/>
    <x v="135"/>
    <x v="0"/>
    <n v="985.05"/>
    <x v="0"/>
    <x v="0"/>
  </r>
  <r>
    <s v="1209-VFFOC"/>
    <x v="1"/>
    <x v="0"/>
    <x v="0"/>
    <x v="1"/>
    <x v="47"/>
    <x v="3"/>
    <x v="0"/>
    <x v="0"/>
    <x v="0"/>
    <x v="1"/>
    <x v="0"/>
    <x v="1"/>
    <x v="1"/>
    <x v="0"/>
    <x v="1"/>
    <x v="2"/>
    <x v="0"/>
    <x v="1"/>
    <x v="619"/>
    <x v="0"/>
    <n v="3948.45"/>
    <x v="1"/>
    <x v="0"/>
  </r>
  <r>
    <s v="8224-DWCKX"/>
    <x v="1"/>
    <x v="1"/>
    <x v="1"/>
    <x v="0"/>
    <x v="18"/>
    <x v="0"/>
    <x v="1"/>
    <x v="2"/>
    <x v="1"/>
    <x v="0"/>
    <x v="1"/>
    <x v="0"/>
    <x v="0"/>
    <x v="0"/>
    <x v="0"/>
    <x v="0"/>
    <x v="0"/>
    <x v="3"/>
    <x v="1356"/>
    <x v="1"/>
    <n v="828.05"/>
    <x v="0"/>
    <x v="0"/>
  </r>
  <r>
    <s v="5482-PLVPE"/>
    <x v="0"/>
    <x v="1"/>
    <x v="1"/>
    <x v="0"/>
    <x v="2"/>
    <x v="0"/>
    <x v="0"/>
    <x v="0"/>
    <x v="0"/>
    <x v="0"/>
    <x v="1"/>
    <x v="0"/>
    <x v="0"/>
    <x v="0"/>
    <x v="0"/>
    <x v="0"/>
    <x v="1"/>
    <x v="0"/>
    <x v="653"/>
    <x v="0"/>
    <n v="41.85"/>
    <x v="0"/>
    <x v="1"/>
  </r>
  <r>
    <s v="4553-DVPZG"/>
    <x v="0"/>
    <x v="0"/>
    <x v="0"/>
    <x v="0"/>
    <x v="8"/>
    <x v="3"/>
    <x v="1"/>
    <x v="2"/>
    <x v="1"/>
    <x v="0"/>
    <x v="1"/>
    <x v="1"/>
    <x v="0"/>
    <x v="1"/>
    <x v="1"/>
    <x v="0"/>
    <x v="0"/>
    <x v="0"/>
    <x v="731"/>
    <x v="1"/>
    <n v="6164.7"/>
    <x v="2"/>
    <x v="0"/>
  </r>
  <r>
    <s v="4902-OHLSK"/>
    <x v="0"/>
    <x v="1"/>
    <x v="1"/>
    <x v="0"/>
    <x v="44"/>
    <x v="1"/>
    <x v="1"/>
    <x v="2"/>
    <x v="1"/>
    <x v="0"/>
    <x v="1"/>
    <x v="0"/>
    <x v="1"/>
    <x v="1"/>
    <x v="1"/>
    <x v="0"/>
    <x v="1"/>
    <x v="0"/>
    <x v="308"/>
    <x v="1"/>
    <n v="2862.75"/>
    <x v="0"/>
    <x v="1"/>
  </r>
  <r>
    <s v="6917-IAYHD"/>
    <x v="1"/>
    <x v="0"/>
    <x v="1"/>
    <x v="1"/>
    <x v="0"/>
    <x v="0"/>
    <x v="0"/>
    <x v="0"/>
    <x v="0"/>
    <x v="0"/>
    <x v="0"/>
    <x v="0"/>
    <x v="1"/>
    <x v="0"/>
    <x v="0"/>
    <x v="0"/>
    <x v="1"/>
    <x v="1"/>
    <x v="631"/>
    <x v="0"/>
    <n v="33.6"/>
    <x v="0"/>
    <x v="0"/>
  </r>
  <r>
    <s v="0495-ZBNGW"/>
    <x v="1"/>
    <x v="1"/>
    <x v="0"/>
    <x v="0"/>
    <x v="24"/>
    <x v="0"/>
    <x v="1"/>
    <x v="2"/>
    <x v="1"/>
    <x v="0"/>
    <x v="1"/>
    <x v="1"/>
    <x v="0"/>
    <x v="0"/>
    <x v="0"/>
    <x v="0"/>
    <x v="0"/>
    <x v="2"/>
    <x v="182"/>
    <x v="1"/>
    <n v="343.95"/>
    <x v="0"/>
    <x v="1"/>
  </r>
  <r>
    <s v="8620-RJPZN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2"/>
    <x v="0"/>
    <n v="20.7"/>
    <x v="0"/>
    <x v="0"/>
  </r>
  <r>
    <s v="7572-KPVKK"/>
    <x v="1"/>
    <x v="0"/>
    <x v="1"/>
    <x v="1"/>
    <x v="8"/>
    <x v="3"/>
    <x v="1"/>
    <x v="2"/>
    <x v="1"/>
    <x v="0"/>
    <x v="1"/>
    <x v="1"/>
    <x v="1"/>
    <x v="1"/>
    <x v="1"/>
    <x v="2"/>
    <x v="0"/>
    <x v="0"/>
    <x v="712"/>
    <x v="1"/>
    <n v="6590.5"/>
    <x v="2"/>
    <x v="0"/>
  </r>
  <r>
    <s v="2642-MAWLJ"/>
    <x v="0"/>
    <x v="0"/>
    <x v="0"/>
    <x v="1"/>
    <x v="51"/>
    <x v="1"/>
    <x v="1"/>
    <x v="1"/>
    <x v="2"/>
    <x v="2"/>
    <x v="2"/>
    <x v="2"/>
    <x v="2"/>
    <x v="2"/>
    <x v="2"/>
    <x v="2"/>
    <x v="1"/>
    <x v="2"/>
    <x v="202"/>
    <x v="0"/>
    <n v="717.95"/>
    <x v="0"/>
    <x v="0"/>
  </r>
  <r>
    <s v="2357-COQEK"/>
    <x v="0"/>
    <x v="1"/>
    <x v="1"/>
    <x v="0"/>
    <x v="7"/>
    <x v="1"/>
    <x v="1"/>
    <x v="2"/>
    <x v="1"/>
    <x v="0"/>
    <x v="1"/>
    <x v="1"/>
    <x v="1"/>
    <x v="1"/>
    <x v="1"/>
    <x v="0"/>
    <x v="0"/>
    <x v="0"/>
    <x v="1204"/>
    <x v="1"/>
    <n v="2890.65"/>
    <x v="0"/>
    <x v="1"/>
  </r>
  <r>
    <s v="7103-ZGVNT"/>
    <x v="0"/>
    <x v="0"/>
    <x v="0"/>
    <x v="1"/>
    <x v="14"/>
    <x v="3"/>
    <x v="1"/>
    <x v="2"/>
    <x v="0"/>
    <x v="1"/>
    <x v="0"/>
    <x v="0"/>
    <x v="1"/>
    <x v="1"/>
    <x v="0"/>
    <x v="1"/>
    <x v="1"/>
    <x v="3"/>
    <x v="1291"/>
    <x v="1"/>
    <n v="4885.85"/>
    <x v="1"/>
    <x v="0"/>
  </r>
  <r>
    <s v="3737-GCSPV"/>
    <x v="0"/>
    <x v="0"/>
    <x v="0"/>
    <x v="0"/>
    <x v="26"/>
    <x v="0"/>
    <x v="1"/>
    <x v="2"/>
    <x v="1"/>
    <x v="1"/>
    <x v="1"/>
    <x v="0"/>
    <x v="1"/>
    <x v="1"/>
    <x v="0"/>
    <x v="0"/>
    <x v="0"/>
    <x v="3"/>
    <x v="1282"/>
    <x v="1"/>
    <n v="1222.05"/>
    <x v="0"/>
    <x v="1"/>
  </r>
  <r>
    <s v="2027-WKXMW"/>
    <x v="0"/>
    <x v="0"/>
    <x v="0"/>
    <x v="0"/>
    <x v="28"/>
    <x v="3"/>
    <x v="1"/>
    <x v="2"/>
    <x v="1"/>
    <x v="0"/>
    <x v="0"/>
    <x v="1"/>
    <x v="1"/>
    <x v="1"/>
    <x v="1"/>
    <x v="0"/>
    <x v="0"/>
    <x v="0"/>
    <x v="1300"/>
    <x v="1"/>
    <n v="6871.7"/>
    <x v="2"/>
    <x v="0"/>
  </r>
  <r>
    <s v="7137-NAXML"/>
    <x v="1"/>
    <x v="0"/>
    <x v="1"/>
    <x v="0"/>
    <x v="57"/>
    <x v="1"/>
    <x v="1"/>
    <x v="1"/>
    <x v="2"/>
    <x v="2"/>
    <x v="2"/>
    <x v="2"/>
    <x v="2"/>
    <x v="2"/>
    <x v="2"/>
    <x v="1"/>
    <x v="1"/>
    <x v="2"/>
    <x v="22"/>
    <x v="0"/>
    <n v="405.6"/>
    <x v="0"/>
    <x v="0"/>
  </r>
  <r>
    <s v="2428-ZMCTB"/>
    <x v="1"/>
    <x v="0"/>
    <x v="1"/>
    <x v="0"/>
    <x v="6"/>
    <x v="0"/>
    <x v="1"/>
    <x v="1"/>
    <x v="2"/>
    <x v="2"/>
    <x v="2"/>
    <x v="2"/>
    <x v="2"/>
    <x v="2"/>
    <x v="2"/>
    <x v="0"/>
    <x v="1"/>
    <x v="3"/>
    <x v="119"/>
    <x v="0"/>
    <n v="208.25"/>
    <x v="0"/>
    <x v="0"/>
  </r>
  <r>
    <s v="2961-VNFKL"/>
    <x v="0"/>
    <x v="0"/>
    <x v="0"/>
    <x v="0"/>
    <x v="16"/>
    <x v="3"/>
    <x v="1"/>
    <x v="2"/>
    <x v="2"/>
    <x v="2"/>
    <x v="2"/>
    <x v="2"/>
    <x v="2"/>
    <x v="2"/>
    <x v="2"/>
    <x v="2"/>
    <x v="0"/>
    <x v="3"/>
    <x v="1214"/>
    <x v="0"/>
    <n v="1801.9"/>
    <x v="0"/>
    <x v="0"/>
  </r>
  <r>
    <s v="1768-HNVGJ"/>
    <x v="0"/>
    <x v="1"/>
    <x v="1"/>
    <x v="0"/>
    <x v="3"/>
    <x v="2"/>
    <x v="1"/>
    <x v="2"/>
    <x v="0"/>
    <x v="1"/>
    <x v="1"/>
    <x v="0"/>
    <x v="1"/>
    <x v="0"/>
    <x v="1"/>
    <x v="0"/>
    <x v="0"/>
    <x v="0"/>
    <x v="379"/>
    <x v="1"/>
    <n v="3062.45"/>
    <x v="1"/>
    <x v="0"/>
  </r>
  <r>
    <s v="6963-KQYQB"/>
    <x v="0"/>
    <x v="0"/>
    <x v="0"/>
    <x v="1"/>
    <x v="27"/>
    <x v="3"/>
    <x v="1"/>
    <x v="2"/>
    <x v="2"/>
    <x v="2"/>
    <x v="2"/>
    <x v="2"/>
    <x v="2"/>
    <x v="2"/>
    <x v="2"/>
    <x v="2"/>
    <x v="1"/>
    <x v="1"/>
    <x v="1164"/>
    <x v="0"/>
    <n v="1764.75"/>
    <x v="0"/>
    <x v="0"/>
  </r>
  <r>
    <s v="5934-RMPOV"/>
    <x v="0"/>
    <x v="0"/>
    <x v="1"/>
    <x v="1"/>
    <x v="5"/>
    <x v="1"/>
    <x v="1"/>
    <x v="2"/>
    <x v="1"/>
    <x v="0"/>
    <x v="1"/>
    <x v="0"/>
    <x v="0"/>
    <x v="0"/>
    <x v="1"/>
    <x v="0"/>
    <x v="0"/>
    <x v="0"/>
    <x v="927"/>
    <x v="1"/>
    <n v="1816.75"/>
    <x v="0"/>
    <x v="0"/>
  </r>
  <r>
    <s v="1207-BLKSA"/>
    <x v="0"/>
    <x v="0"/>
    <x v="0"/>
    <x v="1"/>
    <x v="15"/>
    <x v="2"/>
    <x v="1"/>
    <x v="2"/>
    <x v="2"/>
    <x v="2"/>
    <x v="2"/>
    <x v="2"/>
    <x v="2"/>
    <x v="2"/>
    <x v="2"/>
    <x v="2"/>
    <x v="1"/>
    <x v="1"/>
    <x v="1357"/>
    <x v="0"/>
    <n v="1255.1"/>
    <x v="0"/>
    <x v="0"/>
  </r>
  <r>
    <s v="4088-YLDSU"/>
    <x v="1"/>
    <x v="0"/>
    <x v="0"/>
    <x v="0"/>
    <x v="49"/>
    <x v="2"/>
    <x v="1"/>
    <x v="2"/>
    <x v="1"/>
    <x v="0"/>
    <x v="1"/>
    <x v="1"/>
    <x v="1"/>
    <x v="1"/>
    <x v="1"/>
    <x v="1"/>
    <x v="0"/>
    <x v="0"/>
    <x v="98"/>
    <x v="1"/>
    <n v="5743.05"/>
    <x v="1"/>
    <x v="1"/>
  </r>
  <r>
    <s v="8316-BBQAY"/>
    <x v="0"/>
    <x v="0"/>
    <x v="1"/>
    <x v="0"/>
    <x v="45"/>
    <x v="3"/>
    <x v="0"/>
    <x v="0"/>
    <x v="0"/>
    <x v="1"/>
    <x v="1"/>
    <x v="1"/>
    <x v="1"/>
    <x v="1"/>
    <x v="1"/>
    <x v="2"/>
    <x v="1"/>
    <x v="3"/>
    <x v="306"/>
    <x v="0"/>
    <n v="3921.1"/>
    <x v="1"/>
    <x v="0"/>
  </r>
  <r>
    <s v="1166-PQLGG"/>
    <x v="0"/>
    <x v="0"/>
    <x v="0"/>
    <x v="1"/>
    <x v="21"/>
    <x v="3"/>
    <x v="1"/>
    <x v="1"/>
    <x v="2"/>
    <x v="2"/>
    <x v="2"/>
    <x v="2"/>
    <x v="2"/>
    <x v="2"/>
    <x v="2"/>
    <x v="2"/>
    <x v="1"/>
    <x v="2"/>
    <x v="424"/>
    <x v="0"/>
    <n v="1463.45"/>
    <x v="0"/>
    <x v="0"/>
  </r>
  <r>
    <s v="3146-JTQHR"/>
    <x v="1"/>
    <x v="0"/>
    <x v="0"/>
    <x v="0"/>
    <x v="6"/>
    <x v="0"/>
    <x v="1"/>
    <x v="1"/>
    <x v="2"/>
    <x v="2"/>
    <x v="2"/>
    <x v="2"/>
    <x v="2"/>
    <x v="2"/>
    <x v="2"/>
    <x v="1"/>
    <x v="1"/>
    <x v="2"/>
    <x v="127"/>
    <x v="0"/>
    <n v="189.45"/>
    <x v="0"/>
    <x v="0"/>
  </r>
  <r>
    <s v="4291-YZODP"/>
    <x v="0"/>
    <x v="0"/>
    <x v="1"/>
    <x v="1"/>
    <x v="40"/>
    <x v="0"/>
    <x v="1"/>
    <x v="1"/>
    <x v="2"/>
    <x v="2"/>
    <x v="2"/>
    <x v="2"/>
    <x v="2"/>
    <x v="2"/>
    <x v="2"/>
    <x v="1"/>
    <x v="1"/>
    <x v="1"/>
    <x v="332"/>
    <x v="0"/>
    <n v="96.8"/>
    <x v="0"/>
    <x v="0"/>
  </r>
  <r>
    <s v="4395-PZMSN"/>
    <x v="1"/>
    <x v="1"/>
    <x v="1"/>
    <x v="0"/>
    <x v="24"/>
    <x v="0"/>
    <x v="1"/>
    <x v="1"/>
    <x v="1"/>
    <x v="0"/>
    <x v="0"/>
    <x v="0"/>
    <x v="0"/>
    <x v="0"/>
    <x v="1"/>
    <x v="0"/>
    <x v="0"/>
    <x v="0"/>
    <x v="598"/>
    <x v="1"/>
    <n v="408.5"/>
    <x v="0"/>
    <x v="0"/>
  </r>
  <r>
    <s v="6427-FEFIG"/>
    <x v="0"/>
    <x v="0"/>
    <x v="0"/>
    <x v="1"/>
    <x v="65"/>
    <x v="1"/>
    <x v="1"/>
    <x v="2"/>
    <x v="0"/>
    <x v="1"/>
    <x v="1"/>
    <x v="1"/>
    <x v="0"/>
    <x v="1"/>
    <x v="1"/>
    <x v="2"/>
    <x v="1"/>
    <x v="3"/>
    <x v="992"/>
    <x v="1"/>
    <n v="1846.65"/>
    <x v="0"/>
    <x v="0"/>
  </r>
  <r>
    <s v="0017-IUDMW"/>
    <x v="0"/>
    <x v="0"/>
    <x v="0"/>
    <x v="1"/>
    <x v="21"/>
    <x v="3"/>
    <x v="1"/>
    <x v="2"/>
    <x v="1"/>
    <x v="1"/>
    <x v="0"/>
    <x v="1"/>
    <x v="1"/>
    <x v="1"/>
    <x v="1"/>
    <x v="2"/>
    <x v="0"/>
    <x v="3"/>
    <x v="1358"/>
    <x v="1"/>
    <n v="8456.75"/>
    <x v="2"/>
    <x v="0"/>
  </r>
  <r>
    <s v="8706-HRADD"/>
    <x v="1"/>
    <x v="0"/>
    <x v="1"/>
    <x v="0"/>
    <x v="17"/>
    <x v="1"/>
    <x v="0"/>
    <x v="0"/>
    <x v="0"/>
    <x v="1"/>
    <x v="1"/>
    <x v="0"/>
    <x v="1"/>
    <x v="1"/>
    <x v="0"/>
    <x v="0"/>
    <x v="0"/>
    <x v="1"/>
    <x v="855"/>
    <x v="0"/>
    <n v="1011.5"/>
    <x v="0"/>
    <x v="0"/>
  </r>
  <r>
    <s v="9955-QOPOY"/>
    <x v="1"/>
    <x v="0"/>
    <x v="0"/>
    <x v="0"/>
    <x v="14"/>
    <x v="3"/>
    <x v="0"/>
    <x v="0"/>
    <x v="0"/>
    <x v="0"/>
    <x v="0"/>
    <x v="1"/>
    <x v="1"/>
    <x v="1"/>
    <x v="1"/>
    <x v="1"/>
    <x v="0"/>
    <x v="3"/>
    <x v="1268"/>
    <x v="1"/>
    <n v="4263.4"/>
    <x v="1"/>
    <x v="0"/>
  </r>
  <r>
    <s v="4385-ZKVNW"/>
    <x v="1"/>
    <x v="0"/>
    <x v="0"/>
    <x v="1"/>
    <x v="66"/>
    <x v="2"/>
    <x v="1"/>
    <x v="1"/>
    <x v="0"/>
    <x v="0"/>
    <x v="0"/>
    <x v="0"/>
    <x v="1"/>
    <x v="0"/>
    <x v="0"/>
    <x v="0"/>
    <x v="0"/>
    <x v="2"/>
    <x v="931"/>
    <x v="0"/>
    <n v="2549.1"/>
    <x v="0"/>
    <x v="0"/>
  </r>
  <r>
    <s v="5446-DKWYW"/>
    <x v="0"/>
    <x v="1"/>
    <x v="0"/>
    <x v="1"/>
    <x v="59"/>
    <x v="3"/>
    <x v="1"/>
    <x v="2"/>
    <x v="0"/>
    <x v="0"/>
    <x v="1"/>
    <x v="1"/>
    <x v="0"/>
    <x v="1"/>
    <x v="0"/>
    <x v="1"/>
    <x v="0"/>
    <x v="0"/>
    <x v="352"/>
    <x v="1"/>
    <n v="3965.05"/>
    <x v="1"/>
    <x v="0"/>
  </r>
  <r>
    <s v="2034-CGRHZ"/>
    <x v="1"/>
    <x v="1"/>
    <x v="1"/>
    <x v="0"/>
    <x v="65"/>
    <x v="1"/>
    <x v="1"/>
    <x v="2"/>
    <x v="1"/>
    <x v="0"/>
    <x v="0"/>
    <x v="1"/>
    <x v="0"/>
    <x v="1"/>
    <x v="1"/>
    <x v="0"/>
    <x v="0"/>
    <x v="3"/>
    <x v="1176"/>
    <x v="1"/>
    <n v="2496.7"/>
    <x v="0"/>
    <x v="1"/>
  </r>
  <r>
    <s v="5797-APWZC"/>
    <x v="0"/>
    <x v="0"/>
    <x v="1"/>
    <x v="0"/>
    <x v="0"/>
    <x v="0"/>
    <x v="1"/>
    <x v="1"/>
    <x v="1"/>
    <x v="0"/>
    <x v="1"/>
    <x v="0"/>
    <x v="0"/>
    <x v="1"/>
    <x v="1"/>
    <x v="0"/>
    <x v="1"/>
    <x v="0"/>
    <x v="684"/>
    <x v="1"/>
    <n v="90.6"/>
    <x v="0"/>
    <x v="1"/>
  </r>
  <r>
    <s v="3683-QKIUE"/>
    <x v="0"/>
    <x v="0"/>
    <x v="1"/>
    <x v="0"/>
    <x v="53"/>
    <x v="0"/>
    <x v="1"/>
    <x v="1"/>
    <x v="0"/>
    <x v="0"/>
    <x v="1"/>
    <x v="0"/>
    <x v="1"/>
    <x v="0"/>
    <x v="0"/>
    <x v="0"/>
    <x v="0"/>
    <x v="2"/>
    <x v="592"/>
    <x v="0"/>
    <n v="288.05"/>
    <x v="0"/>
    <x v="1"/>
  </r>
  <r>
    <s v="4228-ZGYUW"/>
    <x v="1"/>
    <x v="0"/>
    <x v="1"/>
    <x v="0"/>
    <x v="54"/>
    <x v="0"/>
    <x v="1"/>
    <x v="2"/>
    <x v="1"/>
    <x v="0"/>
    <x v="0"/>
    <x v="0"/>
    <x v="0"/>
    <x v="0"/>
    <x v="1"/>
    <x v="0"/>
    <x v="0"/>
    <x v="0"/>
    <x v="19"/>
    <x v="1"/>
    <n v="368.1"/>
    <x v="0"/>
    <x v="1"/>
  </r>
  <r>
    <s v="9031-ZVQPT"/>
    <x v="1"/>
    <x v="0"/>
    <x v="0"/>
    <x v="0"/>
    <x v="21"/>
    <x v="3"/>
    <x v="1"/>
    <x v="2"/>
    <x v="1"/>
    <x v="0"/>
    <x v="0"/>
    <x v="1"/>
    <x v="1"/>
    <x v="1"/>
    <x v="1"/>
    <x v="2"/>
    <x v="0"/>
    <x v="0"/>
    <x v="1359"/>
    <x v="1"/>
    <n v="7840.6"/>
    <x v="2"/>
    <x v="0"/>
  </r>
  <r>
    <s v="2990-IAJSV"/>
    <x v="1"/>
    <x v="0"/>
    <x v="1"/>
    <x v="0"/>
    <x v="21"/>
    <x v="3"/>
    <x v="1"/>
    <x v="2"/>
    <x v="0"/>
    <x v="1"/>
    <x v="0"/>
    <x v="1"/>
    <x v="1"/>
    <x v="1"/>
    <x v="1"/>
    <x v="2"/>
    <x v="1"/>
    <x v="2"/>
    <x v="588"/>
    <x v="1"/>
    <n v="6632.75"/>
    <x v="2"/>
    <x v="0"/>
  </r>
  <r>
    <s v="8107-KNCIM"/>
    <x v="1"/>
    <x v="1"/>
    <x v="0"/>
    <x v="0"/>
    <x v="60"/>
    <x v="1"/>
    <x v="1"/>
    <x v="2"/>
    <x v="1"/>
    <x v="0"/>
    <x v="1"/>
    <x v="0"/>
    <x v="0"/>
    <x v="0"/>
    <x v="0"/>
    <x v="0"/>
    <x v="0"/>
    <x v="0"/>
    <x v="372"/>
    <x v="1"/>
    <n v="1013.35"/>
    <x v="0"/>
    <x v="0"/>
  </r>
  <r>
    <s v="9027-YFHQJ"/>
    <x v="1"/>
    <x v="0"/>
    <x v="1"/>
    <x v="0"/>
    <x v="40"/>
    <x v="0"/>
    <x v="1"/>
    <x v="2"/>
    <x v="2"/>
    <x v="2"/>
    <x v="2"/>
    <x v="2"/>
    <x v="2"/>
    <x v="2"/>
    <x v="2"/>
    <x v="0"/>
    <x v="0"/>
    <x v="2"/>
    <x v="364"/>
    <x v="0"/>
    <n v="152.95"/>
    <x v="0"/>
    <x v="0"/>
  </r>
  <r>
    <s v="5176-LDKUH"/>
    <x v="0"/>
    <x v="0"/>
    <x v="1"/>
    <x v="0"/>
    <x v="43"/>
    <x v="2"/>
    <x v="1"/>
    <x v="1"/>
    <x v="1"/>
    <x v="0"/>
    <x v="0"/>
    <x v="0"/>
    <x v="0"/>
    <x v="0"/>
    <x v="0"/>
    <x v="1"/>
    <x v="1"/>
    <x v="0"/>
    <x v="77"/>
    <x v="1"/>
    <n v="3772.65"/>
    <x v="1"/>
    <x v="0"/>
  </r>
  <r>
    <s v="4644-OBGFZ"/>
    <x v="1"/>
    <x v="0"/>
    <x v="0"/>
    <x v="1"/>
    <x v="49"/>
    <x v="2"/>
    <x v="1"/>
    <x v="1"/>
    <x v="2"/>
    <x v="2"/>
    <x v="2"/>
    <x v="2"/>
    <x v="2"/>
    <x v="2"/>
    <x v="2"/>
    <x v="1"/>
    <x v="1"/>
    <x v="1"/>
    <x v="487"/>
    <x v="0"/>
    <n v="1026.35"/>
    <x v="0"/>
    <x v="0"/>
  </r>
  <r>
    <s v="7926-IJOOU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70"/>
    <x v="0"/>
    <n v="19.3"/>
    <x v="0"/>
    <x v="0"/>
  </r>
  <r>
    <s v="6480-YAGIY"/>
    <x v="1"/>
    <x v="0"/>
    <x v="1"/>
    <x v="0"/>
    <x v="3"/>
    <x v="2"/>
    <x v="1"/>
    <x v="1"/>
    <x v="1"/>
    <x v="1"/>
    <x v="0"/>
    <x v="1"/>
    <x v="1"/>
    <x v="1"/>
    <x v="1"/>
    <x v="1"/>
    <x v="1"/>
    <x v="3"/>
    <x v="1360"/>
    <x v="1"/>
    <n v="5031.85"/>
    <x v="1"/>
    <x v="0"/>
  </r>
  <r>
    <s v="4029-HPFVY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543"/>
    <x v="1"/>
    <n v="220.4"/>
    <x v="0"/>
    <x v="0"/>
  </r>
  <r>
    <s v="7602-DBTOU"/>
    <x v="0"/>
    <x v="0"/>
    <x v="0"/>
    <x v="0"/>
    <x v="16"/>
    <x v="3"/>
    <x v="1"/>
    <x v="1"/>
    <x v="2"/>
    <x v="2"/>
    <x v="2"/>
    <x v="2"/>
    <x v="2"/>
    <x v="2"/>
    <x v="2"/>
    <x v="2"/>
    <x v="1"/>
    <x v="1"/>
    <x v="127"/>
    <x v="0"/>
    <n v="1416.5"/>
    <x v="0"/>
    <x v="0"/>
  </r>
  <r>
    <s v="5345-BMKWB"/>
    <x v="1"/>
    <x v="0"/>
    <x v="0"/>
    <x v="0"/>
    <x v="4"/>
    <x v="0"/>
    <x v="1"/>
    <x v="1"/>
    <x v="2"/>
    <x v="2"/>
    <x v="2"/>
    <x v="2"/>
    <x v="2"/>
    <x v="2"/>
    <x v="2"/>
    <x v="0"/>
    <x v="1"/>
    <x v="1"/>
    <x v="202"/>
    <x v="0"/>
    <n v="158.35"/>
    <x v="0"/>
    <x v="0"/>
  </r>
  <r>
    <s v="3519-ZKXGG"/>
    <x v="0"/>
    <x v="0"/>
    <x v="0"/>
    <x v="0"/>
    <x v="35"/>
    <x v="0"/>
    <x v="1"/>
    <x v="2"/>
    <x v="1"/>
    <x v="0"/>
    <x v="1"/>
    <x v="0"/>
    <x v="0"/>
    <x v="0"/>
    <x v="0"/>
    <x v="0"/>
    <x v="0"/>
    <x v="0"/>
    <x v="1028"/>
    <x v="1"/>
    <n v="256.6"/>
    <x v="0"/>
    <x v="1"/>
  </r>
  <r>
    <s v="5457-COLHT"/>
    <x v="1"/>
    <x v="0"/>
    <x v="0"/>
    <x v="1"/>
    <x v="14"/>
    <x v="3"/>
    <x v="1"/>
    <x v="1"/>
    <x v="0"/>
    <x v="1"/>
    <x v="0"/>
    <x v="0"/>
    <x v="1"/>
    <x v="1"/>
    <x v="1"/>
    <x v="2"/>
    <x v="1"/>
    <x v="2"/>
    <x v="47"/>
    <x v="1"/>
    <n v="5542.55"/>
    <x v="1"/>
    <x v="0"/>
  </r>
  <r>
    <s v="6416-TVAIH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699"/>
    <x v="1"/>
    <n v="68.5"/>
    <x v="0"/>
    <x v="1"/>
  </r>
  <r>
    <s v="5451-YHYPW"/>
    <x v="0"/>
    <x v="1"/>
    <x v="0"/>
    <x v="0"/>
    <x v="21"/>
    <x v="3"/>
    <x v="1"/>
    <x v="2"/>
    <x v="1"/>
    <x v="1"/>
    <x v="0"/>
    <x v="1"/>
    <x v="1"/>
    <x v="1"/>
    <x v="1"/>
    <x v="2"/>
    <x v="0"/>
    <x v="3"/>
    <x v="413"/>
    <x v="1"/>
    <n v="8443.7"/>
    <x v="2"/>
    <x v="0"/>
  </r>
  <r>
    <s v="5108-ADXWO"/>
    <x v="1"/>
    <x v="0"/>
    <x v="1"/>
    <x v="0"/>
    <x v="26"/>
    <x v="0"/>
    <x v="1"/>
    <x v="1"/>
    <x v="1"/>
    <x v="1"/>
    <x v="1"/>
    <x v="0"/>
    <x v="0"/>
    <x v="0"/>
    <x v="0"/>
    <x v="0"/>
    <x v="0"/>
    <x v="0"/>
    <x v="439"/>
    <x v="1"/>
    <n v="791.75"/>
    <x v="0"/>
    <x v="1"/>
  </r>
  <r>
    <s v="7998-WNZEM"/>
    <x v="1"/>
    <x v="0"/>
    <x v="1"/>
    <x v="0"/>
    <x v="16"/>
    <x v="3"/>
    <x v="1"/>
    <x v="2"/>
    <x v="0"/>
    <x v="1"/>
    <x v="0"/>
    <x v="1"/>
    <x v="1"/>
    <x v="0"/>
    <x v="1"/>
    <x v="2"/>
    <x v="1"/>
    <x v="2"/>
    <x v="264"/>
    <x v="1"/>
    <n v="5708.2"/>
    <x v="1"/>
    <x v="0"/>
  </r>
  <r>
    <s v="3066-RRJIO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862"/>
    <x v="1"/>
    <n v="69.95"/>
    <x v="0"/>
    <x v="1"/>
  </r>
  <r>
    <s v="4664-NJCMS"/>
    <x v="0"/>
    <x v="0"/>
    <x v="0"/>
    <x v="0"/>
    <x v="55"/>
    <x v="1"/>
    <x v="0"/>
    <x v="0"/>
    <x v="0"/>
    <x v="1"/>
    <x v="1"/>
    <x v="1"/>
    <x v="1"/>
    <x v="1"/>
    <x v="1"/>
    <x v="2"/>
    <x v="1"/>
    <x v="2"/>
    <x v="217"/>
    <x v="0"/>
    <n v="2016.3"/>
    <x v="0"/>
    <x v="0"/>
  </r>
  <r>
    <s v="0307-BCOPK"/>
    <x v="0"/>
    <x v="0"/>
    <x v="1"/>
    <x v="0"/>
    <x v="10"/>
    <x v="1"/>
    <x v="1"/>
    <x v="1"/>
    <x v="2"/>
    <x v="2"/>
    <x v="2"/>
    <x v="2"/>
    <x v="2"/>
    <x v="2"/>
    <x v="2"/>
    <x v="1"/>
    <x v="1"/>
    <x v="1"/>
    <x v="922"/>
    <x v="0"/>
    <n v="326.65"/>
    <x v="0"/>
    <x v="0"/>
  </r>
  <r>
    <s v="7629-WFGLW"/>
    <x v="0"/>
    <x v="1"/>
    <x v="0"/>
    <x v="0"/>
    <x v="39"/>
    <x v="2"/>
    <x v="1"/>
    <x v="2"/>
    <x v="1"/>
    <x v="1"/>
    <x v="0"/>
    <x v="1"/>
    <x v="1"/>
    <x v="0"/>
    <x v="0"/>
    <x v="1"/>
    <x v="1"/>
    <x v="0"/>
    <x v="421"/>
    <x v="1"/>
    <n v="5471.75"/>
    <x v="1"/>
    <x v="0"/>
  </r>
  <r>
    <s v="2542-HYGIQ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81"/>
    <x v="0"/>
    <n v="19.95"/>
    <x v="0"/>
    <x v="0"/>
  </r>
  <r>
    <s v="6715-OFDBP"/>
    <x v="1"/>
    <x v="0"/>
    <x v="1"/>
    <x v="0"/>
    <x v="24"/>
    <x v="0"/>
    <x v="1"/>
    <x v="1"/>
    <x v="0"/>
    <x v="0"/>
    <x v="1"/>
    <x v="1"/>
    <x v="0"/>
    <x v="1"/>
    <x v="1"/>
    <x v="0"/>
    <x v="0"/>
    <x v="0"/>
    <x v="379"/>
    <x v="1"/>
    <n v="346.4"/>
    <x v="0"/>
    <x v="1"/>
  </r>
  <r>
    <s v="5016-LIPDW"/>
    <x v="1"/>
    <x v="0"/>
    <x v="0"/>
    <x v="1"/>
    <x v="58"/>
    <x v="2"/>
    <x v="1"/>
    <x v="1"/>
    <x v="2"/>
    <x v="2"/>
    <x v="2"/>
    <x v="2"/>
    <x v="2"/>
    <x v="2"/>
    <x v="2"/>
    <x v="1"/>
    <x v="1"/>
    <x v="1"/>
    <x v="101"/>
    <x v="0"/>
    <n v="1061.6"/>
    <x v="0"/>
    <x v="0"/>
  </r>
  <r>
    <s v="6481-LXPWL"/>
    <x v="1"/>
    <x v="0"/>
    <x v="0"/>
    <x v="1"/>
    <x v="39"/>
    <x v="2"/>
    <x v="0"/>
    <x v="0"/>
    <x v="0"/>
    <x v="0"/>
    <x v="0"/>
    <x v="1"/>
    <x v="0"/>
    <x v="0"/>
    <x v="0"/>
    <x v="1"/>
    <x v="0"/>
    <x v="3"/>
    <x v="1361"/>
    <x v="0"/>
    <n v="1971.5"/>
    <x v="0"/>
    <x v="0"/>
  </r>
  <r>
    <s v="1567-DSCIC"/>
    <x v="1"/>
    <x v="0"/>
    <x v="1"/>
    <x v="0"/>
    <x v="4"/>
    <x v="0"/>
    <x v="1"/>
    <x v="2"/>
    <x v="1"/>
    <x v="0"/>
    <x v="0"/>
    <x v="1"/>
    <x v="0"/>
    <x v="1"/>
    <x v="0"/>
    <x v="0"/>
    <x v="0"/>
    <x v="0"/>
    <x v="1362"/>
    <x v="1"/>
    <n v="773.65"/>
    <x v="0"/>
    <x v="1"/>
  </r>
  <r>
    <s v="2150-UWTFY"/>
    <x v="0"/>
    <x v="0"/>
    <x v="0"/>
    <x v="1"/>
    <x v="5"/>
    <x v="1"/>
    <x v="1"/>
    <x v="1"/>
    <x v="0"/>
    <x v="1"/>
    <x v="0"/>
    <x v="1"/>
    <x v="0"/>
    <x v="0"/>
    <x v="0"/>
    <x v="0"/>
    <x v="1"/>
    <x v="1"/>
    <x v="1166"/>
    <x v="1"/>
    <n v="1422.05"/>
    <x v="0"/>
    <x v="1"/>
  </r>
  <r>
    <s v="6124-ACRHJ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19"/>
    <x v="0"/>
    <n v="19.75"/>
    <x v="0"/>
    <x v="0"/>
  </r>
  <r>
    <s v="9362-MWODR"/>
    <x v="0"/>
    <x v="0"/>
    <x v="1"/>
    <x v="1"/>
    <x v="63"/>
    <x v="2"/>
    <x v="1"/>
    <x v="1"/>
    <x v="0"/>
    <x v="1"/>
    <x v="1"/>
    <x v="0"/>
    <x v="1"/>
    <x v="1"/>
    <x v="0"/>
    <x v="0"/>
    <x v="0"/>
    <x v="3"/>
    <x v="1221"/>
    <x v="1"/>
    <n v="2460.35"/>
    <x v="0"/>
    <x v="0"/>
  </r>
  <r>
    <s v="9975-GPKZU"/>
    <x v="1"/>
    <x v="0"/>
    <x v="0"/>
    <x v="1"/>
    <x v="25"/>
    <x v="2"/>
    <x v="1"/>
    <x v="1"/>
    <x v="2"/>
    <x v="2"/>
    <x v="2"/>
    <x v="2"/>
    <x v="2"/>
    <x v="2"/>
    <x v="2"/>
    <x v="2"/>
    <x v="1"/>
    <x v="3"/>
    <x v="119"/>
    <x v="0"/>
    <n v="856.5"/>
    <x v="0"/>
    <x v="0"/>
  </r>
  <r>
    <s v="9625-RZFUK"/>
    <x v="1"/>
    <x v="0"/>
    <x v="0"/>
    <x v="1"/>
    <x v="28"/>
    <x v="3"/>
    <x v="1"/>
    <x v="1"/>
    <x v="2"/>
    <x v="2"/>
    <x v="2"/>
    <x v="2"/>
    <x v="2"/>
    <x v="2"/>
    <x v="2"/>
    <x v="2"/>
    <x v="1"/>
    <x v="1"/>
    <x v="139"/>
    <x v="0"/>
    <n v="1275.85"/>
    <x v="0"/>
    <x v="0"/>
  </r>
  <r>
    <s v="5153-LXKDT"/>
    <x v="1"/>
    <x v="0"/>
    <x v="0"/>
    <x v="1"/>
    <x v="47"/>
    <x v="3"/>
    <x v="1"/>
    <x v="2"/>
    <x v="1"/>
    <x v="1"/>
    <x v="0"/>
    <x v="1"/>
    <x v="0"/>
    <x v="1"/>
    <x v="1"/>
    <x v="2"/>
    <x v="0"/>
    <x v="0"/>
    <x v="1363"/>
    <x v="1"/>
    <n v="7467.5"/>
    <x v="2"/>
    <x v="0"/>
  </r>
  <r>
    <s v="5161-UBZXI"/>
    <x v="1"/>
    <x v="0"/>
    <x v="0"/>
    <x v="1"/>
    <x v="14"/>
    <x v="3"/>
    <x v="1"/>
    <x v="1"/>
    <x v="1"/>
    <x v="1"/>
    <x v="0"/>
    <x v="0"/>
    <x v="1"/>
    <x v="1"/>
    <x v="1"/>
    <x v="2"/>
    <x v="0"/>
    <x v="3"/>
    <x v="38"/>
    <x v="1"/>
    <n v="7261.75"/>
    <x v="2"/>
    <x v="0"/>
  </r>
  <r>
    <s v="1020-JPQOW"/>
    <x v="0"/>
    <x v="0"/>
    <x v="0"/>
    <x v="0"/>
    <x v="39"/>
    <x v="2"/>
    <x v="1"/>
    <x v="2"/>
    <x v="1"/>
    <x v="0"/>
    <x v="0"/>
    <x v="1"/>
    <x v="1"/>
    <x v="0"/>
    <x v="0"/>
    <x v="0"/>
    <x v="1"/>
    <x v="0"/>
    <x v="645"/>
    <x v="1"/>
    <n v="5116.6"/>
    <x v="1"/>
    <x v="0"/>
  </r>
  <r>
    <s v="7919-ZODZZ"/>
    <x v="0"/>
    <x v="0"/>
    <x v="0"/>
    <x v="1"/>
    <x v="6"/>
    <x v="0"/>
    <x v="1"/>
    <x v="1"/>
    <x v="0"/>
    <x v="0"/>
    <x v="0"/>
    <x v="1"/>
    <x v="0"/>
    <x v="0"/>
    <x v="1"/>
    <x v="1"/>
    <x v="0"/>
    <x v="1"/>
    <x v="1364"/>
    <x v="1"/>
    <n v="660.05"/>
    <x v="0"/>
    <x v="0"/>
  </r>
  <r>
    <s v="0565-JUPYD"/>
    <x v="1"/>
    <x v="0"/>
    <x v="1"/>
    <x v="0"/>
    <x v="28"/>
    <x v="3"/>
    <x v="1"/>
    <x v="2"/>
    <x v="1"/>
    <x v="1"/>
    <x v="0"/>
    <x v="1"/>
    <x v="1"/>
    <x v="1"/>
    <x v="0"/>
    <x v="1"/>
    <x v="1"/>
    <x v="3"/>
    <x v="741"/>
    <x v="1"/>
    <n v="6590.8"/>
    <x v="2"/>
    <x v="0"/>
  </r>
  <r>
    <s v="6867-ACCZI"/>
    <x v="0"/>
    <x v="0"/>
    <x v="0"/>
    <x v="1"/>
    <x v="65"/>
    <x v="1"/>
    <x v="0"/>
    <x v="0"/>
    <x v="0"/>
    <x v="1"/>
    <x v="0"/>
    <x v="1"/>
    <x v="1"/>
    <x v="0"/>
    <x v="1"/>
    <x v="2"/>
    <x v="0"/>
    <x v="1"/>
    <x v="1365"/>
    <x v="0"/>
    <n v="1208.15"/>
    <x v="0"/>
    <x v="0"/>
  </r>
  <r>
    <s v="5939-XAIXZ"/>
    <x v="0"/>
    <x v="0"/>
    <x v="1"/>
    <x v="0"/>
    <x v="67"/>
    <x v="1"/>
    <x v="1"/>
    <x v="2"/>
    <x v="0"/>
    <x v="0"/>
    <x v="1"/>
    <x v="1"/>
    <x v="0"/>
    <x v="0"/>
    <x v="0"/>
    <x v="0"/>
    <x v="0"/>
    <x v="1"/>
    <x v="1319"/>
    <x v="0"/>
    <n v="1033.9"/>
    <x v="0"/>
    <x v="0"/>
  </r>
  <r>
    <s v="9054-FOWNV"/>
    <x v="1"/>
    <x v="0"/>
    <x v="0"/>
    <x v="1"/>
    <x v="5"/>
    <x v="1"/>
    <x v="1"/>
    <x v="2"/>
    <x v="1"/>
    <x v="0"/>
    <x v="1"/>
    <x v="1"/>
    <x v="0"/>
    <x v="1"/>
    <x v="0"/>
    <x v="0"/>
    <x v="0"/>
    <x v="0"/>
    <x v="1366"/>
    <x v="1"/>
    <n v="1885.15"/>
    <x v="0"/>
    <x v="0"/>
  </r>
  <r>
    <s v="2683-BPJSO"/>
    <x v="1"/>
    <x v="0"/>
    <x v="0"/>
    <x v="0"/>
    <x v="44"/>
    <x v="1"/>
    <x v="1"/>
    <x v="2"/>
    <x v="1"/>
    <x v="1"/>
    <x v="0"/>
    <x v="0"/>
    <x v="0"/>
    <x v="0"/>
    <x v="0"/>
    <x v="0"/>
    <x v="0"/>
    <x v="0"/>
    <x v="775"/>
    <x v="1"/>
    <n v="2467.1"/>
    <x v="0"/>
    <x v="1"/>
  </r>
  <r>
    <s v="2157-MXBJS"/>
    <x v="1"/>
    <x v="0"/>
    <x v="0"/>
    <x v="0"/>
    <x v="9"/>
    <x v="1"/>
    <x v="1"/>
    <x v="2"/>
    <x v="0"/>
    <x v="0"/>
    <x v="1"/>
    <x v="1"/>
    <x v="0"/>
    <x v="1"/>
    <x v="1"/>
    <x v="1"/>
    <x v="0"/>
    <x v="1"/>
    <x v="62"/>
    <x v="1"/>
    <n v="989.45"/>
    <x v="0"/>
    <x v="1"/>
  </r>
  <r>
    <s v="8207-VVMYB"/>
    <x v="0"/>
    <x v="0"/>
    <x v="0"/>
    <x v="0"/>
    <x v="27"/>
    <x v="3"/>
    <x v="1"/>
    <x v="2"/>
    <x v="2"/>
    <x v="2"/>
    <x v="2"/>
    <x v="2"/>
    <x v="2"/>
    <x v="2"/>
    <x v="2"/>
    <x v="2"/>
    <x v="0"/>
    <x v="2"/>
    <x v="880"/>
    <x v="0"/>
    <n v="2006.95"/>
    <x v="0"/>
    <x v="0"/>
  </r>
  <r>
    <s v="9732-EQMWY"/>
    <x v="0"/>
    <x v="0"/>
    <x v="0"/>
    <x v="0"/>
    <x v="12"/>
    <x v="2"/>
    <x v="1"/>
    <x v="1"/>
    <x v="1"/>
    <x v="0"/>
    <x v="0"/>
    <x v="1"/>
    <x v="0"/>
    <x v="1"/>
    <x v="1"/>
    <x v="0"/>
    <x v="1"/>
    <x v="0"/>
    <x v="770"/>
    <x v="1"/>
    <n v="5025"/>
    <x v="1"/>
    <x v="0"/>
  </r>
  <r>
    <s v="9360-AHGNL"/>
    <x v="0"/>
    <x v="1"/>
    <x v="0"/>
    <x v="0"/>
    <x v="29"/>
    <x v="2"/>
    <x v="1"/>
    <x v="2"/>
    <x v="1"/>
    <x v="1"/>
    <x v="1"/>
    <x v="1"/>
    <x v="1"/>
    <x v="1"/>
    <x v="1"/>
    <x v="1"/>
    <x v="0"/>
    <x v="1"/>
    <x v="461"/>
    <x v="1"/>
    <n v="4830.25"/>
    <x v="1"/>
    <x v="1"/>
  </r>
  <r>
    <s v="1087-UDSIH"/>
    <x v="0"/>
    <x v="0"/>
    <x v="1"/>
    <x v="0"/>
    <x v="35"/>
    <x v="0"/>
    <x v="1"/>
    <x v="1"/>
    <x v="2"/>
    <x v="2"/>
    <x v="2"/>
    <x v="2"/>
    <x v="2"/>
    <x v="2"/>
    <x v="2"/>
    <x v="0"/>
    <x v="0"/>
    <x v="1"/>
    <x v="127"/>
    <x v="0"/>
    <n v="59.75"/>
    <x v="0"/>
    <x v="1"/>
  </r>
  <r>
    <s v="5269-NRGDP"/>
    <x v="1"/>
    <x v="0"/>
    <x v="0"/>
    <x v="1"/>
    <x v="41"/>
    <x v="2"/>
    <x v="1"/>
    <x v="1"/>
    <x v="0"/>
    <x v="0"/>
    <x v="1"/>
    <x v="1"/>
    <x v="1"/>
    <x v="1"/>
    <x v="1"/>
    <x v="1"/>
    <x v="1"/>
    <x v="0"/>
    <x v="205"/>
    <x v="1"/>
    <n v="3088.25"/>
    <x v="1"/>
    <x v="0"/>
  </r>
  <r>
    <s v="6195-MELTI"/>
    <x v="1"/>
    <x v="0"/>
    <x v="1"/>
    <x v="0"/>
    <x v="58"/>
    <x v="2"/>
    <x v="1"/>
    <x v="1"/>
    <x v="0"/>
    <x v="0"/>
    <x v="0"/>
    <x v="0"/>
    <x v="1"/>
    <x v="0"/>
    <x v="0"/>
    <x v="1"/>
    <x v="0"/>
    <x v="1"/>
    <x v="72"/>
    <x v="0"/>
    <n v="3134.7"/>
    <x v="1"/>
    <x v="0"/>
  </r>
  <r>
    <s v="5485-WUYWF"/>
    <x v="1"/>
    <x v="1"/>
    <x v="1"/>
    <x v="0"/>
    <x v="2"/>
    <x v="0"/>
    <x v="1"/>
    <x v="1"/>
    <x v="0"/>
    <x v="1"/>
    <x v="1"/>
    <x v="1"/>
    <x v="0"/>
    <x v="1"/>
    <x v="0"/>
    <x v="0"/>
    <x v="1"/>
    <x v="2"/>
    <x v="960"/>
    <x v="1"/>
    <n v="94.55"/>
    <x v="0"/>
    <x v="1"/>
  </r>
  <r>
    <s v="2121-JAFOM"/>
    <x v="0"/>
    <x v="0"/>
    <x v="0"/>
    <x v="0"/>
    <x v="21"/>
    <x v="3"/>
    <x v="1"/>
    <x v="2"/>
    <x v="1"/>
    <x v="1"/>
    <x v="0"/>
    <x v="1"/>
    <x v="1"/>
    <x v="1"/>
    <x v="1"/>
    <x v="2"/>
    <x v="0"/>
    <x v="3"/>
    <x v="768"/>
    <x v="1"/>
    <n v="8312.4"/>
    <x v="2"/>
    <x v="0"/>
  </r>
  <r>
    <s v="8818-DOPVL"/>
    <x v="0"/>
    <x v="1"/>
    <x v="1"/>
    <x v="0"/>
    <x v="25"/>
    <x v="2"/>
    <x v="1"/>
    <x v="2"/>
    <x v="1"/>
    <x v="0"/>
    <x v="0"/>
    <x v="1"/>
    <x v="0"/>
    <x v="1"/>
    <x v="1"/>
    <x v="0"/>
    <x v="0"/>
    <x v="0"/>
    <x v="925"/>
    <x v="1"/>
    <n v="4863.85"/>
    <x v="1"/>
    <x v="0"/>
  </r>
  <r>
    <s v="2632-UCGVD"/>
    <x v="1"/>
    <x v="1"/>
    <x v="0"/>
    <x v="0"/>
    <x v="33"/>
    <x v="3"/>
    <x v="1"/>
    <x v="2"/>
    <x v="1"/>
    <x v="0"/>
    <x v="1"/>
    <x v="0"/>
    <x v="1"/>
    <x v="1"/>
    <x v="1"/>
    <x v="0"/>
    <x v="0"/>
    <x v="3"/>
    <x v="411"/>
    <x v="1"/>
    <n v="6871.9"/>
    <x v="2"/>
    <x v="1"/>
  </r>
  <r>
    <s v="5445-PZWGX"/>
    <x v="1"/>
    <x v="0"/>
    <x v="1"/>
    <x v="0"/>
    <x v="8"/>
    <x v="3"/>
    <x v="1"/>
    <x v="2"/>
    <x v="1"/>
    <x v="1"/>
    <x v="0"/>
    <x v="0"/>
    <x v="1"/>
    <x v="0"/>
    <x v="1"/>
    <x v="1"/>
    <x v="1"/>
    <x v="0"/>
    <x v="1301"/>
    <x v="1"/>
    <n v="6529.25"/>
    <x v="2"/>
    <x v="1"/>
  </r>
  <r>
    <s v="1227-UDMZR"/>
    <x v="0"/>
    <x v="0"/>
    <x v="0"/>
    <x v="0"/>
    <x v="21"/>
    <x v="3"/>
    <x v="1"/>
    <x v="2"/>
    <x v="0"/>
    <x v="1"/>
    <x v="0"/>
    <x v="1"/>
    <x v="1"/>
    <x v="1"/>
    <x v="1"/>
    <x v="2"/>
    <x v="0"/>
    <x v="2"/>
    <x v="938"/>
    <x v="1"/>
    <n v="6637.9"/>
    <x v="2"/>
    <x v="0"/>
  </r>
  <r>
    <s v="5198-HQAEN"/>
    <x v="1"/>
    <x v="0"/>
    <x v="0"/>
    <x v="1"/>
    <x v="42"/>
    <x v="1"/>
    <x v="1"/>
    <x v="1"/>
    <x v="1"/>
    <x v="0"/>
    <x v="0"/>
    <x v="0"/>
    <x v="1"/>
    <x v="1"/>
    <x v="0"/>
    <x v="1"/>
    <x v="0"/>
    <x v="0"/>
    <x v="377"/>
    <x v="1"/>
    <n v="3165.6"/>
    <x v="1"/>
    <x v="0"/>
  </r>
  <r>
    <s v="9170-CCKOU"/>
    <x v="1"/>
    <x v="0"/>
    <x v="0"/>
    <x v="0"/>
    <x v="22"/>
    <x v="1"/>
    <x v="1"/>
    <x v="2"/>
    <x v="1"/>
    <x v="1"/>
    <x v="0"/>
    <x v="1"/>
    <x v="0"/>
    <x v="0"/>
    <x v="0"/>
    <x v="0"/>
    <x v="1"/>
    <x v="3"/>
    <x v="1252"/>
    <x v="1"/>
    <n v="1454.15"/>
    <x v="0"/>
    <x v="1"/>
  </r>
  <r>
    <s v="2167-FQSTQ"/>
    <x v="0"/>
    <x v="0"/>
    <x v="0"/>
    <x v="0"/>
    <x v="21"/>
    <x v="3"/>
    <x v="1"/>
    <x v="2"/>
    <x v="0"/>
    <x v="1"/>
    <x v="0"/>
    <x v="1"/>
    <x v="1"/>
    <x v="1"/>
    <x v="1"/>
    <x v="2"/>
    <x v="0"/>
    <x v="0"/>
    <x v="1367"/>
    <x v="1"/>
    <n v="6786.1"/>
    <x v="2"/>
    <x v="0"/>
  </r>
  <r>
    <s v="2819-GWENI"/>
    <x v="0"/>
    <x v="0"/>
    <x v="0"/>
    <x v="1"/>
    <x v="7"/>
    <x v="1"/>
    <x v="1"/>
    <x v="1"/>
    <x v="2"/>
    <x v="2"/>
    <x v="2"/>
    <x v="2"/>
    <x v="2"/>
    <x v="2"/>
    <x v="2"/>
    <x v="1"/>
    <x v="1"/>
    <x v="1"/>
    <x v="147"/>
    <x v="0"/>
    <n v="543"/>
    <x v="0"/>
    <x v="0"/>
  </r>
  <r>
    <s v="1043-YCUTE"/>
    <x v="1"/>
    <x v="0"/>
    <x v="0"/>
    <x v="0"/>
    <x v="39"/>
    <x v="2"/>
    <x v="1"/>
    <x v="2"/>
    <x v="2"/>
    <x v="2"/>
    <x v="2"/>
    <x v="2"/>
    <x v="2"/>
    <x v="2"/>
    <x v="2"/>
    <x v="2"/>
    <x v="0"/>
    <x v="3"/>
    <x v="203"/>
    <x v="0"/>
    <n v="1327.15"/>
    <x v="0"/>
    <x v="1"/>
  </r>
  <r>
    <s v="3814-MLAXC"/>
    <x v="0"/>
    <x v="0"/>
    <x v="1"/>
    <x v="0"/>
    <x v="36"/>
    <x v="1"/>
    <x v="1"/>
    <x v="2"/>
    <x v="1"/>
    <x v="0"/>
    <x v="1"/>
    <x v="0"/>
    <x v="1"/>
    <x v="0"/>
    <x v="0"/>
    <x v="0"/>
    <x v="0"/>
    <x v="3"/>
    <x v="43"/>
    <x v="1"/>
    <n v="2404.15"/>
    <x v="0"/>
    <x v="1"/>
  </r>
  <r>
    <s v="3572-UUHRS"/>
    <x v="1"/>
    <x v="0"/>
    <x v="1"/>
    <x v="0"/>
    <x v="3"/>
    <x v="2"/>
    <x v="1"/>
    <x v="1"/>
    <x v="2"/>
    <x v="2"/>
    <x v="2"/>
    <x v="2"/>
    <x v="2"/>
    <x v="2"/>
    <x v="2"/>
    <x v="1"/>
    <x v="1"/>
    <x v="2"/>
    <x v="719"/>
    <x v="0"/>
    <n v="867.3"/>
    <x v="0"/>
    <x v="0"/>
  </r>
  <r>
    <s v="2692-PFYTJ"/>
    <x v="0"/>
    <x v="0"/>
    <x v="1"/>
    <x v="0"/>
    <x v="0"/>
    <x v="0"/>
    <x v="1"/>
    <x v="2"/>
    <x v="2"/>
    <x v="2"/>
    <x v="2"/>
    <x v="2"/>
    <x v="2"/>
    <x v="2"/>
    <x v="2"/>
    <x v="0"/>
    <x v="0"/>
    <x v="1"/>
    <x v="860"/>
    <x v="0"/>
    <n v="25.75"/>
    <x v="0"/>
    <x v="0"/>
  </r>
  <r>
    <s v="1226-UDFZR"/>
    <x v="0"/>
    <x v="0"/>
    <x v="1"/>
    <x v="0"/>
    <x v="2"/>
    <x v="0"/>
    <x v="1"/>
    <x v="1"/>
    <x v="0"/>
    <x v="0"/>
    <x v="0"/>
    <x v="0"/>
    <x v="0"/>
    <x v="0"/>
    <x v="0"/>
    <x v="0"/>
    <x v="0"/>
    <x v="1"/>
    <x v="1368"/>
    <x v="0"/>
    <n v="114.7"/>
    <x v="0"/>
    <x v="1"/>
  </r>
  <r>
    <s v="5955-EPOAZ"/>
    <x v="0"/>
    <x v="0"/>
    <x v="1"/>
    <x v="0"/>
    <x v="53"/>
    <x v="0"/>
    <x v="1"/>
    <x v="1"/>
    <x v="2"/>
    <x v="2"/>
    <x v="2"/>
    <x v="2"/>
    <x v="2"/>
    <x v="2"/>
    <x v="2"/>
    <x v="0"/>
    <x v="0"/>
    <x v="1"/>
    <x v="772"/>
    <x v="0"/>
    <n v="109.5"/>
    <x v="0"/>
    <x v="0"/>
  </r>
  <r>
    <s v="6821-JPCDC"/>
    <x v="0"/>
    <x v="0"/>
    <x v="0"/>
    <x v="0"/>
    <x v="43"/>
    <x v="2"/>
    <x v="1"/>
    <x v="1"/>
    <x v="1"/>
    <x v="0"/>
    <x v="0"/>
    <x v="1"/>
    <x v="0"/>
    <x v="1"/>
    <x v="1"/>
    <x v="1"/>
    <x v="0"/>
    <x v="0"/>
    <x v="1369"/>
    <x v="1"/>
    <n v="4692.95"/>
    <x v="1"/>
    <x v="0"/>
  </r>
  <r>
    <s v="8815-LMFLX"/>
    <x v="1"/>
    <x v="0"/>
    <x v="0"/>
    <x v="1"/>
    <x v="13"/>
    <x v="1"/>
    <x v="1"/>
    <x v="2"/>
    <x v="2"/>
    <x v="2"/>
    <x v="2"/>
    <x v="2"/>
    <x v="2"/>
    <x v="2"/>
    <x v="2"/>
    <x v="0"/>
    <x v="0"/>
    <x v="2"/>
    <x v="239"/>
    <x v="0"/>
    <n v="546.85"/>
    <x v="0"/>
    <x v="0"/>
  </r>
  <r>
    <s v="9135-HSWOC"/>
    <x v="1"/>
    <x v="0"/>
    <x v="0"/>
    <x v="1"/>
    <x v="38"/>
    <x v="3"/>
    <x v="1"/>
    <x v="1"/>
    <x v="2"/>
    <x v="2"/>
    <x v="2"/>
    <x v="2"/>
    <x v="2"/>
    <x v="2"/>
    <x v="2"/>
    <x v="2"/>
    <x v="0"/>
    <x v="2"/>
    <x v="139"/>
    <x v="0"/>
    <n v="1274.05"/>
    <x v="0"/>
    <x v="0"/>
  </r>
  <r>
    <s v="8582-KRHPJ"/>
    <x v="1"/>
    <x v="0"/>
    <x v="1"/>
    <x v="0"/>
    <x v="37"/>
    <x v="2"/>
    <x v="0"/>
    <x v="0"/>
    <x v="0"/>
    <x v="1"/>
    <x v="0"/>
    <x v="0"/>
    <x v="0"/>
    <x v="0"/>
    <x v="0"/>
    <x v="0"/>
    <x v="0"/>
    <x v="1"/>
    <x v="811"/>
    <x v="0"/>
    <n v="1782.4"/>
    <x v="0"/>
    <x v="0"/>
  </r>
  <r>
    <s v="5811-IWXYM"/>
    <x v="0"/>
    <x v="0"/>
    <x v="0"/>
    <x v="1"/>
    <x v="15"/>
    <x v="2"/>
    <x v="1"/>
    <x v="2"/>
    <x v="1"/>
    <x v="0"/>
    <x v="1"/>
    <x v="1"/>
    <x v="0"/>
    <x v="1"/>
    <x v="1"/>
    <x v="1"/>
    <x v="1"/>
    <x v="2"/>
    <x v="1354"/>
    <x v="1"/>
    <n v="5301.1"/>
    <x v="1"/>
    <x v="0"/>
  </r>
  <r>
    <s v="7044-YAACC"/>
    <x v="1"/>
    <x v="1"/>
    <x v="0"/>
    <x v="0"/>
    <x v="54"/>
    <x v="0"/>
    <x v="1"/>
    <x v="1"/>
    <x v="1"/>
    <x v="0"/>
    <x v="1"/>
    <x v="0"/>
    <x v="0"/>
    <x v="0"/>
    <x v="0"/>
    <x v="0"/>
    <x v="0"/>
    <x v="0"/>
    <x v="432"/>
    <x v="1"/>
    <n v="280.35"/>
    <x v="0"/>
    <x v="0"/>
  </r>
  <r>
    <s v="8189-XRIKE"/>
    <x v="0"/>
    <x v="1"/>
    <x v="1"/>
    <x v="0"/>
    <x v="48"/>
    <x v="1"/>
    <x v="1"/>
    <x v="1"/>
    <x v="1"/>
    <x v="0"/>
    <x v="1"/>
    <x v="0"/>
    <x v="0"/>
    <x v="1"/>
    <x v="1"/>
    <x v="0"/>
    <x v="1"/>
    <x v="0"/>
    <x v="578"/>
    <x v="1"/>
    <n v="2897.95"/>
    <x v="0"/>
    <x v="0"/>
  </r>
  <r>
    <s v="1506-YJTYT"/>
    <x v="1"/>
    <x v="0"/>
    <x v="0"/>
    <x v="1"/>
    <x v="3"/>
    <x v="2"/>
    <x v="1"/>
    <x v="2"/>
    <x v="0"/>
    <x v="1"/>
    <x v="0"/>
    <x v="0"/>
    <x v="1"/>
    <x v="1"/>
    <x v="0"/>
    <x v="2"/>
    <x v="1"/>
    <x v="3"/>
    <x v="281"/>
    <x v="1"/>
    <n v="3371"/>
    <x v="1"/>
    <x v="0"/>
  </r>
  <r>
    <s v="4123-DVHPH"/>
    <x v="1"/>
    <x v="0"/>
    <x v="0"/>
    <x v="0"/>
    <x v="34"/>
    <x v="0"/>
    <x v="1"/>
    <x v="2"/>
    <x v="1"/>
    <x v="1"/>
    <x v="1"/>
    <x v="0"/>
    <x v="0"/>
    <x v="0"/>
    <x v="1"/>
    <x v="0"/>
    <x v="0"/>
    <x v="0"/>
    <x v="129"/>
    <x v="1"/>
    <n v="801.3"/>
    <x v="0"/>
    <x v="0"/>
  </r>
  <r>
    <s v="6425-YQLLO"/>
    <x v="0"/>
    <x v="1"/>
    <x v="0"/>
    <x v="0"/>
    <x v="33"/>
    <x v="3"/>
    <x v="1"/>
    <x v="2"/>
    <x v="1"/>
    <x v="0"/>
    <x v="1"/>
    <x v="1"/>
    <x v="1"/>
    <x v="1"/>
    <x v="1"/>
    <x v="1"/>
    <x v="0"/>
    <x v="3"/>
    <x v="901"/>
    <x v="1"/>
    <n v="6975.25"/>
    <x v="2"/>
    <x v="1"/>
  </r>
  <r>
    <s v="5442-UTCVD"/>
    <x v="1"/>
    <x v="0"/>
    <x v="1"/>
    <x v="1"/>
    <x v="35"/>
    <x v="0"/>
    <x v="1"/>
    <x v="2"/>
    <x v="1"/>
    <x v="0"/>
    <x v="1"/>
    <x v="1"/>
    <x v="0"/>
    <x v="0"/>
    <x v="1"/>
    <x v="0"/>
    <x v="1"/>
    <x v="0"/>
    <x v="989"/>
    <x v="1"/>
    <n v="257.05"/>
    <x v="0"/>
    <x v="1"/>
  </r>
  <r>
    <s v="2228-BZDEE"/>
    <x v="0"/>
    <x v="0"/>
    <x v="1"/>
    <x v="0"/>
    <x v="68"/>
    <x v="2"/>
    <x v="1"/>
    <x v="1"/>
    <x v="2"/>
    <x v="2"/>
    <x v="2"/>
    <x v="2"/>
    <x v="2"/>
    <x v="2"/>
    <x v="2"/>
    <x v="2"/>
    <x v="1"/>
    <x v="1"/>
    <x v="450"/>
    <x v="0"/>
    <n v="1079.45"/>
    <x v="0"/>
    <x v="0"/>
  </r>
  <r>
    <s v="7734-DBOAI"/>
    <x v="0"/>
    <x v="0"/>
    <x v="0"/>
    <x v="1"/>
    <x v="0"/>
    <x v="0"/>
    <x v="0"/>
    <x v="0"/>
    <x v="0"/>
    <x v="0"/>
    <x v="1"/>
    <x v="0"/>
    <x v="1"/>
    <x v="1"/>
    <x v="0"/>
    <x v="0"/>
    <x v="1"/>
    <x v="0"/>
    <x v="1370"/>
    <x v="0"/>
    <n v="40.1"/>
    <x v="0"/>
    <x v="1"/>
  </r>
  <r>
    <s v="2789-CZANW"/>
    <x v="0"/>
    <x v="0"/>
    <x v="0"/>
    <x v="1"/>
    <x v="38"/>
    <x v="3"/>
    <x v="1"/>
    <x v="2"/>
    <x v="1"/>
    <x v="1"/>
    <x v="0"/>
    <x v="0"/>
    <x v="1"/>
    <x v="1"/>
    <x v="1"/>
    <x v="2"/>
    <x v="1"/>
    <x v="2"/>
    <x v="427"/>
    <x v="1"/>
    <n v="6997.3"/>
    <x v="2"/>
    <x v="0"/>
  </r>
  <r>
    <s v="2091-RFFBA"/>
    <x v="0"/>
    <x v="1"/>
    <x v="1"/>
    <x v="0"/>
    <x v="36"/>
    <x v="1"/>
    <x v="1"/>
    <x v="2"/>
    <x v="1"/>
    <x v="0"/>
    <x v="1"/>
    <x v="0"/>
    <x v="0"/>
    <x v="0"/>
    <x v="0"/>
    <x v="0"/>
    <x v="0"/>
    <x v="0"/>
    <x v="145"/>
    <x v="1"/>
    <n v="2217.15"/>
    <x v="0"/>
    <x v="1"/>
  </r>
  <r>
    <s v="2114-MGINA"/>
    <x v="0"/>
    <x v="0"/>
    <x v="1"/>
    <x v="0"/>
    <x v="60"/>
    <x v="1"/>
    <x v="1"/>
    <x v="1"/>
    <x v="1"/>
    <x v="0"/>
    <x v="1"/>
    <x v="0"/>
    <x v="0"/>
    <x v="1"/>
    <x v="1"/>
    <x v="0"/>
    <x v="0"/>
    <x v="1"/>
    <x v="589"/>
    <x v="1"/>
    <n v="1129.1"/>
    <x v="0"/>
    <x v="1"/>
  </r>
  <r>
    <s v="7596-LDUXP"/>
    <x v="0"/>
    <x v="0"/>
    <x v="1"/>
    <x v="0"/>
    <x v="18"/>
    <x v="0"/>
    <x v="1"/>
    <x v="1"/>
    <x v="1"/>
    <x v="1"/>
    <x v="1"/>
    <x v="0"/>
    <x v="0"/>
    <x v="1"/>
    <x v="0"/>
    <x v="1"/>
    <x v="0"/>
    <x v="3"/>
    <x v="508"/>
    <x v="1"/>
    <n v="979.05"/>
    <x v="0"/>
    <x v="0"/>
  </r>
  <r>
    <s v="3740-RLMVT"/>
    <x v="1"/>
    <x v="1"/>
    <x v="0"/>
    <x v="0"/>
    <x v="56"/>
    <x v="3"/>
    <x v="1"/>
    <x v="1"/>
    <x v="0"/>
    <x v="1"/>
    <x v="0"/>
    <x v="0"/>
    <x v="1"/>
    <x v="0"/>
    <x v="0"/>
    <x v="1"/>
    <x v="0"/>
    <x v="2"/>
    <x v="794"/>
    <x v="1"/>
    <n v="4119.4"/>
    <x v="1"/>
    <x v="0"/>
  </r>
  <r>
    <s v="4489-SNOJF"/>
    <x v="0"/>
    <x v="0"/>
    <x v="0"/>
    <x v="1"/>
    <x v="42"/>
    <x v="1"/>
    <x v="1"/>
    <x v="2"/>
    <x v="0"/>
    <x v="1"/>
    <x v="1"/>
    <x v="1"/>
    <x v="1"/>
    <x v="1"/>
    <x v="0"/>
    <x v="0"/>
    <x v="1"/>
    <x v="0"/>
    <x v="1293"/>
    <x v="1"/>
    <n v="2568.55"/>
    <x v="0"/>
    <x v="1"/>
  </r>
  <r>
    <s v="2192-OZITF"/>
    <x v="0"/>
    <x v="0"/>
    <x v="1"/>
    <x v="0"/>
    <x v="3"/>
    <x v="2"/>
    <x v="1"/>
    <x v="2"/>
    <x v="0"/>
    <x v="1"/>
    <x v="1"/>
    <x v="0"/>
    <x v="1"/>
    <x v="0"/>
    <x v="1"/>
    <x v="2"/>
    <x v="1"/>
    <x v="1"/>
    <x v="624"/>
    <x v="1"/>
    <n v="3349.1"/>
    <x v="1"/>
    <x v="0"/>
  </r>
  <r>
    <s v="5651-CPDND"/>
    <x v="1"/>
    <x v="0"/>
    <x v="1"/>
    <x v="0"/>
    <x v="6"/>
    <x v="0"/>
    <x v="1"/>
    <x v="1"/>
    <x v="0"/>
    <x v="0"/>
    <x v="1"/>
    <x v="0"/>
    <x v="0"/>
    <x v="0"/>
    <x v="0"/>
    <x v="0"/>
    <x v="1"/>
    <x v="1"/>
    <x v="185"/>
    <x v="0"/>
    <n v="492.1"/>
    <x v="0"/>
    <x v="0"/>
  </r>
  <r>
    <s v="2186-QZEYA"/>
    <x v="0"/>
    <x v="1"/>
    <x v="1"/>
    <x v="0"/>
    <x v="44"/>
    <x v="1"/>
    <x v="1"/>
    <x v="2"/>
    <x v="0"/>
    <x v="1"/>
    <x v="0"/>
    <x v="0"/>
    <x v="0"/>
    <x v="0"/>
    <x v="0"/>
    <x v="0"/>
    <x v="0"/>
    <x v="2"/>
    <x v="933"/>
    <x v="0"/>
    <n v="1718.95"/>
    <x v="0"/>
    <x v="0"/>
  </r>
  <r>
    <s v="1131-ALZWV"/>
    <x v="0"/>
    <x v="0"/>
    <x v="1"/>
    <x v="0"/>
    <x v="65"/>
    <x v="1"/>
    <x v="1"/>
    <x v="2"/>
    <x v="2"/>
    <x v="2"/>
    <x v="2"/>
    <x v="2"/>
    <x v="2"/>
    <x v="2"/>
    <x v="2"/>
    <x v="1"/>
    <x v="1"/>
    <x v="2"/>
    <x v="503"/>
    <x v="0"/>
    <n v="605.25"/>
    <x v="0"/>
    <x v="0"/>
  </r>
  <r>
    <s v="7729-XBTWX"/>
    <x v="1"/>
    <x v="0"/>
    <x v="0"/>
    <x v="1"/>
    <x v="33"/>
    <x v="3"/>
    <x v="1"/>
    <x v="1"/>
    <x v="2"/>
    <x v="2"/>
    <x v="2"/>
    <x v="2"/>
    <x v="2"/>
    <x v="2"/>
    <x v="2"/>
    <x v="2"/>
    <x v="0"/>
    <x v="1"/>
    <x v="119"/>
    <x v="0"/>
    <n v="1344.5"/>
    <x v="0"/>
    <x v="0"/>
  </r>
  <r>
    <s v="9134-WYRVP"/>
    <x v="1"/>
    <x v="0"/>
    <x v="1"/>
    <x v="0"/>
    <x v="69"/>
    <x v="2"/>
    <x v="1"/>
    <x v="1"/>
    <x v="1"/>
    <x v="1"/>
    <x v="1"/>
    <x v="0"/>
    <x v="0"/>
    <x v="1"/>
    <x v="0"/>
    <x v="1"/>
    <x v="1"/>
    <x v="1"/>
    <x v="1371"/>
    <x v="1"/>
    <n v="4267.15"/>
    <x v="1"/>
    <x v="0"/>
  </r>
  <r>
    <s v="3284-SVCRO"/>
    <x v="0"/>
    <x v="0"/>
    <x v="0"/>
    <x v="0"/>
    <x v="3"/>
    <x v="2"/>
    <x v="1"/>
    <x v="2"/>
    <x v="2"/>
    <x v="2"/>
    <x v="2"/>
    <x v="2"/>
    <x v="2"/>
    <x v="2"/>
    <x v="2"/>
    <x v="2"/>
    <x v="1"/>
    <x v="1"/>
    <x v="988"/>
    <x v="0"/>
    <n v="1121.05"/>
    <x v="0"/>
    <x v="0"/>
  </r>
  <r>
    <s v="9732-OUYRN"/>
    <x v="0"/>
    <x v="0"/>
    <x v="0"/>
    <x v="0"/>
    <x v="12"/>
    <x v="2"/>
    <x v="1"/>
    <x v="1"/>
    <x v="2"/>
    <x v="2"/>
    <x v="2"/>
    <x v="2"/>
    <x v="2"/>
    <x v="2"/>
    <x v="2"/>
    <x v="1"/>
    <x v="1"/>
    <x v="3"/>
    <x v="446"/>
    <x v="0"/>
    <n v="918.7"/>
    <x v="0"/>
    <x v="0"/>
  </r>
  <r>
    <s v="0559-CKHUS"/>
    <x v="0"/>
    <x v="0"/>
    <x v="0"/>
    <x v="0"/>
    <x v="44"/>
    <x v="1"/>
    <x v="1"/>
    <x v="1"/>
    <x v="2"/>
    <x v="2"/>
    <x v="2"/>
    <x v="2"/>
    <x v="2"/>
    <x v="2"/>
    <x v="2"/>
    <x v="2"/>
    <x v="0"/>
    <x v="1"/>
    <x v="424"/>
    <x v="0"/>
    <n v="521.8"/>
    <x v="0"/>
    <x v="0"/>
  </r>
  <r>
    <s v="2931-SVLTV"/>
    <x v="1"/>
    <x v="0"/>
    <x v="0"/>
    <x v="1"/>
    <x v="63"/>
    <x v="2"/>
    <x v="1"/>
    <x v="2"/>
    <x v="1"/>
    <x v="1"/>
    <x v="0"/>
    <x v="0"/>
    <x v="1"/>
    <x v="1"/>
    <x v="1"/>
    <x v="0"/>
    <x v="0"/>
    <x v="3"/>
    <x v="605"/>
    <x v="1"/>
    <n v="4469.1"/>
    <x v="1"/>
    <x v="0"/>
  </r>
  <r>
    <s v="6899-PPEEA"/>
    <x v="0"/>
    <x v="1"/>
    <x v="1"/>
    <x v="0"/>
    <x v="50"/>
    <x v="2"/>
    <x v="1"/>
    <x v="2"/>
    <x v="1"/>
    <x v="0"/>
    <x v="1"/>
    <x v="0"/>
    <x v="0"/>
    <x v="1"/>
    <x v="1"/>
    <x v="0"/>
    <x v="0"/>
    <x v="0"/>
    <x v="171"/>
    <x v="1"/>
    <n v="3580.3"/>
    <x v="1"/>
    <x v="1"/>
  </r>
  <r>
    <s v="7504-UWHNB"/>
    <x v="1"/>
    <x v="0"/>
    <x v="1"/>
    <x v="0"/>
    <x v="13"/>
    <x v="1"/>
    <x v="1"/>
    <x v="1"/>
    <x v="1"/>
    <x v="0"/>
    <x v="1"/>
    <x v="0"/>
    <x v="0"/>
    <x v="0"/>
    <x v="0"/>
    <x v="0"/>
    <x v="1"/>
    <x v="0"/>
    <x v="366"/>
    <x v="1"/>
    <n v="1729.35"/>
    <x v="0"/>
    <x v="0"/>
  </r>
  <r>
    <s v="2582-FFFZR"/>
    <x v="0"/>
    <x v="0"/>
    <x v="1"/>
    <x v="0"/>
    <x v="5"/>
    <x v="1"/>
    <x v="0"/>
    <x v="0"/>
    <x v="0"/>
    <x v="0"/>
    <x v="1"/>
    <x v="1"/>
    <x v="0"/>
    <x v="1"/>
    <x v="1"/>
    <x v="0"/>
    <x v="0"/>
    <x v="0"/>
    <x v="196"/>
    <x v="0"/>
    <n v="1073.3"/>
    <x v="0"/>
    <x v="0"/>
  </r>
  <r>
    <s v="8908-NMQTX"/>
    <x v="1"/>
    <x v="0"/>
    <x v="1"/>
    <x v="0"/>
    <x v="21"/>
    <x v="3"/>
    <x v="0"/>
    <x v="0"/>
    <x v="0"/>
    <x v="1"/>
    <x v="0"/>
    <x v="1"/>
    <x v="1"/>
    <x v="1"/>
    <x v="1"/>
    <x v="2"/>
    <x v="0"/>
    <x v="2"/>
    <x v="1052"/>
    <x v="1"/>
    <n v="4566.5"/>
    <x v="1"/>
    <x v="0"/>
  </r>
  <r>
    <s v="2187-LZGPL"/>
    <x v="0"/>
    <x v="0"/>
    <x v="1"/>
    <x v="0"/>
    <x v="40"/>
    <x v="0"/>
    <x v="0"/>
    <x v="0"/>
    <x v="0"/>
    <x v="0"/>
    <x v="0"/>
    <x v="0"/>
    <x v="0"/>
    <x v="0"/>
    <x v="1"/>
    <x v="0"/>
    <x v="0"/>
    <x v="3"/>
    <x v="1370"/>
    <x v="0"/>
    <n v="293.3"/>
    <x v="0"/>
    <x v="1"/>
  </r>
  <r>
    <s v="1431-AIDJQ"/>
    <x v="1"/>
    <x v="0"/>
    <x v="0"/>
    <x v="1"/>
    <x v="55"/>
    <x v="1"/>
    <x v="1"/>
    <x v="1"/>
    <x v="0"/>
    <x v="0"/>
    <x v="0"/>
    <x v="1"/>
    <x v="1"/>
    <x v="1"/>
    <x v="1"/>
    <x v="2"/>
    <x v="1"/>
    <x v="3"/>
    <x v="1372"/>
    <x v="1"/>
    <n v="2603.1"/>
    <x v="0"/>
    <x v="0"/>
  </r>
  <r>
    <s v="6288-LBEAR"/>
    <x v="0"/>
    <x v="0"/>
    <x v="1"/>
    <x v="0"/>
    <x v="57"/>
    <x v="1"/>
    <x v="1"/>
    <x v="1"/>
    <x v="1"/>
    <x v="0"/>
    <x v="0"/>
    <x v="0"/>
    <x v="1"/>
    <x v="0"/>
    <x v="0"/>
    <x v="0"/>
    <x v="0"/>
    <x v="1"/>
    <x v="897"/>
    <x v="1"/>
    <n v="1783.75"/>
    <x v="0"/>
    <x v="0"/>
  </r>
  <r>
    <s v="4597-NUCQV"/>
    <x v="1"/>
    <x v="1"/>
    <x v="1"/>
    <x v="0"/>
    <x v="65"/>
    <x v="1"/>
    <x v="1"/>
    <x v="2"/>
    <x v="1"/>
    <x v="0"/>
    <x v="0"/>
    <x v="0"/>
    <x v="0"/>
    <x v="1"/>
    <x v="1"/>
    <x v="0"/>
    <x v="0"/>
    <x v="0"/>
    <x v="1354"/>
    <x v="1"/>
    <n v="2440.15"/>
    <x v="0"/>
    <x v="1"/>
  </r>
  <r>
    <s v="9019-QVLZD"/>
    <x v="0"/>
    <x v="0"/>
    <x v="1"/>
    <x v="0"/>
    <x v="0"/>
    <x v="0"/>
    <x v="1"/>
    <x v="1"/>
    <x v="1"/>
    <x v="0"/>
    <x v="1"/>
    <x v="0"/>
    <x v="0"/>
    <x v="1"/>
    <x v="0"/>
    <x v="0"/>
    <x v="1"/>
    <x v="0"/>
    <x v="1022"/>
    <x v="1"/>
    <n v="79.55"/>
    <x v="0"/>
    <x v="1"/>
  </r>
  <r>
    <s v="8413-YNHNV"/>
    <x v="1"/>
    <x v="0"/>
    <x v="1"/>
    <x v="0"/>
    <x v="14"/>
    <x v="3"/>
    <x v="1"/>
    <x v="2"/>
    <x v="0"/>
    <x v="1"/>
    <x v="0"/>
    <x v="1"/>
    <x v="1"/>
    <x v="1"/>
    <x v="1"/>
    <x v="2"/>
    <x v="1"/>
    <x v="1"/>
    <x v="956"/>
    <x v="1"/>
    <n v="6322.1"/>
    <x v="2"/>
    <x v="0"/>
  </r>
  <r>
    <s v="5808-TOTXO"/>
    <x v="0"/>
    <x v="0"/>
    <x v="1"/>
    <x v="1"/>
    <x v="35"/>
    <x v="0"/>
    <x v="1"/>
    <x v="1"/>
    <x v="2"/>
    <x v="2"/>
    <x v="2"/>
    <x v="2"/>
    <x v="2"/>
    <x v="2"/>
    <x v="2"/>
    <x v="1"/>
    <x v="0"/>
    <x v="3"/>
    <x v="155"/>
    <x v="0"/>
    <n v="57.4"/>
    <x v="0"/>
    <x v="0"/>
  </r>
  <r>
    <s v="4369-NYSCF"/>
    <x v="1"/>
    <x v="0"/>
    <x v="1"/>
    <x v="0"/>
    <x v="39"/>
    <x v="2"/>
    <x v="1"/>
    <x v="1"/>
    <x v="0"/>
    <x v="0"/>
    <x v="0"/>
    <x v="0"/>
    <x v="1"/>
    <x v="1"/>
    <x v="1"/>
    <x v="1"/>
    <x v="0"/>
    <x v="2"/>
    <x v="861"/>
    <x v="1"/>
    <n v="4284.65"/>
    <x v="1"/>
    <x v="0"/>
  </r>
  <r>
    <s v="6333-YDVLT"/>
    <x v="1"/>
    <x v="0"/>
    <x v="1"/>
    <x v="0"/>
    <x v="45"/>
    <x v="3"/>
    <x v="1"/>
    <x v="2"/>
    <x v="1"/>
    <x v="1"/>
    <x v="1"/>
    <x v="1"/>
    <x v="1"/>
    <x v="1"/>
    <x v="1"/>
    <x v="1"/>
    <x v="0"/>
    <x v="3"/>
    <x v="96"/>
    <x v="1"/>
    <n v="7138.65"/>
    <x v="2"/>
    <x v="0"/>
  </r>
  <r>
    <s v="5324-KTGCG"/>
    <x v="1"/>
    <x v="0"/>
    <x v="0"/>
    <x v="0"/>
    <x v="16"/>
    <x v="3"/>
    <x v="1"/>
    <x v="1"/>
    <x v="2"/>
    <x v="2"/>
    <x v="2"/>
    <x v="2"/>
    <x v="2"/>
    <x v="2"/>
    <x v="2"/>
    <x v="1"/>
    <x v="1"/>
    <x v="0"/>
    <x v="115"/>
    <x v="0"/>
    <n v="1539.75"/>
    <x v="0"/>
    <x v="0"/>
  </r>
  <r>
    <s v="5599-HVLTW"/>
    <x v="0"/>
    <x v="1"/>
    <x v="1"/>
    <x v="0"/>
    <x v="60"/>
    <x v="1"/>
    <x v="1"/>
    <x v="2"/>
    <x v="1"/>
    <x v="0"/>
    <x v="1"/>
    <x v="1"/>
    <x v="0"/>
    <x v="0"/>
    <x v="0"/>
    <x v="0"/>
    <x v="0"/>
    <x v="2"/>
    <x v="430"/>
    <x v="1"/>
    <n v="1058.1"/>
    <x v="0"/>
    <x v="0"/>
  </r>
  <r>
    <s v="7394-LWLYN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192"/>
    <x v="1"/>
    <n v="123.8"/>
    <x v="0"/>
    <x v="0"/>
  </r>
  <r>
    <s v="3707-LRWZD"/>
    <x v="0"/>
    <x v="0"/>
    <x v="1"/>
    <x v="0"/>
    <x v="48"/>
    <x v="1"/>
    <x v="1"/>
    <x v="2"/>
    <x v="1"/>
    <x v="0"/>
    <x v="1"/>
    <x v="0"/>
    <x v="0"/>
    <x v="1"/>
    <x v="0"/>
    <x v="1"/>
    <x v="1"/>
    <x v="0"/>
    <x v="397"/>
    <x v="1"/>
    <n v="2781.85"/>
    <x v="0"/>
    <x v="1"/>
  </r>
  <r>
    <s v="6873-UDNLD"/>
    <x v="1"/>
    <x v="0"/>
    <x v="1"/>
    <x v="0"/>
    <x v="63"/>
    <x v="2"/>
    <x v="1"/>
    <x v="1"/>
    <x v="0"/>
    <x v="1"/>
    <x v="1"/>
    <x v="1"/>
    <x v="0"/>
    <x v="0"/>
    <x v="1"/>
    <x v="0"/>
    <x v="1"/>
    <x v="0"/>
    <x v="288"/>
    <x v="1"/>
    <n v="2731"/>
    <x v="0"/>
    <x v="0"/>
  </r>
  <r>
    <s v="2700-LUEVA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42"/>
    <x v="0"/>
    <n v="20.75"/>
    <x v="0"/>
    <x v="0"/>
  </r>
  <r>
    <s v="1455-ESIQH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6"/>
    <x v="1"/>
    <n v="89.1"/>
    <x v="0"/>
    <x v="1"/>
  </r>
  <r>
    <s v="0958-YHXGP"/>
    <x v="0"/>
    <x v="0"/>
    <x v="1"/>
    <x v="0"/>
    <x v="40"/>
    <x v="0"/>
    <x v="1"/>
    <x v="1"/>
    <x v="1"/>
    <x v="0"/>
    <x v="1"/>
    <x v="0"/>
    <x v="0"/>
    <x v="0"/>
    <x v="0"/>
    <x v="0"/>
    <x v="0"/>
    <x v="1"/>
    <x v="649"/>
    <x v="1"/>
    <n v="497.3"/>
    <x v="0"/>
    <x v="0"/>
  </r>
  <r>
    <s v="1101-SSWAG"/>
    <x v="0"/>
    <x v="0"/>
    <x v="0"/>
    <x v="0"/>
    <x v="30"/>
    <x v="1"/>
    <x v="1"/>
    <x v="2"/>
    <x v="0"/>
    <x v="0"/>
    <x v="1"/>
    <x v="0"/>
    <x v="0"/>
    <x v="0"/>
    <x v="0"/>
    <x v="0"/>
    <x v="0"/>
    <x v="0"/>
    <x v="983"/>
    <x v="0"/>
    <n v="711.15"/>
    <x v="0"/>
    <x v="0"/>
  </r>
  <r>
    <s v="2979-SXESE"/>
    <x v="0"/>
    <x v="0"/>
    <x v="0"/>
    <x v="1"/>
    <x v="22"/>
    <x v="1"/>
    <x v="1"/>
    <x v="2"/>
    <x v="1"/>
    <x v="1"/>
    <x v="1"/>
    <x v="1"/>
    <x v="0"/>
    <x v="1"/>
    <x v="0"/>
    <x v="0"/>
    <x v="1"/>
    <x v="0"/>
    <x v="61"/>
    <x v="1"/>
    <n v="1607.2"/>
    <x v="0"/>
    <x v="1"/>
  </r>
  <r>
    <s v="4013-TLDHQ"/>
    <x v="1"/>
    <x v="0"/>
    <x v="1"/>
    <x v="0"/>
    <x v="67"/>
    <x v="1"/>
    <x v="1"/>
    <x v="1"/>
    <x v="1"/>
    <x v="0"/>
    <x v="0"/>
    <x v="1"/>
    <x v="0"/>
    <x v="0"/>
    <x v="0"/>
    <x v="0"/>
    <x v="0"/>
    <x v="0"/>
    <x v="1373"/>
    <x v="1"/>
    <n v="1490.95"/>
    <x v="0"/>
    <x v="1"/>
  </r>
  <r>
    <s v="5743-KHMNA"/>
    <x v="1"/>
    <x v="0"/>
    <x v="1"/>
    <x v="0"/>
    <x v="16"/>
    <x v="3"/>
    <x v="1"/>
    <x v="2"/>
    <x v="2"/>
    <x v="2"/>
    <x v="2"/>
    <x v="2"/>
    <x v="2"/>
    <x v="2"/>
    <x v="2"/>
    <x v="2"/>
    <x v="1"/>
    <x v="2"/>
    <x v="489"/>
    <x v="0"/>
    <n v="1898.1"/>
    <x v="0"/>
    <x v="0"/>
  </r>
  <r>
    <s v="4194-FJARJ"/>
    <x v="0"/>
    <x v="0"/>
    <x v="0"/>
    <x v="1"/>
    <x v="68"/>
    <x v="2"/>
    <x v="1"/>
    <x v="2"/>
    <x v="0"/>
    <x v="1"/>
    <x v="1"/>
    <x v="0"/>
    <x v="1"/>
    <x v="0"/>
    <x v="0"/>
    <x v="2"/>
    <x v="1"/>
    <x v="2"/>
    <x v="270"/>
    <x v="0"/>
    <n v="3273.95"/>
    <x v="1"/>
    <x v="0"/>
  </r>
  <r>
    <s v="5325-UWTWJ"/>
    <x v="1"/>
    <x v="0"/>
    <x v="0"/>
    <x v="0"/>
    <x v="36"/>
    <x v="1"/>
    <x v="1"/>
    <x v="2"/>
    <x v="1"/>
    <x v="1"/>
    <x v="0"/>
    <x v="0"/>
    <x v="1"/>
    <x v="0"/>
    <x v="0"/>
    <x v="0"/>
    <x v="0"/>
    <x v="3"/>
    <x v="645"/>
    <x v="1"/>
    <n v="2929.75"/>
    <x v="0"/>
    <x v="0"/>
  </r>
  <r>
    <s v="3969-GYXEL"/>
    <x v="0"/>
    <x v="0"/>
    <x v="1"/>
    <x v="0"/>
    <x v="26"/>
    <x v="0"/>
    <x v="1"/>
    <x v="1"/>
    <x v="1"/>
    <x v="1"/>
    <x v="1"/>
    <x v="0"/>
    <x v="0"/>
    <x v="0"/>
    <x v="0"/>
    <x v="0"/>
    <x v="1"/>
    <x v="0"/>
    <x v="1014"/>
    <x v="1"/>
    <n v="838.7"/>
    <x v="0"/>
    <x v="0"/>
  </r>
  <r>
    <s v="9208-OLGAQ"/>
    <x v="0"/>
    <x v="1"/>
    <x v="1"/>
    <x v="0"/>
    <x v="32"/>
    <x v="1"/>
    <x v="1"/>
    <x v="1"/>
    <x v="1"/>
    <x v="0"/>
    <x v="1"/>
    <x v="1"/>
    <x v="0"/>
    <x v="0"/>
    <x v="1"/>
    <x v="0"/>
    <x v="0"/>
    <x v="0"/>
    <x v="510"/>
    <x v="1"/>
    <n v="1443.65"/>
    <x v="0"/>
    <x v="0"/>
  </r>
  <r>
    <s v="3244-CQPHU"/>
    <x v="0"/>
    <x v="1"/>
    <x v="1"/>
    <x v="0"/>
    <x v="21"/>
    <x v="3"/>
    <x v="1"/>
    <x v="2"/>
    <x v="1"/>
    <x v="1"/>
    <x v="0"/>
    <x v="0"/>
    <x v="1"/>
    <x v="1"/>
    <x v="1"/>
    <x v="2"/>
    <x v="0"/>
    <x v="2"/>
    <x v="605"/>
    <x v="1"/>
    <n v="7746.7"/>
    <x v="2"/>
    <x v="0"/>
  </r>
  <r>
    <s v="2674-MLXMN"/>
    <x v="0"/>
    <x v="1"/>
    <x v="1"/>
    <x v="0"/>
    <x v="16"/>
    <x v="3"/>
    <x v="1"/>
    <x v="2"/>
    <x v="1"/>
    <x v="0"/>
    <x v="0"/>
    <x v="0"/>
    <x v="0"/>
    <x v="1"/>
    <x v="1"/>
    <x v="0"/>
    <x v="0"/>
    <x v="3"/>
    <x v="5"/>
    <x v="1"/>
    <n v="6951.15"/>
    <x v="2"/>
    <x v="0"/>
  </r>
  <r>
    <s v="9708-HPXWZ"/>
    <x v="1"/>
    <x v="1"/>
    <x v="1"/>
    <x v="0"/>
    <x v="24"/>
    <x v="0"/>
    <x v="0"/>
    <x v="0"/>
    <x v="0"/>
    <x v="0"/>
    <x v="1"/>
    <x v="1"/>
    <x v="1"/>
    <x v="1"/>
    <x v="0"/>
    <x v="0"/>
    <x v="1"/>
    <x v="3"/>
    <x v="354"/>
    <x v="0"/>
    <n v="214.75"/>
    <x v="0"/>
    <x v="0"/>
  </r>
  <r>
    <s v="6992-TKNYO"/>
    <x v="1"/>
    <x v="0"/>
    <x v="0"/>
    <x v="0"/>
    <x v="46"/>
    <x v="2"/>
    <x v="1"/>
    <x v="2"/>
    <x v="0"/>
    <x v="0"/>
    <x v="1"/>
    <x v="1"/>
    <x v="1"/>
    <x v="0"/>
    <x v="1"/>
    <x v="1"/>
    <x v="1"/>
    <x v="3"/>
    <x v="382"/>
    <x v="1"/>
    <n v="2669.45"/>
    <x v="0"/>
    <x v="0"/>
  </r>
  <r>
    <s v="4468-YDOVK"/>
    <x v="1"/>
    <x v="0"/>
    <x v="1"/>
    <x v="1"/>
    <x v="24"/>
    <x v="0"/>
    <x v="1"/>
    <x v="1"/>
    <x v="0"/>
    <x v="0"/>
    <x v="1"/>
    <x v="0"/>
    <x v="1"/>
    <x v="0"/>
    <x v="0"/>
    <x v="0"/>
    <x v="0"/>
    <x v="2"/>
    <x v="1374"/>
    <x v="0"/>
    <n v="235.2"/>
    <x v="0"/>
    <x v="0"/>
  </r>
  <r>
    <s v="3754-DXMRT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1249"/>
    <x v="0"/>
    <n v="92.65"/>
    <x v="0"/>
    <x v="1"/>
  </r>
  <r>
    <s v="5792-JALQC"/>
    <x v="0"/>
    <x v="1"/>
    <x v="1"/>
    <x v="0"/>
    <x v="15"/>
    <x v="2"/>
    <x v="1"/>
    <x v="2"/>
    <x v="0"/>
    <x v="1"/>
    <x v="1"/>
    <x v="1"/>
    <x v="0"/>
    <x v="0"/>
    <x v="0"/>
    <x v="2"/>
    <x v="1"/>
    <x v="2"/>
    <x v="558"/>
    <x v="0"/>
    <n v="3103.25"/>
    <x v="1"/>
    <x v="0"/>
  </r>
  <r>
    <s v="7130-VTEWQ"/>
    <x v="0"/>
    <x v="1"/>
    <x v="1"/>
    <x v="0"/>
    <x v="4"/>
    <x v="0"/>
    <x v="1"/>
    <x v="2"/>
    <x v="1"/>
    <x v="0"/>
    <x v="1"/>
    <x v="0"/>
    <x v="0"/>
    <x v="0"/>
    <x v="0"/>
    <x v="0"/>
    <x v="0"/>
    <x v="0"/>
    <x v="861"/>
    <x v="1"/>
    <n v="606.25"/>
    <x v="0"/>
    <x v="1"/>
  </r>
  <r>
    <s v="2200-DSAAL"/>
    <x v="0"/>
    <x v="0"/>
    <x v="1"/>
    <x v="0"/>
    <x v="47"/>
    <x v="3"/>
    <x v="1"/>
    <x v="2"/>
    <x v="0"/>
    <x v="0"/>
    <x v="0"/>
    <x v="1"/>
    <x v="0"/>
    <x v="1"/>
    <x v="1"/>
    <x v="2"/>
    <x v="0"/>
    <x v="0"/>
    <x v="47"/>
    <x v="1"/>
    <n v="5330.2"/>
    <x v="1"/>
    <x v="0"/>
  </r>
  <r>
    <s v="4302-ZYFEL"/>
    <x v="1"/>
    <x v="0"/>
    <x v="0"/>
    <x v="1"/>
    <x v="14"/>
    <x v="3"/>
    <x v="1"/>
    <x v="1"/>
    <x v="2"/>
    <x v="2"/>
    <x v="2"/>
    <x v="2"/>
    <x v="2"/>
    <x v="2"/>
    <x v="2"/>
    <x v="1"/>
    <x v="0"/>
    <x v="3"/>
    <x v="155"/>
    <x v="0"/>
    <n v="1403.1"/>
    <x v="0"/>
    <x v="0"/>
  </r>
  <r>
    <s v="9351-LZYGF"/>
    <x v="0"/>
    <x v="0"/>
    <x v="0"/>
    <x v="0"/>
    <x v="41"/>
    <x v="2"/>
    <x v="1"/>
    <x v="2"/>
    <x v="0"/>
    <x v="1"/>
    <x v="0"/>
    <x v="0"/>
    <x v="1"/>
    <x v="0"/>
    <x v="0"/>
    <x v="0"/>
    <x v="0"/>
    <x v="3"/>
    <x v="960"/>
    <x v="1"/>
    <n v="2727.8"/>
    <x v="0"/>
    <x v="0"/>
  </r>
  <r>
    <s v="4366-CTOUZ"/>
    <x v="0"/>
    <x v="0"/>
    <x v="1"/>
    <x v="0"/>
    <x v="37"/>
    <x v="2"/>
    <x v="1"/>
    <x v="1"/>
    <x v="1"/>
    <x v="0"/>
    <x v="0"/>
    <x v="0"/>
    <x v="1"/>
    <x v="1"/>
    <x v="1"/>
    <x v="2"/>
    <x v="0"/>
    <x v="1"/>
    <x v="1223"/>
    <x v="1"/>
    <n v="5038.45"/>
    <x v="1"/>
    <x v="0"/>
  </r>
  <r>
    <s v="6121-VZNQB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140"/>
    <x v="0"/>
    <n v="19.1"/>
    <x v="0"/>
    <x v="1"/>
  </r>
  <r>
    <s v="7903-CMPEY"/>
    <x v="1"/>
    <x v="1"/>
    <x v="0"/>
    <x v="0"/>
    <x v="0"/>
    <x v="0"/>
    <x v="1"/>
    <x v="2"/>
    <x v="1"/>
    <x v="1"/>
    <x v="1"/>
    <x v="0"/>
    <x v="0"/>
    <x v="0"/>
    <x v="0"/>
    <x v="0"/>
    <x v="0"/>
    <x v="0"/>
    <x v="266"/>
    <x v="1"/>
    <n v="80.3"/>
    <x v="0"/>
    <x v="1"/>
  </r>
  <r>
    <s v="1518-OMDIK"/>
    <x v="1"/>
    <x v="0"/>
    <x v="0"/>
    <x v="0"/>
    <x v="55"/>
    <x v="1"/>
    <x v="1"/>
    <x v="1"/>
    <x v="0"/>
    <x v="0"/>
    <x v="1"/>
    <x v="0"/>
    <x v="0"/>
    <x v="0"/>
    <x v="0"/>
    <x v="0"/>
    <x v="0"/>
    <x v="3"/>
    <x v="814"/>
    <x v="0"/>
    <n v="1462.6"/>
    <x v="0"/>
    <x v="0"/>
  </r>
  <r>
    <s v="6671-NGWON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476"/>
    <x v="0"/>
    <n v="150.6"/>
    <x v="0"/>
    <x v="0"/>
  </r>
  <r>
    <s v="0595-ITUDF"/>
    <x v="1"/>
    <x v="0"/>
    <x v="0"/>
    <x v="1"/>
    <x v="38"/>
    <x v="3"/>
    <x v="1"/>
    <x v="2"/>
    <x v="1"/>
    <x v="1"/>
    <x v="0"/>
    <x v="1"/>
    <x v="0"/>
    <x v="0"/>
    <x v="0"/>
    <x v="0"/>
    <x v="0"/>
    <x v="0"/>
    <x v="1375"/>
    <x v="1"/>
    <n v="5960.5"/>
    <x v="1"/>
    <x v="0"/>
  </r>
  <r>
    <s v="6996-KNSML"/>
    <x v="0"/>
    <x v="0"/>
    <x v="1"/>
    <x v="0"/>
    <x v="0"/>
    <x v="0"/>
    <x v="1"/>
    <x v="1"/>
    <x v="1"/>
    <x v="0"/>
    <x v="1"/>
    <x v="1"/>
    <x v="0"/>
    <x v="0"/>
    <x v="0"/>
    <x v="0"/>
    <x v="0"/>
    <x v="0"/>
    <x v="257"/>
    <x v="1"/>
    <n v="74.9"/>
    <x v="0"/>
    <x v="1"/>
  </r>
  <r>
    <s v="1955-IBMMB"/>
    <x v="1"/>
    <x v="0"/>
    <x v="1"/>
    <x v="0"/>
    <x v="64"/>
    <x v="2"/>
    <x v="1"/>
    <x v="1"/>
    <x v="2"/>
    <x v="2"/>
    <x v="2"/>
    <x v="2"/>
    <x v="2"/>
    <x v="2"/>
    <x v="2"/>
    <x v="2"/>
    <x v="0"/>
    <x v="2"/>
    <x v="33"/>
    <x v="0"/>
    <n v="1192.3"/>
    <x v="0"/>
    <x v="0"/>
  </r>
  <r>
    <s v="0096-BXERS"/>
    <x v="0"/>
    <x v="0"/>
    <x v="0"/>
    <x v="0"/>
    <x v="53"/>
    <x v="0"/>
    <x v="1"/>
    <x v="2"/>
    <x v="0"/>
    <x v="0"/>
    <x v="1"/>
    <x v="0"/>
    <x v="0"/>
    <x v="0"/>
    <x v="0"/>
    <x v="0"/>
    <x v="1"/>
    <x v="0"/>
    <x v="518"/>
    <x v="0"/>
    <n v="314.55"/>
    <x v="0"/>
    <x v="0"/>
  </r>
  <r>
    <s v="3806-YAZOV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899"/>
    <x v="0"/>
    <n v="56"/>
    <x v="0"/>
    <x v="0"/>
  </r>
  <r>
    <s v="7998-ZLXWN"/>
    <x v="0"/>
    <x v="0"/>
    <x v="0"/>
    <x v="0"/>
    <x v="30"/>
    <x v="1"/>
    <x v="1"/>
    <x v="1"/>
    <x v="2"/>
    <x v="2"/>
    <x v="2"/>
    <x v="2"/>
    <x v="2"/>
    <x v="2"/>
    <x v="2"/>
    <x v="0"/>
    <x v="1"/>
    <x v="3"/>
    <x v="506"/>
    <x v="0"/>
    <n v="330.8"/>
    <x v="0"/>
    <x v="0"/>
  </r>
  <r>
    <s v="6253-WRFHY"/>
    <x v="1"/>
    <x v="0"/>
    <x v="0"/>
    <x v="1"/>
    <x v="9"/>
    <x v="1"/>
    <x v="1"/>
    <x v="1"/>
    <x v="0"/>
    <x v="0"/>
    <x v="1"/>
    <x v="0"/>
    <x v="0"/>
    <x v="1"/>
    <x v="1"/>
    <x v="1"/>
    <x v="0"/>
    <x v="0"/>
    <x v="604"/>
    <x v="1"/>
    <n v="877.35"/>
    <x v="0"/>
    <x v="0"/>
  </r>
  <r>
    <s v="9133-AYJZG"/>
    <x v="0"/>
    <x v="0"/>
    <x v="1"/>
    <x v="0"/>
    <x v="57"/>
    <x v="1"/>
    <x v="1"/>
    <x v="2"/>
    <x v="1"/>
    <x v="0"/>
    <x v="0"/>
    <x v="0"/>
    <x v="0"/>
    <x v="1"/>
    <x v="1"/>
    <x v="0"/>
    <x v="0"/>
    <x v="3"/>
    <x v="343"/>
    <x v="1"/>
    <n v="2249.1"/>
    <x v="0"/>
    <x v="0"/>
  </r>
  <r>
    <s v="2675-OTVVJ"/>
    <x v="1"/>
    <x v="1"/>
    <x v="0"/>
    <x v="0"/>
    <x v="36"/>
    <x v="1"/>
    <x v="1"/>
    <x v="2"/>
    <x v="1"/>
    <x v="1"/>
    <x v="1"/>
    <x v="0"/>
    <x v="0"/>
    <x v="1"/>
    <x v="0"/>
    <x v="0"/>
    <x v="1"/>
    <x v="0"/>
    <x v="577"/>
    <x v="1"/>
    <n v="2807.65"/>
    <x v="0"/>
    <x v="0"/>
  </r>
  <r>
    <s v="8680-CGLTP"/>
    <x v="1"/>
    <x v="0"/>
    <x v="1"/>
    <x v="0"/>
    <x v="44"/>
    <x v="1"/>
    <x v="1"/>
    <x v="1"/>
    <x v="0"/>
    <x v="1"/>
    <x v="0"/>
    <x v="0"/>
    <x v="1"/>
    <x v="0"/>
    <x v="0"/>
    <x v="1"/>
    <x v="0"/>
    <x v="0"/>
    <x v="189"/>
    <x v="0"/>
    <n v="1696.2"/>
    <x v="0"/>
    <x v="0"/>
  </r>
  <r>
    <s v="8430-TWCBX"/>
    <x v="0"/>
    <x v="0"/>
    <x v="0"/>
    <x v="0"/>
    <x v="12"/>
    <x v="2"/>
    <x v="1"/>
    <x v="1"/>
    <x v="2"/>
    <x v="2"/>
    <x v="2"/>
    <x v="2"/>
    <x v="2"/>
    <x v="2"/>
    <x v="2"/>
    <x v="1"/>
    <x v="1"/>
    <x v="3"/>
    <x v="112"/>
    <x v="0"/>
    <n v="1032.05"/>
    <x v="0"/>
    <x v="0"/>
  </r>
  <r>
    <s v="5018-GWURO"/>
    <x v="0"/>
    <x v="0"/>
    <x v="0"/>
    <x v="0"/>
    <x v="39"/>
    <x v="2"/>
    <x v="1"/>
    <x v="2"/>
    <x v="1"/>
    <x v="0"/>
    <x v="1"/>
    <x v="0"/>
    <x v="0"/>
    <x v="1"/>
    <x v="0"/>
    <x v="0"/>
    <x v="0"/>
    <x v="2"/>
    <x v="780"/>
    <x v="1"/>
    <n v="4902.8"/>
    <x v="1"/>
    <x v="0"/>
  </r>
  <r>
    <s v="6741-QRLUP"/>
    <x v="0"/>
    <x v="0"/>
    <x v="1"/>
    <x v="0"/>
    <x v="28"/>
    <x v="3"/>
    <x v="1"/>
    <x v="2"/>
    <x v="0"/>
    <x v="1"/>
    <x v="0"/>
    <x v="1"/>
    <x v="1"/>
    <x v="0"/>
    <x v="1"/>
    <x v="2"/>
    <x v="0"/>
    <x v="3"/>
    <x v="266"/>
    <x v="1"/>
    <n v="4995.35"/>
    <x v="1"/>
    <x v="0"/>
  </r>
  <r>
    <s v="4737-HOBAX"/>
    <x v="1"/>
    <x v="0"/>
    <x v="0"/>
    <x v="0"/>
    <x v="28"/>
    <x v="3"/>
    <x v="1"/>
    <x v="2"/>
    <x v="0"/>
    <x v="0"/>
    <x v="1"/>
    <x v="1"/>
    <x v="1"/>
    <x v="1"/>
    <x v="1"/>
    <x v="2"/>
    <x v="1"/>
    <x v="3"/>
    <x v="1212"/>
    <x v="1"/>
    <n v="5034.05"/>
    <x v="1"/>
    <x v="0"/>
  </r>
  <r>
    <s v="0537-QYZZN"/>
    <x v="1"/>
    <x v="1"/>
    <x v="0"/>
    <x v="1"/>
    <x v="65"/>
    <x v="1"/>
    <x v="1"/>
    <x v="2"/>
    <x v="1"/>
    <x v="1"/>
    <x v="1"/>
    <x v="0"/>
    <x v="0"/>
    <x v="0"/>
    <x v="0"/>
    <x v="0"/>
    <x v="0"/>
    <x v="0"/>
    <x v="43"/>
    <x v="1"/>
    <n v="1857.75"/>
    <x v="0"/>
    <x v="0"/>
  </r>
  <r>
    <s v="3340-QBBFM"/>
    <x v="1"/>
    <x v="1"/>
    <x v="0"/>
    <x v="0"/>
    <x v="51"/>
    <x v="1"/>
    <x v="1"/>
    <x v="1"/>
    <x v="0"/>
    <x v="0"/>
    <x v="1"/>
    <x v="1"/>
    <x v="1"/>
    <x v="0"/>
    <x v="0"/>
    <x v="1"/>
    <x v="1"/>
    <x v="3"/>
    <x v="298"/>
    <x v="0"/>
    <n v="1992.85"/>
    <x v="0"/>
    <x v="0"/>
  </r>
  <r>
    <s v="1704-NRWYE"/>
    <x v="0"/>
    <x v="1"/>
    <x v="1"/>
    <x v="0"/>
    <x v="34"/>
    <x v="0"/>
    <x v="1"/>
    <x v="1"/>
    <x v="1"/>
    <x v="0"/>
    <x v="1"/>
    <x v="0"/>
    <x v="0"/>
    <x v="1"/>
    <x v="0"/>
    <x v="0"/>
    <x v="0"/>
    <x v="0"/>
    <x v="523"/>
    <x v="1"/>
    <n v="751.65"/>
    <x v="0"/>
    <x v="1"/>
  </r>
  <r>
    <s v="2592-SEIFQ"/>
    <x v="1"/>
    <x v="0"/>
    <x v="1"/>
    <x v="0"/>
    <x v="35"/>
    <x v="0"/>
    <x v="0"/>
    <x v="0"/>
    <x v="0"/>
    <x v="0"/>
    <x v="1"/>
    <x v="0"/>
    <x v="0"/>
    <x v="0"/>
    <x v="0"/>
    <x v="0"/>
    <x v="1"/>
    <x v="0"/>
    <x v="193"/>
    <x v="0"/>
    <n v="66.95"/>
    <x v="0"/>
    <x v="1"/>
  </r>
  <r>
    <s v="8200-KLNYW"/>
    <x v="0"/>
    <x v="0"/>
    <x v="0"/>
    <x v="0"/>
    <x v="17"/>
    <x v="1"/>
    <x v="1"/>
    <x v="1"/>
    <x v="0"/>
    <x v="1"/>
    <x v="1"/>
    <x v="1"/>
    <x v="1"/>
    <x v="1"/>
    <x v="1"/>
    <x v="1"/>
    <x v="1"/>
    <x v="1"/>
    <x v="140"/>
    <x v="1"/>
    <n v="1714.95"/>
    <x v="0"/>
    <x v="0"/>
  </r>
  <r>
    <s v="3372-CDXFJ"/>
    <x v="1"/>
    <x v="0"/>
    <x v="0"/>
    <x v="1"/>
    <x v="9"/>
    <x v="1"/>
    <x v="1"/>
    <x v="2"/>
    <x v="2"/>
    <x v="2"/>
    <x v="2"/>
    <x v="2"/>
    <x v="2"/>
    <x v="2"/>
    <x v="2"/>
    <x v="1"/>
    <x v="1"/>
    <x v="2"/>
    <x v="691"/>
    <x v="0"/>
    <n v="343.6"/>
    <x v="0"/>
    <x v="0"/>
  </r>
  <r>
    <s v="4781-ZXYGU"/>
    <x v="1"/>
    <x v="0"/>
    <x v="0"/>
    <x v="1"/>
    <x v="0"/>
    <x v="0"/>
    <x v="1"/>
    <x v="1"/>
    <x v="2"/>
    <x v="2"/>
    <x v="2"/>
    <x v="2"/>
    <x v="2"/>
    <x v="2"/>
    <x v="2"/>
    <x v="0"/>
    <x v="0"/>
    <x v="2"/>
    <x v="22"/>
    <x v="0"/>
    <n v="20.15"/>
    <x v="0"/>
    <x v="0"/>
  </r>
  <r>
    <s v="7632-YUTXB"/>
    <x v="0"/>
    <x v="0"/>
    <x v="0"/>
    <x v="1"/>
    <x v="13"/>
    <x v="1"/>
    <x v="1"/>
    <x v="1"/>
    <x v="2"/>
    <x v="2"/>
    <x v="2"/>
    <x v="2"/>
    <x v="2"/>
    <x v="2"/>
    <x v="2"/>
    <x v="1"/>
    <x v="1"/>
    <x v="1"/>
    <x v="332"/>
    <x v="0"/>
    <n v="520.1"/>
    <x v="0"/>
    <x v="0"/>
  </r>
  <r>
    <s v="2718-YSKCS"/>
    <x v="1"/>
    <x v="0"/>
    <x v="0"/>
    <x v="1"/>
    <x v="16"/>
    <x v="3"/>
    <x v="1"/>
    <x v="1"/>
    <x v="2"/>
    <x v="2"/>
    <x v="2"/>
    <x v="2"/>
    <x v="2"/>
    <x v="2"/>
    <x v="2"/>
    <x v="2"/>
    <x v="0"/>
    <x v="2"/>
    <x v="127"/>
    <x v="0"/>
    <n v="1387.45"/>
    <x v="0"/>
    <x v="0"/>
  </r>
  <r>
    <s v="9896-UYMIE"/>
    <x v="1"/>
    <x v="0"/>
    <x v="1"/>
    <x v="0"/>
    <x v="33"/>
    <x v="3"/>
    <x v="1"/>
    <x v="2"/>
    <x v="1"/>
    <x v="1"/>
    <x v="0"/>
    <x v="1"/>
    <x v="1"/>
    <x v="1"/>
    <x v="1"/>
    <x v="1"/>
    <x v="0"/>
    <x v="2"/>
    <x v="1335"/>
    <x v="1"/>
    <n v="7383.7"/>
    <x v="2"/>
    <x v="0"/>
  </r>
  <r>
    <s v="0853-NWIFK"/>
    <x v="0"/>
    <x v="0"/>
    <x v="1"/>
    <x v="0"/>
    <x v="3"/>
    <x v="2"/>
    <x v="1"/>
    <x v="1"/>
    <x v="1"/>
    <x v="1"/>
    <x v="0"/>
    <x v="0"/>
    <x v="0"/>
    <x v="1"/>
    <x v="1"/>
    <x v="1"/>
    <x v="0"/>
    <x v="0"/>
    <x v="441"/>
    <x v="1"/>
    <n v="4483.95"/>
    <x v="1"/>
    <x v="0"/>
  </r>
  <r>
    <s v="8212-CRQXP"/>
    <x v="0"/>
    <x v="0"/>
    <x v="0"/>
    <x v="0"/>
    <x v="5"/>
    <x v="1"/>
    <x v="1"/>
    <x v="1"/>
    <x v="1"/>
    <x v="0"/>
    <x v="1"/>
    <x v="0"/>
    <x v="0"/>
    <x v="1"/>
    <x v="0"/>
    <x v="0"/>
    <x v="0"/>
    <x v="3"/>
    <x v="191"/>
    <x v="1"/>
    <n v="1706.45"/>
    <x v="0"/>
    <x v="0"/>
  </r>
  <r>
    <s v="6980-CDGFC"/>
    <x v="0"/>
    <x v="0"/>
    <x v="0"/>
    <x v="0"/>
    <x v="56"/>
    <x v="3"/>
    <x v="1"/>
    <x v="1"/>
    <x v="2"/>
    <x v="2"/>
    <x v="2"/>
    <x v="2"/>
    <x v="2"/>
    <x v="2"/>
    <x v="2"/>
    <x v="1"/>
    <x v="0"/>
    <x v="2"/>
    <x v="115"/>
    <x v="0"/>
    <n v="1327.4"/>
    <x v="0"/>
    <x v="0"/>
  </r>
  <r>
    <s v="7691-XVTZH"/>
    <x v="0"/>
    <x v="0"/>
    <x v="0"/>
    <x v="0"/>
    <x v="47"/>
    <x v="3"/>
    <x v="1"/>
    <x v="2"/>
    <x v="1"/>
    <x v="0"/>
    <x v="1"/>
    <x v="1"/>
    <x v="0"/>
    <x v="1"/>
    <x v="0"/>
    <x v="2"/>
    <x v="0"/>
    <x v="2"/>
    <x v="928"/>
    <x v="1"/>
    <n v="5974.3"/>
    <x v="1"/>
    <x v="0"/>
  </r>
  <r>
    <s v="7481-ATQQS"/>
    <x v="0"/>
    <x v="1"/>
    <x v="1"/>
    <x v="0"/>
    <x v="12"/>
    <x v="2"/>
    <x v="1"/>
    <x v="2"/>
    <x v="1"/>
    <x v="0"/>
    <x v="1"/>
    <x v="1"/>
    <x v="0"/>
    <x v="0"/>
    <x v="1"/>
    <x v="0"/>
    <x v="0"/>
    <x v="3"/>
    <x v="322"/>
    <x v="1"/>
    <n v="4515.85"/>
    <x v="1"/>
    <x v="1"/>
  </r>
  <r>
    <s v="2277-VWCNI"/>
    <x v="0"/>
    <x v="1"/>
    <x v="1"/>
    <x v="0"/>
    <x v="54"/>
    <x v="0"/>
    <x v="1"/>
    <x v="2"/>
    <x v="0"/>
    <x v="0"/>
    <x v="1"/>
    <x v="0"/>
    <x v="0"/>
    <x v="0"/>
    <x v="0"/>
    <x v="0"/>
    <x v="1"/>
    <x v="1"/>
    <x v="937"/>
    <x v="0"/>
    <n v="179.85"/>
    <x v="0"/>
    <x v="0"/>
  </r>
  <r>
    <s v="1088-CNNKB"/>
    <x v="1"/>
    <x v="0"/>
    <x v="0"/>
    <x v="0"/>
    <x v="28"/>
    <x v="3"/>
    <x v="1"/>
    <x v="2"/>
    <x v="0"/>
    <x v="1"/>
    <x v="0"/>
    <x v="1"/>
    <x v="1"/>
    <x v="0"/>
    <x v="1"/>
    <x v="1"/>
    <x v="1"/>
    <x v="3"/>
    <x v="191"/>
    <x v="1"/>
    <n v="5040.2"/>
    <x v="1"/>
    <x v="0"/>
  </r>
  <r>
    <s v="8642-GVWRF"/>
    <x v="0"/>
    <x v="0"/>
    <x v="0"/>
    <x v="0"/>
    <x v="2"/>
    <x v="0"/>
    <x v="1"/>
    <x v="1"/>
    <x v="1"/>
    <x v="0"/>
    <x v="0"/>
    <x v="1"/>
    <x v="0"/>
    <x v="0"/>
    <x v="0"/>
    <x v="0"/>
    <x v="1"/>
    <x v="2"/>
    <x v="627"/>
    <x v="1"/>
    <n v="165"/>
    <x v="0"/>
    <x v="1"/>
  </r>
  <r>
    <s v="1930-BZLHI"/>
    <x v="1"/>
    <x v="0"/>
    <x v="1"/>
    <x v="0"/>
    <x v="17"/>
    <x v="1"/>
    <x v="1"/>
    <x v="1"/>
    <x v="2"/>
    <x v="2"/>
    <x v="2"/>
    <x v="2"/>
    <x v="2"/>
    <x v="2"/>
    <x v="2"/>
    <x v="1"/>
    <x v="0"/>
    <x v="1"/>
    <x v="476"/>
    <x v="0"/>
    <n v="422.7"/>
    <x v="0"/>
    <x v="0"/>
  </r>
  <r>
    <s v="3400-ESFUW"/>
    <x v="1"/>
    <x v="0"/>
    <x v="0"/>
    <x v="1"/>
    <x v="49"/>
    <x v="2"/>
    <x v="1"/>
    <x v="1"/>
    <x v="0"/>
    <x v="1"/>
    <x v="0"/>
    <x v="0"/>
    <x v="1"/>
    <x v="0"/>
    <x v="0"/>
    <x v="2"/>
    <x v="1"/>
    <x v="2"/>
    <x v="1327"/>
    <x v="0"/>
    <n v="3046.4"/>
    <x v="1"/>
    <x v="1"/>
  </r>
  <r>
    <s v="5868-YTYKS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202"/>
    <x v="0"/>
    <n v="20.25"/>
    <x v="0"/>
    <x v="0"/>
  </r>
  <r>
    <s v="3525-DVKFN"/>
    <x v="0"/>
    <x v="0"/>
    <x v="1"/>
    <x v="0"/>
    <x v="22"/>
    <x v="1"/>
    <x v="1"/>
    <x v="1"/>
    <x v="2"/>
    <x v="2"/>
    <x v="2"/>
    <x v="2"/>
    <x v="2"/>
    <x v="2"/>
    <x v="2"/>
    <x v="2"/>
    <x v="1"/>
    <x v="1"/>
    <x v="101"/>
    <x v="0"/>
    <n v="358.05"/>
    <x v="0"/>
    <x v="0"/>
  </r>
  <r>
    <s v="1482-OXZSY"/>
    <x v="1"/>
    <x v="0"/>
    <x v="1"/>
    <x v="0"/>
    <x v="19"/>
    <x v="1"/>
    <x v="1"/>
    <x v="2"/>
    <x v="1"/>
    <x v="1"/>
    <x v="1"/>
    <x v="0"/>
    <x v="0"/>
    <x v="1"/>
    <x v="1"/>
    <x v="0"/>
    <x v="0"/>
    <x v="2"/>
    <x v="730"/>
    <x v="1"/>
    <n v="2936.25"/>
    <x v="0"/>
    <x v="0"/>
  </r>
  <r>
    <s v="0377-JBKKT"/>
    <x v="1"/>
    <x v="0"/>
    <x v="0"/>
    <x v="1"/>
    <x v="5"/>
    <x v="1"/>
    <x v="1"/>
    <x v="1"/>
    <x v="0"/>
    <x v="1"/>
    <x v="0"/>
    <x v="0"/>
    <x v="1"/>
    <x v="0"/>
    <x v="0"/>
    <x v="0"/>
    <x v="0"/>
    <x v="1"/>
    <x v="103"/>
    <x v="0"/>
    <n v="1271.8"/>
    <x v="0"/>
    <x v="0"/>
  </r>
  <r>
    <s v="5778-BVOFB"/>
    <x v="0"/>
    <x v="0"/>
    <x v="1"/>
    <x v="0"/>
    <x v="34"/>
    <x v="0"/>
    <x v="1"/>
    <x v="1"/>
    <x v="0"/>
    <x v="0"/>
    <x v="1"/>
    <x v="0"/>
    <x v="1"/>
    <x v="1"/>
    <x v="0"/>
    <x v="0"/>
    <x v="0"/>
    <x v="2"/>
    <x v="705"/>
    <x v="0"/>
    <n v="530.05"/>
    <x v="0"/>
    <x v="0"/>
  </r>
  <r>
    <s v="3373-YZZYM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279"/>
    <x v="0"/>
    <n v="19.2"/>
    <x v="0"/>
    <x v="0"/>
  </r>
  <r>
    <s v="2057-ZBLPD"/>
    <x v="0"/>
    <x v="0"/>
    <x v="0"/>
    <x v="0"/>
    <x v="17"/>
    <x v="1"/>
    <x v="1"/>
    <x v="2"/>
    <x v="1"/>
    <x v="0"/>
    <x v="1"/>
    <x v="0"/>
    <x v="0"/>
    <x v="0"/>
    <x v="1"/>
    <x v="0"/>
    <x v="0"/>
    <x v="0"/>
    <x v="978"/>
    <x v="1"/>
    <n v="1808.7"/>
    <x v="0"/>
    <x v="1"/>
  </r>
  <r>
    <s v="0228-MAUWC"/>
    <x v="1"/>
    <x v="0"/>
    <x v="1"/>
    <x v="0"/>
    <x v="67"/>
    <x v="1"/>
    <x v="1"/>
    <x v="2"/>
    <x v="0"/>
    <x v="0"/>
    <x v="1"/>
    <x v="1"/>
    <x v="1"/>
    <x v="0"/>
    <x v="0"/>
    <x v="0"/>
    <x v="1"/>
    <x v="0"/>
    <x v="217"/>
    <x v="0"/>
    <n v="1144.6"/>
    <x v="0"/>
    <x v="0"/>
  </r>
  <r>
    <s v="5502-RLUYV"/>
    <x v="0"/>
    <x v="0"/>
    <x v="0"/>
    <x v="1"/>
    <x v="14"/>
    <x v="3"/>
    <x v="1"/>
    <x v="2"/>
    <x v="1"/>
    <x v="0"/>
    <x v="0"/>
    <x v="1"/>
    <x v="0"/>
    <x v="1"/>
    <x v="1"/>
    <x v="0"/>
    <x v="0"/>
    <x v="0"/>
    <x v="1290"/>
    <x v="1"/>
    <n v="7446.9"/>
    <x v="2"/>
    <x v="1"/>
  </r>
  <r>
    <s v="0023-HGHWL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674"/>
    <x v="0"/>
    <n v="25.1"/>
    <x v="0"/>
    <x v="1"/>
  </r>
  <r>
    <s v="7663-YJHSN"/>
    <x v="0"/>
    <x v="0"/>
    <x v="0"/>
    <x v="0"/>
    <x v="21"/>
    <x v="3"/>
    <x v="1"/>
    <x v="2"/>
    <x v="1"/>
    <x v="1"/>
    <x v="0"/>
    <x v="1"/>
    <x v="1"/>
    <x v="1"/>
    <x v="0"/>
    <x v="2"/>
    <x v="0"/>
    <x v="2"/>
    <x v="1290"/>
    <x v="1"/>
    <n v="7556.9"/>
    <x v="2"/>
    <x v="0"/>
  </r>
  <r>
    <s v="4915-BFSXL"/>
    <x v="1"/>
    <x v="0"/>
    <x v="0"/>
    <x v="1"/>
    <x v="27"/>
    <x v="3"/>
    <x v="1"/>
    <x v="2"/>
    <x v="0"/>
    <x v="1"/>
    <x v="1"/>
    <x v="1"/>
    <x v="0"/>
    <x v="1"/>
    <x v="0"/>
    <x v="2"/>
    <x v="1"/>
    <x v="3"/>
    <x v="658"/>
    <x v="1"/>
    <n v="4858.7"/>
    <x v="1"/>
    <x v="0"/>
  </r>
  <r>
    <s v="3086-RUCRN"/>
    <x v="0"/>
    <x v="0"/>
    <x v="1"/>
    <x v="0"/>
    <x v="33"/>
    <x v="3"/>
    <x v="1"/>
    <x v="2"/>
    <x v="1"/>
    <x v="1"/>
    <x v="0"/>
    <x v="1"/>
    <x v="1"/>
    <x v="0"/>
    <x v="1"/>
    <x v="0"/>
    <x v="0"/>
    <x v="2"/>
    <x v="574"/>
    <x v="1"/>
    <n v="6595"/>
    <x v="2"/>
    <x v="0"/>
  </r>
  <r>
    <s v="5215-LNLDJ"/>
    <x v="0"/>
    <x v="0"/>
    <x v="0"/>
    <x v="1"/>
    <x v="40"/>
    <x v="0"/>
    <x v="0"/>
    <x v="0"/>
    <x v="0"/>
    <x v="0"/>
    <x v="1"/>
    <x v="0"/>
    <x v="0"/>
    <x v="0"/>
    <x v="0"/>
    <x v="0"/>
    <x v="0"/>
    <x v="0"/>
    <x v="156"/>
    <x v="0"/>
    <n v="149.05"/>
    <x v="0"/>
    <x v="0"/>
  </r>
  <r>
    <s v="7576-JMYWV"/>
    <x v="0"/>
    <x v="1"/>
    <x v="0"/>
    <x v="1"/>
    <x v="25"/>
    <x v="2"/>
    <x v="1"/>
    <x v="2"/>
    <x v="1"/>
    <x v="1"/>
    <x v="0"/>
    <x v="0"/>
    <x v="1"/>
    <x v="1"/>
    <x v="1"/>
    <x v="0"/>
    <x v="0"/>
    <x v="0"/>
    <x v="1363"/>
    <x v="1"/>
    <n v="4972.1"/>
    <x v="1"/>
    <x v="0"/>
  </r>
  <r>
    <s v="9039-RBEEE"/>
    <x v="1"/>
    <x v="0"/>
    <x v="1"/>
    <x v="0"/>
    <x v="71"/>
    <x v="2"/>
    <x v="0"/>
    <x v="0"/>
    <x v="0"/>
    <x v="1"/>
    <x v="0"/>
    <x v="0"/>
    <x v="1"/>
    <x v="1"/>
    <x v="0"/>
    <x v="0"/>
    <x v="0"/>
    <x v="3"/>
    <x v="875"/>
    <x v="0"/>
    <n v="1880.85"/>
    <x v="0"/>
    <x v="1"/>
  </r>
  <r>
    <s v="0257-KXZGU"/>
    <x v="0"/>
    <x v="0"/>
    <x v="0"/>
    <x v="1"/>
    <x v="48"/>
    <x v="1"/>
    <x v="1"/>
    <x v="2"/>
    <x v="0"/>
    <x v="0"/>
    <x v="0"/>
    <x v="1"/>
    <x v="0"/>
    <x v="0"/>
    <x v="0"/>
    <x v="0"/>
    <x v="1"/>
    <x v="2"/>
    <x v="1376"/>
    <x v="1"/>
    <n v="2045.55"/>
    <x v="0"/>
    <x v="0"/>
  </r>
  <r>
    <s v="1307-ATKGB"/>
    <x v="1"/>
    <x v="0"/>
    <x v="1"/>
    <x v="0"/>
    <x v="65"/>
    <x v="1"/>
    <x v="1"/>
    <x v="1"/>
    <x v="1"/>
    <x v="0"/>
    <x v="0"/>
    <x v="1"/>
    <x v="0"/>
    <x v="0"/>
    <x v="1"/>
    <x v="0"/>
    <x v="0"/>
    <x v="0"/>
    <x v="418"/>
    <x v="1"/>
    <n v="2187.15"/>
    <x v="0"/>
    <x v="0"/>
  </r>
  <r>
    <s v="8417-FMLZI"/>
    <x v="1"/>
    <x v="0"/>
    <x v="0"/>
    <x v="1"/>
    <x v="53"/>
    <x v="0"/>
    <x v="1"/>
    <x v="1"/>
    <x v="1"/>
    <x v="0"/>
    <x v="0"/>
    <x v="0"/>
    <x v="0"/>
    <x v="0"/>
    <x v="1"/>
    <x v="0"/>
    <x v="0"/>
    <x v="3"/>
    <x v="385"/>
    <x v="1"/>
    <n v="477.55"/>
    <x v="0"/>
    <x v="1"/>
  </r>
  <r>
    <s v="3714-XPXBW"/>
    <x v="0"/>
    <x v="0"/>
    <x v="1"/>
    <x v="0"/>
    <x v="50"/>
    <x v="2"/>
    <x v="1"/>
    <x v="2"/>
    <x v="0"/>
    <x v="1"/>
    <x v="0"/>
    <x v="1"/>
    <x v="1"/>
    <x v="1"/>
    <x v="0"/>
    <x v="0"/>
    <x v="0"/>
    <x v="3"/>
    <x v="63"/>
    <x v="1"/>
    <n v="2976.95"/>
    <x v="0"/>
    <x v="0"/>
  </r>
  <r>
    <s v="1850-AKQEP"/>
    <x v="1"/>
    <x v="0"/>
    <x v="1"/>
    <x v="1"/>
    <x v="4"/>
    <x v="0"/>
    <x v="1"/>
    <x v="1"/>
    <x v="2"/>
    <x v="2"/>
    <x v="2"/>
    <x v="2"/>
    <x v="2"/>
    <x v="2"/>
    <x v="2"/>
    <x v="0"/>
    <x v="1"/>
    <x v="1"/>
    <x v="476"/>
    <x v="0"/>
    <n v="178.7"/>
    <x v="0"/>
    <x v="0"/>
  </r>
  <r>
    <s v="2824-DXNKN"/>
    <x v="0"/>
    <x v="0"/>
    <x v="0"/>
    <x v="1"/>
    <x v="21"/>
    <x v="3"/>
    <x v="1"/>
    <x v="2"/>
    <x v="0"/>
    <x v="1"/>
    <x v="1"/>
    <x v="1"/>
    <x v="0"/>
    <x v="1"/>
    <x v="0"/>
    <x v="2"/>
    <x v="0"/>
    <x v="2"/>
    <x v="1049"/>
    <x v="1"/>
    <n v="5025.85"/>
    <x v="1"/>
    <x v="0"/>
  </r>
  <r>
    <s v="5227-JSCFE"/>
    <x v="1"/>
    <x v="1"/>
    <x v="0"/>
    <x v="0"/>
    <x v="16"/>
    <x v="3"/>
    <x v="0"/>
    <x v="0"/>
    <x v="0"/>
    <x v="1"/>
    <x v="0"/>
    <x v="1"/>
    <x v="1"/>
    <x v="0"/>
    <x v="0"/>
    <x v="2"/>
    <x v="1"/>
    <x v="3"/>
    <x v="999"/>
    <x v="0"/>
    <n v="3353.4"/>
    <x v="1"/>
    <x v="0"/>
  </r>
  <r>
    <s v="0848-ZGQIJ"/>
    <x v="0"/>
    <x v="0"/>
    <x v="0"/>
    <x v="0"/>
    <x v="10"/>
    <x v="1"/>
    <x v="1"/>
    <x v="1"/>
    <x v="1"/>
    <x v="0"/>
    <x v="0"/>
    <x v="0"/>
    <x v="0"/>
    <x v="1"/>
    <x v="1"/>
    <x v="0"/>
    <x v="0"/>
    <x v="2"/>
    <x v="596"/>
    <x v="1"/>
    <n v="1461.15"/>
    <x v="0"/>
    <x v="0"/>
  </r>
  <r>
    <s v="3621-CHYVB"/>
    <x v="0"/>
    <x v="0"/>
    <x v="0"/>
    <x v="0"/>
    <x v="58"/>
    <x v="2"/>
    <x v="0"/>
    <x v="0"/>
    <x v="0"/>
    <x v="1"/>
    <x v="1"/>
    <x v="1"/>
    <x v="1"/>
    <x v="0"/>
    <x v="1"/>
    <x v="0"/>
    <x v="0"/>
    <x v="2"/>
    <x v="502"/>
    <x v="0"/>
    <n v="2782.4"/>
    <x v="0"/>
    <x v="0"/>
  </r>
  <r>
    <s v="8042-RNLKO"/>
    <x v="1"/>
    <x v="0"/>
    <x v="1"/>
    <x v="0"/>
    <x v="33"/>
    <x v="3"/>
    <x v="1"/>
    <x v="2"/>
    <x v="2"/>
    <x v="2"/>
    <x v="2"/>
    <x v="2"/>
    <x v="2"/>
    <x v="2"/>
    <x v="2"/>
    <x v="1"/>
    <x v="1"/>
    <x v="2"/>
    <x v="639"/>
    <x v="0"/>
    <n v="1699.15"/>
    <x v="0"/>
    <x v="0"/>
  </r>
  <r>
    <s v="1792-UXAFY"/>
    <x v="0"/>
    <x v="1"/>
    <x v="1"/>
    <x v="0"/>
    <x v="22"/>
    <x v="1"/>
    <x v="1"/>
    <x v="1"/>
    <x v="1"/>
    <x v="0"/>
    <x v="0"/>
    <x v="1"/>
    <x v="0"/>
    <x v="1"/>
    <x v="0"/>
    <x v="0"/>
    <x v="0"/>
    <x v="0"/>
    <x v="294"/>
    <x v="1"/>
    <n v="1496.9"/>
    <x v="0"/>
    <x v="1"/>
  </r>
  <r>
    <s v="5372-FBKBN"/>
    <x v="0"/>
    <x v="0"/>
    <x v="1"/>
    <x v="1"/>
    <x v="17"/>
    <x v="1"/>
    <x v="1"/>
    <x v="1"/>
    <x v="2"/>
    <x v="2"/>
    <x v="2"/>
    <x v="2"/>
    <x v="2"/>
    <x v="2"/>
    <x v="2"/>
    <x v="0"/>
    <x v="1"/>
    <x v="1"/>
    <x v="42"/>
    <x v="0"/>
    <n v="452.2"/>
    <x v="0"/>
    <x v="0"/>
  </r>
  <r>
    <s v="0420-TXVSG"/>
    <x v="1"/>
    <x v="0"/>
    <x v="0"/>
    <x v="0"/>
    <x v="33"/>
    <x v="3"/>
    <x v="1"/>
    <x v="2"/>
    <x v="0"/>
    <x v="1"/>
    <x v="0"/>
    <x v="1"/>
    <x v="0"/>
    <x v="0"/>
    <x v="0"/>
    <x v="2"/>
    <x v="0"/>
    <x v="3"/>
    <x v="1132"/>
    <x v="1"/>
    <n v="4428.45"/>
    <x v="1"/>
    <x v="0"/>
  </r>
  <r>
    <s v="6217-TOWGS"/>
    <x v="0"/>
    <x v="0"/>
    <x v="0"/>
    <x v="0"/>
    <x v="22"/>
    <x v="1"/>
    <x v="1"/>
    <x v="2"/>
    <x v="0"/>
    <x v="0"/>
    <x v="0"/>
    <x v="0"/>
    <x v="0"/>
    <x v="1"/>
    <x v="1"/>
    <x v="0"/>
    <x v="0"/>
    <x v="2"/>
    <x v="625"/>
    <x v="1"/>
    <n v="1322.55"/>
    <x v="0"/>
    <x v="0"/>
  </r>
  <r>
    <s v="0515-YPMCW"/>
    <x v="1"/>
    <x v="0"/>
    <x v="1"/>
    <x v="1"/>
    <x v="0"/>
    <x v="0"/>
    <x v="1"/>
    <x v="1"/>
    <x v="1"/>
    <x v="0"/>
    <x v="1"/>
    <x v="0"/>
    <x v="0"/>
    <x v="0"/>
    <x v="0"/>
    <x v="0"/>
    <x v="0"/>
    <x v="1"/>
    <x v="128"/>
    <x v="1"/>
    <n v="70.45"/>
    <x v="0"/>
    <x v="1"/>
  </r>
  <r>
    <s v="0378-XSZPU"/>
    <x v="1"/>
    <x v="0"/>
    <x v="0"/>
    <x v="0"/>
    <x v="11"/>
    <x v="2"/>
    <x v="1"/>
    <x v="1"/>
    <x v="0"/>
    <x v="1"/>
    <x v="0"/>
    <x v="1"/>
    <x v="0"/>
    <x v="0"/>
    <x v="0"/>
    <x v="1"/>
    <x v="1"/>
    <x v="3"/>
    <x v="255"/>
    <x v="1"/>
    <n v="3563.8"/>
    <x v="1"/>
    <x v="1"/>
  </r>
  <r>
    <s v="1045-LTCYT"/>
    <x v="0"/>
    <x v="0"/>
    <x v="0"/>
    <x v="1"/>
    <x v="4"/>
    <x v="0"/>
    <x v="1"/>
    <x v="1"/>
    <x v="2"/>
    <x v="2"/>
    <x v="2"/>
    <x v="2"/>
    <x v="2"/>
    <x v="2"/>
    <x v="2"/>
    <x v="0"/>
    <x v="1"/>
    <x v="3"/>
    <x v="90"/>
    <x v="0"/>
    <n v="139.75"/>
    <x v="0"/>
    <x v="0"/>
  </r>
  <r>
    <s v="1544-JJMYL"/>
    <x v="1"/>
    <x v="0"/>
    <x v="1"/>
    <x v="0"/>
    <x v="23"/>
    <x v="1"/>
    <x v="1"/>
    <x v="1"/>
    <x v="0"/>
    <x v="1"/>
    <x v="1"/>
    <x v="1"/>
    <x v="1"/>
    <x v="1"/>
    <x v="0"/>
    <x v="1"/>
    <x v="1"/>
    <x v="3"/>
    <x v="263"/>
    <x v="1"/>
    <n v="1927.3"/>
    <x v="0"/>
    <x v="0"/>
  </r>
  <r>
    <s v="4636-JGAAI"/>
    <x v="1"/>
    <x v="0"/>
    <x v="0"/>
    <x v="0"/>
    <x v="1"/>
    <x v="1"/>
    <x v="1"/>
    <x v="2"/>
    <x v="1"/>
    <x v="0"/>
    <x v="0"/>
    <x v="0"/>
    <x v="0"/>
    <x v="0"/>
    <x v="1"/>
    <x v="0"/>
    <x v="1"/>
    <x v="1"/>
    <x v="485"/>
    <x v="1"/>
    <n v="3000.25"/>
    <x v="1"/>
    <x v="0"/>
  </r>
  <r>
    <s v="6874-SGLHU"/>
    <x v="1"/>
    <x v="0"/>
    <x v="1"/>
    <x v="0"/>
    <x v="19"/>
    <x v="1"/>
    <x v="1"/>
    <x v="1"/>
    <x v="1"/>
    <x v="0"/>
    <x v="0"/>
    <x v="0"/>
    <x v="0"/>
    <x v="1"/>
    <x v="1"/>
    <x v="1"/>
    <x v="0"/>
    <x v="2"/>
    <x v="292"/>
    <x v="1"/>
    <n v="3021.3"/>
    <x v="1"/>
    <x v="0"/>
  </r>
  <r>
    <s v="5951-AOFIH"/>
    <x v="1"/>
    <x v="0"/>
    <x v="1"/>
    <x v="0"/>
    <x v="55"/>
    <x v="1"/>
    <x v="1"/>
    <x v="1"/>
    <x v="0"/>
    <x v="0"/>
    <x v="0"/>
    <x v="1"/>
    <x v="0"/>
    <x v="1"/>
    <x v="0"/>
    <x v="0"/>
    <x v="0"/>
    <x v="3"/>
    <x v="960"/>
    <x v="1"/>
    <n v="2245.4"/>
    <x v="0"/>
    <x v="0"/>
  </r>
  <r>
    <s v="4729-XKASR"/>
    <x v="1"/>
    <x v="0"/>
    <x v="1"/>
    <x v="1"/>
    <x v="0"/>
    <x v="0"/>
    <x v="0"/>
    <x v="0"/>
    <x v="0"/>
    <x v="0"/>
    <x v="1"/>
    <x v="0"/>
    <x v="0"/>
    <x v="0"/>
    <x v="0"/>
    <x v="0"/>
    <x v="1"/>
    <x v="0"/>
    <x v="193"/>
    <x v="0"/>
    <n v="24.75"/>
    <x v="0"/>
    <x v="1"/>
  </r>
  <r>
    <s v="3059-NGMXB"/>
    <x v="1"/>
    <x v="0"/>
    <x v="0"/>
    <x v="1"/>
    <x v="60"/>
    <x v="1"/>
    <x v="1"/>
    <x v="2"/>
    <x v="0"/>
    <x v="1"/>
    <x v="0"/>
    <x v="0"/>
    <x v="0"/>
    <x v="0"/>
    <x v="1"/>
    <x v="0"/>
    <x v="1"/>
    <x v="1"/>
    <x v="41"/>
    <x v="1"/>
    <n v="944.65"/>
    <x v="0"/>
    <x v="0"/>
  </r>
  <r>
    <s v="8652-YHIYU"/>
    <x v="0"/>
    <x v="0"/>
    <x v="1"/>
    <x v="1"/>
    <x v="10"/>
    <x v="1"/>
    <x v="1"/>
    <x v="2"/>
    <x v="1"/>
    <x v="0"/>
    <x v="1"/>
    <x v="0"/>
    <x v="1"/>
    <x v="0"/>
    <x v="0"/>
    <x v="1"/>
    <x v="0"/>
    <x v="3"/>
    <x v="846"/>
    <x v="1"/>
    <n v="1264.2"/>
    <x v="0"/>
    <x v="0"/>
  </r>
  <r>
    <s v="5278-PNYOX"/>
    <x v="0"/>
    <x v="0"/>
    <x v="1"/>
    <x v="0"/>
    <x v="12"/>
    <x v="2"/>
    <x v="1"/>
    <x v="1"/>
    <x v="1"/>
    <x v="0"/>
    <x v="1"/>
    <x v="1"/>
    <x v="1"/>
    <x v="1"/>
    <x v="1"/>
    <x v="2"/>
    <x v="1"/>
    <x v="3"/>
    <x v="1136"/>
    <x v="1"/>
    <n v="4917.75"/>
    <x v="1"/>
    <x v="0"/>
  </r>
  <r>
    <s v="5449-FIBXJ"/>
    <x v="1"/>
    <x v="0"/>
    <x v="0"/>
    <x v="1"/>
    <x v="67"/>
    <x v="1"/>
    <x v="1"/>
    <x v="2"/>
    <x v="1"/>
    <x v="0"/>
    <x v="1"/>
    <x v="1"/>
    <x v="1"/>
    <x v="1"/>
    <x v="1"/>
    <x v="0"/>
    <x v="1"/>
    <x v="0"/>
    <x v="1204"/>
    <x v="1"/>
    <n v="2012.7"/>
    <x v="0"/>
    <x v="1"/>
  </r>
  <r>
    <s v="3486-HOOGQ"/>
    <x v="0"/>
    <x v="0"/>
    <x v="0"/>
    <x v="1"/>
    <x v="27"/>
    <x v="3"/>
    <x v="1"/>
    <x v="2"/>
    <x v="0"/>
    <x v="1"/>
    <x v="0"/>
    <x v="1"/>
    <x v="1"/>
    <x v="1"/>
    <x v="0"/>
    <x v="2"/>
    <x v="1"/>
    <x v="2"/>
    <x v="627"/>
    <x v="1"/>
    <n v="5743.3"/>
    <x v="1"/>
    <x v="0"/>
  </r>
  <r>
    <s v="5061-PBXFW"/>
    <x v="0"/>
    <x v="0"/>
    <x v="0"/>
    <x v="1"/>
    <x v="48"/>
    <x v="1"/>
    <x v="1"/>
    <x v="1"/>
    <x v="0"/>
    <x v="1"/>
    <x v="0"/>
    <x v="0"/>
    <x v="1"/>
    <x v="0"/>
    <x v="0"/>
    <x v="0"/>
    <x v="1"/>
    <x v="2"/>
    <x v="1093"/>
    <x v="1"/>
    <n v="1864.65"/>
    <x v="0"/>
    <x v="0"/>
  </r>
  <r>
    <s v="8630-FJLIB"/>
    <x v="0"/>
    <x v="0"/>
    <x v="1"/>
    <x v="0"/>
    <x v="32"/>
    <x v="1"/>
    <x v="1"/>
    <x v="1"/>
    <x v="1"/>
    <x v="0"/>
    <x v="1"/>
    <x v="0"/>
    <x v="0"/>
    <x v="0"/>
    <x v="0"/>
    <x v="0"/>
    <x v="0"/>
    <x v="0"/>
    <x v="1265"/>
    <x v="1"/>
    <n v="1221.65"/>
    <x v="0"/>
    <x v="0"/>
  </r>
  <r>
    <s v="3891-NLXJB"/>
    <x v="1"/>
    <x v="0"/>
    <x v="1"/>
    <x v="0"/>
    <x v="50"/>
    <x v="2"/>
    <x v="0"/>
    <x v="0"/>
    <x v="0"/>
    <x v="1"/>
    <x v="0"/>
    <x v="0"/>
    <x v="1"/>
    <x v="0"/>
    <x v="0"/>
    <x v="2"/>
    <x v="0"/>
    <x v="1"/>
    <x v="1107"/>
    <x v="0"/>
    <n v="1390.85"/>
    <x v="0"/>
    <x v="0"/>
  </r>
  <r>
    <s v="4749-OJKQU"/>
    <x v="0"/>
    <x v="0"/>
    <x v="1"/>
    <x v="0"/>
    <x v="54"/>
    <x v="0"/>
    <x v="1"/>
    <x v="2"/>
    <x v="1"/>
    <x v="0"/>
    <x v="1"/>
    <x v="0"/>
    <x v="0"/>
    <x v="0"/>
    <x v="0"/>
    <x v="0"/>
    <x v="0"/>
    <x v="0"/>
    <x v="563"/>
    <x v="1"/>
    <n v="302.35"/>
    <x v="0"/>
    <x v="0"/>
  </r>
  <r>
    <s v="0577-WHMEV"/>
    <x v="0"/>
    <x v="0"/>
    <x v="0"/>
    <x v="0"/>
    <x v="10"/>
    <x v="1"/>
    <x v="1"/>
    <x v="2"/>
    <x v="1"/>
    <x v="1"/>
    <x v="0"/>
    <x v="1"/>
    <x v="0"/>
    <x v="0"/>
    <x v="0"/>
    <x v="0"/>
    <x v="1"/>
    <x v="0"/>
    <x v="994"/>
    <x v="1"/>
    <n v="1374.9"/>
    <x v="0"/>
    <x v="0"/>
  </r>
  <r>
    <s v="5453-AXEPF"/>
    <x v="1"/>
    <x v="0"/>
    <x v="0"/>
    <x v="0"/>
    <x v="22"/>
    <x v="1"/>
    <x v="1"/>
    <x v="2"/>
    <x v="1"/>
    <x v="0"/>
    <x v="0"/>
    <x v="0"/>
    <x v="0"/>
    <x v="0"/>
    <x v="0"/>
    <x v="0"/>
    <x v="0"/>
    <x v="2"/>
    <x v="402"/>
    <x v="1"/>
    <n v="1336.9"/>
    <x v="0"/>
    <x v="0"/>
  </r>
  <r>
    <s v="3639-XJHKQ"/>
    <x v="0"/>
    <x v="0"/>
    <x v="1"/>
    <x v="1"/>
    <x v="67"/>
    <x v="1"/>
    <x v="1"/>
    <x v="1"/>
    <x v="0"/>
    <x v="1"/>
    <x v="0"/>
    <x v="1"/>
    <x v="0"/>
    <x v="0"/>
    <x v="0"/>
    <x v="0"/>
    <x v="0"/>
    <x v="0"/>
    <x v="1141"/>
    <x v="1"/>
    <n v="1297.8"/>
    <x v="0"/>
    <x v="0"/>
  </r>
  <r>
    <s v="3716-LRGXK"/>
    <x v="1"/>
    <x v="0"/>
    <x v="0"/>
    <x v="0"/>
    <x v="31"/>
    <x v="3"/>
    <x v="1"/>
    <x v="2"/>
    <x v="1"/>
    <x v="0"/>
    <x v="1"/>
    <x v="1"/>
    <x v="0"/>
    <x v="1"/>
    <x v="1"/>
    <x v="2"/>
    <x v="1"/>
    <x v="3"/>
    <x v="259"/>
    <x v="1"/>
    <n v="6067.4"/>
    <x v="2"/>
    <x v="0"/>
  </r>
  <r>
    <s v="2263-SFSQZ"/>
    <x v="1"/>
    <x v="0"/>
    <x v="0"/>
    <x v="1"/>
    <x v="69"/>
    <x v="2"/>
    <x v="1"/>
    <x v="2"/>
    <x v="2"/>
    <x v="2"/>
    <x v="2"/>
    <x v="2"/>
    <x v="2"/>
    <x v="2"/>
    <x v="2"/>
    <x v="2"/>
    <x v="0"/>
    <x v="1"/>
    <x v="55"/>
    <x v="0"/>
    <n v="1222.25"/>
    <x v="0"/>
    <x v="0"/>
  </r>
  <r>
    <s v="9950-MTGYX"/>
    <x v="1"/>
    <x v="0"/>
    <x v="0"/>
    <x v="1"/>
    <x v="7"/>
    <x v="1"/>
    <x v="1"/>
    <x v="1"/>
    <x v="2"/>
    <x v="2"/>
    <x v="2"/>
    <x v="2"/>
    <x v="2"/>
    <x v="2"/>
    <x v="2"/>
    <x v="2"/>
    <x v="0"/>
    <x v="3"/>
    <x v="954"/>
    <x v="0"/>
    <n v="487.95"/>
    <x v="0"/>
    <x v="0"/>
  </r>
  <r>
    <s v="3397-AVTKU"/>
    <x v="1"/>
    <x v="0"/>
    <x v="1"/>
    <x v="0"/>
    <x v="29"/>
    <x v="2"/>
    <x v="1"/>
    <x v="1"/>
    <x v="0"/>
    <x v="0"/>
    <x v="0"/>
    <x v="0"/>
    <x v="0"/>
    <x v="0"/>
    <x v="1"/>
    <x v="2"/>
    <x v="0"/>
    <x v="0"/>
    <x v="270"/>
    <x v="0"/>
    <n v="2548.55"/>
    <x v="0"/>
    <x v="0"/>
  </r>
  <r>
    <s v="4825-FUREZ"/>
    <x v="1"/>
    <x v="0"/>
    <x v="0"/>
    <x v="0"/>
    <x v="41"/>
    <x v="2"/>
    <x v="1"/>
    <x v="1"/>
    <x v="2"/>
    <x v="2"/>
    <x v="2"/>
    <x v="2"/>
    <x v="2"/>
    <x v="2"/>
    <x v="2"/>
    <x v="2"/>
    <x v="1"/>
    <x v="0"/>
    <x v="202"/>
    <x v="0"/>
    <n v="835.5"/>
    <x v="0"/>
    <x v="0"/>
  </r>
  <r>
    <s v="9837-BMCLM"/>
    <x v="1"/>
    <x v="0"/>
    <x v="1"/>
    <x v="0"/>
    <x v="35"/>
    <x v="0"/>
    <x v="1"/>
    <x v="1"/>
    <x v="1"/>
    <x v="0"/>
    <x v="1"/>
    <x v="0"/>
    <x v="0"/>
    <x v="1"/>
    <x v="0"/>
    <x v="0"/>
    <x v="0"/>
    <x v="0"/>
    <x v="980"/>
    <x v="1"/>
    <n v="242.05"/>
    <x v="0"/>
    <x v="1"/>
  </r>
  <r>
    <s v="2672-OJQZP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776"/>
    <x v="0"/>
    <n v="44.75"/>
    <x v="0"/>
    <x v="0"/>
  </r>
  <r>
    <s v="0137-UDEUO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x v="0"/>
    <n v="63.75"/>
    <x v="0"/>
    <x v="1"/>
  </r>
  <r>
    <s v="3134-DSHVC"/>
    <x v="0"/>
    <x v="0"/>
    <x v="1"/>
    <x v="0"/>
    <x v="28"/>
    <x v="3"/>
    <x v="1"/>
    <x v="2"/>
    <x v="1"/>
    <x v="1"/>
    <x v="0"/>
    <x v="1"/>
    <x v="0"/>
    <x v="1"/>
    <x v="0"/>
    <x v="2"/>
    <x v="1"/>
    <x v="3"/>
    <x v="1377"/>
    <x v="1"/>
    <n v="6218.45"/>
    <x v="2"/>
    <x v="0"/>
  </r>
  <r>
    <s v="6161-UUUTA"/>
    <x v="1"/>
    <x v="1"/>
    <x v="1"/>
    <x v="0"/>
    <x v="35"/>
    <x v="0"/>
    <x v="1"/>
    <x v="1"/>
    <x v="1"/>
    <x v="0"/>
    <x v="1"/>
    <x v="0"/>
    <x v="0"/>
    <x v="1"/>
    <x v="0"/>
    <x v="0"/>
    <x v="0"/>
    <x v="0"/>
    <x v="182"/>
    <x v="1"/>
    <n v="260.9"/>
    <x v="0"/>
    <x v="1"/>
  </r>
  <r>
    <s v="7821-DPRQE"/>
    <x v="1"/>
    <x v="0"/>
    <x v="0"/>
    <x v="0"/>
    <x v="47"/>
    <x v="3"/>
    <x v="1"/>
    <x v="2"/>
    <x v="1"/>
    <x v="1"/>
    <x v="0"/>
    <x v="0"/>
    <x v="1"/>
    <x v="1"/>
    <x v="1"/>
    <x v="0"/>
    <x v="0"/>
    <x v="0"/>
    <x v="1330"/>
    <x v="1"/>
    <n v="7320.9"/>
    <x v="2"/>
    <x v="0"/>
  </r>
  <r>
    <s v="6543-XRMYR"/>
    <x v="0"/>
    <x v="1"/>
    <x v="1"/>
    <x v="0"/>
    <x v="19"/>
    <x v="1"/>
    <x v="1"/>
    <x v="2"/>
    <x v="1"/>
    <x v="0"/>
    <x v="0"/>
    <x v="0"/>
    <x v="0"/>
    <x v="1"/>
    <x v="1"/>
    <x v="0"/>
    <x v="0"/>
    <x v="0"/>
    <x v="394"/>
    <x v="1"/>
    <n v="2967.35"/>
    <x v="0"/>
    <x v="1"/>
  </r>
  <r>
    <s v="2001-EWBQU"/>
    <x v="0"/>
    <x v="0"/>
    <x v="1"/>
    <x v="0"/>
    <x v="31"/>
    <x v="3"/>
    <x v="1"/>
    <x v="2"/>
    <x v="1"/>
    <x v="0"/>
    <x v="0"/>
    <x v="1"/>
    <x v="0"/>
    <x v="1"/>
    <x v="1"/>
    <x v="2"/>
    <x v="1"/>
    <x v="0"/>
    <x v="839"/>
    <x v="1"/>
    <n v="6333.8"/>
    <x v="2"/>
    <x v="0"/>
  </r>
  <r>
    <s v="4925-LMHOK"/>
    <x v="1"/>
    <x v="0"/>
    <x v="1"/>
    <x v="0"/>
    <x v="30"/>
    <x v="1"/>
    <x v="1"/>
    <x v="2"/>
    <x v="0"/>
    <x v="0"/>
    <x v="0"/>
    <x v="0"/>
    <x v="1"/>
    <x v="0"/>
    <x v="0"/>
    <x v="0"/>
    <x v="0"/>
    <x v="3"/>
    <x v="122"/>
    <x v="0"/>
    <n v="939.7"/>
    <x v="0"/>
    <x v="1"/>
  </r>
  <r>
    <s v="1608-GMEWB"/>
    <x v="1"/>
    <x v="1"/>
    <x v="1"/>
    <x v="0"/>
    <x v="3"/>
    <x v="2"/>
    <x v="1"/>
    <x v="2"/>
    <x v="1"/>
    <x v="0"/>
    <x v="1"/>
    <x v="0"/>
    <x v="0"/>
    <x v="1"/>
    <x v="1"/>
    <x v="0"/>
    <x v="0"/>
    <x v="2"/>
    <x v="1061"/>
    <x v="1"/>
    <n v="4200.25"/>
    <x v="1"/>
    <x v="0"/>
  </r>
  <r>
    <s v="6695-AMZUF"/>
    <x v="0"/>
    <x v="0"/>
    <x v="0"/>
    <x v="0"/>
    <x v="27"/>
    <x v="3"/>
    <x v="1"/>
    <x v="1"/>
    <x v="0"/>
    <x v="1"/>
    <x v="0"/>
    <x v="1"/>
    <x v="1"/>
    <x v="1"/>
    <x v="1"/>
    <x v="2"/>
    <x v="1"/>
    <x v="3"/>
    <x v="630"/>
    <x v="1"/>
    <n v="5950.2"/>
    <x v="1"/>
    <x v="0"/>
  </r>
  <r>
    <s v="1455-UGQVH"/>
    <x v="1"/>
    <x v="0"/>
    <x v="0"/>
    <x v="0"/>
    <x v="6"/>
    <x v="0"/>
    <x v="1"/>
    <x v="2"/>
    <x v="1"/>
    <x v="0"/>
    <x v="1"/>
    <x v="1"/>
    <x v="0"/>
    <x v="1"/>
    <x v="1"/>
    <x v="0"/>
    <x v="0"/>
    <x v="0"/>
    <x v="92"/>
    <x v="1"/>
    <n v="1037.75"/>
    <x v="0"/>
    <x v="1"/>
  </r>
  <r>
    <s v="8410-BGQXN"/>
    <x v="1"/>
    <x v="0"/>
    <x v="1"/>
    <x v="0"/>
    <x v="54"/>
    <x v="0"/>
    <x v="1"/>
    <x v="1"/>
    <x v="2"/>
    <x v="2"/>
    <x v="2"/>
    <x v="2"/>
    <x v="2"/>
    <x v="2"/>
    <x v="2"/>
    <x v="0"/>
    <x v="1"/>
    <x v="1"/>
    <x v="101"/>
    <x v="0"/>
    <n v="93.4"/>
    <x v="0"/>
    <x v="0"/>
  </r>
  <r>
    <s v="8280-MQRQN"/>
    <x v="0"/>
    <x v="0"/>
    <x v="1"/>
    <x v="0"/>
    <x v="0"/>
    <x v="0"/>
    <x v="1"/>
    <x v="1"/>
    <x v="0"/>
    <x v="0"/>
    <x v="1"/>
    <x v="1"/>
    <x v="0"/>
    <x v="0"/>
    <x v="0"/>
    <x v="0"/>
    <x v="0"/>
    <x v="1"/>
    <x v="740"/>
    <x v="0"/>
    <n v="50.45"/>
    <x v="0"/>
    <x v="1"/>
  </r>
  <r>
    <s v="1619-YWUBB"/>
    <x v="0"/>
    <x v="0"/>
    <x v="0"/>
    <x v="0"/>
    <x v="47"/>
    <x v="3"/>
    <x v="1"/>
    <x v="2"/>
    <x v="2"/>
    <x v="2"/>
    <x v="2"/>
    <x v="2"/>
    <x v="2"/>
    <x v="2"/>
    <x v="2"/>
    <x v="2"/>
    <x v="0"/>
    <x v="3"/>
    <x v="55"/>
    <x v="0"/>
    <n v="1614.9"/>
    <x v="0"/>
    <x v="0"/>
  </r>
  <r>
    <s v="7611-YKYTC"/>
    <x v="1"/>
    <x v="0"/>
    <x v="0"/>
    <x v="1"/>
    <x v="5"/>
    <x v="1"/>
    <x v="1"/>
    <x v="1"/>
    <x v="1"/>
    <x v="1"/>
    <x v="1"/>
    <x v="0"/>
    <x v="0"/>
    <x v="0"/>
    <x v="0"/>
    <x v="0"/>
    <x v="1"/>
    <x v="2"/>
    <x v="126"/>
    <x v="1"/>
    <n v="1573.95"/>
    <x v="0"/>
    <x v="0"/>
  </r>
  <r>
    <s v="2037-SGXHH"/>
    <x v="1"/>
    <x v="0"/>
    <x v="0"/>
    <x v="1"/>
    <x v="46"/>
    <x v="2"/>
    <x v="1"/>
    <x v="2"/>
    <x v="1"/>
    <x v="0"/>
    <x v="0"/>
    <x v="1"/>
    <x v="0"/>
    <x v="1"/>
    <x v="0"/>
    <x v="0"/>
    <x v="0"/>
    <x v="0"/>
    <x v="596"/>
    <x v="1"/>
    <n v="3624.3"/>
    <x v="1"/>
    <x v="1"/>
  </r>
  <r>
    <s v="3178-FESZO"/>
    <x v="0"/>
    <x v="0"/>
    <x v="1"/>
    <x v="0"/>
    <x v="0"/>
    <x v="0"/>
    <x v="1"/>
    <x v="2"/>
    <x v="1"/>
    <x v="0"/>
    <x v="0"/>
    <x v="0"/>
    <x v="0"/>
    <x v="1"/>
    <x v="1"/>
    <x v="0"/>
    <x v="0"/>
    <x v="3"/>
    <x v="109"/>
    <x v="1"/>
    <n v="100.25"/>
    <x v="0"/>
    <x v="1"/>
  </r>
  <r>
    <s v="0365-GXEZS"/>
    <x v="1"/>
    <x v="0"/>
    <x v="0"/>
    <x v="0"/>
    <x v="32"/>
    <x v="1"/>
    <x v="1"/>
    <x v="1"/>
    <x v="1"/>
    <x v="0"/>
    <x v="1"/>
    <x v="1"/>
    <x v="1"/>
    <x v="0"/>
    <x v="0"/>
    <x v="0"/>
    <x v="1"/>
    <x v="0"/>
    <x v="1378"/>
    <x v="1"/>
    <n v="1468.75"/>
    <x v="0"/>
    <x v="0"/>
  </r>
  <r>
    <s v="0082-OQIQY"/>
    <x v="1"/>
    <x v="0"/>
    <x v="1"/>
    <x v="0"/>
    <x v="44"/>
    <x v="1"/>
    <x v="1"/>
    <x v="1"/>
    <x v="1"/>
    <x v="0"/>
    <x v="1"/>
    <x v="0"/>
    <x v="1"/>
    <x v="1"/>
    <x v="1"/>
    <x v="0"/>
    <x v="0"/>
    <x v="0"/>
    <x v="401"/>
    <x v="1"/>
    <n v="2607.6"/>
    <x v="0"/>
    <x v="0"/>
  </r>
  <r>
    <s v="6087-MVHJH"/>
    <x v="0"/>
    <x v="0"/>
    <x v="1"/>
    <x v="0"/>
    <x v="10"/>
    <x v="1"/>
    <x v="1"/>
    <x v="2"/>
    <x v="1"/>
    <x v="0"/>
    <x v="1"/>
    <x v="1"/>
    <x v="0"/>
    <x v="0"/>
    <x v="1"/>
    <x v="0"/>
    <x v="0"/>
    <x v="0"/>
    <x v="850"/>
    <x v="1"/>
    <n v="1422.1"/>
    <x v="0"/>
    <x v="1"/>
  </r>
  <r>
    <s v="4603-JANF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345"/>
    <x v="1"/>
    <n v="69.85"/>
    <x v="0"/>
    <x v="1"/>
  </r>
  <r>
    <s v="3018-TFTSU"/>
    <x v="1"/>
    <x v="0"/>
    <x v="1"/>
    <x v="0"/>
    <x v="18"/>
    <x v="0"/>
    <x v="1"/>
    <x v="1"/>
    <x v="1"/>
    <x v="1"/>
    <x v="1"/>
    <x v="1"/>
    <x v="0"/>
    <x v="0"/>
    <x v="0"/>
    <x v="0"/>
    <x v="1"/>
    <x v="2"/>
    <x v="562"/>
    <x v="1"/>
    <n v="858.6"/>
    <x v="0"/>
    <x v="1"/>
  </r>
  <r>
    <s v="3606-SBKRY"/>
    <x v="1"/>
    <x v="0"/>
    <x v="1"/>
    <x v="0"/>
    <x v="36"/>
    <x v="1"/>
    <x v="0"/>
    <x v="0"/>
    <x v="0"/>
    <x v="0"/>
    <x v="1"/>
    <x v="1"/>
    <x v="0"/>
    <x v="1"/>
    <x v="1"/>
    <x v="1"/>
    <x v="0"/>
    <x v="0"/>
    <x v="194"/>
    <x v="0"/>
    <n v="1523.4"/>
    <x v="0"/>
    <x v="0"/>
  </r>
  <r>
    <s v="4806-KEXQR"/>
    <x v="1"/>
    <x v="0"/>
    <x v="1"/>
    <x v="0"/>
    <x v="54"/>
    <x v="0"/>
    <x v="1"/>
    <x v="1"/>
    <x v="1"/>
    <x v="0"/>
    <x v="1"/>
    <x v="0"/>
    <x v="0"/>
    <x v="0"/>
    <x v="1"/>
    <x v="0"/>
    <x v="0"/>
    <x v="0"/>
    <x v="182"/>
    <x v="1"/>
    <n v="324.3"/>
    <x v="0"/>
    <x v="1"/>
  </r>
  <r>
    <s v="0667-NSRGI"/>
    <x v="0"/>
    <x v="0"/>
    <x v="0"/>
    <x v="0"/>
    <x v="43"/>
    <x v="2"/>
    <x v="1"/>
    <x v="2"/>
    <x v="0"/>
    <x v="0"/>
    <x v="1"/>
    <x v="1"/>
    <x v="1"/>
    <x v="0"/>
    <x v="1"/>
    <x v="1"/>
    <x v="0"/>
    <x v="1"/>
    <x v="363"/>
    <x v="1"/>
    <n v="3435.6"/>
    <x v="1"/>
    <x v="0"/>
  </r>
  <r>
    <s v="7083-YNSKY"/>
    <x v="0"/>
    <x v="0"/>
    <x v="1"/>
    <x v="0"/>
    <x v="30"/>
    <x v="1"/>
    <x v="1"/>
    <x v="2"/>
    <x v="2"/>
    <x v="2"/>
    <x v="2"/>
    <x v="2"/>
    <x v="2"/>
    <x v="2"/>
    <x v="2"/>
    <x v="0"/>
    <x v="0"/>
    <x v="3"/>
    <x v="239"/>
    <x v="0"/>
    <n v="399.6"/>
    <x v="0"/>
    <x v="1"/>
  </r>
  <r>
    <s v="6893-ODYYE"/>
    <x v="1"/>
    <x v="0"/>
    <x v="1"/>
    <x v="0"/>
    <x v="37"/>
    <x v="2"/>
    <x v="1"/>
    <x v="1"/>
    <x v="1"/>
    <x v="1"/>
    <x v="0"/>
    <x v="1"/>
    <x v="1"/>
    <x v="0"/>
    <x v="0"/>
    <x v="1"/>
    <x v="0"/>
    <x v="3"/>
    <x v="657"/>
    <x v="1"/>
    <n v="4549.45"/>
    <x v="1"/>
    <x v="0"/>
  </r>
  <r>
    <s v="8242-JSVBO"/>
    <x v="1"/>
    <x v="0"/>
    <x v="1"/>
    <x v="0"/>
    <x v="40"/>
    <x v="0"/>
    <x v="1"/>
    <x v="1"/>
    <x v="0"/>
    <x v="0"/>
    <x v="1"/>
    <x v="0"/>
    <x v="0"/>
    <x v="0"/>
    <x v="0"/>
    <x v="0"/>
    <x v="0"/>
    <x v="2"/>
    <x v="973"/>
    <x v="0"/>
    <n v="322.5"/>
    <x v="0"/>
    <x v="0"/>
  </r>
  <r>
    <s v="2479-BRAMR"/>
    <x v="1"/>
    <x v="1"/>
    <x v="0"/>
    <x v="0"/>
    <x v="52"/>
    <x v="2"/>
    <x v="1"/>
    <x v="2"/>
    <x v="1"/>
    <x v="1"/>
    <x v="1"/>
    <x v="1"/>
    <x v="0"/>
    <x v="0"/>
    <x v="0"/>
    <x v="0"/>
    <x v="0"/>
    <x v="2"/>
    <x v="669"/>
    <x v="1"/>
    <n v="3273.55"/>
    <x v="1"/>
    <x v="1"/>
  </r>
  <r>
    <s v="9541-ZPSEA"/>
    <x v="1"/>
    <x v="0"/>
    <x v="0"/>
    <x v="1"/>
    <x v="47"/>
    <x v="3"/>
    <x v="1"/>
    <x v="1"/>
    <x v="1"/>
    <x v="1"/>
    <x v="1"/>
    <x v="1"/>
    <x v="0"/>
    <x v="0"/>
    <x v="0"/>
    <x v="2"/>
    <x v="1"/>
    <x v="3"/>
    <x v="430"/>
    <x v="1"/>
    <n v="5375.15"/>
    <x v="1"/>
    <x v="0"/>
  </r>
  <r>
    <s v="2665-NPTGL"/>
    <x v="0"/>
    <x v="1"/>
    <x v="0"/>
    <x v="0"/>
    <x v="70"/>
    <x v="1"/>
    <x v="1"/>
    <x v="2"/>
    <x v="1"/>
    <x v="0"/>
    <x v="1"/>
    <x v="1"/>
    <x v="0"/>
    <x v="1"/>
    <x v="1"/>
    <x v="0"/>
    <x v="0"/>
    <x v="2"/>
    <x v="1157"/>
    <x v="1"/>
    <n v="2510.7"/>
    <x v="0"/>
    <x v="0"/>
  </r>
  <r>
    <s v="1139-WUOAH"/>
    <x v="1"/>
    <x v="0"/>
    <x v="1"/>
    <x v="0"/>
    <x v="58"/>
    <x v="2"/>
    <x v="0"/>
    <x v="0"/>
    <x v="0"/>
    <x v="0"/>
    <x v="1"/>
    <x v="1"/>
    <x v="1"/>
    <x v="1"/>
    <x v="1"/>
    <x v="2"/>
    <x v="1"/>
    <x v="3"/>
    <x v="1379"/>
    <x v="0"/>
    <n v="3090.05"/>
    <x v="1"/>
    <x v="0"/>
  </r>
  <r>
    <s v="4693-VWVBO"/>
    <x v="0"/>
    <x v="0"/>
    <x v="1"/>
    <x v="0"/>
    <x v="35"/>
    <x v="0"/>
    <x v="1"/>
    <x v="1"/>
    <x v="2"/>
    <x v="2"/>
    <x v="2"/>
    <x v="2"/>
    <x v="2"/>
    <x v="2"/>
    <x v="2"/>
    <x v="0"/>
    <x v="1"/>
    <x v="0"/>
    <x v="424"/>
    <x v="0"/>
    <n v="61.05"/>
    <x v="0"/>
    <x v="0"/>
  </r>
  <r>
    <s v="7434-SHXLS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784"/>
    <x v="0"/>
    <n v="20.9"/>
    <x v="0"/>
    <x v="1"/>
  </r>
  <r>
    <s v="6937-GCDGQ"/>
    <x v="1"/>
    <x v="0"/>
    <x v="0"/>
    <x v="1"/>
    <x v="67"/>
    <x v="1"/>
    <x v="1"/>
    <x v="1"/>
    <x v="0"/>
    <x v="1"/>
    <x v="1"/>
    <x v="0"/>
    <x v="0"/>
    <x v="0"/>
    <x v="0"/>
    <x v="1"/>
    <x v="0"/>
    <x v="2"/>
    <x v="875"/>
    <x v="0"/>
    <n v="955.6"/>
    <x v="0"/>
    <x v="0"/>
  </r>
  <r>
    <s v="0988-JRWWP"/>
    <x v="0"/>
    <x v="0"/>
    <x v="1"/>
    <x v="0"/>
    <x v="35"/>
    <x v="0"/>
    <x v="1"/>
    <x v="1"/>
    <x v="0"/>
    <x v="0"/>
    <x v="1"/>
    <x v="0"/>
    <x v="0"/>
    <x v="1"/>
    <x v="0"/>
    <x v="0"/>
    <x v="0"/>
    <x v="0"/>
    <x v="955"/>
    <x v="0"/>
    <n v="140.4"/>
    <x v="0"/>
    <x v="0"/>
  </r>
  <r>
    <s v="5075-JSDKI"/>
    <x v="0"/>
    <x v="0"/>
    <x v="1"/>
    <x v="0"/>
    <x v="64"/>
    <x v="2"/>
    <x v="1"/>
    <x v="2"/>
    <x v="2"/>
    <x v="2"/>
    <x v="2"/>
    <x v="2"/>
    <x v="2"/>
    <x v="2"/>
    <x v="2"/>
    <x v="2"/>
    <x v="1"/>
    <x v="0"/>
    <x v="338"/>
    <x v="0"/>
    <n v="1493.1"/>
    <x v="0"/>
    <x v="0"/>
  </r>
  <r>
    <s v="7908-QCBCA"/>
    <x v="0"/>
    <x v="0"/>
    <x v="0"/>
    <x v="0"/>
    <x v="0"/>
    <x v="0"/>
    <x v="1"/>
    <x v="1"/>
    <x v="1"/>
    <x v="0"/>
    <x v="1"/>
    <x v="0"/>
    <x v="0"/>
    <x v="0"/>
    <x v="0"/>
    <x v="0"/>
    <x v="0"/>
    <x v="1"/>
    <x v="745"/>
    <x v="1"/>
    <n v="69.4"/>
    <x v="0"/>
    <x v="1"/>
  </r>
  <r>
    <s v="8644-XYTSV"/>
    <x v="1"/>
    <x v="0"/>
    <x v="0"/>
    <x v="0"/>
    <x v="41"/>
    <x v="2"/>
    <x v="0"/>
    <x v="0"/>
    <x v="0"/>
    <x v="1"/>
    <x v="1"/>
    <x v="0"/>
    <x v="0"/>
    <x v="1"/>
    <x v="0"/>
    <x v="0"/>
    <x v="0"/>
    <x v="2"/>
    <x v="1380"/>
    <x v="0"/>
    <n v="1626.05"/>
    <x v="0"/>
    <x v="0"/>
  </r>
  <r>
    <s v="6711-FLDFB"/>
    <x v="0"/>
    <x v="0"/>
    <x v="1"/>
    <x v="0"/>
    <x v="40"/>
    <x v="0"/>
    <x v="1"/>
    <x v="2"/>
    <x v="1"/>
    <x v="0"/>
    <x v="1"/>
    <x v="0"/>
    <x v="0"/>
    <x v="0"/>
    <x v="0"/>
    <x v="0"/>
    <x v="0"/>
    <x v="0"/>
    <x v="257"/>
    <x v="1"/>
    <n v="541.15"/>
    <x v="0"/>
    <x v="1"/>
  </r>
  <r>
    <s v="3873-WOSBC"/>
    <x v="1"/>
    <x v="0"/>
    <x v="0"/>
    <x v="0"/>
    <x v="56"/>
    <x v="3"/>
    <x v="1"/>
    <x v="2"/>
    <x v="2"/>
    <x v="2"/>
    <x v="2"/>
    <x v="2"/>
    <x v="2"/>
    <x v="2"/>
    <x v="2"/>
    <x v="2"/>
    <x v="1"/>
    <x v="3"/>
    <x v="429"/>
    <x v="0"/>
    <n v="1784.9"/>
    <x v="0"/>
    <x v="0"/>
  </r>
  <r>
    <s v="7465-ZZRVX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76"/>
    <x v="1"/>
    <n v="70.35"/>
    <x v="0"/>
    <x v="0"/>
  </r>
  <r>
    <s v="7975-JMZNT"/>
    <x v="1"/>
    <x v="0"/>
    <x v="0"/>
    <x v="0"/>
    <x v="33"/>
    <x v="3"/>
    <x v="1"/>
    <x v="2"/>
    <x v="0"/>
    <x v="1"/>
    <x v="0"/>
    <x v="1"/>
    <x v="1"/>
    <x v="1"/>
    <x v="1"/>
    <x v="2"/>
    <x v="1"/>
    <x v="2"/>
    <x v="524"/>
    <x v="1"/>
    <n v="6075.9"/>
    <x v="2"/>
    <x v="0"/>
  </r>
  <r>
    <s v="7251-XFOIL"/>
    <x v="0"/>
    <x v="0"/>
    <x v="1"/>
    <x v="0"/>
    <x v="59"/>
    <x v="3"/>
    <x v="1"/>
    <x v="2"/>
    <x v="1"/>
    <x v="0"/>
    <x v="1"/>
    <x v="1"/>
    <x v="0"/>
    <x v="0"/>
    <x v="1"/>
    <x v="0"/>
    <x v="1"/>
    <x v="1"/>
    <x v="447"/>
    <x v="1"/>
    <n v="5500.6"/>
    <x v="1"/>
    <x v="0"/>
  </r>
  <r>
    <s v="4116-IQRFR"/>
    <x v="1"/>
    <x v="0"/>
    <x v="0"/>
    <x v="1"/>
    <x v="54"/>
    <x v="0"/>
    <x v="1"/>
    <x v="2"/>
    <x v="2"/>
    <x v="2"/>
    <x v="2"/>
    <x v="2"/>
    <x v="2"/>
    <x v="2"/>
    <x v="2"/>
    <x v="1"/>
    <x v="1"/>
    <x v="3"/>
    <x v="172"/>
    <x v="0"/>
    <n v="73.1"/>
    <x v="0"/>
    <x v="0"/>
  </r>
  <r>
    <s v="3714-JTVOV"/>
    <x v="0"/>
    <x v="1"/>
    <x v="0"/>
    <x v="0"/>
    <x v="41"/>
    <x v="2"/>
    <x v="1"/>
    <x v="1"/>
    <x v="1"/>
    <x v="1"/>
    <x v="1"/>
    <x v="0"/>
    <x v="0"/>
    <x v="0"/>
    <x v="0"/>
    <x v="0"/>
    <x v="0"/>
    <x v="3"/>
    <x v="820"/>
    <x v="1"/>
    <n v="3229.4"/>
    <x v="1"/>
    <x v="1"/>
  </r>
  <r>
    <s v="8259-DZLIZ"/>
    <x v="0"/>
    <x v="0"/>
    <x v="0"/>
    <x v="1"/>
    <x v="38"/>
    <x v="3"/>
    <x v="1"/>
    <x v="2"/>
    <x v="0"/>
    <x v="0"/>
    <x v="0"/>
    <x v="0"/>
    <x v="0"/>
    <x v="0"/>
    <x v="0"/>
    <x v="1"/>
    <x v="0"/>
    <x v="2"/>
    <x v="2"/>
    <x v="0"/>
    <n v="3399.85"/>
    <x v="1"/>
    <x v="0"/>
  </r>
  <r>
    <s v="0442-ZXKVS"/>
    <x v="0"/>
    <x v="1"/>
    <x v="0"/>
    <x v="0"/>
    <x v="68"/>
    <x v="2"/>
    <x v="1"/>
    <x v="2"/>
    <x v="1"/>
    <x v="1"/>
    <x v="0"/>
    <x v="1"/>
    <x v="1"/>
    <x v="1"/>
    <x v="1"/>
    <x v="1"/>
    <x v="0"/>
    <x v="2"/>
    <x v="428"/>
    <x v="1"/>
    <n v="6431.05"/>
    <x v="2"/>
    <x v="0"/>
  </r>
  <r>
    <s v="7853-WNZSY"/>
    <x v="1"/>
    <x v="0"/>
    <x v="1"/>
    <x v="0"/>
    <x v="0"/>
    <x v="0"/>
    <x v="1"/>
    <x v="1"/>
    <x v="2"/>
    <x v="2"/>
    <x v="2"/>
    <x v="2"/>
    <x v="2"/>
    <x v="2"/>
    <x v="2"/>
    <x v="0"/>
    <x v="0"/>
    <x v="3"/>
    <x v="119"/>
    <x v="0"/>
    <n v="19.75"/>
    <x v="0"/>
    <x v="0"/>
  </r>
  <r>
    <s v="3120-FAZKD"/>
    <x v="1"/>
    <x v="0"/>
    <x v="0"/>
    <x v="1"/>
    <x v="68"/>
    <x v="2"/>
    <x v="1"/>
    <x v="2"/>
    <x v="2"/>
    <x v="2"/>
    <x v="2"/>
    <x v="2"/>
    <x v="2"/>
    <x v="2"/>
    <x v="2"/>
    <x v="2"/>
    <x v="0"/>
    <x v="2"/>
    <x v="1164"/>
    <x v="0"/>
    <n v="1230.9"/>
    <x v="0"/>
    <x v="0"/>
  </r>
  <r>
    <s v="8606-OEGQZ"/>
    <x v="0"/>
    <x v="0"/>
    <x v="1"/>
    <x v="1"/>
    <x v="32"/>
    <x v="1"/>
    <x v="1"/>
    <x v="2"/>
    <x v="2"/>
    <x v="2"/>
    <x v="2"/>
    <x v="2"/>
    <x v="2"/>
    <x v="2"/>
    <x v="2"/>
    <x v="2"/>
    <x v="1"/>
    <x v="3"/>
    <x v="813"/>
    <x v="0"/>
    <n v="454.65"/>
    <x v="0"/>
    <x v="0"/>
  </r>
  <r>
    <s v="0225-ZORZP"/>
    <x v="1"/>
    <x v="0"/>
    <x v="1"/>
    <x v="0"/>
    <x v="35"/>
    <x v="0"/>
    <x v="1"/>
    <x v="1"/>
    <x v="1"/>
    <x v="0"/>
    <x v="0"/>
    <x v="0"/>
    <x v="0"/>
    <x v="0"/>
    <x v="1"/>
    <x v="0"/>
    <x v="1"/>
    <x v="0"/>
    <x v="132"/>
    <x v="1"/>
    <n v="235.05"/>
    <x v="0"/>
    <x v="0"/>
  </r>
  <r>
    <s v="4702-IOQDC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6"/>
    <x v="1"/>
    <n v="70.1"/>
    <x v="0"/>
    <x v="1"/>
  </r>
  <r>
    <s v="9489-JMTTN"/>
    <x v="0"/>
    <x v="0"/>
    <x v="0"/>
    <x v="1"/>
    <x v="21"/>
    <x v="3"/>
    <x v="1"/>
    <x v="2"/>
    <x v="0"/>
    <x v="1"/>
    <x v="0"/>
    <x v="1"/>
    <x v="1"/>
    <x v="1"/>
    <x v="1"/>
    <x v="2"/>
    <x v="1"/>
    <x v="3"/>
    <x v="725"/>
    <x v="1"/>
    <n v="6595.9"/>
    <x v="2"/>
    <x v="0"/>
  </r>
  <r>
    <s v="0575-CUQOV"/>
    <x v="1"/>
    <x v="1"/>
    <x v="0"/>
    <x v="0"/>
    <x v="31"/>
    <x v="3"/>
    <x v="1"/>
    <x v="1"/>
    <x v="1"/>
    <x v="0"/>
    <x v="0"/>
    <x v="1"/>
    <x v="0"/>
    <x v="1"/>
    <x v="1"/>
    <x v="1"/>
    <x v="0"/>
    <x v="0"/>
    <x v="722"/>
    <x v="1"/>
    <n v="5867"/>
    <x v="1"/>
    <x v="0"/>
  </r>
  <r>
    <s v="0967-BMLBD"/>
    <x v="0"/>
    <x v="0"/>
    <x v="0"/>
    <x v="1"/>
    <x v="26"/>
    <x v="0"/>
    <x v="1"/>
    <x v="1"/>
    <x v="2"/>
    <x v="2"/>
    <x v="2"/>
    <x v="2"/>
    <x v="2"/>
    <x v="2"/>
    <x v="2"/>
    <x v="1"/>
    <x v="0"/>
    <x v="1"/>
    <x v="187"/>
    <x v="0"/>
    <n v="196.35"/>
    <x v="0"/>
    <x v="0"/>
  </r>
  <r>
    <s v="6178-KFNHS"/>
    <x v="0"/>
    <x v="0"/>
    <x v="1"/>
    <x v="1"/>
    <x v="18"/>
    <x v="0"/>
    <x v="1"/>
    <x v="2"/>
    <x v="1"/>
    <x v="1"/>
    <x v="1"/>
    <x v="0"/>
    <x v="0"/>
    <x v="0"/>
    <x v="0"/>
    <x v="0"/>
    <x v="0"/>
    <x v="0"/>
    <x v="178"/>
    <x v="1"/>
    <n v="909.25"/>
    <x v="0"/>
    <x v="1"/>
  </r>
  <r>
    <s v="2830-LEWOA"/>
    <x v="1"/>
    <x v="0"/>
    <x v="0"/>
    <x v="1"/>
    <x v="59"/>
    <x v="3"/>
    <x v="1"/>
    <x v="1"/>
    <x v="1"/>
    <x v="0"/>
    <x v="0"/>
    <x v="1"/>
    <x v="1"/>
    <x v="1"/>
    <x v="1"/>
    <x v="1"/>
    <x v="1"/>
    <x v="3"/>
    <x v="1163"/>
    <x v="1"/>
    <n v="6449.15"/>
    <x v="2"/>
    <x v="0"/>
  </r>
  <r>
    <s v="5006-MXVRN"/>
    <x v="0"/>
    <x v="0"/>
    <x v="1"/>
    <x v="0"/>
    <x v="71"/>
    <x v="2"/>
    <x v="1"/>
    <x v="1"/>
    <x v="2"/>
    <x v="2"/>
    <x v="2"/>
    <x v="2"/>
    <x v="2"/>
    <x v="2"/>
    <x v="2"/>
    <x v="2"/>
    <x v="1"/>
    <x v="3"/>
    <x v="112"/>
    <x v="0"/>
    <n v="762.45"/>
    <x v="0"/>
    <x v="0"/>
  </r>
  <r>
    <s v="1264-BYWMS"/>
    <x v="1"/>
    <x v="0"/>
    <x v="1"/>
    <x v="0"/>
    <x v="49"/>
    <x v="2"/>
    <x v="1"/>
    <x v="2"/>
    <x v="1"/>
    <x v="0"/>
    <x v="1"/>
    <x v="0"/>
    <x v="0"/>
    <x v="1"/>
    <x v="1"/>
    <x v="0"/>
    <x v="0"/>
    <x v="0"/>
    <x v="1010"/>
    <x v="1"/>
    <n v="5283.95"/>
    <x v="1"/>
    <x v="1"/>
  </r>
  <r>
    <s v="9658-WYUFB"/>
    <x v="0"/>
    <x v="0"/>
    <x v="1"/>
    <x v="0"/>
    <x v="22"/>
    <x v="1"/>
    <x v="1"/>
    <x v="2"/>
    <x v="1"/>
    <x v="1"/>
    <x v="0"/>
    <x v="0"/>
    <x v="0"/>
    <x v="1"/>
    <x v="0"/>
    <x v="0"/>
    <x v="0"/>
    <x v="0"/>
    <x v="61"/>
    <x v="1"/>
    <n v="1617.5"/>
    <x v="0"/>
    <x v="1"/>
  </r>
  <r>
    <s v="8327-WKMIE"/>
    <x v="1"/>
    <x v="0"/>
    <x v="1"/>
    <x v="0"/>
    <x v="50"/>
    <x v="2"/>
    <x v="1"/>
    <x v="1"/>
    <x v="2"/>
    <x v="2"/>
    <x v="2"/>
    <x v="2"/>
    <x v="2"/>
    <x v="2"/>
    <x v="2"/>
    <x v="1"/>
    <x v="1"/>
    <x v="3"/>
    <x v="22"/>
    <x v="0"/>
    <n v="785.75"/>
    <x v="0"/>
    <x v="0"/>
  </r>
  <r>
    <s v="6917-FIJHC"/>
    <x v="0"/>
    <x v="0"/>
    <x v="0"/>
    <x v="0"/>
    <x v="21"/>
    <x v="3"/>
    <x v="1"/>
    <x v="2"/>
    <x v="2"/>
    <x v="2"/>
    <x v="2"/>
    <x v="2"/>
    <x v="2"/>
    <x v="2"/>
    <x v="2"/>
    <x v="2"/>
    <x v="0"/>
    <x v="1"/>
    <x v="880"/>
    <x v="0"/>
    <n v="1776"/>
    <x v="0"/>
    <x v="0"/>
  </r>
  <r>
    <s v="5329-KRDTM"/>
    <x v="1"/>
    <x v="1"/>
    <x v="0"/>
    <x v="0"/>
    <x v="21"/>
    <x v="3"/>
    <x v="1"/>
    <x v="2"/>
    <x v="0"/>
    <x v="0"/>
    <x v="0"/>
    <x v="1"/>
    <x v="1"/>
    <x v="1"/>
    <x v="0"/>
    <x v="2"/>
    <x v="1"/>
    <x v="3"/>
    <x v="643"/>
    <x v="1"/>
    <n v="5396.25"/>
    <x v="1"/>
    <x v="0"/>
  </r>
  <r>
    <s v="7797-EJMDP"/>
    <x v="0"/>
    <x v="0"/>
    <x v="1"/>
    <x v="0"/>
    <x v="4"/>
    <x v="0"/>
    <x v="1"/>
    <x v="1"/>
    <x v="0"/>
    <x v="1"/>
    <x v="1"/>
    <x v="0"/>
    <x v="1"/>
    <x v="0"/>
    <x v="1"/>
    <x v="0"/>
    <x v="1"/>
    <x v="2"/>
    <x v="940"/>
    <x v="1"/>
    <n v="574.5"/>
    <x v="0"/>
    <x v="0"/>
  </r>
  <r>
    <s v="3530-VWVGU"/>
    <x v="0"/>
    <x v="0"/>
    <x v="0"/>
    <x v="1"/>
    <x v="5"/>
    <x v="1"/>
    <x v="1"/>
    <x v="1"/>
    <x v="2"/>
    <x v="2"/>
    <x v="2"/>
    <x v="2"/>
    <x v="2"/>
    <x v="2"/>
    <x v="2"/>
    <x v="0"/>
    <x v="1"/>
    <x v="1"/>
    <x v="147"/>
    <x v="0"/>
    <n v="400.3"/>
    <x v="0"/>
    <x v="0"/>
  </r>
  <r>
    <s v="2013-SGDXK"/>
    <x v="0"/>
    <x v="0"/>
    <x v="1"/>
    <x v="0"/>
    <x v="0"/>
    <x v="0"/>
    <x v="1"/>
    <x v="1"/>
    <x v="1"/>
    <x v="0"/>
    <x v="0"/>
    <x v="0"/>
    <x v="0"/>
    <x v="1"/>
    <x v="0"/>
    <x v="0"/>
    <x v="1"/>
    <x v="0"/>
    <x v="132"/>
    <x v="1"/>
    <n v="84.3"/>
    <x v="0"/>
    <x v="1"/>
  </r>
  <r>
    <s v="6368-NWMCE"/>
    <x v="0"/>
    <x v="0"/>
    <x v="1"/>
    <x v="0"/>
    <x v="46"/>
    <x v="2"/>
    <x v="1"/>
    <x v="2"/>
    <x v="0"/>
    <x v="0"/>
    <x v="0"/>
    <x v="0"/>
    <x v="1"/>
    <x v="0"/>
    <x v="1"/>
    <x v="0"/>
    <x v="1"/>
    <x v="3"/>
    <x v="1381"/>
    <x v="1"/>
    <n v="2656.3"/>
    <x v="0"/>
    <x v="0"/>
  </r>
  <r>
    <s v="3633-CDBUW"/>
    <x v="1"/>
    <x v="0"/>
    <x v="1"/>
    <x v="1"/>
    <x v="22"/>
    <x v="1"/>
    <x v="1"/>
    <x v="1"/>
    <x v="0"/>
    <x v="0"/>
    <x v="0"/>
    <x v="1"/>
    <x v="1"/>
    <x v="1"/>
    <x v="1"/>
    <x v="1"/>
    <x v="1"/>
    <x v="0"/>
    <x v="523"/>
    <x v="1"/>
    <n v="1445.95"/>
    <x v="0"/>
    <x v="0"/>
  </r>
  <r>
    <s v="0707-HOVVN"/>
    <x v="0"/>
    <x v="1"/>
    <x v="1"/>
    <x v="0"/>
    <x v="27"/>
    <x v="3"/>
    <x v="1"/>
    <x v="2"/>
    <x v="0"/>
    <x v="0"/>
    <x v="0"/>
    <x v="1"/>
    <x v="1"/>
    <x v="1"/>
    <x v="0"/>
    <x v="2"/>
    <x v="0"/>
    <x v="2"/>
    <x v="527"/>
    <x v="1"/>
    <n v="5212.65"/>
    <x v="1"/>
    <x v="0"/>
  </r>
  <r>
    <s v="8580-QVLOC"/>
    <x v="0"/>
    <x v="1"/>
    <x v="0"/>
    <x v="1"/>
    <x v="21"/>
    <x v="3"/>
    <x v="1"/>
    <x v="2"/>
    <x v="0"/>
    <x v="1"/>
    <x v="0"/>
    <x v="1"/>
    <x v="1"/>
    <x v="1"/>
    <x v="1"/>
    <x v="2"/>
    <x v="1"/>
    <x v="3"/>
    <x v="1382"/>
    <x v="1"/>
    <n v="6440.25"/>
    <x v="2"/>
    <x v="1"/>
  </r>
  <r>
    <s v="3956-MGXOG"/>
    <x v="0"/>
    <x v="0"/>
    <x v="1"/>
    <x v="0"/>
    <x v="7"/>
    <x v="1"/>
    <x v="1"/>
    <x v="1"/>
    <x v="1"/>
    <x v="0"/>
    <x v="1"/>
    <x v="0"/>
    <x v="0"/>
    <x v="0"/>
    <x v="1"/>
    <x v="0"/>
    <x v="0"/>
    <x v="0"/>
    <x v="264"/>
    <x v="1"/>
    <n v="2244.95"/>
    <x v="0"/>
    <x v="0"/>
  </r>
  <r>
    <s v="9274-UARKJ"/>
    <x v="0"/>
    <x v="0"/>
    <x v="1"/>
    <x v="0"/>
    <x v="30"/>
    <x v="1"/>
    <x v="1"/>
    <x v="1"/>
    <x v="1"/>
    <x v="0"/>
    <x v="0"/>
    <x v="0"/>
    <x v="0"/>
    <x v="1"/>
    <x v="0"/>
    <x v="0"/>
    <x v="0"/>
    <x v="2"/>
    <x v="1254"/>
    <x v="1"/>
    <n v="1130"/>
    <x v="0"/>
    <x v="0"/>
  </r>
  <r>
    <s v="4077-HWUYD"/>
    <x v="1"/>
    <x v="0"/>
    <x v="0"/>
    <x v="1"/>
    <x v="21"/>
    <x v="3"/>
    <x v="1"/>
    <x v="2"/>
    <x v="0"/>
    <x v="1"/>
    <x v="0"/>
    <x v="1"/>
    <x v="1"/>
    <x v="1"/>
    <x v="1"/>
    <x v="2"/>
    <x v="0"/>
    <x v="2"/>
    <x v="469"/>
    <x v="1"/>
    <n v="6463.15"/>
    <x v="2"/>
    <x v="0"/>
  </r>
  <r>
    <s v="2012-NWRPA"/>
    <x v="0"/>
    <x v="1"/>
    <x v="0"/>
    <x v="0"/>
    <x v="26"/>
    <x v="0"/>
    <x v="1"/>
    <x v="2"/>
    <x v="1"/>
    <x v="0"/>
    <x v="1"/>
    <x v="1"/>
    <x v="0"/>
    <x v="1"/>
    <x v="1"/>
    <x v="0"/>
    <x v="0"/>
    <x v="0"/>
    <x v="659"/>
    <x v="1"/>
    <n v="1131.2"/>
    <x v="0"/>
    <x v="1"/>
  </r>
  <r>
    <s v="8808-ELEHO"/>
    <x v="1"/>
    <x v="1"/>
    <x v="1"/>
    <x v="0"/>
    <x v="4"/>
    <x v="0"/>
    <x v="1"/>
    <x v="2"/>
    <x v="1"/>
    <x v="0"/>
    <x v="1"/>
    <x v="1"/>
    <x v="0"/>
    <x v="0"/>
    <x v="0"/>
    <x v="0"/>
    <x v="0"/>
    <x v="0"/>
    <x v="701"/>
    <x v="1"/>
    <n v="585.95"/>
    <x v="0"/>
    <x v="1"/>
  </r>
  <r>
    <s v="0103-CSITQ"/>
    <x v="0"/>
    <x v="0"/>
    <x v="0"/>
    <x v="0"/>
    <x v="58"/>
    <x v="2"/>
    <x v="1"/>
    <x v="2"/>
    <x v="1"/>
    <x v="0"/>
    <x v="0"/>
    <x v="1"/>
    <x v="1"/>
    <x v="1"/>
    <x v="1"/>
    <x v="1"/>
    <x v="0"/>
    <x v="2"/>
    <x v="823"/>
    <x v="1"/>
    <n v="6252.7"/>
    <x v="2"/>
    <x v="0"/>
  </r>
  <r>
    <s v="3506-LCJDC"/>
    <x v="1"/>
    <x v="0"/>
    <x v="0"/>
    <x v="1"/>
    <x v="0"/>
    <x v="0"/>
    <x v="1"/>
    <x v="1"/>
    <x v="2"/>
    <x v="2"/>
    <x v="2"/>
    <x v="2"/>
    <x v="2"/>
    <x v="2"/>
    <x v="2"/>
    <x v="0"/>
    <x v="1"/>
    <x v="2"/>
    <x v="81"/>
    <x v="0"/>
    <n v="19.95"/>
    <x v="0"/>
    <x v="1"/>
  </r>
  <r>
    <s v="8671-KKKOS"/>
    <x v="0"/>
    <x v="0"/>
    <x v="0"/>
    <x v="0"/>
    <x v="25"/>
    <x v="2"/>
    <x v="0"/>
    <x v="0"/>
    <x v="0"/>
    <x v="1"/>
    <x v="0"/>
    <x v="0"/>
    <x v="0"/>
    <x v="1"/>
    <x v="0"/>
    <x v="0"/>
    <x v="1"/>
    <x v="0"/>
    <x v="95"/>
    <x v="0"/>
    <n v="2062.15"/>
    <x v="0"/>
    <x v="0"/>
  </r>
  <r>
    <s v="7305-ZWMAJ"/>
    <x v="1"/>
    <x v="0"/>
    <x v="0"/>
    <x v="0"/>
    <x v="19"/>
    <x v="1"/>
    <x v="1"/>
    <x v="1"/>
    <x v="2"/>
    <x v="2"/>
    <x v="2"/>
    <x v="2"/>
    <x v="2"/>
    <x v="2"/>
    <x v="2"/>
    <x v="1"/>
    <x v="1"/>
    <x v="3"/>
    <x v="112"/>
    <x v="0"/>
    <n v="587.1"/>
    <x v="0"/>
    <x v="0"/>
  </r>
  <r>
    <s v="9518-XXBXE"/>
    <x v="1"/>
    <x v="1"/>
    <x v="0"/>
    <x v="0"/>
    <x v="6"/>
    <x v="0"/>
    <x v="1"/>
    <x v="1"/>
    <x v="1"/>
    <x v="1"/>
    <x v="1"/>
    <x v="0"/>
    <x v="0"/>
    <x v="0"/>
    <x v="0"/>
    <x v="0"/>
    <x v="1"/>
    <x v="0"/>
    <x v="62"/>
    <x v="1"/>
    <n v="720.45"/>
    <x v="0"/>
    <x v="0"/>
  </r>
  <r>
    <s v="3934-HXCFZ"/>
    <x v="1"/>
    <x v="0"/>
    <x v="0"/>
    <x v="0"/>
    <x v="57"/>
    <x v="1"/>
    <x v="1"/>
    <x v="2"/>
    <x v="1"/>
    <x v="1"/>
    <x v="0"/>
    <x v="1"/>
    <x v="0"/>
    <x v="1"/>
    <x v="0"/>
    <x v="0"/>
    <x v="0"/>
    <x v="0"/>
    <x v="737"/>
    <x v="1"/>
    <n v="2186.4"/>
    <x v="0"/>
    <x v="1"/>
  </r>
  <r>
    <s v="6578-KRMAW"/>
    <x v="1"/>
    <x v="0"/>
    <x v="1"/>
    <x v="0"/>
    <x v="48"/>
    <x v="1"/>
    <x v="1"/>
    <x v="1"/>
    <x v="1"/>
    <x v="1"/>
    <x v="0"/>
    <x v="1"/>
    <x v="0"/>
    <x v="0"/>
    <x v="1"/>
    <x v="0"/>
    <x v="0"/>
    <x v="3"/>
    <x v="594"/>
    <x v="1"/>
    <n v="2979.3"/>
    <x v="0"/>
    <x v="0"/>
  </r>
  <r>
    <s v="4860-IJUDE"/>
    <x v="1"/>
    <x v="0"/>
    <x v="1"/>
    <x v="0"/>
    <x v="9"/>
    <x v="1"/>
    <x v="1"/>
    <x v="1"/>
    <x v="1"/>
    <x v="1"/>
    <x v="1"/>
    <x v="0"/>
    <x v="0"/>
    <x v="0"/>
    <x v="0"/>
    <x v="0"/>
    <x v="0"/>
    <x v="3"/>
    <x v="833"/>
    <x v="1"/>
    <n v="956.65"/>
    <x v="0"/>
    <x v="0"/>
  </r>
  <r>
    <s v="7666-WKRON"/>
    <x v="0"/>
    <x v="0"/>
    <x v="1"/>
    <x v="0"/>
    <x v="71"/>
    <x v="2"/>
    <x v="1"/>
    <x v="1"/>
    <x v="1"/>
    <x v="0"/>
    <x v="1"/>
    <x v="1"/>
    <x v="1"/>
    <x v="0"/>
    <x v="0"/>
    <x v="2"/>
    <x v="0"/>
    <x v="0"/>
    <x v="532"/>
    <x v="1"/>
    <n v="3201.55"/>
    <x v="1"/>
    <x v="1"/>
  </r>
  <r>
    <s v="9688-YGXVR"/>
    <x v="0"/>
    <x v="0"/>
    <x v="1"/>
    <x v="0"/>
    <x v="66"/>
    <x v="2"/>
    <x v="1"/>
    <x v="1"/>
    <x v="1"/>
    <x v="0"/>
    <x v="0"/>
    <x v="1"/>
    <x v="0"/>
    <x v="1"/>
    <x v="0"/>
    <x v="0"/>
    <x v="0"/>
    <x v="3"/>
    <x v="284"/>
    <x v="1"/>
    <n v="3973.2"/>
    <x v="1"/>
    <x v="0"/>
  </r>
  <r>
    <s v="0423-UDIJQ"/>
    <x v="1"/>
    <x v="1"/>
    <x v="1"/>
    <x v="0"/>
    <x v="34"/>
    <x v="0"/>
    <x v="1"/>
    <x v="1"/>
    <x v="0"/>
    <x v="0"/>
    <x v="1"/>
    <x v="0"/>
    <x v="1"/>
    <x v="0"/>
    <x v="0"/>
    <x v="0"/>
    <x v="1"/>
    <x v="1"/>
    <x v="832"/>
    <x v="0"/>
    <n v="447.9"/>
    <x v="0"/>
    <x v="0"/>
  </r>
  <r>
    <s v="1945-XISKS"/>
    <x v="0"/>
    <x v="0"/>
    <x v="0"/>
    <x v="0"/>
    <x v="56"/>
    <x v="3"/>
    <x v="1"/>
    <x v="1"/>
    <x v="2"/>
    <x v="2"/>
    <x v="2"/>
    <x v="2"/>
    <x v="2"/>
    <x v="2"/>
    <x v="2"/>
    <x v="2"/>
    <x v="1"/>
    <x v="1"/>
    <x v="165"/>
    <x v="0"/>
    <n v="1335.2"/>
    <x v="0"/>
    <x v="0"/>
  </r>
  <r>
    <s v="4910-AQFFX"/>
    <x v="1"/>
    <x v="0"/>
    <x v="0"/>
    <x v="1"/>
    <x v="34"/>
    <x v="0"/>
    <x v="1"/>
    <x v="2"/>
    <x v="1"/>
    <x v="0"/>
    <x v="1"/>
    <x v="1"/>
    <x v="0"/>
    <x v="0"/>
    <x v="0"/>
    <x v="0"/>
    <x v="0"/>
    <x v="2"/>
    <x v="75"/>
    <x v="1"/>
    <n v="661.25"/>
    <x v="0"/>
    <x v="1"/>
  </r>
  <r>
    <s v="2154-KVJFF"/>
    <x v="0"/>
    <x v="0"/>
    <x v="1"/>
    <x v="0"/>
    <x v="30"/>
    <x v="1"/>
    <x v="1"/>
    <x v="2"/>
    <x v="1"/>
    <x v="0"/>
    <x v="0"/>
    <x v="0"/>
    <x v="0"/>
    <x v="0"/>
    <x v="0"/>
    <x v="0"/>
    <x v="0"/>
    <x v="0"/>
    <x v="48"/>
    <x v="1"/>
    <n v="1111.85"/>
    <x v="0"/>
    <x v="1"/>
  </r>
  <r>
    <s v="5360-LJCNJ"/>
    <x v="0"/>
    <x v="0"/>
    <x v="0"/>
    <x v="0"/>
    <x v="16"/>
    <x v="3"/>
    <x v="1"/>
    <x v="2"/>
    <x v="1"/>
    <x v="0"/>
    <x v="0"/>
    <x v="1"/>
    <x v="0"/>
    <x v="1"/>
    <x v="1"/>
    <x v="2"/>
    <x v="0"/>
    <x v="2"/>
    <x v="757"/>
    <x v="1"/>
    <n v="7555"/>
    <x v="2"/>
    <x v="0"/>
  </r>
  <r>
    <s v="2607-FBDFF"/>
    <x v="1"/>
    <x v="0"/>
    <x v="1"/>
    <x v="0"/>
    <x v="0"/>
    <x v="0"/>
    <x v="1"/>
    <x v="1"/>
    <x v="0"/>
    <x v="0"/>
    <x v="1"/>
    <x v="0"/>
    <x v="1"/>
    <x v="0"/>
    <x v="0"/>
    <x v="0"/>
    <x v="1"/>
    <x v="3"/>
    <x v="825"/>
    <x v="0"/>
    <n v="49"/>
    <x v="0"/>
    <x v="0"/>
  </r>
  <r>
    <s v="9647-ERGBE"/>
    <x v="0"/>
    <x v="0"/>
    <x v="0"/>
    <x v="1"/>
    <x v="19"/>
    <x v="1"/>
    <x v="1"/>
    <x v="2"/>
    <x v="1"/>
    <x v="0"/>
    <x v="1"/>
    <x v="1"/>
    <x v="0"/>
    <x v="1"/>
    <x v="1"/>
    <x v="0"/>
    <x v="0"/>
    <x v="0"/>
    <x v="411"/>
    <x v="1"/>
    <n v="3046.15"/>
    <x v="1"/>
    <x v="1"/>
  </r>
  <r>
    <s v="3428-XZMA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x v="1"/>
    <n v="69.35"/>
    <x v="0"/>
    <x v="1"/>
  </r>
  <r>
    <s v="1100-DDVRV"/>
    <x v="1"/>
    <x v="0"/>
    <x v="0"/>
    <x v="0"/>
    <x v="22"/>
    <x v="1"/>
    <x v="0"/>
    <x v="0"/>
    <x v="0"/>
    <x v="0"/>
    <x v="0"/>
    <x v="0"/>
    <x v="0"/>
    <x v="1"/>
    <x v="1"/>
    <x v="0"/>
    <x v="0"/>
    <x v="1"/>
    <x v="732"/>
    <x v="0"/>
    <n v="836.35"/>
    <x v="0"/>
    <x v="0"/>
  </r>
  <r>
    <s v="0378-TOVMS"/>
    <x v="0"/>
    <x v="0"/>
    <x v="1"/>
    <x v="0"/>
    <x v="35"/>
    <x v="0"/>
    <x v="1"/>
    <x v="1"/>
    <x v="1"/>
    <x v="0"/>
    <x v="1"/>
    <x v="0"/>
    <x v="1"/>
    <x v="0"/>
    <x v="1"/>
    <x v="0"/>
    <x v="1"/>
    <x v="0"/>
    <x v="808"/>
    <x v="1"/>
    <n v="272.2"/>
    <x v="0"/>
    <x v="1"/>
  </r>
  <r>
    <s v="4355-HBJHH"/>
    <x v="1"/>
    <x v="0"/>
    <x v="0"/>
    <x v="1"/>
    <x v="56"/>
    <x v="3"/>
    <x v="1"/>
    <x v="2"/>
    <x v="0"/>
    <x v="1"/>
    <x v="1"/>
    <x v="1"/>
    <x v="0"/>
    <x v="1"/>
    <x v="1"/>
    <x v="2"/>
    <x v="0"/>
    <x v="0"/>
    <x v="627"/>
    <x v="1"/>
    <n v="5293.4"/>
    <x v="1"/>
    <x v="1"/>
  </r>
  <r>
    <s v="6728-WYQBC"/>
    <x v="1"/>
    <x v="0"/>
    <x v="1"/>
    <x v="0"/>
    <x v="0"/>
    <x v="0"/>
    <x v="1"/>
    <x v="1"/>
    <x v="2"/>
    <x v="2"/>
    <x v="2"/>
    <x v="2"/>
    <x v="2"/>
    <x v="2"/>
    <x v="2"/>
    <x v="0"/>
    <x v="1"/>
    <x v="2"/>
    <x v="772"/>
    <x v="0"/>
    <n v="20.95"/>
    <x v="0"/>
    <x v="0"/>
  </r>
  <r>
    <s v="9058-CBREO"/>
    <x v="0"/>
    <x v="1"/>
    <x v="1"/>
    <x v="0"/>
    <x v="0"/>
    <x v="0"/>
    <x v="1"/>
    <x v="2"/>
    <x v="0"/>
    <x v="0"/>
    <x v="1"/>
    <x v="0"/>
    <x v="0"/>
    <x v="0"/>
    <x v="0"/>
    <x v="0"/>
    <x v="1"/>
    <x v="1"/>
    <x v="76"/>
    <x v="0"/>
    <n v="50.55"/>
    <x v="0"/>
    <x v="1"/>
  </r>
  <r>
    <s v="9029-FEGVJ"/>
    <x v="0"/>
    <x v="1"/>
    <x v="0"/>
    <x v="0"/>
    <x v="48"/>
    <x v="1"/>
    <x v="1"/>
    <x v="2"/>
    <x v="1"/>
    <x v="0"/>
    <x v="1"/>
    <x v="1"/>
    <x v="0"/>
    <x v="0"/>
    <x v="0"/>
    <x v="0"/>
    <x v="1"/>
    <x v="1"/>
    <x v="760"/>
    <x v="1"/>
    <n v="2570"/>
    <x v="0"/>
    <x v="0"/>
  </r>
  <r>
    <s v="7216-KAOID"/>
    <x v="1"/>
    <x v="0"/>
    <x v="0"/>
    <x v="1"/>
    <x v="52"/>
    <x v="2"/>
    <x v="1"/>
    <x v="1"/>
    <x v="2"/>
    <x v="2"/>
    <x v="2"/>
    <x v="2"/>
    <x v="2"/>
    <x v="2"/>
    <x v="2"/>
    <x v="1"/>
    <x v="1"/>
    <x v="2"/>
    <x v="487"/>
    <x v="0"/>
    <n v="798.2"/>
    <x v="0"/>
    <x v="0"/>
  </r>
  <r>
    <s v="0318-QUUOB"/>
    <x v="1"/>
    <x v="0"/>
    <x v="0"/>
    <x v="0"/>
    <x v="0"/>
    <x v="0"/>
    <x v="1"/>
    <x v="1"/>
    <x v="1"/>
    <x v="0"/>
    <x v="1"/>
    <x v="0"/>
    <x v="0"/>
    <x v="1"/>
    <x v="0"/>
    <x v="0"/>
    <x v="0"/>
    <x v="0"/>
    <x v="700"/>
    <x v="1"/>
    <n v="80.55"/>
    <x v="0"/>
    <x v="1"/>
  </r>
  <r>
    <s v="6145-NNPNO"/>
    <x v="0"/>
    <x v="0"/>
    <x v="1"/>
    <x v="0"/>
    <x v="0"/>
    <x v="0"/>
    <x v="1"/>
    <x v="1"/>
    <x v="0"/>
    <x v="0"/>
    <x v="1"/>
    <x v="0"/>
    <x v="0"/>
    <x v="0"/>
    <x v="0"/>
    <x v="0"/>
    <x v="1"/>
    <x v="2"/>
    <x v="1249"/>
    <x v="0"/>
    <n v="44.15"/>
    <x v="0"/>
    <x v="0"/>
  </r>
  <r>
    <s v="5520-FVEWJ"/>
    <x v="0"/>
    <x v="0"/>
    <x v="0"/>
    <x v="1"/>
    <x v="18"/>
    <x v="0"/>
    <x v="1"/>
    <x v="2"/>
    <x v="1"/>
    <x v="0"/>
    <x v="0"/>
    <x v="1"/>
    <x v="0"/>
    <x v="0"/>
    <x v="0"/>
    <x v="0"/>
    <x v="0"/>
    <x v="0"/>
    <x v="45"/>
    <x v="1"/>
    <n v="916.9"/>
    <x v="0"/>
    <x v="1"/>
  </r>
  <r>
    <s v="5339-TJFEK"/>
    <x v="1"/>
    <x v="0"/>
    <x v="0"/>
    <x v="1"/>
    <x v="8"/>
    <x v="3"/>
    <x v="1"/>
    <x v="2"/>
    <x v="1"/>
    <x v="1"/>
    <x v="0"/>
    <x v="0"/>
    <x v="0"/>
    <x v="1"/>
    <x v="1"/>
    <x v="0"/>
    <x v="0"/>
    <x v="0"/>
    <x v="14"/>
    <x v="1"/>
    <n v="6487.2"/>
    <x v="2"/>
    <x v="0"/>
  </r>
  <r>
    <s v="5572-ZDXHY"/>
    <x v="0"/>
    <x v="0"/>
    <x v="1"/>
    <x v="0"/>
    <x v="5"/>
    <x v="1"/>
    <x v="1"/>
    <x v="1"/>
    <x v="1"/>
    <x v="0"/>
    <x v="0"/>
    <x v="0"/>
    <x v="0"/>
    <x v="0"/>
    <x v="1"/>
    <x v="0"/>
    <x v="0"/>
    <x v="1"/>
    <x v="132"/>
    <x v="1"/>
    <n v="1855.65"/>
    <x v="0"/>
    <x v="1"/>
  </r>
  <r>
    <s v="2074-GUHPQ"/>
    <x v="0"/>
    <x v="0"/>
    <x v="1"/>
    <x v="1"/>
    <x v="22"/>
    <x v="1"/>
    <x v="1"/>
    <x v="2"/>
    <x v="1"/>
    <x v="0"/>
    <x v="0"/>
    <x v="1"/>
    <x v="1"/>
    <x v="0"/>
    <x v="0"/>
    <x v="0"/>
    <x v="0"/>
    <x v="3"/>
    <x v="1383"/>
    <x v="1"/>
    <n v="1556.85"/>
    <x v="0"/>
    <x v="0"/>
  </r>
  <r>
    <s v="4625-XMOYM"/>
    <x v="0"/>
    <x v="0"/>
    <x v="0"/>
    <x v="1"/>
    <x v="21"/>
    <x v="3"/>
    <x v="1"/>
    <x v="2"/>
    <x v="2"/>
    <x v="2"/>
    <x v="2"/>
    <x v="2"/>
    <x v="2"/>
    <x v="2"/>
    <x v="2"/>
    <x v="2"/>
    <x v="0"/>
    <x v="2"/>
    <x v="522"/>
    <x v="0"/>
    <n v="1988.05"/>
    <x v="0"/>
    <x v="0"/>
  </r>
  <r>
    <s v="5827-MWCZK"/>
    <x v="1"/>
    <x v="0"/>
    <x v="0"/>
    <x v="1"/>
    <x v="39"/>
    <x v="2"/>
    <x v="1"/>
    <x v="2"/>
    <x v="1"/>
    <x v="0"/>
    <x v="0"/>
    <x v="0"/>
    <x v="1"/>
    <x v="1"/>
    <x v="0"/>
    <x v="0"/>
    <x v="0"/>
    <x v="3"/>
    <x v="1384"/>
    <x v="1"/>
    <n v="5432.2"/>
    <x v="1"/>
    <x v="0"/>
  </r>
  <r>
    <s v="1385-TQOZW"/>
    <x v="0"/>
    <x v="0"/>
    <x v="1"/>
    <x v="0"/>
    <x v="34"/>
    <x v="0"/>
    <x v="1"/>
    <x v="1"/>
    <x v="2"/>
    <x v="2"/>
    <x v="2"/>
    <x v="2"/>
    <x v="2"/>
    <x v="2"/>
    <x v="2"/>
    <x v="0"/>
    <x v="0"/>
    <x v="3"/>
    <x v="506"/>
    <x v="0"/>
    <n v="147.55"/>
    <x v="0"/>
    <x v="0"/>
  </r>
  <r>
    <s v="5914-XRFQB"/>
    <x v="1"/>
    <x v="0"/>
    <x v="0"/>
    <x v="0"/>
    <x v="21"/>
    <x v="3"/>
    <x v="1"/>
    <x v="2"/>
    <x v="1"/>
    <x v="1"/>
    <x v="0"/>
    <x v="1"/>
    <x v="1"/>
    <x v="1"/>
    <x v="1"/>
    <x v="2"/>
    <x v="0"/>
    <x v="2"/>
    <x v="590"/>
    <x v="1"/>
    <n v="8424.9"/>
    <x v="2"/>
    <x v="0"/>
  </r>
  <r>
    <s v="4329-YPDDQ"/>
    <x v="1"/>
    <x v="0"/>
    <x v="1"/>
    <x v="0"/>
    <x v="61"/>
    <x v="1"/>
    <x v="1"/>
    <x v="1"/>
    <x v="1"/>
    <x v="1"/>
    <x v="0"/>
    <x v="1"/>
    <x v="1"/>
    <x v="1"/>
    <x v="1"/>
    <x v="0"/>
    <x v="0"/>
    <x v="2"/>
    <x v="1359"/>
    <x v="1"/>
    <n v="2203.7"/>
    <x v="0"/>
    <x v="0"/>
  </r>
  <r>
    <s v="4804-NCPET"/>
    <x v="1"/>
    <x v="0"/>
    <x v="0"/>
    <x v="1"/>
    <x v="67"/>
    <x v="1"/>
    <x v="1"/>
    <x v="1"/>
    <x v="2"/>
    <x v="2"/>
    <x v="2"/>
    <x v="2"/>
    <x v="2"/>
    <x v="2"/>
    <x v="2"/>
    <x v="2"/>
    <x v="1"/>
    <x v="1"/>
    <x v="33"/>
    <x v="0"/>
    <n v="387.4"/>
    <x v="0"/>
    <x v="0"/>
  </r>
  <r>
    <s v="3750-CKVKH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1385"/>
    <x v="1"/>
    <n v="116.65"/>
    <x v="0"/>
    <x v="1"/>
  </r>
  <r>
    <s v="5944-UGLLK"/>
    <x v="1"/>
    <x v="0"/>
    <x v="1"/>
    <x v="0"/>
    <x v="62"/>
    <x v="2"/>
    <x v="0"/>
    <x v="0"/>
    <x v="0"/>
    <x v="0"/>
    <x v="1"/>
    <x v="1"/>
    <x v="1"/>
    <x v="1"/>
    <x v="1"/>
    <x v="1"/>
    <x v="1"/>
    <x v="3"/>
    <x v="931"/>
    <x v="0"/>
    <n v="3045.75"/>
    <x v="1"/>
    <x v="0"/>
  </r>
  <r>
    <s v="8063-GBATB"/>
    <x v="0"/>
    <x v="1"/>
    <x v="1"/>
    <x v="0"/>
    <x v="23"/>
    <x v="1"/>
    <x v="1"/>
    <x v="2"/>
    <x v="1"/>
    <x v="0"/>
    <x v="1"/>
    <x v="0"/>
    <x v="0"/>
    <x v="0"/>
    <x v="1"/>
    <x v="0"/>
    <x v="0"/>
    <x v="0"/>
    <x v="479"/>
    <x v="1"/>
    <n v="2287.25"/>
    <x v="0"/>
    <x v="1"/>
  </r>
  <r>
    <s v="7787-BNTZM"/>
    <x v="1"/>
    <x v="0"/>
    <x v="1"/>
    <x v="0"/>
    <x v="53"/>
    <x v="0"/>
    <x v="1"/>
    <x v="1"/>
    <x v="2"/>
    <x v="2"/>
    <x v="2"/>
    <x v="2"/>
    <x v="2"/>
    <x v="2"/>
    <x v="2"/>
    <x v="0"/>
    <x v="1"/>
    <x v="2"/>
    <x v="22"/>
    <x v="0"/>
    <n v="130.5"/>
    <x v="0"/>
    <x v="0"/>
  </r>
  <r>
    <s v="2252-ISRNH"/>
    <x v="1"/>
    <x v="0"/>
    <x v="0"/>
    <x v="1"/>
    <x v="34"/>
    <x v="0"/>
    <x v="1"/>
    <x v="2"/>
    <x v="1"/>
    <x v="0"/>
    <x v="1"/>
    <x v="1"/>
    <x v="0"/>
    <x v="1"/>
    <x v="0"/>
    <x v="1"/>
    <x v="0"/>
    <x v="0"/>
    <x v="458"/>
    <x v="1"/>
    <n v="767.9"/>
    <x v="0"/>
    <x v="0"/>
  </r>
  <r>
    <s v="9415-TPKRV"/>
    <x v="0"/>
    <x v="0"/>
    <x v="0"/>
    <x v="1"/>
    <x v="4"/>
    <x v="0"/>
    <x v="1"/>
    <x v="2"/>
    <x v="0"/>
    <x v="0"/>
    <x v="0"/>
    <x v="0"/>
    <x v="0"/>
    <x v="0"/>
    <x v="0"/>
    <x v="0"/>
    <x v="1"/>
    <x v="0"/>
    <x v="1386"/>
    <x v="0"/>
    <n v="446.8"/>
    <x v="0"/>
    <x v="0"/>
  </r>
  <r>
    <s v="5322-TEUJK"/>
    <x v="0"/>
    <x v="0"/>
    <x v="0"/>
    <x v="1"/>
    <x v="16"/>
    <x v="3"/>
    <x v="1"/>
    <x v="2"/>
    <x v="1"/>
    <x v="1"/>
    <x v="0"/>
    <x v="1"/>
    <x v="1"/>
    <x v="1"/>
    <x v="1"/>
    <x v="2"/>
    <x v="1"/>
    <x v="2"/>
    <x v="1387"/>
    <x v="1"/>
    <n v="8100.25"/>
    <x v="2"/>
    <x v="0"/>
  </r>
  <r>
    <s v="4547-KQRTM"/>
    <x v="0"/>
    <x v="0"/>
    <x v="1"/>
    <x v="0"/>
    <x v="6"/>
    <x v="0"/>
    <x v="1"/>
    <x v="2"/>
    <x v="1"/>
    <x v="0"/>
    <x v="0"/>
    <x v="0"/>
    <x v="0"/>
    <x v="0"/>
    <x v="0"/>
    <x v="0"/>
    <x v="0"/>
    <x v="2"/>
    <x v="176"/>
    <x v="1"/>
    <n v="830.7"/>
    <x v="0"/>
    <x v="1"/>
  </r>
  <r>
    <s v="4877-EVATK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87"/>
    <x v="0"/>
    <n v="20"/>
    <x v="0"/>
    <x v="1"/>
  </r>
  <r>
    <s v="1866-DIOQZ"/>
    <x v="0"/>
    <x v="0"/>
    <x v="0"/>
    <x v="0"/>
    <x v="16"/>
    <x v="3"/>
    <x v="0"/>
    <x v="0"/>
    <x v="0"/>
    <x v="1"/>
    <x v="0"/>
    <x v="1"/>
    <x v="1"/>
    <x v="1"/>
    <x v="1"/>
    <x v="1"/>
    <x v="1"/>
    <x v="2"/>
    <x v="803"/>
    <x v="1"/>
    <n v="4689.15"/>
    <x v="1"/>
    <x v="0"/>
  </r>
  <r>
    <s v="8375-KVTHK"/>
    <x v="1"/>
    <x v="0"/>
    <x v="0"/>
    <x v="0"/>
    <x v="47"/>
    <x v="3"/>
    <x v="1"/>
    <x v="1"/>
    <x v="1"/>
    <x v="0"/>
    <x v="0"/>
    <x v="0"/>
    <x v="1"/>
    <x v="1"/>
    <x v="1"/>
    <x v="1"/>
    <x v="0"/>
    <x v="0"/>
    <x v="441"/>
    <x v="1"/>
    <n v="6754.35"/>
    <x v="2"/>
    <x v="0"/>
  </r>
  <r>
    <s v="2697-NQBPF"/>
    <x v="1"/>
    <x v="0"/>
    <x v="1"/>
    <x v="0"/>
    <x v="1"/>
    <x v="1"/>
    <x v="1"/>
    <x v="2"/>
    <x v="1"/>
    <x v="0"/>
    <x v="0"/>
    <x v="0"/>
    <x v="1"/>
    <x v="1"/>
    <x v="1"/>
    <x v="0"/>
    <x v="0"/>
    <x v="0"/>
    <x v="159"/>
    <x v="1"/>
    <n v="3540.65"/>
    <x v="1"/>
    <x v="0"/>
  </r>
  <r>
    <s v="3709-OIJEA"/>
    <x v="1"/>
    <x v="0"/>
    <x v="1"/>
    <x v="0"/>
    <x v="70"/>
    <x v="1"/>
    <x v="1"/>
    <x v="1"/>
    <x v="1"/>
    <x v="0"/>
    <x v="0"/>
    <x v="1"/>
    <x v="1"/>
    <x v="0"/>
    <x v="0"/>
    <x v="1"/>
    <x v="0"/>
    <x v="0"/>
    <x v="110"/>
    <x v="1"/>
    <n v="2184.6"/>
    <x v="0"/>
    <x v="0"/>
  </r>
  <r>
    <s v="7639-SUPCW"/>
    <x v="0"/>
    <x v="0"/>
    <x v="1"/>
    <x v="0"/>
    <x v="5"/>
    <x v="1"/>
    <x v="1"/>
    <x v="1"/>
    <x v="0"/>
    <x v="1"/>
    <x v="1"/>
    <x v="0"/>
    <x v="0"/>
    <x v="0"/>
    <x v="0"/>
    <x v="0"/>
    <x v="0"/>
    <x v="3"/>
    <x v="829"/>
    <x v="0"/>
    <n v="1054.6"/>
    <x v="0"/>
    <x v="1"/>
  </r>
  <r>
    <s v="1386-ZIKUV"/>
    <x v="1"/>
    <x v="0"/>
    <x v="1"/>
    <x v="0"/>
    <x v="40"/>
    <x v="0"/>
    <x v="1"/>
    <x v="1"/>
    <x v="2"/>
    <x v="2"/>
    <x v="2"/>
    <x v="2"/>
    <x v="2"/>
    <x v="2"/>
    <x v="2"/>
    <x v="0"/>
    <x v="0"/>
    <x v="1"/>
    <x v="11"/>
    <x v="0"/>
    <n v="130.55"/>
    <x v="0"/>
    <x v="0"/>
  </r>
  <r>
    <s v="0599-XNYDO"/>
    <x v="0"/>
    <x v="0"/>
    <x v="0"/>
    <x v="0"/>
    <x v="61"/>
    <x v="1"/>
    <x v="1"/>
    <x v="1"/>
    <x v="1"/>
    <x v="0"/>
    <x v="1"/>
    <x v="0"/>
    <x v="0"/>
    <x v="0"/>
    <x v="0"/>
    <x v="0"/>
    <x v="0"/>
    <x v="2"/>
    <x v="1265"/>
    <x v="1"/>
    <n v="1540.35"/>
    <x v="0"/>
    <x v="0"/>
  </r>
  <r>
    <s v="6377-WHAOX"/>
    <x v="0"/>
    <x v="0"/>
    <x v="0"/>
    <x v="0"/>
    <x v="31"/>
    <x v="3"/>
    <x v="1"/>
    <x v="2"/>
    <x v="1"/>
    <x v="0"/>
    <x v="0"/>
    <x v="1"/>
    <x v="0"/>
    <x v="1"/>
    <x v="1"/>
    <x v="0"/>
    <x v="0"/>
    <x v="0"/>
    <x v="1274"/>
    <x v="1"/>
    <n v="6411.25"/>
    <x v="2"/>
    <x v="0"/>
  </r>
  <r>
    <s v="6855-VLGOS"/>
    <x v="1"/>
    <x v="0"/>
    <x v="0"/>
    <x v="1"/>
    <x v="21"/>
    <x v="3"/>
    <x v="1"/>
    <x v="1"/>
    <x v="2"/>
    <x v="2"/>
    <x v="2"/>
    <x v="2"/>
    <x v="2"/>
    <x v="2"/>
    <x v="2"/>
    <x v="2"/>
    <x v="1"/>
    <x v="0"/>
    <x v="155"/>
    <x v="0"/>
    <n v="1432.55"/>
    <x v="0"/>
    <x v="0"/>
  </r>
  <r>
    <s v="8999-XXGNS"/>
    <x v="0"/>
    <x v="1"/>
    <x v="0"/>
    <x v="0"/>
    <x v="21"/>
    <x v="3"/>
    <x v="1"/>
    <x v="2"/>
    <x v="1"/>
    <x v="0"/>
    <x v="0"/>
    <x v="1"/>
    <x v="0"/>
    <x v="1"/>
    <x v="1"/>
    <x v="1"/>
    <x v="0"/>
    <x v="3"/>
    <x v="1008"/>
    <x v="1"/>
    <n v="7629.85"/>
    <x v="2"/>
    <x v="0"/>
  </r>
  <r>
    <s v="8746-OQQRW"/>
    <x v="1"/>
    <x v="0"/>
    <x v="1"/>
    <x v="0"/>
    <x v="54"/>
    <x v="0"/>
    <x v="1"/>
    <x v="2"/>
    <x v="2"/>
    <x v="2"/>
    <x v="2"/>
    <x v="2"/>
    <x v="2"/>
    <x v="2"/>
    <x v="2"/>
    <x v="0"/>
    <x v="1"/>
    <x v="1"/>
    <x v="186"/>
    <x v="0"/>
    <n v="101.9"/>
    <x v="0"/>
    <x v="0"/>
  </r>
  <r>
    <s v="3181-MIZBN"/>
    <x v="1"/>
    <x v="0"/>
    <x v="0"/>
    <x v="1"/>
    <x v="10"/>
    <x v="1"/>
    <x v="1"/>
    <x v="1"/>
    <x v="2"/>
    <x v="2"/>
    <x v="2"/>
    <x v="2"/>
    <x v="2"/>
    <x v="2"/>
    <x v="2"/>
    <x v="0"/>
    <x v="1"/>
    <x v="0"/>
    <x v="119"/>
    <x v="0"/>
    <n v="313.4"/>
    <x v="0"/>
    <x v="0"/>
  </r>
  <r>
    <s v="0471-ARVMX"/>
    <x v="0"/>
    <x v="1"/>
    <x v="0"/>
    <x v="0"/>
    <x v="8"/>
    <x v="3"/>
    <x v="1"/>
    <x v="2"/>
    <x v="1"/>
    <x v="1"/>
    <x v="1"/>
    <x v="1"/>
    <x v="0"/>
    <x v="1"/>
    <x v="1"/>
    <x v="1"/>
    <x v="0"/>
    <x v="0"/>
    <x v="738"/>
    <x v="1"/>
    <n v="6312.9"/>
    <x v="2"/>
    <x v="0"/>
  </r>
  <r>
    <s v="7766-CLTIC"/>
    <x v="0"/>
    <x v="0"/>
    <x v="1"/>
    <x v="0"/>
    <x v="6"/>
    <x v="0"/>
    <x v="1"/>
    <x v="1"/>
    <x v="0"/>
    <x v="0"/>
    <x v="1"/>
    <x v="0"/>
    <x v="1"/>
    <x v="0"/>
    <x v="1"/>
    <x v="0"/>
    <x v="0"/>
    <x v="1"/>
    <x v="794"/>
    <x v="1"/>
    <n v="629.55"/>
    <x v="0"/>
    <x v="0"/>
  </r>
  <r>
    <s v="5650-YLIBA"/>
    <x v="1"/>
    <x v="0"/>
    <x v="1"/>
    <x v="0"/>
    <x v="36"/>
    <x v="1"/>
    <x v="1"/>
    <x v="2"/>
    <x v="1"/>
    <x v="0"/>
    <x v="0"/>
    <x v="0"/>
    <x v="0"/>
    <x v="0"/>
    <x v="0"/>
    <x v="0"/>
    <x v="0"/>
    <x v="0"/>
    <x v="197"/>
    <x v="1"/>
    <n v="2640.55"/>
    <x v="0"/>
    <x v="0"/>
  </r>
  <r>
    <s v="0825-CPPQH"/>
    <x v="0"/>
    <x v="0"/>
    <x v="0"/>
    <x v="0"/>
    <x v="16"/>
    <x v="3"/>
    <x v="1"/>
    <x v="1"/>
    <x v="2"/>
    <x v="2"/>
    <x v="2"/>
    <x v="2"/>
    <x v="2"/>
    <x v="2"/>
    <x v="2"/>
    <x v="2"/>
    <x v="1"/>
    <x v="3"/>
    <x v="1140"/>
    <x v="0"/>
    <n v="1372.45"/>
    <x v="0"/>
    <x v="0"/>
  </r>
  <r>
    <s v="9084-OAYKL"/>
    <x v="1"/>
    <x v="0"/>
    <x v="1"/>
    <x v="0"/>
    <x v="11"/>
    <x v="2"/>
    <x v="1"/>
    <x v="1"/>
    <x v="2"/>
    <x v="2"/>
    <x v="2"/>
    <x v="2"/>
    <x v="2"/>
    <x v="2"/>
    <x v="2"/>
    <x v="2"/>
    <x v="1"/>
    <x v="1"/>
    <x v="541"/>
    <x v="0"/>
    <n v="1212.25"/>
    <x v="0"/>
    <x v="0"/>
  </r>
  <r>
    <s v="6122-LJADA"/>
    <x v="1"/>
    <x v="0"/>
    <x v="0"/>
    <x v="1"/>
    <x v="27"/>
    <x v="3"/>
    <x v="1"/>
    <x v="2"/>
    <x v="0"/>
    <x v="1"/>
    <x v="0"/>
    <x v="1"/>
    <x v="1"/>
    <x v="1"/>
    <x v="1"/>
    <x v="2"/>
    <x v="0"/>
    <x v="3"/>
    <x v="529"/>
    <x v="1"/>
    <n v="6237.05"/>
    <x v="2"/>
    <x v="0"/>
  </r>
  <r>
    <s v="2400-XIWIO"/>
    <x v="0"/>
    <x v="0"/>
    <x v="0"/>
    <x v="0"/>
    <x v="16"/>
    <x v="3"/>
    <x v="1"/>
    <x v="2"/>
    <x v="0"/>
    <x v="1"/>
    <x v="0"/>
    <x v="1"/>
    <x v="1"/>
    <x v="1"/>
    <x v="1"/>
    <x v="2"/>
    <x v="1"/>
    <x v="0"/>
    <x v="657"/>
    <x v="1"/>
    <n v="6310.9"/>
    <x v="2"/>
    <x v="0"/>
  </r>
  <r>
    <s v="7524-VRLPL"/>
    <x v="1"/>
    <x v="1"/>
    <x v="1"/>
    <x v="0"/>
    <x v="14"/>
    <x v="3"/>
    <x v="1"/>
    <x v="2"/>
    <x v="0"/>
    <x v="1"/>
    <x v="1"/>
    <x v="1"/>
    <x v="1"/>
    <x v="0"/>
    <x v="1"/>
    <x v="2"/>
    <x v="1"/>
    <x v="3"/>
    <x v="579"/>
    <x v="1"/>
    <n v="5031"/>
    <x v="1"/>
    <x v="0"/>
  </r>
  <r>
    <s v="1069-XAIEM"/>
    <x v="0"/>
    <x v="1"/>
    <x v="1"/>
    <x v="0"/>
    <x v="0"/>
    <x v="0"/>
    <x v="1"/>
    <x v="2"/>
    <x v="1"/>
    <x v="0"/>
    <x v="1"/>
    <x v="0"/>
    <x v="0"/>
    <x v="0"/>
    <x v="1"/>
    <x v="0"/>
    <x v="0"/>
    <x v="0"/>
    <x v="473"/>
    <x v="1"/>
    <n v="85.05"/>
    <x v="0"/>
    <x v="1"/>
  </r>
  <r>
    <s v="7569-NMZYQ"/>
    <x v="0"/>
    <x v="0"/>
    <x v="0"/>
    <x v="1"/>
    <x v="21"/>
    <x v="3"/>
    <x v="1"/>
    <x v="2"/>
    <x v="1"/>
    <x v="1"/>
    <x v="0"/>
    <x v="1"/>
    <x v="1"/>
    <x v="1"/>
    <x v="1"/>
    <x v="2"/>
    <x v="0"/>
    <x v="2"/>
    <x v="1388"/>
    <x v="1"/>
    <n v="8672.45"/>
    <x v="2"/>
    <x v="0"/>
  </r>
  <r>
    <s v="5201-USSQZ"/>
    <x v="0"/>
    <x v="0"/>
    <x v="0"/>
    <x v="0"/>
    <x v="70"/>
    <x v="1"/>
    <x v="1"/>
    <x v="1"/>
    <x v="1"/>
    <x v="0"/>
    <x v="1"/>
    <x v="0"/>
    <x v="1"/>
    <x v="0"/>
    <x v="1"/>
    <x v="0"/>
    <x v="1"/>
    <x v="3"/>
    <x v="540"/>
    <x v="1"/>
    <n v="2196.45"/>
    <x v="0"/>
    <x v="0"/>
  </r>
  <r>
    <s v="2105-PHWON"/>
    <x v="0"/>
    <x v="0"/>
    <x v="0"/>
    <x v="0"/>
    <x v="55"/>
    <x v="1"/>
    <x v="1"/>
    <x v="2"/>
    <x v="1"/>
    <x v="0"/>
    <x v="1"/>
    <x v="1"/>
    <x v="1"/>
    <x v="0"/>
    <x v="1"/>
    <x v="0"/>
    <x v="0"/>
    <x v="3"/>
    <x v="94"/>
    <x v="1"/>
    <n v="3008.15"/>
    <x v="1"/>
    <x v="0"/>
  </r>
  <r>
    <s v="1494-EJZDW"/>
    <x v="0"/>
    <x v="0"/>
    <x v="0"/>
    <x v="1"/>
    <x v="6"/>
    <x v="0"/>
    <x v="1"/>
    <x v="1"/>
    <x v="2"/>
    <x v="2"/>
    <x v="2"/>
    <x v="2"/>
    <x v="2"/>
    <x v="2"/>
    <x v="2"/>
    <x v="2"/>
    <x v="1"/>
    <x v="1"/>
    <x v="22"/>
    <x v="0"/>
    <n v="220.8"/>
    <x v="0"/>
    <x v="0"/>
  </r>
  <r>
    <s v="4884-TVUQF"/>
    <x v="0"/>
    <x v="1"/>
    <x v="1"/>
    <x v="0"/>
    <x v="58"/>
    <x v="2"/>
    <x v="1"/>
    <x v="2"/>
    <x v="1"/>
    <x v="1"/>
    <x v="1"/>
    <x v="1"/>
    <x v="1"/>
    <x v="0"/>
    <x v="1"/>
    <x v="2"/>
    <x v="1"/>
    <x v="3"/>
    <x v="568"/>
    <x v="1"/>
    <n v="5779.6"/>
    <x v="1"/>
    <x v="0"/>
  </r>
  <r>
    <s v="8003-EWNDZ"/>
    <x v="0"/>
    <x v="0"/>
    <x v="1"/>
    <x v="0"/>
    <x v="6"/>
    <x v="0"/>
    <x v="1"/>
    <x v="1"/>
    <x v="2"/>
    <x v="2"/>
    <x v="2"/>
    <x v="2"/>
    <x v="2"/>
    <x v="2"/>
    <x v="2"/>
    <x v="0"/>
    <x v="0"/>
    <x v="0"/>
    <x v="1037"/>
    <x v="0"/>
    <n v="222.65"/>
    <x v="0"/>
    <x v="0"/>
  </r>
  <r>
    <s v="1897-RCFUM"/>
    <x v="0"/>
    <x v="0"/>
    <x v="0"/>
    <x v="1"/>
    <x v="71"/>
    <x v="2"/>
    <x v="1"/>
    <x v="2"/>
    <x v="2"/>
    <x v="2"/>
    <x v="2"/>
    <x v="2"/>
    <x v="2"/>
    <x v="2"/>
    <x v="2"/>
    <x v="1"/>
    <x v="0"/>
    <x v="1"/>
    <x v="1389"/>
    <x v="0"/>
    <n v="914.6"/>
    <x v="0"/>
    <x v="0"/>
  </r>
  <r>
    <s v="9256-JTBNZ"/>
    <x v="0"/>
    <x v="0"/>
    <x v="1"/>
    <x v="0"/>
    <x v="26"/>
    <x v="0"/>
    <x v="1"/>
    <x v="1"/>
    <x v="2"/>
    <x v="2"/>
    <x v="2"/>
    <x v="2"/>
    <x v="2"/>
    <x v="2"/>
    <x v="2"/>
    <x v="0"/>
    <x v="1"/>
    <x v="2"/>
    <x v="954"/>
    <x v="0"/>
    <n v="246.3"/>
    <x v="0"/>
    <x v="0"/>
  </r>
  <r>
    <s v="4658-HCOHW"/>
    <x v="0"/>
    <x v="0"/>
    <x v="0"/>
    <x v="1"/>
    <x v="17"/>
    <x v="1"/>
    <x v="1"/>
    <x v="1"/>
    <x v="1"/>
    <x v="0"/>
    <x v="0"/>
    <x v="1"/>
    <x v="1"/>
    <x v="1"/>
    <x v="1"/>
    <x v="0"/>
    <x v="0"/>
    <x v="0"/>
    <x v="1390"/>
    <x v="1"/>
    <n v="2110.15"/>
    <x v="0"/>
    <x v="1"/>
  </r>
  <r>
    <s v="2211-RMNHO"/>
    <x v="0"/>
    <x v="0"/>
    <x v="0"/>
    <x v="1"/>
    <x v="47"/>
    <x v="3"/>
    <x v="1"/>
    <x v="2"/>
    <x v="0"/>
    <x v="0"/>
    <x v="0"/>
    <x v="1"/>
    <x v="1"/>
    <x v="1"/>
    <x v="1"/>
    <x v="2"/>
    <x v="1"/>
    <x v="2"/>
    <x v="198"/>
    <x v="1"/>
    <n v="5560"/>
    <x v="1"/>
    <x v="0"/>
  </r>
  <r>
    <s v="2432-TFSMK"/>
    <x v="1"/>
    <x v="0"/>
    <x v="1"/>
    <x v="0"/>
    <x v="32"/>
    <x v="1"/>
    <x v="1"/>
    <x v="2"/>
    <x v="1"/>
    <x v="0"/>
    <x v="1"/>
    <x v="1"/>
    <x v="0"/>
    <x v="1"/>
    <x v="0"/>
    <x v="1"/>
    <x v="0"/>
    <x v="3"/>
    <x v="765"/>
    <x v="1"/>
    <n v="1633"/>
    <x v="0"/>
    <x v="0"/>
  </r>
  <r>
    <s v="3440-JPSCL"/>
    <x v="0"/>
    <x v="0"/>
    <x v="1"/>
    <x v="0"/>
    <x v="53"/>
    <x v="0"/>
    <x v="1"/>
    <x v="1"/>
    <x v="1"/>
    <x v="0"/>
    <x v="1"/>
    <x v="1"/>
    <x v="1"/>
    <x v="1"/>
    <x v="1"/>
    <x v="0"/>
    <x v="0"/>
    <x v="1"/>
    <x v="822"/>
    <x v="1"/>
    <n v="547.65"/>
    <x v="0"/>
    <x v="1"/>
  </r>
  <r>
    <s v="4929-ROART"/>
    <x v="1"/>
    <x v="0"/>
    <x v="1"/>
    <x v="0"/>
    <x v="32"/>
    <x v="1"/>
    <x v="1"/>
    <x v="2"/>
    <x v="0"/>
    <x v="1"/>
    <x v="1"/>
    <x v="0"/>
    <x v="0"/>
    <x v="0"/>
    <x v="0"/>
    <x v="0"/>
    <x v="1"/>
    <x v="1"/>
    <x v="787"/>
    <x v="0"/>
    <n v="969.85"/>
    <x v="0"/>
    <x v="0"/>
  </r>
  <r>
    <s v="1834-ABKHQ"/>
    <x v="0"/>
    <x v="0"/>
    <x v="0"/>
    <x v="1"/>
    <x v="15"/>
    <x v="2"/>
    <x v="1"/>
    <x v="1"/>
    <x v="0"/>
    <x v="0"/>
    <x v="1"/>
    <x v="1"/>
    <x v="0"/>
    <x v="0"/>
    <x v="0"/>
    <x v="1"/>
    <x v="0"/>
    <x v="2"/>
    <x v="887"/>
    <x v="0"/>
    <n v="2610.65"/>
    <x v="0"/>
    <x v="0"/>
  </r>
  <r>
    <s v="1741-WTPON"/>
    <x v="1"/>
    <x v="0"/>
    <x v="0"/>
    <x v="1"/>
    <x v="39"/>
    <x v="2"/>
    <x v="1"/>
    <x v="2"/>
    <x v="1"/>
    <x v="1"/>
    <x v="0"/>
    <x v="1"/>
    <x v="1"/>
    <x v="1"/>
    <x v="1"/>
    <x v="2"/>
    <x v="1"/>
    <x v="1"/>
    <x v="1391"/>
    <x v="1"/>
    <n v="6567.9"/>
    <x v="2"/>
    <x v="0"/>
  </r>
  <r>
    <s v="3932-IJWDZ"/>
    <x v="1"/>
    <x v="0"/>
    <x v="1"/>
    <x v="0"/>
    <x v="3"/>
    <x v="2"/>
    <x v="1"/>
    <x v="2"/>
    <x v="1"/>
    <x v="0"/>
    <x v="1"/>
    <x v="1"/>
    <x v="1"/>
    <x v="1"/>
    <x v="1"/>
    <x v="0"/>
    <x v="0"/>
    <x v="2"/>
    <x v="1350"/>
    <x v="1"/>
    <n v="4747.85"/>
    <x v="1"/>
    <x v="0"/>
  </r>
  <r>
    <s v="1240-HCBOH"/>
    <x v="0"/>
    <x v="0"/>
    <x v="1"/>
    <x v="0"/>
    <x v="56"/>
    <x v="3"/>
    <x v="1"/>
    <x v="2"/>
    <x v="2"/>
    <x v="2"/>
    <x v="2"/>
    <x v="2"/>
    <x v="2"/>
    <x v="2"/>
    <x v="2"/>
    <x v="2"/>
    <x v="0"/>
    <x v="1"/>
    <x v="654"/>
    <x v="0"/>
    <n v="1759.55"/>
    <x v="0"/>
    <x v="0"/>
  </r>
  <r>
    <s v="3594-KADLU"/>
    <x v="1"/>
    <x v="0"/>
    <x v="0"/>
    <x v="0"/>
    <x v="35"/>
    <x v="0"/>
    <x v="0"/>
    <x v="0"/>
    <x v="0"/>
    <x v="1"/>
    <x v="1"/>
    <x v="0"/>
    <x v="1"/>
    <x v="0"/>
    <x v="0"/>
    <x v="0"/>
    <x v="1"/>
    <x v="1"/>
    <x v="961"/>
    <x v="0"/>
    <n v="101.1"/>
    <x v="0"/>
    <x v="0"/>
  </r>
  <r>
    <s v="8065-BVEPF"/>
    <x v="1"/>
    <x v="1"/>
    <x v="1"/>
    <x v="0"/>
    <x v="45"/>
    <x v="3"/>
    <x v="1"/>
    <x v="1"/>
    <x v="1"/>
    <x v="0"/>
    <x v="0"/>
    <x v="1"/>
    <x v="0"/>
    <x v="1"/>
    <x v="1"/>
    <x v="0"/>
    <x v="0"/>
    <x v="2"/>
    <x v="50"/>
    <x v="1"/>
    <n v="6496.15"/>
    <x v="2"/>
    <x v="0"/>
  </r>
  <r>
    <s v="3796-ENZGF"/>
    <x v="1"/>
    <x v="0"/>
    <x v="0"/>
    <x v="0"/>
    <x v="28"/>
    <x v="3"/>
    <x v="1"/>
    <x v="2"/>
    <x v="0"/>
    <x v="0"/>
    <x v="0"/>
    <x v="0"/>
    <x v="1"/>
    <x v="0"/>
    <x v="1"/>
    <x v="2"/>
    <x v="1"/>
    <x v="1"/>
    <x v="866"/>
    <x v="1"/>
    <n v="4234.15"/>
    <x v="1"/>
    <x v="0"/>
  </r>
  <r>
    <s v="1734-ZMNTZ"/>
    <x v="0"/>
    <x v="0"/>
    <x v="0"/>
    <x v="1"/>
    <x v="26"/>
    <x v="0"/>
    <x v="1"/>
    <x v="2"/>
    <x v="2"/>
    <x v="2"/>
    <x v="2"/>
    <x v="2"/>
    <x v="2"/>
    <x v="2"/>
    <x v="2"/>
    <x v="2"/>
    <x v="1"/>
    <x v="1"/>
    <x v="744"/>
    <x v="0"/>
    <n v="300.7"/>
    <x v="0"/>
    <x v="0"/>
  </r>
  <r>
    <s v="2853-CWQFQ"/>
    <x v="1"/>
    <x v="0"/>
    <x v="1"/>
    <x v="1"/>
    <x v="0"/>
    <x v="0"/>
    <x v="1"/>
    <x v="1"/>
    <x v="0"/>
    <x v="0"/>
    <x v="1"/>
    <x v="0"/>
    <x v="1"/>
    <x v="0"/>
    <x v="1"/>
    <x v="0"/>
    <x v="0"/>
    <x v="1"/>
    <x v="217"/>
    <x v="0"/>
    <n v="59.55"/>
    <x v="0"/>
    <x v="0"/>
  </r>
  <r>
    <s v="0813-TAXXS"/>
    <x v="1"/>
    <x v="0"/>
    <x v="1"/>
    <x v="0"/>
    <x v="49"/>
    <x v="2"/>
    <x v="1"/>
    <x v="2"/>
    <x v="0"/>
    <x v="0"/>
    <x v="1"/>
    <x v="1"/>
    <x v="0"/>
    <x v="1"/>
    <x v="1"/>
    <x v="2"/>
    <x v="0"/>
    <x v="2"/>
    <x v="1275"/>
    <x v="1"/>
    <n v="4323.35"/>
    <x v="1"/>
    <x v="0"/>
  </r>
  <r>
    <s v="2519-TWKFS"/>
    <x v="1"/>
    <x v="0"/>
    <x v="0"/>
    <x v="1"/>
    <x v="13"/>
    <x v="1"/>
    <x v="1"/>
    <x v="2"/>
    <x v="0"/>
    <x v="0"/>
    <x v="1"/>
    <x v="0"/>
    <x v="1"/>
    <x v="0"/>
    <x v="0"/>
    <x v="1"/>
    <x v="0"/>
    <x v="1"/>
    <x v="637"/>
    <x v="0"/>
    <n v="1466.1"/>
    <x v="0"/>
    <x v="0"/>
  </r>
  <r>
    <s v="2889-FPWRM"/>
    <x v="1"/>
    <x v="0"/>
    <x v="0"/>
    <x v="0"/>
    <x v="21"/>
    <x v="3"/>
    <x v="1"/>
    <x v="2"/>
    <x v="1"/>
    <x v="1"/>
    <x v="0"/>
    <x v="1"/>
    <x v="1"/>
    <x v="1"/>
    <x v="1"/>
    <x v="1"/>
    <x v="0"/>
    <x v="2"/>
    <x v="1392"/>
    <x v="1"/>
    <n v="8684.8"/>
    <x v="2"/>
    <x v="1"/>
  </r>
  <r>
    <s v="0626-QXNGV"/>
    <x v="0"/>
    <x v="0"/>
    <x v="0"/>
    <x v="0"/>
    <x v="21"/>
    <x v="3"/>
    <x v="1"/>
    <x v="2"/>
    <x v="2"/>
    <x v="2"/>
    <x v="2"/>
    <x v="2"/>
    <x v="2"/>
    <x v="2"/>
    <x v="2"/>
    <x v="2"/>
    <x v="0"/>
    <x v="3"/>
    <x v="626"/>
    <x v="0"/>
    <n v="1776.45"/>
    <x v="0"/>
    <x v="0"/>
  </r>
  <r>
    <s v="6723-CEGQI"/>
    <x v="0"/>
    <x v="0"/>
    <x v="1"/>
    <x v="1"/>
    <x v="45"/>
    <x v="3"/>
    <x v="0"/>
    <x v="0"/>
    <x v="0"/>
    <x v="0"/>
    <x v="0"/>
    <x v="0"/>
    <x v="1"/>
    <x v="1"/>
    <x v="0"/>
    <x v="2"/>
    <x v="1"/>
    <x v="1"/>
    <x v="34"/>
    <x v="0"/>
    <n v="2933.95"/>
    <x v="0"/>
    <x v="0"/>
  </r>
  <r>
    <s v="6987-XQSJT"/>
    <x v="0"/>
    <x v="1"/>
    <x v="1"/>
    <x v="0"/>
    <x v="68"/>
    <x v="2"/>
    <x v="1"/>
    <x v="2"/>
    <x v="1"/>
    <x v="0"/>
    <x v="0"/>
    <x v="0"/>
    <x v="0"/>
    <x v="0"/>
    <x v="0"/>
    <x v="0"/>
    <x v="0"/>
    <x v="0"/>
    <x v="846"/>
    <x v="1"/>
    <n v="4370.25"/>
    <x v="1"/>
    <x v="1"/>
  </r>
  <r>
    <s v="4732-RRJZC"/>
    <x v="1"/>
    <x v="0"/>
    <x v="0"/>
    <x v="1"/>
    <x v="40"/>
    <x v="0"/>
    <x v="1"/>
    <x v="1"/>
    <x v="2"/>
    <x v="2"/>
    <x v="2"/>
    <x v="2"/>
    <x v="2"/>
    <x v="2"/>
    <x v="2"/>
    <x v="0"/>
    <x v="1"/>
    <x v="1"/>
    <x v="202"/>
    <x v="0"/>
    <n v="144.35"/>
    <x v="0"/>
    <x v="0"/>
  </r>
  <r>
    <s v="9499-XPZXM"/>
    <x v="0"/>
    <x v="0"/>
    <x v="0"/>
    <x v="0"/>
    <x v="21"/>
    <x v="3"/>
    <x v="1"/>
    <x v="2"/>
    <x v="0"/>
    <x v="1"/>
    <x v="0"/>
    <x v="0"/>
    <x v="1"/>
    <x v="0"/>
    <x v="0"/>
    <x v="2"/>
    <x v="1"/>
    <x v="2"/>
    <x v="604"/>
    <x v="1"/>
    <n v="4804.75"/>
    <x v="1"/>
    <x v="0"/>
  </r>
  <r>
    <s v="4338-EYCER"/>
    <x v="1"/>
    <x v="0"/>
    <x v="0"/>
    <x v="0"/>
    <x v="17"/>
    <x v="1"/>
    <x v="1"/>
    <x v="1"/>
    <x v="0"/>
    <x v="0"/>
    <x v="1"/>
    <x v="0"/>
    <x v="0"/>
    <x v="1"/>
    <x v="0"/>
    <x v="0"/>
    <x v="1"/>
    <x v="2"/>
    <x v="106"/>
    <x v="0"/>
    <n v="1125.2"/>
    <x v="0"/>
    <x v="0"/>
  </r>
  <r>
    <s v="3007-FDPEA"/>
    <x v="0"/>
    <x v="0"/>
    <x v="1"/>
    <x v="0"/>
    <x v="2"/>
    <x v="0"/>
    <x v="1"/>
    <x v="1"/>
    <x v="2"/>
    <x v="2"/>
    <x v="2"/>
    <x v="2"/>
    <x v="2"/>
    <x v="2"/>
    <x v="2"/>
    <x v="0"/>
    <x v="0"/>
    <x v="2"/>
    <x v="112"/>
    <x v="0"/>
    <n v="39.85"/>
    <x v="0"/>
    <x v="0"/>
  </r>
  <r>
    <s v="6350-XFYGW"/>
    <x v="1"/>
    <x v="1"/>
    <x v="1"/>
    <x v="0"/>
    <x v="54"/>
    <x v="0"/>
    <x v="1"/>
    <x v="1"/>
    <x v="1"/>
    <x v="0"/>
    <x v="1"/>
    <x v="1"/>
    <x v="0"/>
    <x v="1"/>
    <x v="1"/>
    <x v="0"/>
    <x v="0"/>
    <x v="0"/>
    <x v="365"/>
    <x v="1"/>
    <n v="422.4"/>
    <x v="0"/>
    <x v="0"/>
  </r>
  <r>
    <s v="4290-BSXUX"/>
    <x v="1"/>
    <x v="0"/>
    <x v="0"/>
    <x v="0"/>
    <x v="35"/>
    <x v="0"/>
    <x v="1"/>
    <x v="2"/>
    <x v="1"/>
    <x v="0"/>
    <x v="1"/>
    <x v="0"/>
    <x v="1"/>
    <x v="0"/>
    <x v="0"/>
    <x v="0"/>
    <x v="0"/>
    <x v="2"/>
    <x v="1135"/>
    <x v="1"/>
    <n v="251.75"/>
    <x v="0"/>
    <x v="1"/>
  </r>
  <r>
    <s v="8513-OLYGY"/>
    <x v="1"/>
    <x v="0"/>
    <x v="0"/>
    <x v="0"/>
    <x v="21"/>
    <x v="3"/>
    <x v="1"/>
    <x v="2"/>
    <x v="1"/>
    <x v="1"/>
    <x v="0"/>
    <x v="1"/>
    <x v="1"/>
    <x v="1"/>
    <x v="1"/>
    <x v="2"/>
    <x v="1"/>
    <x v="3"/>
    <x v="590"/>
    <x v="1"/>
    <n v="8332.15"/>
    <x v="2"/>
    <x v="0"/>
  </r>
  <r>
    <s v="0311-QYWSS"/>
    <x v="0"/>
    <x v="0"/>
    <x v="1"/>
    <x v="0"/>
    <x v="53"/>
    <x v="0"/>
    <x v="1"/>
    <x v="1"/>
    <x v="0"/>
    <x v="1"/>
    <x v="1"/>
    <x v="0"/>
    <x v="0"/>
    <x v="0"/>
    <x v="0"/>
    <x v="0"/>
    <x v="0"/>
    <x v="0"/>
    <x v="1234"/>
    <x v="0"/>
    <n v="314.6"/>
    <x v="0"/>
    <x v="0"/>
  </r>
  <r>
    <s v="8705-DWKTI"/>
    <x v="1"/>
    <x v="0"/>
    <x v="1"/>
    <x v="0"/>
    <x v="15"/>
    <x v="2"/>
    <x v="1"/>
    <x v="1"/>
    <x v="1"/>
    <x v="0"/>
    <x v="1"/>
    <x v="1"/>
    <x v="0"/>
    <x v="0"/>
    <x v="1"/>
    <x v="0"/>
    <x v="0"/>
    <x v="3"/>
    <x v="918"/>
    <x v="1"/>
    <n v="4331.4"/>
    <x v="1"/>
    <x v="0"/>
  </r>
  <r>
    <s v="8755-IWJHN"/>
    <x v="1"/>
    <x v="1"/>
    <x v="0"/>
    <x v="0"/>
    <x v="14"/>
    <x v="3"/>
    <x v="1"/>
    <x v="2"/>
    <x v="1"/>
    <x v="0"/>
    <x v="0"/>
    <x v="1"/>
    <x v="0"/>
    <x v="0"/>
    <x v="1"/>
    <x v="0"/>
    <x v="0"/>
    <x v="2"/>
    <x v="655"/>
    <x v="1"/>
    <n v="6382"/>
    <x v="2"/>
    <x v="0"/>
  </r>
  <r>
    <s v="0325-XBFAC"/>
    <x v="1"/>
    <x v="0"/>
    <x v="1"/>
    <x v="0"/>
    <x v="4"/>
    <x v="0"/>
    <x v="1"/>
    <x v="1"/>
    <x v="1"/>
    <x v="0"/>
    <x v="1"/>
    <x v="1"/>
    <x v="0"/>
    <x v="1"/>
    <x v="1"/>
    <x v="0"/>
    <x v="0"/>
    <x v="0"/>
    <x v="414"/>
    <x v="1"/>
    <n v="740.3"/>
    <x v="0"/>
    <x v="1"/>
  </r>
  <r>
    <s v="4480-QQRHC"/>
    <x v="0"/>
    <x v="1"/>
    <x v="1"/>
    <x v="0"/>
    <x v="4"/>
    <x v="0"/>
    <x v="1"/>
    <x v="1"/>
    <x v="1"/>
    <x v="0"/>
    <x v="1"/>
    <x v="1"/>
    <x v="0"/>
    <x v="0"/>
    <x v="0"/>
    <x v="0"/>
    <x v="0"/>
    <x v="2"/>
    <x v="1213"/>
    <x v="1"/>
    <n v="600.15"/>
    <x v="0"/>
    <x v="0"/>
  </r>
  <r>
    <s v="0929-PECLO"/>
    <x v="0"/>
    <x v="1"/>
    <x v="1"/>
    <x v="0"/>
    <x v="28"/>
    <x v="3"/>
    <x v="1"/>
    <x v="2"/>
    <x v="1"/>
    <x v="0"/>
    <x v="1"/>
    <x v="1"/>
    <x v="0"/>
    <x v="0"/>
    <x v="1"/>
    <x v="0"/>
    <x v="0"/>
    <x v="2"/>
    <x v="765"/>
    <x v="1"/>
    <n v="5538.8"/>
    <x v="1"/>
    <x v="0"/>
  </r>
  <r>
    <s v="3680-CTHUH"/>
    <x v="1"/>
    <x v="0"/>
    <x v="1"/>
    <x v="0"/>
    <x v="31"/>
    <x v="3"/>
    <x v="1"/>
    <x v="2"/>
    <x v="1"/>
    <x v="1"/>
    <x v="0"/>
    <x v="1"/>
    <x v="1"/>
    <x v="1"/>
    <x v="1"/>
    <x v="1"/>
    <x v="0"/>
    <x v="3"/>
    <x v="1393"/>
    <x v="1"/>
    <n v="7049.5"/>
    <x v="2"/>
    <x v="0"/>
  </r>
  <r>
    <s v="1202-KKGFU"/>
    <x v="0"/>
    <x v="0"/>
    <x v="0"/>
    <x v="0"/>
    <x v="18"/>
    <x v="0"/>
    <x v="1"/>
    <x v="1"/>
    <x v="0"/>
    <x v="1"/>
    <x v="1"/>
    <x v="0"/>
    <x v="1"/>
    <x v="0"/>
    <x v="0"/>
    <x v="0"/>
    <x v="1"/>
    <x v="2"/>
    <x v="955"/>
    <x v="0"/>
    <n v="690.5"/>
    <x v="0"/>
    <x v="0"/>
  </r>
  <r>
    <s v="6112-KTHFQ"/>
    <x v="0"/>
    <x v="0"/>
    <x v="1"/>
    <x v="0"/>
    <x v="9"/>
    <x v="1"/>
    <x v="1"/>
    <x v="1"/>
    <x v="2"/>
    <x v="2"/>
    <x v="2"/>
    <x v="2"/>
    <x v="2"/>
    <x v="2"/>
    <x v="2"/>
    <x v="0"/>
    <x v="0"/>
    <x v="1"/>
    <x v="170"/>
    <x v="0"/>
    <n v="279.3"/>
    <x v="0"/>
    <x v="0"/>
  </r>
  <r>
    <s v="1852-XEMDW"/>
    <x v="1"/>
    <x v="0"/>
    <x v="1"/>
    <x v="0"/>
    <x v="5"/>
    <x v="1"/>
    <x v="1"/>
    <x v="2"/>
    <x v="0"/>
    <x v="1"/>
    <x v="0"/>
    <x v="1"/>
    <x v="0"/>
    <x v="0"/>
    <x v="0"/>
    <x v="0"/>
    <x v="1"/>
    <x v="1"/>
    <x v="1394"/>
    <x v="1"/>
    <n v="1427.55"/>
    <x v="0"/>
    <x v="0"/>
  </r>
  <r>
    <s v="2462-XIIJB"/>
    <x v="1"/>
    <x v="0"/>
    <x v="1"/>
    <x v="0"/>
    <x v="24"/>
    <x v="0"/>
    <x v="1"/>
    <x v="2"/>
    <x v="1"/>
    <x v="0"/>
    <x v="1"/>
    <x v="1"/>
    <x v="0"/>
    <x v="1"/>
    <x v="0"/>
    <x v="0"/>
    <x v="0"/>
    <x v="0"/>
    <x v="1395"/>
    <x v="1"/>
    <n v="452.7"/>
    <x v="0"/>
    <x v="1"/>
  </r>
  <r>
    <s v="4760-XOHVN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93"/>
    <x v="0"/>
    <n v="19.45"/>
    <x v="0"/>
    <x v="1"/>
  </r>
  <r>
    <s v="1820-DJFPH"/>
    <x v="0"/>
    <x v="0"/>
    <x v="0"/>
    <x v="1"/>
    <x v="21"/>
    <x v="3"/>
    <x v="1"/>
    <x v="2"/>
    <x v="2"/>
    <x v="2"/>
    <x v="2"/>
    <x v="2"/>
    <x v="2"/>
    <x v="2"/>
    <x v="2"/>
    <x v="2"/>
    <x v="0"/>
    <x v="2"/>
    <x v="1164"/>
    <x v="0"/>
    <n v="1709.15"/>
    <x v="0"/>
    <x v="0"/>
  </r>
  <r>
    <s v="9426-SXNHE"/>
    <x v="0"/>
    <x v="0"/>
    <x v="1"/>
    <x v="0"/>
    <x v="2"/>
    <x v="0"/>
    <x v="1"/>
    <x v="1"/>
    <x v="2"/>
    <x v="2"/>
    <x v="2"/>
    <x v="2"/>
    <x v="2"/>
    <x v="2"/>
    <x v="2"/>
    <x v="0"/>
    <x v="1"/>
    <x v="2"/>
    <x v="1396"/>
    <x v="0"/>
    <n v="53.15"/>
    <x v="0"/>
    <x v="0"/>
  </r>
  <r>
    <s v="9068-FHQHD"/>
    <x v="0"/>
    <x v="0"/>
    <x v="0"/>
    <x v="1"/>
    <x v="63"/>
    <x v="2"/>
    <x v="1"/>
    <x v="1"/>
    <x v="2"/>
    <x v="2"/>
    <x v="2"/>
    <x v="2"/>
    <x v="2"/>
    <x v="2"/>
    <x v="2"/>
    <x v="2"/>
    <x v="1"/>
    <x v="2"/>
    <x v="22"/>
    <x v="0"/>
    <n v="777.35"/>
    <x v="0"/>
    <x v="0"/>
  </r>
  <r>
    <s v="1269-FOYWN"/>
    <x v="1"/>
    <x v="0"/>
    <x v="0"/>
    <x v="1"/>
    <x v="66"/>
    <x v="2"/>
    <x v="1"/>
    <x v="1"/>
    <x v="2"/>
    <x v="2"/>
    <x v="2"/>
    <x v="2"/>
    <x v="2"/>
    <x v="2"/>
    <x v="2"/>
    <x v="1"/>
    <x v="1"/>
    <x v="2"/>
    <x v="187"/>
    <x v="0"/>
    <n v="860.85"/>
    <x v="0"/>
    <x v="0"/>
  </r>
  <r>
    <s v="9470-YFUYI"/>
    <x v="1"/>
    <x v="1"/>
    <x v="0"/>
    <x v="0"/>
    <x v="16"/>
    <x v="3"/>
    <x v="1"/>
    <x v="1"/>
    <x v="0"/>
    <x v="1"/>
    <x v="0"/>
    <x v="0"/>
    <x v="1"/>
    <x v="1"/>
    <x v="0"/>
    <x v="1"/>
    <x v="0"/>
    <x v="2"/>
    <x v="1178"/>
    <x v="1"/>
    <n v="5012.1"/>
    <x v="1"/>
    <x v="0"/>
  </r>
  <r>
    <s v="7817-BOQPW"/>
    <x v="0"/>
    <x v="0"/>
    <x v="1"/>
    <x v="0"/>
    <x v="2"/>
    <x v="0"/>
    <x v="1"/>
    <x v="2"/>
    <x v="1"/>
    <x v="0"/>
    <x v="1"/>
    <x v="0"/>
    <x v="0"/>
    <x v="0"/>
    <x v="0"/>
    <x v="0"/>
    <x v="0"/>
    <x v="0"/>
    <x v="258"/>
    <x v="1"/>
    <n v="166.3"/>
    <x v="0"/>
    <x v="1"/>
  </r>
  <r>
    <s v="7402-EYFXX"/>
    <x v="1"/>
    <x v="1"/>
    <x v="1"/>
    <x v="0"/>
    <x v="70"/>
    <x v="1"/>
    <x v="1"/>
    <x v="2"/>
    <x v="1"/>
    <x v="0"/>
    <x v="1"/>
    <x v="0"/>
    <x v="0"/>
    <x v="1"/>
    <x v="1"/>
    <x v="0"/>
    <x v="0"/>
    <x v="0"/>
    <x v="1397"/>
    <x v="1"/>
    <n v="2404.1"/>
    <x v="0"/>
    <x v="0"/>
  </r>
  <r>
    <s v="1853-UDXBW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243"/>
    <x v="1"/>
    <n v="70"/>
    <x v="0"/>
    <x v="1"/>
  </r>
  <r>
    <s v="9895-VFOXH"/>
    <x v="0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x v="0"/>
    <n v="24.4"/>
    <x v="0"/>
    <x v="0"/>
  </r>
  <r>
    <s v="5458-CQJTA"/>
    <x v="1"/>
    <x v="0"/>
    <x v="0"/>
    <x v="1"/>
    <x v="45"/>
    <x v="3"/>
    <x v="1"/>
    <x v="1"/>
    <x v="0"/>
    <x v="1"/>
    <x v="1"/>
    <x v="0"/>
    <x v="1"/>
    <x v="1"/>
    <x v="1"/>
    <x v="2"/>
    <x v="0"/>
    <x v="2"/>
    <x v="37"/>
    <x v="1"/>
    <n v="4820.15"/>
    <x v="1"/>
    <x v="1"/>
  </r>
  <r>
    <s v="1230-QAJDW"/>
    <x v="1"/>
    <x v="0"/>
    <x v="1"/>
    <x v="0"/>
    <x v="35"/>
    <x v="0"/>
    <x v="1"/>
    <x v="2"/>
    <x v="0"/>
    <x v="0"/>
    <x v="1"/>
    <x v="0"/>
    <x v="1"/>
    <x v="1"/>
    <x v="0"/>
    <x v="0"/>
    <x v="0"/>
    <x v="1"/>
    <x v="1117"/>
    <x v="1"/>
    <n v="209.9"/>
    <x v="0"/>
    <x v="0"/>
  </r>
  <r>
    <s v="5701-ZIKJE"/>
    <x v="1"/>
    <x v="0"/>
    <x v="1"/>
    <x v="0"/>
    <x v="9"/>
    <x v="1"/>
    <x v="1"/>
    <x v="1"/>
    <x v="0"/>
    <x v="0"/>
    <x v="1"/>
    <x v="0"/>
    <x v="1"/>
    <x v="0"/>
    <x v="0"/>
    <x v="0"/>
    <x v="0"/>
    <x v="1"/>
    <x v="76"/>
    <x v="0"/>
    <n v="610.75"/>
    <x v="0"/>
    <x v="0"/>
  </r>
  <r>
    <s v="5219-YIPTK"/>
    <x v="0"/>
    <x v="0"/>
    <x v="0"/>
    <x v="0"/>
    <x v="55"/>
    <x v="1"/>
    <x v="1"/>
    <x v="2"/>
    <x v="1"/>
    <x v="0"/>
    <x v="0"/>
    <x v="1"/>
    <x v="0"/>
    <x v="1"/>
    <x v="1"/>
    <x v="0"/>
    <x v="0"/>
    <x v="0"/>
    <x v="152"/>
    <x v="1"/>
    <n v="3409.6"/>
    <x v="1"/>
    <x v="1"/>
  </r>
  <r>
    <s v="5032-MIYKT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4"/>
    <x v="1"/>
    <n v="70.7"/>
    <x v="0"/>
    <x v="0"/>
  </r>
  <r>
    <s v="7396-VJUZB"/>
    <x v="1"/>
    <x v="0"/>
    <x v="0"/>
    <x v="1"/>
    <x v="54"/>
    <x v="0"/>
    <x v="1"/>
    <x v="1"/>
    <x v="0"/>
    <x v="0"/>
    <x v="1"/>
    <x v="0"/>
    <x v="0"/>
    <x v="0"/>
    <x v="0"/>
    <x v="0"/>
    <x v="1"/>
    <x v="1"/>
    <x v="34"/>
    <x v="0"/>
    <n v="155.35"/>
    <x v="0"/>
    <x v="0"/>
  </r>
  <r>
    <s v="9717-QEBGU"/>
    <x v="1"/>
    <x v="0"/>
    <x v="1"/>
    <x v="0"/>
    <x v="2"/>
    <x v="0"/>
    <x v="1"/>
    <x v="1"/>
    <x v="1"/>
    <x v="0"/>
    <x v="1"/>
    <x v="0"/>
    <x v="0"/>
    <x v="0"/>
    <x v="0"/>
    <x v="0"/>
    <x v="0"/>
    <x v="0"/>
    <x v="543"/>
    <x v="1"/>
    <n v="144"/>
    <x v="0"/>
    <x v="0"/>
  </r>
  <r>
    <s v="5172-RKOCB"/>
    <x v="1"/>
    <x v="0"/>
    <x v="0"/>
    <x v="0"/>
    <x v="21"/>
    <x v="3"/>
    <x v="1"/>
    <x v="2"/>
    <x v="1"/>
    <x v="1"/>
    <x v="0"/>
    <x v="0"/>
    <x v="1"/>
    <x v="1"/>
    <x v="1"/>
    <x v="2"/>
    <x v="0"/>
    <x v="3"/>
    <x v="1044"/>
    <x v="1"/>
    <n v="7875"/>
    <x v="2"/>
    <x v="0"/>
  </r>
  <r>
    <s v="6509-TSGWN"/>
    <x v="0"/>
    <x v="0"/>
    <x v="0"/>
    <x v="1"/>
    <x v="50"/>
    <x v="2"/>
    <x v="1"/>
    <x v="2"/>
    <x v="2"/>
    <x v="2"/>
    <x v="2"/>
    <x v="2"/>
    <x v="2"/>
    <x v="2"/>
    <x v="2"/>
    <x v="0"/>
    <x v="1"/>
    <x v="1"/>
    <x v="1179"/>
    <x v="0"/>
    <n v="911.6"/>
    <x v="0"/>
    <x v="0"/>
  </r>
  <r>
    <s v="3540-RZJYU"/>
    <x v="0"/>
    <x v="0"/>
    <x v="1"/>
    <x v="0"/>
    <x v="30"/>
    <x v="1"/>
    <x v="1"/>
    <x v="1"/>
    <x v="1"/>
    <x v="1"/>
    <x v="1"/>
    <x v="0"/>
    <x v="0"/>
    <x v="1"/>
    <x v="0"/>
    <x v="0"/>
    <x v="1"/>
    <x v="0"/>
    <x v="319"/>
    <x v="1"/>
    <n v="1270.2"/>
    <x v="0"/>
    <x v="1"/>
  </r>
  <r>
    <s v="3178-CIFOT"/>
    <x v="0"/>
    <x v="0"/>
    <x v="1"/>
    <x v="0"/>
    <x v="57"/>
    <x v="1"/>
    <x v="1"/>
    <x v="1"/>
    <x v="2"/>
    <x v="2"/>
    <x v="2"/>
    <x v="2"/>
    <x v="2"/>
    <x v="2"/>
    <x v="2"/>
    <x v="1"/>
    <x v="0"/>
    <x v="3"/>
    <x v="165"/>
    <x v="0"/>
    <n v="478.1"/>
    <x v="0"/>
    <x v="0"/>
  </r>
  <r>
    <s v="2091-MJTFX"/>
    <x v="0"/>
    <x v="0"/>
    <x v="0"/>
    <x v="1"/>
    <x v="19"/>
    <x v="1"/>
    <x v="0"/>
    <x v="0"/>
    <x v="0"/>
    <x v="0"/>
    <x v="1"/>
    <x v="0"/>
    <x v="1"/>
    <x v="1"/>
    <x v="1"/>
    <x v="0"/>
    <x v="1"/>
    <x v="3"/>
    <x v="238"/>
    <x v="0"/>
    <n v="1561.5"/>
    <x v="0"/>
    <x v="1"/>
  </r>
  <r>
    <s v="4530-NDRKU"/>
    <x v="0"/>
    <x v="0"/>
    <x v="0"/>
    <x v="1"/>
    <x v="41"/>
    <x v="2"/>
    <x v="1"/>
    <x v="1"/>
    <x v="2"/>
    <x v="2"/>
    <x v="2"/>
    <x v="2"/>
    <x v="2"/>
    <x v="2"/>
    <x v="2"/>
    <x v="1"/>
    <x v="0"/>
    <x v="0"/>
    <x v="922"/>
    <x v="0"/>
    <n v="761.85"/>
    <x v="0"/>
    <x v="0"/>
  </r>
  <r>
    <s v="5985-TBABQ"/>
    <x v="0"/>
    <x v="0"/>
    <x v="1"/>
    <x v="0"/>
    <x v="48"/>
    <x v="1"/>
    <x v="1"/>
    <x v="2"/>
    <x v="0"/>
    <x v="1"/>
    <x v="1"/>
    <x v="0"/>
    <x v="0"/>
    <x v="1"/>
    <x v="1"/>
    <x v="1"/>
    <x v="1"/>
    <x v="1"/>
    <x v="73"/>
    <x v="1"/>
    <n v="2282.95"/>
    <x v="0"/>
    <x v="0"/>
  </r>
  <r>
    <s v="9800-ONTFE"/>
    <x v="0"/>
    <x v="0"/>
    <x v="0"/>
    <x v="1"/>
    <x v="5"/>
    <x v="1"/>
    <x v="1"/>
    <x v="2"/>
    <x v="1"/>
    <x v="0"/>
    <x v="1"/>
    <x v="0"/>
    <x v="0"/>
    <x v="0"/>
    <x v="0"/>
    <x v="0"/>
    <x v="0"/>
    <x v="2"/>
    <x v="282"/>
    <x v="1"/>
    <n v="1615.1"/>
    <x v="0"/>
    <x v="0"/>
  </r>
  <r>
    <s v="6743-HHQPF"/>
    <x v="1"/>
    <x v="0"/>
    <x v="0"/>
    <x v="0"/>
    <x v="41"/>
    <x v="2"/>
    <x v="0"/>
    <x v="0"/>
    <x v="0"/>
    <x v="0"/>
    <x v="1"/>
    <x v="0"/>
    <x v="0"/>
    <x v="0"/>
    <x v="0"/>
    <x v="0"/>
    <x v="0"/>
    <x v="3"/>
    <x v="674"/>
    <x v="0"/>
    <n v="1097.15"/>
    <x v="0"/>
    <x v="0"/>
  </r>
  <r>
    <s v="8455-HIRAQ"/>
    <x v="0"/>
    <x v="0"/>
    <x v="1"/>
    <x v="0"/>
    <x v="4"/>
    <x v="0"/>
    <x v="1"/>
    <x v="1"/>
    <x v="0"/>
    <x v="0"/>
    <x v="1"/>
    <x v="0"/>
    <x v="0"/>
    <x v="0"/>
    <x v="0"/>
    <x v="0"/>
    <x v="1"/>
    <x v="1"/>
    <x v="355"/>
    <x v="0"/>
    <n v="369.3"/>
    <x v="0"/>
    <x v="0"/>
  </r>
  <r>
    <s v="6616-AALSR"/>
    <x v="0"/>
    <x v="0"/>
    <x v="0"/>
    <x v="1"/>
    <x v="45"/>
    <x v="3"/>
    <x v="1"/>
    <x v="2"/>
    <x v="1"/>
    <x v="1"/>
    <x v="1"/>
    <x v="1"/>
    <x v="0"/>
    <x v="1"/>
    <x v="1"/>
    <x v="2"/>
    <x v="0"/>
    <x v="3"/>
    <x v="1066"/>
    <x v="1"/>
    <n v="6725.3"/>
    <x v="2"/>
    <x v="0"/>
  </r>
  <r>
    <s v="0883-EIBTI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87"/>
    <x v="0"/>
    <n v="31.55"/>
    <x v="0"/>
    <x v="1"/>
  </r>
  <r>
    <s v="9415-ZNBSX"/>
    <x v="0"/>
    <x v="0"/>
    <x v="0"/>
    <x v="1"/>
    <x v="27"/>
    <x v="3"/>
    <x v="1"/>
    <x v="2"/>
    <x v="0"/>
    <x v="1"/>
    <x v="0"/>
    <x v="1"/>
    <x v="1"/>
    <x v="1"/>
    <x v="1"/>
    <x v="2"/>
    <x v="0"/>
    <x v="2"/>
    <x v="593"/>
    <x v="1"/>
    <n v="6293.2"/>
    <x v="2"/>
    <x v="0"/>
  </r>
  <r>
    <s v="4018-KJYUY"/>
    <x v="1"/>
    <x v="0"/>
    <x v="1"/>
    <x v="1"/>
    <x v="5"/>
    <x v="1"/>
    <x v="1"/>
    <x v="1"/>
    <x v="2"/>
    <x v="2"/>
    <x v="2"/>
    <x v="2"/>
    <x v="2"/>
    <x v="2"/>
    <x v="2"/>
    <x v="0"/>
    <x v="1"/>
    <x v="3"/>
    <x v="22"/>
    <x v="0"/>
    <n v="432.5"/>
    <x v="0"/>
    <x v="0"/>
  </r>
  <r>
    <s v="0722-TROQR"/>
    <x v="0"/>
    <x v="1"/>
    <x v="1"/>
    <x v="0"/>
    <x v="54"/>
    <x v="0"/>
    <x v="1"/>
    <x v="2"/>
    <x v="1"/>
    <x v="0"/>
    <x v="1"/>
    <x v="0"/>
    <x v="0"/>
    <x v="0"/>
    <x v="0"/>
    <x v="0"/>
    <x v="0"/>
    <x v="0"/>
    <x v="257"/>
    <x v="1"/>
    <n v="321.75"/>
    <x v="0"/>
    <x v="1"/>
  </r>
  <r>
    <s v="7571-YXDAD"/>
    <x v="0"/>
    <x v="0"/>
    <x v="1"/>
    <x v="0"/>
    <x v="2"/>
    <x v="0"/>
    <x v="1"/>
    <x v="2"/>
    <x v="1"/>
    <x v="0"/>
    <x v="1"/>
    <x v="0"/>
    <x v="0"/>
    <x v="0"/>
    <x v="0"/>
    <x v="0"/>
    <x v="1"/>
    <x v="3"/>
    <x v="257"/>
    <x v="1"/>
    <n v="147.15"/>
    <x v="0"/>
    <x v="1"/>
  </r>
  <r>
    <s v="3884-UEBXB"/>
    <x v="0"/>
    <x v="0"/>
    <x v="0"/>
    <x v="1"/>
    <x v="56"/>
    <x v="3"/>
    <x v="0"/>
    <x v="0"/>
    <x v="0"/>
    <x v="1"/>
    <x v="0"/>
    <x v="0"/>
    <x v="0"/>
    <x v="0"/>
    <x v="0"/>
    <x v="2"/>
    <x v="1"/>
    <x v="2"/>
    <x v="1398"/>
    <x v="0"/>
    <n v="2434.45"/>
    <x v="0"/>
    <x v="0"/>
  </r>
  <r>
    <s v="8780-RSYYU"/>
    <x v="0"/>
    <x v="0"/>
    <x v="1"/>
    <x v="0"/>
    <x v="13"/>
    <x v="1"/>
    <x v="1"/>
    <x v="1"/>
    <x v="2"/>
    <x v="2"/>
    <x v="2"/>
    <x v="2"/>
    <x v="2"/>
    <x v="2"/>
    <x v="2"/>
    <x v="0"/>
    <x v="0"/>
    <x v="3"/>
    <x v="279"/>
    <x v="0"/>
    <n v="532.1"/>
    <x v="0"/>
    <x v="0"/>
  </r>
  <r>
    <s v="5537-UXXVS"/>
    <x v="0"/>
    <x v="0"/>
    <x v="0"/>
    <x v="0"/>
    <x v="61"/>
    <x v="1"/>
    <x v="1"/>
    <x v="1"/>
    <x v="2"/>
    <x v="2"/>
    <x v="2"/>
    <x v="2"/>
    <x v="2"/>
    <x v="2"/>
    <x v="2"/>
    <x v="0"/>
    <x v="1"/>
    <x v="2"/>
    <x v="261"/>
    <x v="0"/>
    <n v="375.25"/>
    <x v="0"/>
    <x v="0"/>
  </r>
  <r>
    <s v="1791-PQHBB"/>
    <x v="0"/>
    <x v="0"/>
    <x v="1"/>
    <x v="1"/>
    <x v="2"/>
    <x v="0"/>
    <x v="1"/>
    <x v="1"/>
    <x v="0"/>
    <x v="1"/>
    <x v="1"/>
    <x v="0"/>
    <x v="0"/>
    <x v="0"/>
    <x v="1"/>
    <x v="0"/>
    <x v="0"/>
    <x v="3"/>
    <x v="247"/>
    <x v="1"/>
    <n v="125.95"/>
    <x v="0"/>
    <x v="0"/>
  </r>
  <r>
    <s v="8701-DGLVH"/>
    <x v="1"/>
    <x v="0"/>
    <x v="1"/>
    <x v="0"/>
    <x v="69"/>
    <x v="2"/>
    <x v="1"/>
    <x v="1"/>
    <x v="2"/>
    <x v="2"/>
    <x v="2"/>
    <x v="2"/>
    <x v="2"/>
    <x v="2"/>
    <x v="2"/>
    <x v="2"/>
    <x v="1"/>
    <x v="1"/>
    <x v="506"/>
    <x v="0"/>
    <n v="1042.65"/>
    <x v="0"/>
    <x v="0"/>
  </r>
  <r>
    <s v="8741-LQOBK"/>
    <x v="0"/>
    <x v="0"/>
    <x v="0"/>
    <x v="1"/>
    <x v="25"/>
    <x v="2"/>
    <x v="0"/>
    <x v="0"/>
    <x v="0"/>
    <x v="1"/>
    <x v="0"/>
    <x v="0"/>
    <x v="0"/>
    <x v="0"/>
    <x v="0"/>
    <x v="0"/>
    <x v="1"/>
    <x v="2"/>
    <x v="1303"/>
    <x v="0"/>
    <n v="1620.25"/>
    <x v="0"/>
    <x v="0"/>
  </r>
  <r>
    <s v="3393-FMZPV"/>
    <x v="0"/>
    <x v="0"/>
    <x v="1"/>
    <x v="0"/>
    <x v="13"/>
    <x v="1"/>
    <x v="1"/>
    <x v="2"/>
    <x v="1"/>
    <x v="0"/>
    <x v="0"/>
    <x v="0"/>
    <x v="0"/>
    <x v="1"/>
    <x v="1"/>
    <x v="0"/>
    <x v="0"/>
    <x v="0"/>
    <x v="109"/>
    <x v="1"/>
    <n v="2387.75"/>
    <x v="0"/>
    <x v="1"/>
  </r>
  <r>
    <s v="8082-GHXOP"/>
    <x v="1"/>
    <x v="0"/>
    <x v="1"/>
    <x v="1"/>
    <x v="9"/>
    <x v="1"/>
    <x v="1"/>
    <x v="1"/>
    <x v="0"/>
    <x v="0"/>
    <x v="1"/>
    <x v="0"/>
    <x v="0"/>
    <x v="0"/>
    <x v="0"/>
    <x v="0"/>
    <x v="1"/>
    <x v="1"/>
    <x v="326"/>
    <x v="0"/>
    <n v="659.35"/>
    <x v="0"/>
    <x v="0"/>
  </r>
  <r>
    <s v="6402-ZFPPI"/>
    <x v="0"/>
    <x v="1"/>
    <x v="1"/>
    <x v="0"/>
    <x v="13"/>
    <x v="1"/>
    <x v="1"/>
    <x v="2"/>
    <x v="1"/>
    <x v="1"/>
    <x v="0"/>
    <x v="0"/>
    <x v="0"/>
    <x v="1"/>
    <x v="1"/>
    <x v="0"/>
    <x v="0"/>
    <x v="1"/>
    <x v="1390"/>
    <x v="1"/>
    <n v="2660.2"/>
    <x v="0"/>
    <x v="1"/>
  </r>
  <r>
    <s v="0980-FEXWF"/>
    <x v="1"/>
    <x v="0"/>
    <x v="0"/>
    <x v="1"/>
    <x v="70"/>
    <x v="1"/>
    <x v="1"/>
    <x v="1"/>
    <x v="0"/>
    <x v="0"/>
    <x v="1"/>
    <x v="1"/>
    <x v="0"/>
    <x v="0"/>
    <x v="0"/>
    <x v="1"/>
    <x v="1"/>
    <x v="1"/>
    <x v="518"/>
    <x v="0"/>
    <n v="1285.8"/>
    <x v="0"/>
    <x v="0"/>
  </r>
  <r>
    <s v="7486-KSRVI"/>
    <x v="1"/>
    <x v="0"/>
    <x v="1"/>
    <x v="0"/>
    <x v="29"/>
    <x v="2"/>
    <x v="1"/>
    <x v="2"/>
    <x v="1"/>
    <x v="0"/>
    <x v="1"/>
    <x v="0"/>
    <x v="1"/>
    <x v="1"/>
    <x v="1"/>
    <x v="1"/>
    <x v="0"/>
    <x v="0"/>
    <x v="584"/>
    <x v="1"/>
    <n v="4211.55"/>
    <x v="1"/>
    <x v="1"/>
  </r>
  <r>
    <s v="3011-WQKSZ"/>
    <x v="1"/>
    <x v="0"/>
    <x v="1"/>
    <x v="1"/>
    <x v="67"/>
    <x v="1"/>
    <x v="1"/>
    <x v="1"/>
    <x v="2"/>
    <x v="2"/>
    <x v="2"/>
    <x v="2"/>
    <x v="2"/>
    <x v="2"/>
    <x v="2"/>
    <x v="0"/>
    <x v="0"/>
    <x v="0"/>
    <x v="187"/>
    <x v="0"/>
    <n v="377.55"/>
    <x v="0"/>
    <x v="0"/>
  </r>
  <r>
    <s v="8443-WVPSS"/>
    <x v="1"/>
    <x v="0"/>
    <x v="0"/>
    <x v="0"/>
    <x v="6"/>
    <x v="0"/>
    <x v="1"/>
    <x v="1"/>
    <x v="1"/>
    <x v="0"/>
    <x v="0"/>
    <x v="0"/>
    <x v="1"/>
    <x v="1"/>
    <x v="1"/>
    <x v="0"/>
    <x v="0"/>
    <x v="0"/>
    <x v="1043"/>
    <x v="1"/>
    <n v="990.9"/>
    <x v="0"/>
    <x v="1"/>
  </r>
  <r>
    <s v="3006-XIMLN"/>
    <x v="0"/>
    <x v="0"/>
    <x v="1"/>
    <x v="1"/>
    <x v="2"/>
    <x v="0"/>
    <x v="1"/>
    <x v="2"/>
    <x v="1"/>
    <x v="0"/>
    <x v="1"/>
    <x v="0"/>
    <x v="0"/>
    <x v="1"/>
    <x v="1"/>
    <x v="0"/>
    <x v="0"/>
    <x v="2"/>
    <x v="401"/>
    <x v="1"/>
    <n v="193.8"/>
    <x v="0"/>
    <x v="1"/>
  </r>
  <r>
    <s v="8218-FFJDS"/>
    <x v="0"/>
    <x v="0"/>
    <x v="0"/>
    <x v="0"/>
    <x v="21"/>
    <x v="3"/>
    <x v="1"/>
    <x v="2"/>
    <x v="0"/>
    <x v="1"/>
    <x v="0"/>
    <x v="0"/>
    <x v="1"/>
    <x v="1"/>
    <x v="1"/>
    <x v="2"/>
    <x v="0"/>
    <x v="2"/>
    <x v="1124"/>
    <x v="1"/>
    <n v="6058.95"/>
    <x v="2"/>
    <x v="0"/>
  </r>
  <r>
    <s v="1986-PHGZF"/>
    <x v="1"/>
    <x v="1"/>
    <x v="1"/>
    <x v="0"/>
    <x v="32"/>
    <x v="1"/>
    <x v="1"/>
    <x v="2"/>
    <x v="0"/>
    <x v="1"/>
    <x v="0"/>
    <x v="0"/>
    <x v="0"/>
    <x v="0"/>
    <x v="0"/>
    <x v="0"/>
    <x v="0"/>
    <x v="3"/>
    <x v="1399"/>
    <x v="0"/>
    <n v="964.9"/>
    <x v="0"/>
    <x v="0"/>
  </r>
  <r>
    <s v="9965-YOKZB"/>
    <x v="1"/>
    <x v="1"/>
    <x v="1"/>
    <x v="0"/>
    <x v="34"/>
    <x v="0"/>
    <x v="1"/>
    <x v="2"/>
    <x v="1"/>
    <x v="0"/>
    <x v="1"/>
    <x v="0"/>
    <x v="0"/>
    <x v="0"/>
    <x v="1"/>
    <x v="0"/>
    <x v="0"/>
    <x v="0"/>
    <x v="1271"/>
    <x v="1"/>
    <n v="790.15"/>
    <x v="0"/>
    <x v="1"/>
  </r>
  <r>
    <s v="0504-HHAPI"/>
    <x v="0"/>
    <x v="1"/>
    <x v="1"/>
    <x v="0"/>
    <x v="23"/>
    <x v="1"/>
    <x v="1"/>
    <x v="2"/>
    <x v="1"/>
    <x v="0"/>
    <x v="1"/>
    <x v="1"/>
    <x v="0"/>
    <x v="0"/>
    <x v="1"/>
    <x v="0"/>
    <x v="1"/>
    <x v="3"/>
    <x v="670"/>
    <x v="1"/>
    <n v="2467.75"/>
    <x v="0"/>
    <x v="1"/>
  </r>
  <r>
    <s v="9360-OMDZZ"/>
    <x v="1"/>
    <x v="0"/>
    <x v="1"/>
    <x v="0"/>
    <x v="65"/>
    <x v="1"/>
    <x v="1"/>
    <x v="2"/>
    <x v="1"/>
    <x v="0"/>
    <x v="1"/>
    <x v="0"/>
    <x v="0"/>
    <x v="1"/>
    <x v="1"/>
    <x v="0"/>
    <x v="0"/>
    <x v="0"/>
    <x v="399"/>
    <x v="1"/>
    <n v="2322.85"/>
    <x v="0"/>
    <x v="0"/>
  </r>
  <r>
    <s v="6305-YLBMM"/>
    <x v="1"/>
    <x v="0"/>
    <x v="1"/>
    <x v="0"/>
    <x v="14"/>
    <x v="3"/>
    <x v="1"/>
    <x v="1"/>
    <x v="1"/>
    <x v="0"/>
    <x v="0"/>
    <x v="1"/>
    <x v="1"/>
    <x v="1"/>
    <x v="1"/>
    <x v="1"/>
    <x v="0"/>
    <x v="2"/>
    <x v="712"/>
    <x v="1"/>
    <n v="7262"/>
    <x v="2"/>
    <x v="1"/>
  </r>
  <r>
    <s v="0345-XMMUG"/>
    <x v="0"/>
    <x v="0"/>
    <x v="0"/>
    <x v="0"/>
    <x v="25"/>
    <x v="2"/>
    <x v="1"/>
    <x v="2"/>
    <x v="1"/>
    <x v="0"/>
    <x v="0"/>
    <x v="1"/>
    <x v="1"/>
    <x v="1"/>
    <x v="1"/>
    <x v="2"/>
    <x v="0"/>
    <x v="3"/>
    <x v="1158"/>
    <x v="1"/>
    <n v="4854.3"/>
    <x v="1"/>
    <x v="0"/>
  </r>
  <r>
    <s v="8024-XNAFQ"/>
    <x v="0"/>
    <x v="1"/>
    <x v="1"/>
    <x v="0"/>
    <x v="21"/>
    <x v="3"/>
    <x v="1"/>
    <x v="2"/>
    <x v="1"/>
    <x v="1"/>
    <x v="0"/>
    <x v="1"/>
    <x v="1"/>
    <x v="0"/>
    <x v="1"/>
    <x v="2"/>
    <x v="0"/>
    <x v="2"/>
    <x v="1400"/>
    <x v="1"/>
    <n v="7748.75"/>
    <x v="2"/>
    <x v="0"/>
  </r>
  <r>
    <s v="3647-GMGDH"/>
    <x v="1"/>
    <x v="0"/>
    <x v="0"/>
    <x v="0"/>
    <x v="5"/>
    <x v="1"/>
    <x v="1"/>
    <x v="1"/>
    <x v="1"/>
    <x v="0"/>
    <x v="1"/>
    <x v="1"/>
    <x v="0"/>
    <x v="1"/>
    <x v="1"/>
    <x v="0"/>
    <x v="0"/>
    <x v="3"/>
    <x v="414"/>
    <x v="1"/>
    <n v="1914.9"/>
    <x v="0"/>
    <x v="1"/>
  </r>
  <r>
    <s v="2988-GBIVW"/>
    <x v="0"/>
    <x v="1"/>
    <x v="0"/>
    <x v="0"/>
    <x v="27"/>
    <x v="3"/>
    <x v="1"/>
    <x v="2"/>
    <x v="1"/>
    <x v="1"/>
    <x v="1"/>
    <x v="0"/>
    <x v="0"/>
    <x v="0"/>
    <x v="1"/>
    <x v="0"/>
    <x v="0"/>
    <x v="0"/>
    <x v="322"/>
    <x v="1"/>
    <n v="6470.1"/>
    <x v="2"/>
    <x v="0"/>
  </r>
  <r>
    <s v="2832-SCUCO"/>
    <x v="0"/>
    <x v="0"/>
    <x v="1"/>
    <x v="0"/>
    <x v="2"/>
    <x v="0"/>
    <x v="1"/>
    <x v="1"/>
    <x v="2"/>
    <x v="2"/>
    <x v="2"/>
    <x v="2"/>
    <x v="2"/>
    <x v="2"/>
    <x v="2"/>
    <x v="0"/>
    <x v="1"/>
    <x v="0"/>
    <x v="147"/>
    <x v="0"/>
    <n v="57.4"/>
    <x v="0"/>
    <x v="0"/>
  </r>
  <r>
    <s v="7036-ZZKBD"/>
    <x v="1"/>
    <x v="0"/>
    <x v="0"/>
    <x v="0"/>
    <x v="36"/>
    <x v="1"/>
    <x v="1"/>
    <x v="1"/>
    <x v="0"/>
    <x v="0"/>
    <x v="1"/>
    <x v="1"/>
    <x v="1"/>
    <x v="0"/>
    <x v="1"/>
    <x v="0"/>
    <x v="0"/>
    <x v="3"/>
    <x v="960"/>
    <x v="1"/>
    <n v="2019.8"/>
    <x v="0"/>
    <x v="0"/>
  </r>
  <r>
    <s v="3791-LGQCY"/>
    <x v="0"/>
    <x v="1"/>
    <x v="0"/>
    <x v="0"/>
    <x v="39"/>
    <x v="2"/>
    <x v="1"/>
    <x v="2"/>
    <x v="1"/>
    <x v="0"/>
    <x v="1"/>
    <x v="1"/>
    <x v="0"/>
    <x v="1"/>
    <x v="1"/>
    <x v="0"/>
    <x v="0"/>
    <x v="2"/>
    <x v="1136"/>
    <x v="1"/>
    <n v="5688.05"/>
    <x v="1"/>
    <x v="1"/>
  </r>
  <r>
    <s v="0265-PSUAE"/>
    <x v="0"/>
    <x v="0"/>
    <x v="0"/>
    <x v="1"/>
    <x v="10"/>
    <x v="1"/>
    <x v="1"/>
    <x v="1"/>
    <x v="1"/>
    <x v="1"/>
    <x v="1"/>
    <x v="1"/>
    <x v="0"/>
    <x v="1"/>
    <x v="1"/>
    <x v="0"/>
    <x v="1"/>
    <x v="2"/>
    <x v="1099"/>
    <x v="1"/>
    <n v="1522.7"/>
    <x v="0"/>
    <x v="0"/>
  </r>
  <r>
    <s v="0463-TXOAK"/>
    <x v="1"/>
    <x v="0"/>
    <x v="1"/>
    <x v="1"/>
    <x v="15"/>
    <x v="2"/>
    <x v="1"/>
    <x v="2"/>
    <x v="2"/>
    <x v="2"/>
    <x v="2"/>
    <x v="2"/>
    <x v="2"/>
    <x v="2"/>
    <x v="2"/>
    <x v="2"/>
    <x v="1"/>
    <x v="3"/>
    <x v="429"/>
    <x v="0"/>
    <n v="1334.5"/>
    <x v="0"/>
    <x v="0"/>
  </r>
  <r>
    <s v="0594-UFTUL"/>
    <x v="1"/>
    <x v="0"/>
    <x v="0"/>
    <x v="1"/>
    <x v="9"/>
    <x v="1"/>
    <x v="1"/>
    <x v="1"/>
    <x v="2"/>
    <x v="2"/>
    <x v="2"/>
    <x v="2"/>
    <x v="2"/>
    <x v="2"/>
    <x v="2"/>
    <x v="0"/>
    <x v="0"/>
    <x v="1"/>
    <x v="216"/>
    <x v="0"/>
    <n v="252"/>
    <x v="0"/>
    <x v="0"/>
  </r>
  <r>
    <s v="9509-MPYOD"/>
    <x v="0"/>
    <x v="0"/>
    <x v="1"/>
    <x v="0"/>
    <x v="42"/>
    <x v="1"/>
    <x v="1"/>
    <x v="1"/>
    <x v="2"/>
    <x v="2"/>
    <x v="2"/>
    <x v="2"/>
    <x v="2"/>
    <x v="2"/>
    <x v="2"/>
    <x v="1"/>
    <x v="1"/>
    <x v="1"/>
    <x v="42"/>
    <x v="0"/>
    <n v="700.45"/>
    <x v="0"/>
    <x v="0"/>
  </r>
  <r>
    <s v="9128-CPXKI"/>
    <x v="0"/>
    <x v="0"/>
    <x v="1"/>
    <x v="0"/>
    <x v="64"/>
    <x v="2"/>
    <x v="1"/>
    <x v="1"/>
    <x v="1"/>
    <x v="0"/>
    <x v="1"/>
    <x v="1"/>
    <x v="0"/>
    <x v="1"/>
    <x v="1"/>
    <x v="2"/>
    <x v="1"/>
    <x v="0"/>
    <x v="548"/>
    <x v="1"/>
    <n v="5655.45"/>
    <x v="1"/>
    <x v="0"/>
  </r>
  <r>
    <s v="0129-KPTWJ"/>
    <x v="1"/>
    <x v="0"/>
    <x v="0"/>
    <x v="0"/>
    <x v="21"/>
    <x v="3"/>
    <x v="1"/>
    <x v="1"/>
    <x v="1"/>
    <x v="0"/>
    <x v="1"/>
    <x v="1"/>
    <x v="0"/>
    <x v="1"/>
    <x v="1"/>
    <x v="0"/>
    <x v="0"/>
    <x v="0"/>
    <x v="596"/>
    <x v="1"/>
    <n v="6747.35"/>
    <x v="2"/>
    <x v="0"/>
  </r>
  <r>
    <s v="8166-ZZTFS"/>
    <x v="0"/>
    <x v="1"/>
    <x v="0"/>
    <x v="0"/>
    <x v="33"/>
    <x v="3"/>
    <x v="1"/>
    <x v="2"/>
    <x v="0"/>
    <x v="0"/>
    <x v="0"/>
    <x v="1"/>
    <x v="0"/>
    <x v="1"/>
    <x v="1"/>
    <x v="2"/>
    <x v="0"/>
    <x v="2"/>
    <x v="700"/>
    <x v="1"/>
    <n v="5265.1"/>
    <x v="1"/>
    <x v="1"/>
  </r>
  <r>
    <s v="5855-EIBDE"/>
    <x v="0"/>
    <x v="0"/>
    <x v="0"/>
    <x v="0"/>
    <x v="12"/>
    <x v="2"/>
    <x v="1"/>
    <x v="2"/>
    <x v="1"/>
    <x v="1"/>
    <x v="0"/>
    <x v="1"/>
    <x v="1"/>
    <x v="0"/>
    <x v="1"/>
    <x v="2"/>
    <x v="1"/>
    <x v="3"/>
    <x v="1149"/>
    <x v="1"/>
    <n v="5174.35"/>
    <x v="1"/>
    <x v="0"/>
  </r>
  <r>
    <s v="5365-LLFYV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749"/>
    <x v="0"/>
    <n v="105.6"/>
    <x v="0"/>
    <x v="0"/>
  </r>
  <r>
    <s v="5956-YHHRX"/>
    <x v="1"/>
    <x v="1"/>
    <x v="1"/>
    <x v="0"/>
    <x v="17"/>
    <x v="1"/>
    <x v="1"/>
    <x v="2"/>
    <x v="1"/>
    <x v="0"/>
    <x v="0"/>
    <x v="1"/>
    <x v="0"/>
    <x v="1"/>
    <x v="1"/>
    <x v="0"/>
    <x v="0"/>
    <x v="0"/>
    <x v="939"/>
    <x v="1"/>
    <n v="2271.85"/>
    <x v="0"/>
    <x v="0"/>
  </r>
  <r>
    <s v="6008-NAIXK"/>
    <x v="1"/>
    <x v="1"/>
    <x v="1"/>
    <x v="0"/>
    <x v="68"/>
    <x v="2"/>
    <x v="0"/>
    <x v="0"/>
    <x v="0"/>
    <x v="0"/>
    <x v="0"/>
    <x v="1"/>
    <x v="0"/>
    <x v="1"/>
    <x v="1"/>
    <x v="1"/>
    <x v="0"/>
    <x v="0"/>
    <x v="181"/>
    <x v="0"/>
    <n v="2966.95"/>
    <x v="0"/>
    <x v="0"/>
  </r>
  <r>
    <s v="2956-GGUCQ"/>
    <x v="1"/>
    <x v="1"/>
    <x v="0"/>
    <x v="0"/>
    <x v="65"/>
    <x v="1"/>
    <x v="1"/>
    <x v="2"/>
    <x v="1"/>
    <x v="1"/>
    <x v="1"/>
    <x v="0"/>
    <x v="0"/>
    <x v="0"/>
    <x v="0"/>
    <x v="0"/>
    <x v="0"/>
    <x v="0"/>
    <x v="545"/>
    <x v="1"/>
    <n v="1772.25"/>
    <x v="0"/>
    <x v="1"/>
  </r>
  <r>
    <s v="1928-BXYIV"/>
    <x v="1"/>
    <x v="0"/>
    <x v="1"/>
    <x v="0"/>
    <x v="0"/>
    <x v="0"/>
    <x v="1"/>
    <x v="2"/>
    <x v="0"/>
    <x v="1"/>
    <x v="0"/>
    <x v="0"/>
    <x v="0"/>
    <x v="0"/>
    <x v="0"/>
    <x v="0"/>
    <x v="1"/>
    <x v="0"/>
    <x v="1166"/>
    <x v="1"/>
    <n v="61.15"/>
    <x v="0"/>
    <x v="0"/>
  </r>
  <r>
    <s v="5760-FXFVO"/>
    <x v="1"/>
    <x v="0"/>
    <x v="1"/>
    <x v="0"/>
    <x v="53"/>
    <x v="0"/>
    <x v="1"/>
    <x v="1"/>
    <x v="1"/>
    <x v="1"/>
    <x v="0"/>
    <x v="0"/>
    <x v="0"/>
    <x v="0"/>
    <x v="0"/>
    <x v="0"/>
    <x v="0"/>
    <x v="0"/>
    <x v="88"/>
    <x v="1"/>
    <n v="494.95"/>
    <x v="0"/>
    <x v="0"/>
  </r>
  <r>
    <s v="6595-COKXZ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5"/>
    <x v="0"/>
    <n v="44.45"/>
    <x v="0"/>
    <x v="1"/>
  </r>
  <r>
    <s v="0961-ZWLVI"/>
    <x v="1"/>
    <x v="0"/>
    <x v="1"/>
    <x v="1"/>
    <x v="12"/>
    <x v="2"/>
    <x v="1"/>
    <x v="2"/>
    <x v="1"/>
    <x v="1"/>
    <x v="0"/>
    <x v="1"/>
    <x v="0"/>
    <x v="1"/>
    <x v="1"/>
    <x v="1"/>
    <x v="0"/>
    <x v="3"/>
    <x v="207"/>
    <x v="1"/>
    <n v="5290.45"/>
    <x v="1"/>
    <x v="0"/>
  </r>
  <r>
    <s v="5181-OABFK"/>
    <x v="0"/>
    <x v="0"/>
    <x v="0"/>
    <x v="1"/>
    <x v="39"/>
    <x v="2"/>
    <x v="1"/>
    <x v="1"/>
    <x v="0"/>
    <x v="1"/>
    <x v="0"/>
    <x v="1"/>
    <x v="0"/>
    <x v="0"/>
    <x v="0"/>
    <x v="2"/>
    <x v="0"/>
    <x v="3"/>
    <x v="1401"/>
    <x v="1"/>
    <n v="3346.8"/>
    <x v="1"/>
    <x v="0"/>
  </r>
  <r>
    <s v="4007-NHVHI"/>
    <x v="0"/>
    <x v="1"/>
    <x v="1"/>
    <x v="0"/>
    <x v="39"/>
    <x v="2"/>
    <x v="1"/>
    <x v="2"/>
    <x v="1"/>
    <x v="1"/>
    <x v="0"/>
    <x v="0"/>
    <x v="0"/>
    <x v="0"/>
    <x v="1"/>
    <x v="0"/>
    <x v="0"/>
    <x v="0"/>
    <x v="841"/>
    <x v="1"/>
    <n v="5219.65"/>
    <x v="1"/>
    <x v="0"/>
  </r>
  <r>
    <s v="7816-VGHTO"/>
    <x v="0"/>
    <x v="0"/>
    <x v="0"/>
    <x v="1"/>
    <x v="53"/>
    <x v="0"/>
    <x v="0"/>
    <x v="0"/>
    <x v="0"/>
    <x v="0"/>
    <x v="0"/>
    <x v="1"/>
    <x v="1"/>
    <x v="0"/>
    <x v="0"/>
    <x v="2"/>
    <x v="1"/>
    <x v="1"/>
    <x v="1107"/>
    <x v="0"/>
    <n v="217.5"/>
    <x v="0"/>
    <x v="0"/>
  </r>
  <r>
    <s v="5871-DGTXZ"/>
    <x v="1"/>
    <x v="0"/>
    <x v="1"/>
    <x v="0"/>
    <x v="48"/>
    <x v="1"/>
    <x v="1"/>
    <x v="1"/>
    <x v="2"/>
    <x v="2"/>
    <x v="2"/>
    <x v="2"/>
    <x v="2"/>
    <x v="2"/>
    <x v="2"/>
    <x v="1"/>
    <x v="1"/>
    <x v="1"/>
    <x v="21"/>
    <x v="0"/>
    <n v="607.7"/>
    <x v="0"/>
    <x v="0"/>
  </r>
  <r>
    <s v="7550-WIQVA"/>
    <x v="1"/>
    <x v="0"/>
    <x v="0"/>
    <x v="1"/>
    <x v="37"/>
    <x v="2"/>
    <x v="1"/>
    <x v="2"/>
    <x v="1"/>
    <x v="1"/>
    <x v="0"/>
    <x v="1"/>
    <x v="0"/>
    <x v="1"/>
    <x v="1"/>
    <x v="1"/>
    <x v="0"/>
    <x v="0"/>
    <x v="1115"/>
    <x v="1"/>
    <n v="5431.4"/>
    <x v="1"/>
    <x v="0"/>
  </r>
  <r>
    <s v="7544-ZVIKX"/>
    <x v="1"/>
    <x v="0"/>
    <x v="0"/>
    <x v="1"/>
    <x v="11"/>
    <x v="2"/>
    <x v="1"/>
    <x v="2"/>
    <x v="1"/>
    <x v="0"/>
    <x v="1"/>
    <x v="1"/>
    <x v="1"/>
    <x v="1"/>
    <x v="1"/>
    <x v="1"/>
    <x v="0"/>
    <x v="2"/>
    <x v="234"/>
    <x v="1"/>
    <n v="6004.85"/>
    <x v="2"/>
    <x v="0"/>
  </r>
  <r>
    <s v="0016-QLJIS"/>
    <x v="0"/>
    <x v="0"/>
    <x v="0"/>
    <x v="1"/>
    <x v="45"/>
    <x v="3"/>
    <x v="1"/>
    <x v="2"/>
    <x v="0"/>
    <x v="1"/>
    <x v="0"/>
    <x v="1"/>
    <x v="1"/>
    <x v="1"/>
    <x v="1"/>
    <x v="2"/>
    <x v="0"/>
    <x v="1"/>
    <x v="676"/>
    <x v="1"/>
    <n v="5957.9"/>
    <x v="1"/>
    <x v="0"/>
  </r>
  <r>
    <s v="7508-DQAKK"/>
    <x v="0"/>
    <x v="0"/>
    <x v="1"/>
    <x v="0"/>
    <x v="38"/>
    <x v="3"/>
    <x v="1"/>
    <x v="2"/>
    <x v="0"/>
    <x v="1"/>
    <x v="0"/>
    <x v="1"/>
    <x v="1"/>
    <x v="1"/>
    <x v="1"/>
    <x v="2"/>
    <x v="0"/>
    <x v="3"/>
    <x v="1124"/>
    <x v="1"/>
    <n v="5442.05"/>
    <x v="1"/>
    <x v="0"/>
  </r>
  <r>
    <s v="5176-OLSKT"/>
    <x v="0"/>
    <x v="0"/>
    <x v="0"/>
    <x v="0"/>
    <x v="33"/>
    <x v="3"/>
    <x v="1"/>
    <x v="2"/>
    <x v="0"/>
    <x v="1"/>
    <x v="0"/>
    <x v="1"/>
    <x v="0"/>
    <x v="0"/>
    <x v="0"/>
    <x v="2"/>
    <x v="1"/>
    <x v="2"/>
    <x v="1402"/>
    <x v="1"/>
    <n v="4370.25"/>
    <x v="1"/>
    <x v="0"/>
  </r>
  <r>
    <s v="9356-AXGMP"/>
    <x v="1"/>
    <x v="0"/>
    <x v="0"/>
    <x v="0"/>
    <x v="46"/>
    <x v="2"/>
    <x v="1"/>
    <x v="2"/>
    <x v="1"/>
    <x v="1"/>
    <x v="1"/>
    <x v="1"/>
    <x v="1"/>
    <x v="1"/>
    <x v="1"/>
    <x v="1"/>
    <x v="0"/>
    <x v="0"/>
    <x v="1403"/>
    <x v="1"/>
    <n v="4428.6"/>
    <x v="1"/>
    <x v="0"/>
  </r>
  <r>
    <s v="3556-BVQGL"/>
    <x v="0"/>
    <x v="0"/>
    <x v="0"/>
    <x v="0"/>
    <x v="61"/>
    <x v="1"/>
    <x v="1"/>
    <x v="1"/>
    <x v="2"/>
    <x v="2"/>
    <x v="2"/>
    <x v="2"/>
    <x v="2"/>
    <x v="2"/>
    <x v="2"/>
    <x v="1"/>
    <x v="0"/>
    <x v="1"/>
    <x v="187"/>
    <x v="0"/>
    <n v="416.45"/>
    <x v="0"/>
    <x v="0"/>
  </r>
  <r>
    <s v="0362-ZBZWJ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514"/>
    <x v="1"/>
    <n v="3067.2"/>
    <x v="1"/>
    <x v="1"/>
  </r>
  <r>
    <s v="8979-CAMGB"/>
    <x v="1"/>
    <x v="1"/>
    <x v="1"/>
    <x v="0"/>
    <x v="38"/>
    <x v="3"/>
    <x v="1"/>
    <x v="2"/>
    <x v="1"/>
    <x v="0"/>
    <x v="1"/>
    <x v="1"/>
    <x v="1"/>
    <x v="1"/>
    <x v="1"/>
    <x v="1"/>
    <x v="1"/>
    <x v="0"/>
    <x v="376"/>
    <x v="1"/>
    <n v="6688.1"/>
    <x v="2"/>
    <x v="0"/>
  </r>
  <r>
    <s v="4211-MMAZN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02"/>
    <x v="0"/>
    <n v="20.25"/>
    <x v="0"/>
    <x v="1"/>
  </r>
  <r>
    <s v="7581-EBBOU"/>
    <x v="0"/>
    <x v="0"/>
    <x v="1"/>
    <x v="0"/>
    <x v="31"/>
    <x v="3"/>
    <x v="1"/>
    <x v="1"/>
    <x v="0"/>
    <x v="0"/>
    <x v="0"/>
    <x v="1"/>
    <x v="1"/>
    <x v="1"/>
    <x v="0"/>
    <x v="1"/>
    <x v="0"/>
    <x v="3"/>
    <x v="192"/>
    <x v="1"/>
    <n v="4224.7"/>
    <x v="1"/>
    <x v="0"/>
  </r>
  <r>
    <s v="4274-OWWYO"/>
    <x v="1"/>
    <x v="0"/>
    <x v="1"/>
    <x v="0"/>
    <x v="0"/>
    <x v="0"/>
    <x v="1"/>
    <x v="1"/>
    <x v="1"/>
    <x v="0"/>
    <x v="0"/>
    <x v="0"/>
    <x v="0"/>
    <x v="0"/>
    <x v="0"/>
    <x v="0"/>
    <x v="0"/>
    <x v="0"/>
    <x v="388"/>
    <x v="1"/>
    <n v="74.35"/>
    <x v="0"/>
    <x v="1"/>
  </r>
  <r>
    <s v="5073-RZGBK"/>
    <x v="0"/>
    <x v="0"/>
    <x v="0"/>
    <x v="1"/>
    <x v="37"/>
    <x v="2"/>
    <x v="1"/>
    <x v="2"/>
    <x v="0"/>
    <x v="1"/>
    <x v="0"/>
    <x v="1"/>
    <x v="1"/>
    <x v="0"/>
    <x v="1"/>
    <x v="1"/>
    <x v="0"/>
    <x v="2"/>
    <x v="176"/>
    <x v="1"/>
    <n v="4042.2"/>
    <x v="1"/>
    <x v="0"/>
  </r>
  <r>
    <s v="1541-ETJZO"/>
    <x v="1"/>
    <x v="0"/>
    <x v="1"/>
    <x v="0"/>
    <x v="0"/>
    <x v="0"/>
    <x v="1"/>
    <x v="2"/>
    <x v="0"/>
    <x v="0"/>
    <x v="1"/>
    <x v="1"/>
    <x v="1"/>
    <x v="0"/>
    <x v="0"/>
    <x v="0"/>
    <x v="1"/>
    <x v="1"/>
    <x v="1248"/>
    <x v="1"/>
    <n v="62.05"/>
    <x v="0"/>
    <x v="1"/>
  </r>
  <r>
    <s v="2192-CKRLV"/>
    <x v="0"/>
    <x v="0"/>
    <x v="0"/>
    <x v="0"/>
    <x v="21"/>
    <x v="3"/>
    <x v="0"/>
    <x v="0"/>
    <x v="0"/>
    <x v="1"/>
    <x v="0"/>
    <x v="1"/>
    <x v="0"/>
    <x v="0"/>
    <x v="1"/>
    <x v="2"/>
    <x v="0"/>
    <x v="0"/>
    <x v="832"/>
    <x v="0"/>
    <n v="3580.95"/>
    <x v="1"/>
    <x v="0"/>
  </r>
  <r>
    <s v="3154-HMWUU"/>
    <x v="1"/>
    <x v="0"/>
    <x v="0"/>
    <x v="0"/>
    <x v="31"/>
    <x v="3"/>
    <x v="1"/>
    <x v="1"/>
    <x v="2"/>
    <x v="2"/>
    <x v="2"/>
    <x v="2"/>
    <x v="2"/>
    <x v="2"/>
    <x v="2"/>
    <x v="2"/>
    <x v="0"/>
    <x v="2"/>
    <x v="289"/>
    <x v="0"/>
    <n v="1198.8"/>
    <x v="0"/>
    <x v="0"/>
  </r>
  <r>
    <s v="6119-SPUDB"/>
    <x v="1"/>
    <x v="0"/>
    <x v="1"/>
    <x v="0"/>
    <x v="25"/>
    <x v="2"/>
    <x v="0"/>
    <x v="0"/>
    <x v="0"/>
    <x v="1"/>
    <x v="1"/>
    <x v="1"/>
    <x v="1"/>
    <x v="0"/>
    <x v="0"/>
    <x v="2"/>
    <x v="1"/>
    <x v="1"/>
    <x v="1404"/>
    <x v="0"/>
    <n v="1755.35"/>
    <x v="0"/>
    <x v="0"/>
  </r>
  <r>
    <s v="6522-OIQSX"/>
    <x v="0"/>
    <x v="0"/>
    <x v="0"/>
    <x v="1"/>
    <x v="14"/>
    <x v="3"/>
    <x v="0"/>
    <x v="0"/>
    <x v="0"/>
    <x v="0"/>
    <x v="0"/>
    <x v="1"/>
    <x v="0"/>
    <x v="1"/>
    <x v="1"/>
    <x v="2"/>
    <x v="0"/>
    <x v="3"/>
    <x v="650"/>
    <x v="0"/>
    <n v="3772.5"/>
    <x v="1"/>
    <x v="0"/>
  </r>
  <r>
    <s v="7813-ZGGAW"/>
    <x v="1"/>
    <x v="1"/>
    <x v="1"/>
    <x v="0"/>
    <x v="36"/>
    <x v="1"/>
    <x v="1"/>
    <x v="2"/>
    <x v="1"/>
    <x v="0"/>
    <x v="1"/>
    <x v="1"/>
    <x v="1"/>
    <x v="1"/>
    <x v="0"/>
    <x v="0"/>
    <x v="0"/>
    <x v="2"/>
    <x v="930"/>
    <x v="1"/>
    <n v="2877.95"/>
    <x v="0"/>
    <x v="0"/>
  </r>
  <r>
    <s v="8748-HFWBO"/>
    <x v="1"/>
    <x v="0"/>
    <x v="0"/>
    <x v="1"/>
    <x v="67"/>
    <x v="1"/>
    <x v="1"/>
    <x v="1"/>
    <x v="2"/>
    <x v="2"/>
    <x v="2"/>
    <x v="2"/>
    <x v="2"/>
    <x v="2"/>
    <x v="2"/>
    <x v="1"/>
    <x v="1"/>
    <x v="1"/>
    <x v="147"/>
    <x v="0"/>
    <n v="357.7"/>
    <x v="0"/>
    <x v="0"/>
  </r>
  <r>
    <s v="1052-QJIBV"/>
    <x v="0"/>
    <x v="0"/>
    <x v="0"/>
    <x v="1"/>
    <x v="16"/>
    <x v="3"/>
    <x v="1"/>
    <x v="1"/>
    <x v="2"/>
    <x v="2"/>
    <x v="2"/>
    <x v="2"/>
    <x v="2"/>
    <x v="2"/>
    <x v="2"/>
    <x v="2"/>
    <x v="1"/>
    <x v="3"/>
    <x v="147"/>
    <x v="0"/>
    <n v="1397.3"/>
    <x v="0"/>
    <x v="0"/>
  </r>
  <r>
    <s v="1319-YLZJG"/>
    <x v="1"/>
    <x v="0"/>
    <x v="0"/>
    <x v="0"/>
    <x v="18"/>
    <x v="0"/>
    <x v="1"/>
    <x v="1"/>
    <x v="1"/>
    <x v="1"/>
    <x v="0"/>
    <x v="1"/>
    <x v="0"/>
    <x v="0"/>
    <x v="0"/>
    <x v="0"/>
    <x v="0"/>
    <x v="0"/>
    <x v="201"/>
    <x v="1"/>
    <n v="959.9"/>
    <x v="0"/>
    <x v="0"/>
  </r>
  <r>
    <s v="4106-HADHQ"/>
    <x v="1"/>
    <x v="0"/>
    <x v="0"/>
    <x v="1"/>
    <x v="71"/>
    <x v="2"/>
    <x v="1"/>
    <x v="1"/>
    <x v="0"/>
    <x v="1"/>
    <x v="1"/>
    <x v="1"/>
    <x v="1"/>
    <x v="1"/>
    <x v="1"/>
    <x v="1"/>
    <x v="1"/>
    <x v="3"/>
    <x v="191"/>
    <x v="1"/>
    <n v="3182.95"/>
    <x v="1"/>
    <x v="1"/>
  </r>
  <r>
    <s v="0723-FDLAY"/>
    <x v="1"/>
    <x v="0"/>
    <x v="1"/>
    <x v="0"/>
    <x v="66"/>
    <x v="2"/>
    <x v="1"/>
    <x v="2"/>
    <x v="0"/>
    <x v="0"/>
    <x v="0"/>
    <x v="1"/>
    <x v="1"/>
    <x v="1"/>
    <x v="1"/>
    <x v="1"/>
    <x v="0"/>
    <x v="2"/>
    <x v="479"/>
    <x v="1"/>
    <n v="3704.15"/>
    <x v="1"/>
    <x v="0"/>
  </r>
  <r>
    <s v="3050-RLLXC"/>
    <x v="0"/>
    <x v="0"/>
    <x v="0"/>
    <x v="1"/>
    <x v="39"/>
    <x v="2"/>
    <x v="1"/>
    <x v="2"/>
    <x v="0"/>
    <x v="1"/>
    <x v="0"/>
    <x v="1"/>
    <x v="1"/>
    <x v="1"/>
    <x v="0"/>
    <x v="2"/>
    <x v="1"/>
    <x v="3"/>
    <x v="701"/>
    <x v="1"/>
    <n v="4620.4"/>
    <x v="1"/>
    <x v="0"/>
  </r>
  <r>
    <s v="9298-WGMRW"/>
    <x v="0"/>
    <x v="0"/>
    <x v="0"/>
    <x v="0"/>
    <x v="21"/>
    <x v="3"/>
    <x v="1"/>
    <x v="2"/>
    <x v="1"/>
    <x v="1"/>
    <x v="0"/>
    <x v="1"/>
    <x v="1"/>
    <x v="1"/>
    <x v="1"/>
    <x v="2"/>
    <x v="0"/>
    <x v="2"/>
    <x v="1321"/>
    <x v="1"/>
    <n v="8312.75"/>
    <x v="2"/>
    <x v="0"/>
  </r>
  <r>
    <s v="2369-UAPKZ"/>
    <x v="1"/>
    <x v="0"/>
    <x v="1"/>
    <x v="0"/>
    <x v="24"/>
    <x v="0"/>
    <x v="1"/>
    <x v="2"/>
    <x v="1"/>
    <x v="0"/>
    <x v="0"/>
    <x v="1"/>
    <x v="0"/>
    <x v="1"/>
    <x v="1"/>
    <x v="0"/>
    <x v="1"/>
    <x v="1"/>
    <x v="635"/>
    <x v="1"/>
    <n v="541.9"/>
    <x v="0"/>
    <x v="1"/>
  </r>
  <r>
    <s v="3088-LHEFH"/>
    <x v="0"/>
    <x v="0"/>
    <x v="1"/>
    <x v="0"/>
    <x v="26"/>
    <x v="0"/>
    <x v="1"/>
    <x v="2"/>
    <x v="1"/>
    <x v="1"/>
    <x v="1"/>
    <x v="0"/>
    <x v="0"/>
    <x v="0"/>
    <x v="0"/>
    <x v="0"/>
    <x v="0"/>
    <x v="2"/>
    <x v="936"/>
    <x v="1"/>
    <n v="929.3"/>
    <x v="0"/>
    <x v="0"/>
  </r>
  <r>
    <s v="2778-OCLGR"/>
    <x v="1"/>
    <x v="1"/>
    <x v="0"/>
    <x v="0"/>
    <x v="65"/>
    <x v="1"/>
    <x v="0"/>
    <x v="0"/>
    <x v="0"/>
    <x v="1"/>
    <x v="1"/>
    <x v="0"/>
    <x v="0"/>
    <x v="0"/>
    <x v="1"/>
    <x v="0"/>
    <x v="1"/>
    <x v="2"/>
    <x v="1045"/>
    <x v="0"/>
    <n v="971.3"/>
    <x v="0"/>
    <x v="1"/>
  </r>
  <r>
    <s v="6583-KQJLK"/>
    <x v="0"/>
    <x v="1"/>
    <x v="0"/>
    <x v="0"/>
    <x v="30"/>
    <x v="1"/>
    <x v="1"/>
    <x v="1"/>
    <x v="1"/>
    <x v="0"/>
    <x v="0"/>
    <x v="0"/>
    <x v="0"/>
    <x v="1"/>
    <x v="1"/>
    <x v="0"/>
    <x v="0"/>
    <x v="0"/>
    <x v="596"/>
    <x v="1"/>
    <n v="1285.05"/>
    <x v="0"/>
    <x v="0"/>
  </r>
  <r>
    <s v="8544-JNBOX"/>
    <x v="1"/>
    <x v="0"/>
    <x v="1"/>
    <x v="0"/>
    <x v="21"/>
    <x v="3"/>
    <x v="1"/>
    <x v="1"/>
    <x v="2"/>
    <x v="2"/>
    <x v="2"/>
    <x v="2"/>
    <x v="2"/>
    <x v="2"/>
    <x v="2"/>
    <x v="2"/>
    <x v="0"/>
    <x v="1"/>
    <x v="541"/>
    <x v="0"/>
    <n v="1521.2"/>
    <x v="0"/>
    <x v="0"/>
  </r>
  <r>
    <s v="6681-ZSEXG"/>
    <x v="1"/>
    <x v="0"/>
    <x v="0"/>
    <x v="0"/>
    <x v="39"/>
    <x v="2"/>
    <x v="1"/>
    <x v="2"/>
    <x v="0"/>
    <x v="0"/>
    <x v="0"/>
    <x v="1"/>
    <x v="0"/>
    <x v="0"/>
    <x v="0"/>
    <x v="2"/>
    <x v="1"/>
    <x v="3"/>
    <x v="705"/>
    <x v="0"/>
    <n v="3389.25"/>
    <x v="1"/>
    <x v="0"/>
  </r>
  <r>
    <s v="6139-ZZRBQ"/>
    <x v="1"/>
    <x v="1"/>
    <x v="1"/>
    <x v="0"/>
    <x v="38"/>
    <x v="3"/>
    <x v="1"/>
    <x v="1"/>
    <x v="2"/>
    <x v="2"/>
    <x v="2"/>
    <x v="2"/>
    <x v="2"/>
    <x v="2"/>
    <x v="2"/>
    <x v="2"/>
    <x v="0"/>
    <x v="2"/>
    <x v="332"/>
    <x v="0"/>
    <n v="1198.05"/>
    <x v="0"/>
    <x v="0"/>
  </r>
  <r>
    <s v="6116-RFVHN"/>
    <x v="0"/>
    <x v="0"/>
    <x v="0"/>
    <x v="0"/>
    <x v="1"/>
    <x v="1"/>
    <x v="1"/>
    <x v="2"/>
    <x v="1"/>
    <x v="0"/>
    <x v="1"/>
    <x v="1"/>
    <x v="0"/>
    <x v="1"/>
    <x v="1"/>
    <x v="0"/>
    <x v="0"/>
    <x v="0"/>
    <x v="697"/>
    <x v="1"/>
    <n v="3414.65"/>
    <x v="1"/>
    <x v="0"/>
  </r>
  <r>
    <s v="0637-KVDLV"/>
    <x v="1"/>
    <x v="0"/>
    <x v="1"/>
    <x v="0"/>
    <x v="2"/>
    <x v="0"/>
    <x v="1"/>
    <x v="2"/>
    <x v="1"/>
    <x v="0"/>
    <x v="1"/>
    <x v="0"/>
    <x v="0"/>
    <x v="0"/>
    <x v="0"/>
    <x v="0"/>
    <x v="0"/>
    <x v="0"/>
    <x v="105"/>
    <x v="1"/>
    <n v="162.45"/>
    <x v="0"/>
    <x v="1"/>
  </r>
  <r>
    <s v="8884-FEEWR"/>
    <x v="1"/>
    <x v="0"/>
    <x v="1"/>
    <x v="0"/>
    <x v="42"/>
    <x v="1"/>
    <x v="1"/>
    <x v="1"/>
    <x v="2"/>
    <x v="2"/>
    <x v="2"/>
    <x v="2"/>
    <x v="2"/>
    <x v="2"/>
    <x v="2"/>
    <x v="1"/>
    <x v="1"/>
    <x v="2"/>
    <x v="146"/>
    <x v="0"/>
    <n v="754"/>
    <x v="0"/>
    <x v="0"/>
  </r>
  <r>
    <s v="3125-RAHBV"/>
    <x v="1"/>
    <x v="0"/>
    <x v="1"/>
    <x v="0"/>
    <x v="5"/>
    <x v="1"/>
    <x v="1"/>
    <x v="1"/>
    <x v="2"/>
    <x v="2"/>
    <x v="2"/>
    <x v="2"/>
    <x v="2"/>
    <x v="2"/>
    <x v="2"/>
    <x v="1"/>
    <x v="1"/>
    <x v="3"/>
    <x v="954"/>
    <x v="0"/>
    <n v="467.15"/>
    <x v="0"/>
    <x v="0"/>
  </r>
  <r>
    <s v="6633-MPWBS"/>
    <x v="1"/>
    <x v="0"/>
    <x v="1"/>
    <x v="0"/>
    <x v="24"/>
    <x v="0"/>
    <x v="1"/>
    <x v="1"/>
    <x v="0"/>
    <x v="0"/>
    <x v="1"/>
    <x v="0"/>
    <x v="1"/>
    <x v="0"/>
    <x v="0"/>
    <x v="0"/>
    <x v="0"/>
    <x v="0"/>
    <x v="832"/>
    <x v="0"/>
    <n v="216.9"/>
    <x v="0"/>
    <x v="1"/>
  </r>
  <r>
    <s v="0373-AIVNJ"/>
    <x v="1"/>
    <x v="0"/>
    <x v="1"/>
    <x v="0"/>
    <x v="34"/>
    <x v="0"/>
    <x v="0"/>
    <x v="0"/>
    <x v="0"/>
    <x v="1"/>
    <x v="0"/>
    <x v="1"/>
    <x v="0"/>
    <x v="0"/>
    <x v="0"/>
    <x v="1"/>
    <x v="1"/>
    <x v="1"/>
    <x v="1405"/>
    <x v="0"/>
    <n v="373"/>
    <x v="0"/>
    <x v="0"/>
  </r>
  <r>
    <s v="8785-EPNCG"/>
    <x v="1"/>
    <x v="0"/>
    <x v="1"/>
    <x v="0"/>
    <x v="26"/>
    <x v="0"/>
    <x v="1"/>
    <x v="2"/>
    <x v="2"/>
    <x v="2"/>
    <x v="2"/>
    <x v="2"/>
    <x v="2"/>
    <x v="2"/>
    <x v="2"/>
    <x v="0"/>
    <x v="1"/>
    <x v="3"/>
    <x v="1406"/>
    <x v="0"/>
    <n v="245.2"/>
    <x v="0"/>
    <x v="1"/>
  </r>
  <r>
    <s v="1682-VCOIO"/>
    <x v="1"/>
    <x v="0"/>
    <x v="1"/>
    <x v="0"/>
    <x v="57"/>
    <x v="1"/>
    <x v="1"/>
    <x v="1"/>
    <x v="2"/>
    <x v="2"/>
    <x v="2"/>
    <x v="2"/>
    <x v="2"/>
    <x v="2"/>
    <x v="2"/>
    <x v="1"/>
    <x v="1"/>
    <x v="1"/>
    <x v="506"/>
    <x v="0"/>
    <n v="481.1"/>
    <x v="0"/>
    <x v="0"/>
  </r>
  <r>
    <s v="5729-KLZAR"/>
    <x v="0"/>
    <x v="0"/>
    <x v="0"/>
    <x v="1"/>
    <x v="54"/>
    <x v="0"/>
    <x v="1"/>
    <x v="1"/>
    <x v="1"/>
    <x v="0"/>
    <x v="1"/>
    <x v="0"/>
    <x v="0"/>
    <x v="0"/>
    <x v="1"/>
    <x v="0"/>
    <x v="1"/>
    <x v="0"/>
    <x v="523"/>
    <x v="1"/>
    <n v="302.75"/>
    <x v="0"/>
    <x v="1"/>
  </r>
  <r>
    <s v="2072-ZVJJX"/>
    <x v="1"/>
    <x v="0"/>
    <x v="0"/>
    <x v="0"/>
    <x v="47"/>
    <x v="3"/>
    <x v="1"/>
    <x v="2"/>
    <x v="2"/>
    <x v="2"/>
    <x v="2"/>
    <x v="2"/>
    <x v="2"/>
    <x v="2"/>
    <x v="2"/>
    <x v="2"/>
    <x v="1"/>
    <x v="2"/>
    <x v="186"/>
    <x v="0"/>
    <n v="1728.2"/>
    <x v="0"/>
    <x v="0"/>
  </r>
  <r>
    <s v="8849-AYPTR"/>
    <x v="1"/>
    <x v="0"/>
    <x v="0"/>
    <x v="0"/>
    <x v="55"/>
    <x v="1"/>
    <x v="1"/>
    <x v="1"/>
    <x v="1"/>
    <x v="0"/>
    <x v="1"/>
    <x v="0"/>
    <x v="0"/>
    <x v="1"/>
    <x v="1"/>
    <x v="0"/>
    <x v="1"/>
    <x v="0"/>
    <x v="412"/>
    <x v="1"/>
    <n v="2964.05"/>
    <x v="0"/>
    <x v="0"/>
  </r>
  <r>
    <s v="9518-IMLHK"/>
    <x v="1"/>
    <x v="0"/>
    <x v="1"/>
    <x v="0"/>
    <x v="36"/>
    <x v="1"/>
    <x v="1"/>
    <x v="1"/>
    <x v="0"/>
    <x v="1"/>
    <x v="0"/>
    <x v="1"/>
    <x v="1"/>
    <x v="1"/>
    <x v="0"/>
    <x v="0"/>
    <x v="0"/>
    <x v="2"/>
    <x v="1407"/>
    <x v="1"/>
    <n v="2156.25"/>
    <x v="0"/>
    <x v="0"/>
  </r>
  <r>
    <s v="1582-RAFML"/>
    <x v="1"/>
    <x v="0"/>
    <x v="1"/>
    <x v="0"/>
    <x v="0"/>
    <x v="0"/>
    <x v="1"/>
    <x v="2"/>
    <x v="0"/>
    <x v="0"/>
    <x v="0"/>
    <x v="0"/>
    <x v="1"/>
    <x v="0"/>
    <x v="0"/>
    <x v="0"/>
    <x v="1"/>
    <x v="1"/>
    <x v="1408"/>
    <x v="1"/>
    <n v="60.1"/>
    <x v="0"/>
    <x v="1"/>
  </r>
  <r>
    <s v="3646-ITDGM"/>
    <x v="0"/>
    <x v="0"/>
    <x v="1"/>
    <x v="0"/>
    <x v="39"/>
    <x v="2"/>
    <x v="1"/>
    <x v="1"/>
    <x v="2"/>
    <x v="2"/>
    <x v="2"/>
    <x v="2"/>
    <x v="2"/>
    <x v="2"/>
    <x v="2"/>
    <x v="2"/>
    <x v="1"/>
    <x v="2"/>
    <x v="139"/>
    <x v="0"/>
    <n v="1051.9"/>
    <x v="0"/>
    <x v="0"/>
  </r>
  <r>
    <s v="8740-CRYFY"/>
    <x v="1"/>
    <x v="0"/>
    <x v="1"/>
    <x v="0"/>
    <x v="0"/>
    <x v="0"/>
    <x v="1"/>
    <x v="1"/>
    <x v="1"/>
    <x v="0"/>
    <x v="1"/>
    <x v="0"/>
    <x v="0"/>
    <x v="1"/>
    <x v="0"/>
    <x v="0"/>
    <x v="0"/>
    <x v="0"/>
    <x v="88"/>
    <x v="1"/>
    <n v="78.95"/>
    <x v="0"/>
    <x v="1"/>
  </r>
  <r>
    <s v="3569-VLDHH"/>
    <x v="1"/>
    <x v="0"/>
    <x v="0"/>
    <x v="1"/>
    <x v="33"/>
    <x v="3"/>
    <x v="1"/>
    <x v="1"/>
    <x v="0"/>
    <x v="1"/>
    <x v="0"/>
    <x v="1"/>
    <x v="1"/>
    <x v="1"/>
    <x v="0"/>
    <x v="1"/>
    <x v="0"/>
    <x v="0"/>
    <x v="372"/>
    <x v="1"/>
    <n v="5013"/>
    <x v="1"/>
    <x v="0"/>
  </r>
  <r>
    <s v="8224-KDLKN"/>
    <x v="1"/>
    <x v="0"/>
    <x v="0"/>
    <x v="1"/>
    <x v="21"/>
    <x v="3"/>
    <x v="1"/>
    <x v="2"/>
    <x v="2"/>
    <x v="2"/>
    <x v="2"/>
    <x v="2"/>
    <x v="2"/>
    <x v="2"/>
    <x v="2"/>
    <x v="2"/>
    <x v="1"/>
    <x v="2"/>
    <x v="744"/>
    <x v="0"/>
    <n v="1738.9"/>
    <x v="0"/>
    <x v="0"/>
  </r>
  <r>
    <s v="7594-LZNWR"/>
    <x v="1"/>
    <x v="1"/>
    <x v="1"/>
    <x v="0"/>
    <x v="1"/>
    <x v="1"/>
    <x v="1"/>
    <x v="1"/>
    <x v="1"/>
    <x v="0"/>
    <x v="1"/>
    <x v="0"/>
    <x v="0"/>
    <x v="0"/>
    <x v="0"/>
    <x v="0"/>
    <x v="1"/>
    <x v="3"/>
    <x v="739"/>
    <x v="1"/>
    <n v="2275.1"/>
    <x v="0"/>
    <x v="0"/>
  </r>
  <r>
    <s v="4001-TSBTV"/>
    <x v="0"/>
    <x v="0"/>
    <x v="0"/>
    <x v="1"/>
    <x v="11"/>
    <x v="2"/>
    <x v="1"/>
    <x v="1"/>
    <x v="1"/>
    <x v="0"/>
    <x v="0"/>
    <x v="1"/>
    <x v="0"/>
    <x v="1"/>
    <x v="0"/>
    <x v="0"/>
    <x v="0"/>
    <x v="0"/>
    <x v="1057"/>
    <x v="1"/>
    <n v="5511.65"/>
    <x v="1"/>
    <x v="0"/>
  </r>
  <r>
    <s v="2962-XPMCQ"/>
    <x v="1"/>
    <x v="0"/>
    <x v="1"/>
    <x v="0"/>
    <x v="2"/>
    <x v="0"/>
    <x v="1"/>
    <x v="1"/>
    <x v="0"/>
    <x v="0"/>
    <x v="1"/>
    <x v="0"/>
    <x v="0"/>
    <x v="0"/>
    <x v="0"/>
    <x v="0"/>
    <x v="0"/>
    <x v="0"/>
    <x v="963"/>
    <x v="0"/>
    <n v="98.5"/>
    <x v="0"/>
    <x v="1"/>
  </r>
  <r>
    <s v="8727-XDPUD"/>
    <x v="1"/>
    <x v="0"/>
    <x v="1"/>
    <x v="0"/>
    <x v="50"/>
    <x v="2"/>
    <x v="0"/>
    <x v="0"/>
    <x v="0"/>
    <x v="0"/>
    <x v="1"/>
    <x v="0"/>
    <x v="0"/>
    <x v="1"/>
    <x v="0"/>
    <x v="2"/>
    <x v="1"/>
    <x v="3"/>
    <x v="544"/>
    <x v="0"/>
    <n v="1316.9"/>
    <x v="0"/>
    <x v="0"/>
  </r>
  <r>
    <s v="1043-UXOVO"/>
    <x v="0"/>
    <x v="0"/>
    <x v="1"/>
    <x v="0"/>
    <x v="16"/>
    <x v="3"/>
    <x v="1"/>
    <x v="2"/>
    <x v="1"/>
    <x v="1"/>
    <x v="0"/>
    <x v="1"/>
    <x v="1"/>
    <x v="1"/>
    <x v="1"/>
    <x v="2"/>
    <x v="0"/>
    <x v="3"/>
    <x v="1409"/>
    <x v="1"/>
    <n v="7993.3"/>
    <x v="2"/>
    <x v="0"/>
  </r>
  <r>
    <s v="1064-FBXNK"/>
    <x v="1"/>
    <x v="0"/>
    <x v="0"/>
    <x v="1"/>
    <x v="0"/>
    <x v="0"/>
    <x v="1"/>
    <x v="1"/>
    <x v="2"/>
    <x v="2"/>
    <x v="2"/>
    <x v="2"/>
    <x v="2"/>
    <x v="2"/>
    <x v="2"/>
    <x v="1"/>
    <x v="1"/>
    <x v="3"/>
    <x v="216"/>
    <x v="0"/>
    <n v="19.85"/>
    <x v="0"/>
    <x v="0"/>
  </r>
  <r>
    <s v="3996-ZNWYK"/>
    <x v="1"/>
    <x v="1"/>
    <x v="0"/>
    <x v="1"/>
    <x v="16"/>
    <x v="3"/>
    <x v="1"/>
    <x v="1"/>
    <x v="2"/>
    <x v="2"/>
    <x v="2"/>
    <x v="2"/>
    <x v="2"/>
    <x v="2"/>
    <x v="2"/>
    <x v="2"/>
    <x v="1"/>
    <x v="3"/>
    <x v="21"/>
    <x v="0"/>
    <n v="1388.45"/>
    <x v="0"/>
    <x v="0"/>
  </r>
  <r>
    <s v="2878-DHMIN"/>
    <x v="1"/>
    <x v="0"/>
    <x v="0"/>
    <x v="1"/>
    <x v="42"/>
    <x v="1"/>
    <x v="1"/>
    <x v="1"/>
    <x v="2"/>
    <x v="2"/>
    <x v="2"/>
    <x v="2"/>
    <x v="2"/>
    <x v="2"/>
    <x v="2"/>
    <x v="1"/>
    <x v="1"/>
    <x v="0"/>
    <x v="147"/>
    <x v="0"/>
    <n v="666"/>
    <x v="0"/>
    <x v="0"/>
  </r>
  <r>
    <s v="7762-ONLJY"/>
    <x v="0"/>
    <x v="0"/>
    <x v="0"/>
    <x v="1"/>
    <x v="53"/>
    <x v="0"/>
    <x v="1"/>
    <x v="1"/>
    <x v="2"/>
    <x v="2"/>
    <x v="2"/>
    <x v="2"/>
    <x v="2"/>
    <x v="2"/>
    <x v="2"/>
    <x v="1"/>
    <x v="1"/>
    <x v="1"/>
    <x v="139"/>
    <x v="0"/>
    <n v="94.45"/>
    <x v="0"/>
    <x v="0"/>
  </r>
  <r>
    <s v="1678-FYZOW"/>
    <x v="0"/>
    <x v="0"/>
    <x v="1"/>
    <x v="0"/>
    <x v="35"/>
    <x v="0"/>
    <x v="1"/>
    <x v="1"/>
    <x v="1"/>
    <x v="0"/>
    <x v="1"/>
    <x v="0"/>
    <x v="0"/>
    <x v="1"/>
    <x v="0"/>
    <x v="0"/>
    <x v="0"/>
    <x v="0"/>
    <x v="629"/>
    <x v="1"/>
    <n v="244.65"/>
    <x v="0"/>
    <x v="1"/>
  </r>
  <r>
    <s v="5795-BKOYE"/>
    <x v="0"/>
    <x v="0"/>
    <x v="0"/>
    <x v="1"/>
    <x v="14"/>
    <x v="3"/>
    <x v="1"/>
    <x v="1"/>
    <x v="0"/>
    <x v="0"/>
    <x v="0"/>
    <x v="1"/>
    <x v="1"/>
    <x v="0"/>
    <x v="0"/>
    <x v="1"/>
    <x v="1"/>
    <x v="2"/>
    <x v="1015"/>
    <x v="0"/>
    <n v="4134.7"/>
    <x v="1"/>
    <x v="0"/>
  </r>
  <r>
    <s v="8627-EHGIP"/>
    <x v="1"/>
    <x v="0"/>
    <x v="1"/>
    <x v="0"/>
    <x v="66"/>
    <x v="2"/>
    <x v="0"/>
    <x v="0"/>
    <x v="0"/>
    <x v="0"/>
    <x v="0"/>
    <x v="1"/>
    <x v="0"/>
    <x v="1"/>
    <x v="1"/>
    <x v="1"/>
    <x v="0"/>
    <x v="1"/>
    <x v="1143"/>
    <x v="0"/>
    <n v="2375.4"/>
    <x v="0"/>
    <x v="1"/>
  </r>
  <r>
    <s v="7402-PWYJJ"/>
    <x v="0"/>
    <x v="0"/>
    <x v="0"/>
    <x v="0"/>
    <x v="62"/>
    <x v="2"/>
    <x v="1"/>
    <x v="2"/>
    <x v="1"/>
    <x v="0"/>
    <x v="1"/>
    <x v="0"/>
    <x v="1"/>
    <x v="0"/>
    <x v="1"/>
    <x v="1"/>
    <x v="0"/>
    <x v="0"/>
    <x v="938"/>
    <x v="1"/>
    <n v="4862.5"/>
    <x v="1"/>
    <x v="0"/>
  </r>
  <r>
    <s v="5480-TBGPH"/>
    <x v="0"/>
    <x v="0"/>
    <x v="0"/>
    <x v="0"/>
    <x v="65"/>
    <x v="1"/>
    <x v="1"/>
    <x v="1"/>
    <x v="1"/>
    <x v="0"/>
    <x v="0"/>
    <x v="1"/>
    <x v="0"/>
    <x v="1"/>
    <x v="1"/>
    <x v="0"/>
    <x v="0"/>
    <x v="3"/>
    <x v="79"/>
    <x v="1"/>
    <n v="2431.35"/>
    <x v="0"/>
    <x v="1"/>
  </r>
  <r>
    <s v="0018-NYROU"/>
    <x v="0"/>
    <x v="0"/>
    <x v="0"/>
    <x v="0"/>
    <x v="24"/>
    <x v="0"/>
    <x v="1"/>
    <x v="1"/>
    <x v="1"/>
    <x v="0"/>
    <x v="1"/>
    <x v="0"/>
    <x v="0"/>
    <x v="0"/>
    <x v="0"/>
    <x v="0"/>
    <x v="0"/>
    <x v="0"/>
    <x v="658"/>
    <x v="1"/>
    <n v="351.5"/>
    <x v="0"/>
    <x v="0"/>
  </r>
  <r>
    <s v="7501-VTYLJ"/>
    <x v="0"/>
    <x v="0"/>
    <x v="1"/>
    <x v="1"/>
    <x v="2"/>
    <x v="0"/>
    <x v="1"/>
    <x v="1"/>
    <x v="0"/>
    <x v="0"/>
    <x v="0"/>
    <x v="0"/>
    <x v="0"/>
    <x v="0"/>
    <x v="0"/>
    <x v="0"/>
    <x v="1"/>
    <x v="1"/>
    <x v="728"/>
    <x v="0"/>
    <n v="106.2"/>
    <x v="0"/>
    <x v="0"/>
  </r>
  <r>
    <s v="7608-RGIRO"/>
    <x v="1"/>
    <x v="0"/>
    <x v="1"/>
    <x v="1"/>
    <x v="8"/>
    <x v="3"/>
    <x v="1"/>
    <x v="2"/>
    <x v="2"/>
    <x v="2"/>
    <x v="2"/>
    <x v="2"/>
    <x v="2"/>
    <x v="2"/>
    <x v="2"/>
    <x v="2"/>
    <x v="0"/>
    <x v="1"/>
    <x v="369"/>
    <x v="0"/>
    <n v="1413"/>
    <x v="0"/>
    <x v="0"/>
  </r>
  <r>
    <s v="0480-BIXDE"/>
    <x v="0"/>
    <x v="0"/>
    <x v="0"/>
    <x v="0"/>
    <x v="67"/>
    <x v="1"/>
    <x v="1"/>
    <x v="1"/>
    <x v="1"/>
    <x v="0"/>
    <x v="1"/>
    <x v="1"/>
    <x v="0"/>
    <x v="1"/>
    <x v="1"/>
    <x v="0"/>
    <x v="0"/>
    <x v="0"/>
    <x v="1010"/>
    <x v="1"/>
    <n v="1743.05"/>
    <x v="0"/>
    <x v="0"/>
  </r>
  <r>
    <s v="5895-QSXOD"/>
    <x v="1"/>
    <x v="0"/>
    <x v="1"/>
    <x v="0"/>
    <x v="34"/>
    <x v="0"/>
    <x v="1"/>
    <x v="1"/>
    <x v="1"/>
    <x v="0"/>
    <x v="1"/>
    <x v="0"/>
    <x v="0"/>
    <x v="0"/>
    <x v="0"/>
    <x v="0"/>
    <x v="1"/>
    <x v="1"/>
    <x v="379"/>
    <x v="1"/>
    <n v="657.5"/>
    <x v="0"/>
    <x v="0"/>
  </r>
  <r>
    <s v="9814-AOUDH"/>
    <x v="1"/>
    <x v="0"/>
    <x v="1"/>
    <x v="0"/>
    <x v="62"/>
    <x v="2"/>
    <x v="1"/>
    <x v="1"/>
    <x v="2"/>
    <x v="2"/>
    <x v="2"/>
    <x v="2"/>
    <x v="2"/>
    <x v="2"/>
    <x v="2"/>
    <x v="2"/>
    <x v="1"/>
    <x v="3"/>
    <x v="487"/>
    <x v="0"/>
    <n v="1050.5"/>
    <x v="0"/>
    <x v="0"/>
  </r>
  <r>
    <s v="6175-IRFIT"/>
    <x v="1"/>
    <x v="0"/>
    <x v="1"/>
    <x v="0"/>
    <x v="24"/>
    <x v="0"/>
    <x v="1"/>
    <x v="1"/>
    <x v="1"/>
    <x v="0"/>
    <x v="1"/>
    <x v="0"/>
    <x v="0"/>
    <x v="0"/>
    <x v="1"/>
    <x v="0"/>
    <x v="1"/>
    <x v="1"/>
    <x v="260"/>
    <x v="1"/>
    <n v="426.35"/>
    <x v="0"/>
    <x v="0"/>
  </r>
  <r>
    <s v="8760-ZRHKE"/>
    <x v="0"/>
    <x v="1"/>
    <x v="0"/>
    <x v="1"/>
    <x v="16"/>
    <x v="3"/>
    <x v="1"/>
    <x v="2"/>
    <x v="0"/>
    <x v="1"/>
    <x v="0"/>
    <x v="0"/>
    <x v="0"/>
    <x v="1"/>
    <x v="0"/>
    <x v="1"/>
    <x v="1"/>
    <x v="0"/>
    <x v="41"/>
    <x v="1"/>
    <n v="4982.5"/>
    <x v="1"/>
    <x v="0"/>
  </r>
  <r>
    <s v="1622-HSHSF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424"/>
    <x v="0"/>
    <n v="19.55"/>
    <x v="0"/>
    <x v="0"/>
  </r>
  <r>
    <s v="8854-CCVSQ"/>
    <x v="1"/>
    <x v="0"/>
    <x v="1"/>
    <x v="0"/>
    <x v="32"/>
    <x v="1"/>
    <x v="1"/>
    <x v="2"/>
    <x v="1"/>
    <x v="0"/>
    <x v="0"/>
    <x v="0"/>
    <x v="0"/>
    <x v="0"/>
    <x v="0"/>
    <x v="0"/>
    <x v="0"/>
    <x v="0"/>
    <x v="47"/>
    <x v="1"/>
    <n v="1451.9"/>
    <x v="0"/>
    <x v="1"/>
  </r>
  <r>
    <s v="6749-UTDVX"/>
    <x v="1"/>
    <x v="0"/>
    <x v="1"/>
    <x v="0"/>
    <x v="21"/>
    <x v="3"/>
    <x v="1"/>
    <x v="2"/>
    <x v="1"/>
    <x v="0"/>
    <x v="0"/>
    <x v="1"/>
    <x v="0"/>
    <x v="1"/>
    <x v="1"/>
    <x v="2"/>
    <x v="0"/>
    <x v="0"/>
    <x v="1350"/>
    <x v="1"/>
    <n v="7634.8"/>
    <x v="2"/>
    <x v="0"/>
  </r>
  <r>
    <s v="5542-DHSXL"/>
    <x v="0"/>
    <x v="0"/>
    <x v="0"/>
    <x v="0"/>
    <x v="54"/>
    <x v="0"/>
    <x v="1"/>
    <x v="1"/>
    <x v="0"/>
    <x v="1"/>
    <x v="0"/>
    <x v="0"/>
    <x v="0"/>
    <x v="0"/>
    <x v="0"/>
    <x v="0"/>
    <x v="1"/>
    <x v="1"/>
    <x v="789"/>
    <x v="0"/>
    <n v="235.05"/>
    <x v="0"/>
    <x v="0"/>
  </r>
  <r>
    <s v="9102-OXKFY"/>
    <x v="1"/>
    <x v="0"/>
    <x v="1"/>
    <x v="0"/>
    <x v="64"/>
    <x v="2"/>
    <x v="1"/>
    <x v="2"/>
    <x v="0"/>
    <x v="0"/>
    <x v="1"/>
    <x v="1"/>
    <x v="0"/>
    <x v="0"/>
    <x v="0"/>
    <x v="2"/>
    <x v="1"/>
    <x v="3"/>
    <x v="1299"/>
    <x v="0"/>
    <n v="3116.15"/>
    <x v="1"/>
    <x v="0"/>
  </r>
  <r>
    <s v="0511-JTEOY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501"/>
    <x v="1"/>
    <n v="71.1"/>
    <x v="0"/>
    <x v="1"/>
  </r>
  <r>
    <s v="5216-WASFJ"/>
    <x v="0"/>
    <x v="1"/>
    <x v="0"/>
    <x v="0"/>
    <x v="36"/>
    <x v="1"/>
    <x v="1"/>
    <x v="2"/>
    <x v="1"/>
    <x v="0"/>
    <x v="1"/>
    <x v="0"/>
    <x v="0"/>
    <x v="0"/>
    <x v="1"/>
    <x v="0"/>
    <x v="0"/>
    <x v="0"/>
    <x v="586"/>
    <x v="1"/>
    <n v="2633.4"/>
    <x v="0"/>
    <x v="0"/>
  </r>
  <r>
    <s v="7808-DVWEP"/>
    <x v="1"/>
    <x v="0"/>
    <x v="0"/>
    <x v="0"/>
    <x v="35"/>
    <x v="0"/>
    <x v="1"/>
    <x v="1"/>
    <x v="2"/>
    <x v="2"/>
    <x v="2"/>
    <x v="2"/>
    <x v="2"/>
    <x v="2"/>
    <x v="2"/>
    <x v="0"/>
    <x v="1"/>
    <x v="2"/>
    <x v="187"/>
    <x v="0"/>
    <n v="49.65"/>
    <x v="0"/>
    <x v="0"/>
  </r>
  <r>
    <s v="7067-KSAZT"/>
    <x v="0"/>
    <x v="1"/>
    <x v="0"/>
    <x v="0"/>
    <x v="45"/>
    <x v="3"/>
    <x v="1"/>
    <x v="2"/>
    <x v="1"/>
    <x v="0"/>
    <x v="0"/>
    <x v="1"/>
    <x v="0"/>
    <x v="1"/>
    <x v="1"/>
    <x v="1"/>
    <x v="0"/>
    <x v="0"/>
    <x v="1410"/>
    <x v="1"/>
    <n v="6979.8"/>
    <x v="2"/>
    <x v="1"/>
  </r>
  <r>
    <s v="2284-VFLKH"/>
    <x v="1"/>
    <x v="0"/>
    <x v="0"/>
    <x v="0"/>
    <x v="12"/>
    <x v="2"/>
    <x v="1"/>
    <x v="1"/>
    <x v="1"/>
    <x v="0"/>
    <x v="1"/>
    <x v="1"/>
    <x v="1"/>
    <x v="1"/>
    <x v="1"/>
    <x v="1"/>
    <x v="0"/>
    <x v="3"/>
    <x v="737"/>
    <x v="1"/>
    <n v="4920.8"/>
    <x v="1"/>
    <x v="0"/>
  </r>
  <r>
    <s v="0366-NQSHS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95"/>
    <x v="0"/>
    <n v="46.35"/>
    <x v="0"/>
    <x v="0"/>
  </r>
  <r>
    <s v="6532-YLWSI"/>
    <x v="0"/>
    <x v="0"/>
    <x v="0"/>
    <x v="0"/>
    <x v="62"/>
    <x v="2"/>
    <x v="1"/>
    <x v="1"/>
    <x v="2"/>
    <x v="2"/>
    <x v="2"/>
    <x v="2"/>
    <x v="2"/>
    <x v="2"/>
    <x v="2"/>
    <x v="1"/>
    <x v="1"/>
    <x v="2"/>
    <x v="541"/>
    <x v="0"/>
    <n v="1021.8"/>
    <x v="0"/>
    <x v="1"/>
  </r>
  <r>
    <s v="3807-BPOMJ"/>
    <x v="0"/>
    <x v="0"/>
    <x v="0"/>
    <x v="0"/>
    <x v="49"/>
    <x v="2"/>
    <x v="1"/>
    <x v="1"/>
    <x v="1"/>
    <x v="1"/>
    <x v="1"/>
    <x v="0"/>
    <x v="0"/>
    <x v="1"/>
    <x v="1"/>
    <x v="1"/>
    <x v="0"/>
    <x v="0"/>
    <x v="365"/>
    <x v="1"/>
    <n v="5276.1"/>
    <x v="1"/>
    <x v="0"/>
  </r>
  <r>
    <s v="3892-NXAZG"/>
    <x v="1"/>
    <x v="0"/>
    <x v="0"/>
    <x v="1"/>
    <x v="21"/>
    <x v="3"/>
    <x v="1"/>
    <x v="2"/>
    <x v="1"/>
    <x v="1"/>
    <x v="0"/>
    <x v="1"/>
    <x v="1"/>
    <x v="1"/>
    <x v="1"/>
    <x v="2"/>
    <x v="0"/>
    <x v="3"/>
    <x v="356"/>
    <x v="1"/>
    <n v="8289.2"/>
    <x v="2"/>
    <x v="0"/>
  </r>
  <r>
    <s v="4948-WBBKL"/>
    <x v="0"/>
    <x v="1"/>
    <x v="1"/>
    <x v="0"/>
    <x v="51"/>
    <x v="1"/>
    <x v="1"/>
    <x v="2"/>
    <x v="1"/>
    <x v="0"/>
    <x v="1"/>
    <x v="0"/>
    <x v="0"/>
    <x v="0"/>
    <x v="0"/>
    <x v="0"/>
    <x v="0"/>
    <x v="2"/>
    <x v="257"/>
    <x v="1"/>
    <n v="2659.45"/>
    <x v="0"/>
    <x v="0"/>
  </r>
  <r>
    <s v="4182-BGSIQ"/>
    <x v="0"/>
    <x v="0"/>
    <x v="0"/>
    <x v="1"/>
    <x v="6"/>
    <x v="0"/>
    <x v="1"/>
    <x v="1"/>
    <x v="2"/>
    <x v="2"/>
    <x v="2"/>
    <x v="2"/>
    <x v="2"/>
    <x v="2"/>
    <x v="2"/>
    <x v="0"/>
    <x v="0"/>
    <x v="2"/>
    <x v="21"/>
    <x v="0"/>
    <n v="196.75"/>
    <x v="0"/>
    <x v="0"/>
  </r>
  <r>
    <s v="9300-AGZNL"/>
    <x v="1"/>
    <x v="1"/>
    <x v="1"/>
    <x v="0"/>
    <x v="0"/>
    <x v="0"/>
    <x v="1"/>
    <x v="2"/>
    <x v="1"/>
    <x v="0"/>
    <x v="1"/>
    <x v="0"/>
    <x v="0"/>
    <x v="1"/>
    <x v="1"/>
    <x v="0"/>
    <x v="0"/>
    <x v="0"/>
    <x v="1362"/>
    <x v="1"/>
    <n v="94"/>
    <x v="0"/>
    <x v="1"/>
  </r>
  <r>
    <s v="0988-AADSA"/>
    <x v="0"/>
    <x v="0"/>
    <x v="0"/>
    <x v="1"/>
    <x v="21"/>
    <x v="3"/>
    <x v="1"/>
    <x v="2"/>
    <x v="0"/>
    <x v="1"/>
    <x v="0"/>
    <x v="1"/>
    <x v="1"/>
    <x v="0"/>
    <x v="1"/>
    <x v="2"/>
    <x v="1"/>
    <x v="2"/>
    <x v="523"/>
    <x v="1"/>
    <n v="5824.75"/>
    <x v="1"/>
    <x v="0"/>
  </r>
  <r>
    <s v="9972-NKTFD"/>
    <x v="0"/>
    <x v="0"/>
    <x v="1"/>
    <x v="0"/>
    <x v="7"/>
    <x v="1"/>
    <x v="1"/>
    <x v="1"/>
    <x v="0"/>
    <x v="0"/>
    <x v="0"/>
    <x v="0"/>
    <x v="1"/>
    <x v="0"/>
    <x v="0"/>
    <x v="0"/>
    <x v="1"/>
    <x v="2"/>
    <x v="72"/>
    <x v="0"/>
    <n v="1517.5"/>
    <x v="0"/>
    <x v="0"/>
  </r>
  <r>
    <s v="3717-LNXKW"/>
    <x v="1"/>
    <x v="0"/>
    <x v="0"/>
    <x v="0"/>
    <x v="46"/>
    <x v="2"/>
    <x v="1"/>
    <x v="2"/>
    <x v="1"/>
    <x v="1"/>
    <x v="1"/>
    <x v="0"/>
    <x v="0"/>
    <x v="1"/>
    <x v="0"/>
    <x v="0"/>
    <x v="1"/>
    <x v="2"/>
    <x v="524"/>
    <x v="1"/>
    <n v="3479.05"/>
    <x v="1"/>
    <x v="0"/>
  </r>
  <r>
    <s v="5734-EJKXG"/>
    <x v="0"/>
    <x v="0"/>
    <x v="1"/>
    <x v="0"/>
    <x v="59"/>
    <x v="3"/>
    <x v="1"/>
    <x v="2"/>
    <x v="1"/>
    <x v="1"/>
    <x v="0"/>
    <x v="1"/>
    <x v="1"/>
    <x v="1"/>
    <x v="1"/>
    <x v="1"/>
    <x v="0"/>
    <x v="0"/>
    <x v="1320"/>
    <x v="1"/>
    <n v="7365.7"/>
    <x v="2"/>
    <x v="0"/>
  </r>
  <r>
    <s v="2207-RYYRL"/>
    <x v="1"/>
    <x v="0"/>
    <x v="0"/>
    <x v="1"/>
    <x v="15"/>
    <x v="2"/>
    <x v="1"/>
    <x v="2"/>
    <x v="2"/>
    <x v="2"/>
    <x v="2"/>
    <x v="2"/>
    <x v="2"/>
    <x v="2"/>
    <x v="2"/>
    <x v="2"/>
    <x v="1"/>
    <x v="1"/>
    <x v="494"/>
    <x v="0"/>
    <n v="1331.05"/>
    <x v="0"/>
    <x v="0"/>
  </r>
  <r>
    <s v="6729-FZWSY"/>
    <x v="1"/>
    <x v="0"/>
    <x v="1"/>
    <x v="0"/>
    <x v="56"/>
    <x v="3"/>
    <x v="1"/>
    <x v="1"/>
    <x v="2"/>
    <x v="2"/>
    <x v="2"/>
    <x v="2"/>
    <x v="2"/>
    <x v="2"/>
    <x v="2"/>
    <x v="1"/>
    <x v="0"/>
    <x v="1"/>
    <x v="93"/>
    <x v="0"/>
    <n v="1195.95"/>
    <x v="0"/>
    <x v="0"/>
  </r>
  <r>
    <s v="9695-IDRZR"/>
    <x v="0"/>
    <x v="0"/>
    <x v="1"/>
    <x v="1"/>
    <x v="1"/>
    <x v="1"/>
    <x v="1"/>
    <x v="2"/>
    <x v="1"/>
    <x v="1"/>
    <x v="0"/>
    <x v="1"/>
    <x v="1"/>
    <x v="1"/>
    <x v="1"/>
    <x v="2"/>
    <x v="0"/>
    <x v="3"/>
    <x v="1411"/>
    <x v="1"/>
    <n v="3946.9"/>
    <x v="1"/>
    <x v="0"/>
  </r>
  <r>
    <s v="8144-DGHXP"/>
    <x v="0"/>
    <x v="0"/>
    <x v="1"/>
    <x v="0"/>
    <x v="68"/>
    <x v="2"/>
    <x v="1"/>
    <x v="1"/>
    <x v="0"/>
    <x v="1"/>
    <x v="1"/>
    <x v="1"/>
    <x v="1"/>
    <x v="1"/>
    <x v="1"/>
    <x v="2"/>
    <x v="1"/>
    <x v="0"/>
    <x v="264"/>
    <x v="1"/>
    <n v="4299.95"/>
    <x v="1"/>
    <x v="0"/>
  </r>
  <r>
    <s v="7814-LEEVE"/>
    <x v="0"/>
    <x v="0"/>
    <x v="0"/>
    <x v="0"/>
    <x v="0"/>
    <x v="0"/>
    <x v="1"/>
    <x v="1"/>
    <x v="2"/>
    <x v="2"/>
    <x v="2"/>
    <x v="2"/>
    <x v="2"/>
    <x v="2"/>
    <x v="2"/>
    <x v="0"/>
    <x v="0"/>
    <x v="2"/>
    <x v="954"/>
    <x v="0"/>
    <n v="20.3"/>
    <x v="0"/>
    <x v="0"/>
  </r>
  <r>
    <s v="1112-CUNAO"/>
    <x v="0"/>
    <x v="1"/>
    <x v="1"/>
    <x v="0"/>
    <x v="30"/>
    <x v="1"/>
    <x v="1"/>
    <x v="2"/>
    <x v="1"/>
    <x v="0"/>
    <x v="0"/>
    <x v="0"/>
    <x v="0"/>
    <x v="0"/>
    <x v="1"/>
    <x v="0"/>
    <x v="1"/>
    <x v="0"/>
    <x v="107"/>
    <x v="1"/>
    <n v="1424.95"/>
    <x v="0"/>
    <x v="1"/>
  </r>
  <r>
    <s v="5175-AOBHI"/>
    <x v="0"/>
    <x v="0"/>
    <x v="1"/>
    <x v="0"/>
    <x v="54"/>
    <x v="0"/>
    <x v="1"/>
    <x v="1"/>
    <x v="0"/>
    <x v="0"/>
    <x v="1"/>
    <x v="0"/>
    <x v="0"/>
    <x v="0"/>
    <x v="0"/>
    <x v="0"/>
    <x v="0"/>
    <x v="1"/>
    <x v="185"/>
    <x v="0"/>
    <n v="193.6"/>
    <x v="0"/>
    <x v="1"/>
  </r>
  <r>
    <s v="5174-RNGBH"/>
    <x v="0"/>
    <x v="0"/>
    <x v="1"/>
    <x v="0"/>
    <x v="34"/>
    <x v="0"/>
    <x v="1"/>
    <x v="1"/>
    <x v="0"/>
    <x v="0"/>
    <x v="0"/>
    <x v="0"/>
    <x v="1"/>
    <x v="1"/>
    <x v="0"/>
    <x v="0"/>
    <x v="1"/>
    <x v="1"/>
    <x v="711"/>
    <x v="1"/>
    <n v="620.55"/>
    <x v="0"/>
    <x v="1"/>
  </r>
  <r>
    <s v="8631-WUXGY"/>
    <x v="0"/>
    <x v="0"/>
    <x v="1"/>
    <x v="1"/>
    <x v="25"/>
    <x v="2"/>
    <x v="1"/>
    <x v="1"/>
    <x v="1"/>
    <x v="0"/>
    <x v="0"/>
    <x v="1"/>
    <x v="0"/>
    <x v="1"/>
    <x v="1"/>
    <x v="0"/>
    <x v="0"/>
    <x v="0"/>
    <x v="111"/>
    <x v="1"/>
    <n v="4391.25"/>
    <x v="1"/>
    <x v="0"/>
  </r>
  <r>
    <s v="7270-BDIOA"/>
    <x v="0"/>
    <x v="0"/>
    <x v="1"/>
    <x v="0"/>
    <x v="5"/>
    <x v="1"/>
    <x v="1"/>
    <x v="2"/>
    <x v="1"/>
    <x v="0"/>
    <x v="1"/>
    <x v="0"/>
    <x v="1"/>
    <x v="1"/>
    <x v="0"/>
    <x v="0"/>
    <x v="0"/>
    <x v="0"/>
    <x v="859"/>
    <x v="1"/>
    <n v="1993.8"/>
    <x v="0"/>
    <x v="1"/>
  </r>
  <r>
    <s v="9565-JSNFM"/>
    <x v="1"/>
    <x v="0"/>
    <x v="1"/>
    <x v="0"/>
    <x v="46"/>
    <x v="2"/>
    <x v="1"/>
    <x v="1"/>
    <x v="1"/>
    <x v="0"/>
    <x v="1"/>
    <x v="0"/>
    <x v="0"/>
    <x v="0"/>
    <x v="0"/>
    <x v="1"/>
    <x v="0"/>
    <x v="2"/>
    <x v="128"/>
    <x v="1"/>
    <n v="2597.6"/>
    <x v="0"/>
    <x v="1"/>
  </r>
  <r>
    <s v="5906-DVAPM"/>
    <x v="0"/>
    <x v="0"/>
    <x v="0"/>
    <x v="1"/>
    <x v="49"/>
    <x v="2"/>
    <x v="1"/>
    <x v="2"/>
    <x v="0"/>
    <x v="1"/>
    <x v="0"/>
    <x v="0"/>
    <x v="1"/>
    <x v="1"/>
    <x v="0"/>
    <x v="1"/>
    <x v="0"/>
    <x v="3"/>
    <x v="126"/>
    <x v="1"/>
    <n v="4213.9"/>
    <x v="1"/>
    <x v="0"/>
  </r>
  <r>
    <s v="6654-QGBZ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x v="0"/>
    <n v="19.9"/>
    <x v="0"/>
    <x v="0"/>
  </r>
  <r>
    <s v="8348-JLBUG"/>
    <x v="1"/>
    <x v="1"/>
    <x v="0"/>
    <x v="0"/>
    <x v="38"/>
    <x v="3"/>
    <x v="1"/>
    <x v="1"/>
    <x v="1"/>
    <x v="1"/>
    <x v="1"/>
    <x v="1"/>
    <x v="0"/>
    <x v="0"/>
    <x v="0"/>
    <x v="1"/>
    <x v="1"/>
    <x v="3"/>
    <x v="266"/>
    <x v="1"/>
    <n v="5017.7"/>
    <x v="1"/>
    <x v="0"/>
  </r>
  <r>
    <s v="0607-DAAHE"/>
    <x v="1"/>
    <x v="0"/>
    <x v="1"/>
    <x v="1"/>
    <x v="62"/>
    <x v="2"/>
    <x v="1"/>
    <x v="1"/>
    <x v="2"/>
    <x v="2"/>
    <x v="2"/>
    <x v="2"/>
    <x v="2"/>
    <x v="2"/>
    <x v="2"/>
    <x v="2"/>
    <x v="1"/>
    <x v="2"/>
    <x v="119"/>
    <x v="0"/>
    <n v="1052.35"/>
    <x v="0"/>
    <x v="1"/>
  </r>
  <r>
    <s v="5641-DMBFJ"/>
    <x v="0"/>
    <x v="0"/>
    <x v="0"/>
    <x v="0"/>
    <x v="11"/>
    <x v="2"/>
    <x v="1"/>
    <x v="2"/>
    <x v="0"/>
    <x v="1"/>
    <x v="1"/>
    <x v="1"/>
    <x v="1"/>
    <x v="1"/>
    <x v="1"/>
    <x v="2"/>
    <x v="0"/>
    <x v="0"/>
    <x v="132"/>
    <x v="1"/>
    <n v="4916.4"/>
    <x v="1"/>
    <x v="0"/>
  </r>
  <r>
    <s v="9200-NLNPD"/>
    <x v="1"/>
    <x v="0"/>
    <x v="0"/>
    <x v="0"/>
    <x v="39"/>
    <x v="2"/>
    <x v="0"/>
    <x v="0"/>
    <x v="0"/>
    <x v="0"/>
    <x v="1"/>
    <x v="1"/>
    <x v="1"/>
    <x v="1"/>
    <x v="1"/>
    <x v="1"/>
    <x v="0"/>
    <x v="2"/>
    <x v="1412"/>
    <x v="0"/>
    <n v="2959.8"/>
    <x v="0"/>
    <x v="0"/>
  </r>
  <r>
    <s v="2664-XJZNO"/>
    <x v="1"/>
    <x v="0"/>
    <x v="0"/>
    <x v="1"/>
    <x v="21"/>
    <x v="3"/>
    <x v="1"/>
    <x v="1"/>
    <x v="1"/>
    <x v="1"/>
    <x v="1"/>
    <x v="1"/>
    <x v="1"/>
    <x v="1"/>
    <x v="1"/>
    <x v="2"/>
    <x v="0"/>
    <x v="3"/>
    <x v="1041"/>
    <x v="1"/>
    <n v="7559.55"/>
    <x v="2"/>
    <x v="0"/>
  </r>
  <r>
    <s v="9732-KPKBW"/>
    <x v="1"/>
    <x v="0"/>
    <x v="1"/>
    <x v="0"/>
    <x v="0"/>
    <x v="0"/>
    <x v="1"/>
    <x v="1"/>
    <x v="0"/>
    <x v="1"/>
    <x v="1"/>
    <x v="0"/>
    <x v="1"/>
    <x v="0"/>
    <x v="0"/>
    <x v="0"/>
    <x v="0"/>
    <x v="0"/>
    <x v="1143"/>
    <x v="0"/>
    <n v="53.95"/>
    <x v="0"/>
    <x v="1"/>
  </r>
  <r>
    <s v="3339-EAQNV"/>
    <x v="1"/>
    <x v="1"/>
    <x v="0"/>
    <x v="0"/>
    <x v="21"/>
    <x v="3"/>
    <x v="1"/>
    <x v="2"/>
    <x v="1"/>
    <x v="0"/>
    <x v="0"/>
    <x v="0"/>
    <x v="0"/>
    <x v="1"/>
    <x v="1"/>
    <x v="1"/>
    <x v="0"/>
    <x v="3"/>
    <x v="1413"/>
    <x v="1"/>
    <n v="7133.1"/>
    <x v="2"/>
    <x v="0"/>
  </r>
  <r>
    <s v="0921-OHLVP"/>
    <x v="1"/>
    <x v="0"/>
    <x v="1"/>
    <x v="0"/>
    <x v="5"/>
    <x v="1"/>
    <x v="1"/>
    <x v="2"/>
    <x v="1"/>
    <x v="0"/>
    <x v="1"/>
    <x v="0"/>
    <x v="0"/>
    <x v="0"/>
    <x v="1"/>
    <x v="0"/>
    <x v="1"/>
    <x v="0"/>
    <x v="1069"/>
    <x v="1"/>
    <n v="1799.3"/>
    <x v="0"/>
    <x v="0"/>
  </r>
  <r>
    <s v="3389-YGYAI"/>
    <x v="0"/>
    <x v="1"/>
    <x v="1"/>
    <x v="0"/>
    <x v="4"/>
    <x v="0"/>
    <x v="1"/>
    <x v="2"/>
    <x v="1"/>
    <x v="0"/>
    <x v="0"/>
    <x v="1"/>
    <x v="0"/>
    <x v="1"/>
    <x v="1"/>
    <x v="0"/>
    <x v="0"/>
    <x v="0"/>
    <x v="14"/>
    <x v="1"/>
    <n v="829.55"/>
    <x v="0"/>
    <x v="1"/>
  </r>
  <r>
    <s v="9560-ARGQJ"/>
    <x v="0"/>
    <x v="0"/>
    <x v="1"/>
    <x v="1"/>
    <x v="10"/>
    <x v="1"/>
    <x v="1"/>
    <x v="1"/>
    <x v="1"/>
    <x v="0"/>
    <x v="1"/>
    <x v="0"/>
    <x v="0"/>
    <x v="1"/>
    <x v="0"/>
    <x v="0"/>
    <x v="0"/>
    <x v="0"/>
    <x v="463"/>
    <x v="1"/>
    <n v="1312.15"/>
    <x v="0"/>
    <x v="1"/>
  </r>
  <r>
    <s v="8350-NYMVI"/>
    <x v="0"/>
    <x v="0"/>
    <x v="1"/>
    <x v="0"/>
    <x v="71"/>
    <x v="2"/>
    <x v="0"/>
    <x v="0"/>
    <x v="0"/>
    <x v="0"/>
    <x v="0"/>
    <x v="1"/>
    <x v="1"/>
    <x v="0"/>
    <x v="0"/>
    <x v="0"/>
    <x v="1"/>
    <x v="2"/>
    <x v="1414"/>
    <x v="0"/>
    <n v="1597.05"/>
    <x v="0"/>
    <x v="0"/>
  </r>
  <r>
    <s v="1600-DILPE"/>
    <x v="0"/>
    <x v="0"/>
    <x v="1"/>
    <x v="0"/>
    <x v="18"/>
    <x v="0"/>
    <x v="1"/>
    <x v="1"/>
    <x v="0"/>
    <x v="0"/>
    <x v="1"/>
    <x v="0"/>
    <x v="0"/>
    <x v="0"/>
    <x v="0"/>
    <x v="0"/>
    <x v="0"/>
    <x v="2"/>
    <x v="221"/>
    <x v="0"/>
    <n v="524.35"/>
    <x v="0"/>
    <x v="0"/>
  </r>
  <r>
    <s v="0536-ESJEP"/>
    <x v="1"/>
    <x v="0"/>
    <x v="0"/>
    <x v="0"/>
    <x v="68"/>
    <x v="2"/>
    <x v="1"/>
    <x v="1"/>
    <x v="0"/>
    <x v="1"/>
    <x v="0"/>
    <x v="0"/>
    <x v="0"/>
    <x v="1"/>
    <x v="1"/>
    <x v="2"/>
    <x v="0"/>
    <x v="2"/>
    <x v="251"/>
    <x v="1"/>
    <n v="4191.45"/>
    <x v="1"/>
    <x v="0"/>
  </r>
  <r>
    <s v="4654-GGUII"/>
    <x v="0"/>
    <x v="0"/>
    <x v="1"/>
    <x v="0"/>
    <x v="32"/>
    <x v="1"/>
    <x v="0"/>
    <x v="0"/>
    <x v="0"/>
    <x v="1"/>
    <x v="0"/>
    <x v="0"/>
    <x v="1"/>
    <x v="0"/>
    <x v="0"/>
    <x v="1"/>
    <x v="0"/>
    <x v="1"/>
    <x v="214"/>
    <x v="0"/>
    <n v="711.95"/>
    <x v="0"/>
    <x v="0"/>
  </r>
  <r>
    <s v="6478-HRRCZ"/>
    <x v="1"/>
    <x v="0"/>
    <x v="0"/>
    <x v="0"/>
    <x v="48"/>
    <x v="1"/>
    <x v="1"/>
    <x v="1"/>
    <x v="0"/>
    <x v="1"/>
    <x v="0"/>
    <x v="0"/>
    <x v="1"/>
    <x v="0"/>
    <x v="1"/>
    <x v="1"/>
    <x v="1"/>
    <x v="1"/>
    <x v="444"/>
    <x v="1"/>
    <n v="2201.75"/>
    <x v="0"/>
    <x v="0"/>
  </r>
  <r>
    <s v="8510-BBWMU"/>
    <x v="0"/>
    <x v="0"/>
    <x v="1"/>
    <x v="0"/>
    <x v="52"/>
    <x v="2"/>
    <x v="1"/>
    <x v="1"/>
    <x v="2"/>
    <x v="2"/>
    <x v="2"/>
    <x v="2"/>
    <x v="2"/>
    <x v="2"/>
    <x v="2"/>
    <x v="1"/>
    <x v="0"/>
    <x v="1"/>
    <x v="119"/>
    <x v="0"/>
    <n v="806.95"/>
    <x v="0"/>
    <x v="0"/>
  </r>
  <r>
    <s v="6857-TKDJV"/>
    <x v="1"/>
    <x v="0"/>
    <x v="0"/>
    <x v="1"/>
    <x v="56"/>
    <x v="3"/>
    <x v="1"/>
    <x v="2"/>
    <x v="2"/>
    <x v="2"/>
    <x v="2"/>
    <x v="2"/>
    <x v="2"/>
    <x v="2"/>
    <x v="2"/>
    <x v="2"/>
    <x v="1"/>
    <x v="2"/>
    <x v="720"/>
    <x v="0"/>
    <n v="1620.45"/>
    <x v="0"/>
    <x v="0"/>
  </r>
  <r>
    <s v="2360-RDGRO"/>
    <x v="1"/>
    <x v="0"/>
    <x v="0"/>
    <x v="0"/>
    <x v="45"/>
    <x v="3"/>
    <x v="1"/>
    <x v="2"/>
    <x v="1"/>
    <x v="1"/>
    <x v="1"/>
    <x v="1"/>
    <x v="0"/>
    <x v="1"/>
    <x v="1"/>
    <x v="0"/>
    <x v="0"/>
    <x v="0"/>
    <x v="1278"/>
    <x v="1"/>
    <n v="6812.95"/>
    <x v="2"/>
    <x v="0"/>
  </r>
  <r>
    <s v="0584-BJQGZ"/>
    <x v="0"/>
    <x v="0"/>
    <x v="1"/>
    <x v="0"/>
    <x v="13"/>
    <x v="1"/>
    <x v="1"/>
    <x v="2"/>
    <x v="0"/>
    <x v="1"/>
    <x v="0"/>
    <x v="1"/>
    <x v="1"/>
    <x v="1"/>
    <x v="0"/>
    <x v="0"/>
    <x v="0"/>
    <x v="2"/>
    <x v="1048"/>
    <x v="1"/>
    <n v="1837.9"/>
    <x v="0"/>
    <x v="0"/>
  </r>
  <r>
    <s v="5134-IKDAY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265"/>
    <x v="1"/>
    <n v="69.8"/>
    <x v="0"/>
    <x v="1"/>
  </r>
  <r>
    <s v="1360-XFJMR"/>
    <x v="0"/>
    <x v="0"/>
    <x v="0"/>
    <x v="0"/>
    <x v="56"/>
    <x v="3"/>
    <x v="1"/>
    <x v="2"/>
    <x v="1"/>
    <x v="0"/>
    <x v="0"/>
    <x v="1"/>
    <x v="1"/>
    <x v="1"/>
    <x v="1"/>
    <x v="1"/>
    <x v="0"/>
    <x v="3"/>
    <x v="169"/>
    <x v="1"/>
    <n v="7344.45"/>
    <x v="2"/>
    <x v="0"/>
  </r>
  <r>
    <s v="3070-DVEYC"/>
    <x v="1"/>
    <x v="1"/>
    <x v="1"/>
    <x v="0"/>
    <x v="40"/>
    <x v="0"/>
    <x v="1"/>
    <x v="2"/>
    <x v="1"/>
    <x v="0"/>
    <x v="1"/>
    <x v="0"/>
    <x v="0"/>
    <x v="0"/>
    <x v="0"/>
    <x v="0"/>
    <x v="1"/>
    <x v="1"/>
    <x v="833"/>
    <x v="1"/>
    <n v="545.15"/>
    <x v="0"/>
    <x v="1"/>
  </r>
  <r>
    <s v="5730-RIITO"/>
    <x v="0"/>
    <x v="1"/>
    <x v="1"/>
    <x v="0"/>
    <x v="29"/>
    <x v="2"/>
    <x v="0"/>
    <x v="0"/>
    <x v="0"/>
    <x v="1"/>
    <x v="0"/>
    <x v="0"/>
    <x v="0"/>
    <x v="0"/>
    <x v="0"/>
    <x v="0"/>
    <x v="0"/>
    <x v="3"/>
    <x v="1415"/>
    <x v="0"/>
    <n v="1500.25"/>
    <x v="0"/>
    <x v="0"/>
  </r>
  <r>
    <s v="9058-MJLZC"/>
    <x v="0"/>
    <x v="0"/>
    <x v="1"/>
    <x v="0"/>
    <x v="65"/>
    <x v="1"/>
    <x v="1"/>
    <x v="1"/>
    <x v="1"/>
    <x v="1"/>
    <x v="1"/>
    <x v="0"/>
    <x v="0"/>
    <x v="1"/>
    <x v="1"/>
    <x v="0"/>
    <x v="0"/>
    <x v="0"/>
    <x v="1116"/>
    <x v="1"/>
    <n v="2283.15"/>
    <x v="0"/>
    <x v="0"/>
  </r>
  <r>
    <s v="5707-ORNDZ"/>
    <x v="1"/>
    <x v="1"/>
    <x v="1"/>
    <x v="0"/>
    <x v="34"/>
    <x v="0"/>
    <x v="1"/>
    <x v="2"/>
    <x v="0"/>
    <x v="1"/>
    <x v="1"/>
    <x v="0"/>
    <x v="0"/>
    <x v="0"/>
    <x v="0"/>
    <x v="0"/>
    <x v="1"/>
    <x v="0"/>
    <x v="477"/>
    <x v="0"/>
    <n v="494.05"/>
    <x v="0"/>
    <x v="1"/>
  </r>
  <r>
    <s v="0902-XKXPN"/>
    <x v="1"/>
    <x v="0"/>
    <x v="0"/>
    <x v="1"/>
    <x v="14"/>
    <x v="3"/>
    <x v="1"/>
    <x v="1"/>
    <x v="2"/>
    <x v="2"/>
    <x v="2"/>
    <x v="2"/>
    <x v="2"/>
    <x v="2"/>
    <x v="2"/>
    <x v="2"/>
    <x v="1"/>
    <x v="2"/>
    <x v="33"/>
    <x v="0"/>
    <n v="1376.5"/>
    <x v="0"/>
    <x v="0"/>
  </r>
  <r>
    <s v="5177-RVZNU"/>
    <x v="0"/>
    <x v="0"/>
    <x v="1"/>
    <x v="1"/>
    <x v="50"/>
    <x v="2"/>
    <x v="1"/>
    <x v="1"/>
    <x v="2"/>
    <x v="2"/>
    <x v="2"/>
    <x v="2"/>
    <x v="2"/>
    <x v="2"/>
    <x v="2"/>
    <x v="1"/>
    <x v="1"/>
    <x v="2"/>
    <x v="954"/>
    <x v="0"/>
    <n v="755.4"/>
    <x v="0"/>
    <x v="0"/>
  </r>
  <r>
    <s v="0056-EPFBG"/>
    <x v="1"/>
    <x v="0"/>
    <x v="0"/>
    <x v="1"/>
    <x v="61"/>
    <x v="1"/>
    <x v="0"/>
    <x v="0"/>
    <x v="0"/>
    <x v="1"/>
    <x v="1"/>
    <x v="1"/>
    <x v="1"/>
    <x v="0"/>
    <x v="0"/>
    <x v="2"/>
    <x v="0"/>
    <x v="3"/>
    <x v="1416"/>
    <x v="0"/>
    <n v="825.4"/>
    <x v="0"/>
    <x v="0"/>
  </r>
  <r>
    <s v="8993-IZEUX"/>
    <x v="1"/>
    <x v="0"/>
    <x v="1"/>
    <x v="0"/>
    <x v="40"/>
    <x v="0"/>
    <x v="1"/>
    <x v="1"/>
    <x v="1"/>
    <x v="0"/>
    <x v="1"/>
    <x v="0"/>
    <x v="0"/>
    <x v="0"/>
    <x v="0"/>
    <x v="0"/>
    <x v="1"/>
    <x v="2"/>
    <x v="739"/>
    <x v="1"/>
    <n v="488.65"/>
    <x v="0"/>
    <x v="0"/>
  </r>
  <r>
    <s v="8696-JKZNU"/>
    <x v="0"/>
    <x v="1"/>
    <x v="1"/>
    <x v="0"/>
    <x v="50"/>
    <x v="2"/>
    <x v="1"/>
    <x v="2"/>
    <x v="1"/>
    <x v="0"/>
    <x v="1"/>
    <x v="0"/>
    <x v="0"/>
    <x v="0"/>
    <x v="0"/>
    <x v="0"/>
    <x v="0"/>
    <x v="0"/>
    <x v="1417"/>
    <x v="1"/>
    <n v="2841.55"/>
    <x v="0"/>
    <x v="1"/>
  </r>
  <r>
    <s v="5380-AFSSK"/>
    <x v="0"/>
    <x v="0"/>
    <x v="1"/>
    <x v="0"/>
    <x v="24"/>
    <x v="0"/>
    <x v="1"/>
    <x v="2"/>
    <x v="1"/>
    <x v="0"/>
    <x v="1"/>
    <x v="0"/>
    <x v="0"/>
    <x v="1"/>
    <x v="1"/>
    <x v="0"/>
    <x v="0"/>
    <x v="1"/>
    <x v="1061"/>
    <x v="1"/>
    <n v="486.85"/>
    <x v="0"/>
    <x v="1"/>
  </r>
  <r>
    <s v="8190-ZTQFB"/>
    <x v="1"/>
    <x v="0"/>
    <x v="1"/>
    <x v="0"/>
    <x v="52"/>
    <x v="2"/>
    <x v="0"/>
    <x v="0"/>
    <x v="0"/>
    <x v="0"/>
    <x v="1"/>
    <x v="1"/>
    <x v="0"/>
    <x v="1"/>
    <x v="1"/>
    <x v="1"/>
    <x v="0"/>
    <x v="0"/>
    <x v="953"/>
    <x v="0"/>
    <n v="2075.1"/>
    <x v="0"/>
    <x v="0"/>
  </r>
  <r>
    <s v="0931-MHTEM"/>
    <x v="0"/>
    <x v="0"/>
    <x v="1"/>
    <x v="0"/>
    <x v="68"/>
    <x v="2"/>
    <x v="1"/>
    <x v="1"/>
    <x v="1"/>
    <x v="1"/>
    <x v="0"/>
    <x v="0"/>
    <x v="0"/>
    <x v="1"/>
    <x v="1"/>
    <x v="1"/>
    <x v="0"/>
    <x v="3"/>
    <x v="411"/>
    <x v="1"/>
    <n v="5299.65"/>
    <x v="1"/>
    <x v="0"/>
  </r>
  <r>
    <s v="2055-PDADH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213"/>
    <x v="1"/>
    <n v="204.7"/>
    <x v="0"/>
    <x v="1"/>
  </r>
  <r>
    <s v="7515-LODFU"/>
    <x v="1"/>
    <x v="1"/>
    <x v="1"/>
    <x v="0"/>
    <x v="14"/>
    <x v="3"/>
    <x v="1"/>
    <x v="1"/>
    <x v="2"/>
    <x v="2"/>
    <x v="2"/>
    <x v="2"/>
    <x v="2"/>
    <x v="2"/>
    <x v="2"/>
    <x v="2"/>
    <x v="1"/>
    <x v="3"/>
    <x v="954"/>
    <x v="0"/>
    <n v="1356.3"/>
    <x v="0"/>
    <x v="0"/>
  </r>
  <r>
    <s v="0440-UEDAI"/>
    <x v="0"/>
    <x v="0"/>
    <x v="1"/>
    <x v="0"/>
    <x v="62"/>
    <x v="2"/>
    <x v="1"/>
    <x v="1"/>
    <x v="1"/>
    <x v="0"/>
    <x v="0"/>
    <x v="1"/>
    <x v="1"/>
    <x v="0"/>
    <x v="1"/>
    <x v="1"/>
    <x v="0"/>
    <x v="3"/>
    <x v="229"/>
    <x v="1"/>
    <n v="5042.75"/>
    <x v="1"/>
    <x v="0"/>
  </r>
  <r>
    <s v="1337-BOZWO"/>
    <x v="1"/>
    <x v="0"/>
    <x v="0"/>
    <x v="1"/>
    <x v="32"/>
    <x v="1"/>
    <x v="0"/>
    <x v="0"/>
    <x v="0"/>
    <x v="0"/>
    <x v="0"/>
    <x v="1"/>
    <x v="0"/>
    <x v="1"/>
    <x v="0"/>
    <x v="1"/>
    <x v="1"/>
    <x v="3"/>
    <x v="1418"/>
    <x v="0"/>
    <n v="812.4"/>
    <x v="0"/>
    <x v="0"/>
  </r>
  <r>
    <s v="0868-VJRDR"/>
    <x v="1"/>
    <x v="0"/>
    <x v="0"/>
    <x v="0"/>
    <x v="38"/>
    <x v="3"/>
    <x v="1"/>
    <x v="1"/>
    <x v="1"/>
    <x v="1"/>
    <x v="0"/>
    <x v="0"/>
    <x v="1"/>
    <x v="1"/>
    <x v="1"/>
    <x v="2"/>
    <x v="0"/>
    <x v="3"/>
    <x v="712"/>
    <x v="1"/>
    <n v="6605.55"/>
    <x v="2"/>
    <x v="0"/>
  </r>
  <r>
    <s v="8714-EUHJO"/>
    <x v="0"/>
    <x v="0"/>
    <x v="0"/>
    <x v="1"/>
    <x v="36"/>
    <x v="1"/>
    <x v="1"/>
    <x v="2"/>
    <x v="1"/>
    <x v="0"/>
    <x v="0"/>
    <x v="0"/>
    <x v="0"/>
    <x v="0"/>
    <x v="1"/>
    <x v="0"/>
    <x v="0"/>
    <x v="0"/>
    <x v="938"/>
    <x v="1"/>
    <n v="2995.45"/>
    <x v="0"/>
    <x v="1"/>
  </r>
  <r>
    <s v="6344-SFJVH"/>
    <x v="0"/>
    <x v="0"/>
    <x v="1"/>
    <x v="0"/>
    <x v="61"/>
    <x v="1"/>
    <x v="0"/>
    <x v="0"/>
    <x v="0"/>
    <x v="0"/>
    <x v="1"/>
    <x v="0"/>
    <x v="0"/>
    <x v="0"/>
    <x v="0"/>
    <x v="0"/>
    <x v="1"/>
    <x v="3"/>
    <x v="227"/>
    <x v="0"/>
    <n v="505.95"/>
    <x v="0"/>
    <x v="0"/>
  </r>
  <r>
    <s v="3950-VPYJB"/>
    <x v="1"/>
    <x v="0"/>
    <x v="0"/>
    <x v="1"/>
    <x v="58"/>
    <x v="2"/>
    <x v="1"/>
    <x v="1"/>
    <x v="0"/>
    <x v="1"/>
    <x v="0"/>
    <x v="0"/>
    <x v="1"/>
    <x v="0"/>
    <x v="0"/>
    <x v="1"/>
    <x v="1"/>
    <x v="1"/>
    <x v="24"/>
    <x v="0"/>
    <n v="3509.4"/>
    <x v="1"/>
    <x v="0"/>
  </r>
  <r>
    <s v="8041-TMEID"/>
    <x v="1"/>
    <x v="1"/>
    <x v="0"/>
    <x v="0"/>
    <x v="28"/>
    <x v="3"/>
    <x v="1"/>
    <x v="2"/>
    <x v="1"/>
    <x v="1"/>
    <x v="0"/>
    <x v="1"/>
    <x v="0"/>
    <x v="1"/>
    <x v="1"/>
    <x v="2"/>
    <x v="1"/>
    <x v="3"/>
    <x v="384"/>
    <x v="1"/>
    <n v="6991.9"/>
    <x v="2"/>
    <x v="0"/>
  </r>
  <r>
    <s v="7321-ZNSLA"/>
    <x v="1"/>
    <x v="0"/>
    <x v="0"/>
    <x v="1"/>
    <x v="9"/>
    <x v="1"/>
    <x v="0"/>
    <x v="0"/>
    <x v="0"/>
    <x v="1"/>
    <x v="0"/>
    <x v="0"/>
    <x v="1"/>
    <x v="0"/>
    <x v="0"/>
    <x v="2"/>
    <x v="1"/>
    <x v="1"/>
    <x v="1107"/>
    <x v="0"/>
    <n v="590.35"/>
    <x v="0"/>
    <x v="0"/>
  </r>
  <r>
    <s v="6941-KXRRV"/>
    <x v="0"/>
    <x v="1"/>
    <x v="0"/>
    <x v="0"/>
    <x v="43"/>
    <x v="2"/>
    <x v="1"/>
    <x v="1"/>
    <x v="0"/>
    <x v="0"/>
    <x v="0"/>
    <x v="0"/>
    <x v="0"/>
    <x v="0"/>
    <x v="1"/>
    <x v="1"/>
    <x v="0"/>
    <x v="2"/>
    <x v="423"/>
    <x v="0"/>
    <n v="2789.7"/>
    <x v="0"/>
    <x v="0"/>
  </r>
  <r>
    <s v="3721-CNEYS"/>
    <x v="0"/>
    <x v="0"/>
    <x v="1"/>
    <x v="0"/>
    <x v="2"/>
    <x v="0"/>
    <x v="1"/>
    <x v="1"/>
    <x v="1"/>
    <x v="0"/>
    <x v="1"/>
    <x v="0"/>
    <x v="0"/>
    <x v="0"/>
    <x v="0"/>
    <x v="0"/>
    <x v="0"/>
    <x v="0"/>
    <x v="783"/>
    <x v="1"/>
    <n v="137.95"/>
    <x v="0"/>
    <x v="1"/>
  </r>
  <r>
    <s v="8727-JQFHV"/>
    <x v="1"/>
    <x v="0"/>
    <x v="0"/>
    <x v="1"/>
    <x v="58"/>
    <x v="2"/>
    <x v="1"/>
    <x v="1"/>
    <x v="2"/>
    <x v="2"/>
    <x v="2"/>
    <x v="2"/>
    <x v="2"/>
    <x v="2"/>
    <x v="2"/>
    <x v="2"/>
    <x v="1"/>
    <x v="1"/>
    <x v="42"/>
    <x v="0"/>
    <n v="1123.15"/>
    <x v="0"/>
    <x v="0"/>
  </r>
  <r>
    <s v="9475-NNDGC"/>
    <x v="1"/>
    <x v="0"/>
    <x v="0"/>
    <x v="0"/>
    <x v="16"/>
    <x v="3"/>
    <x v="1"/>
    <x v="2"/>
    <x v="1"/>
    <x v="0"/>
    <x v="0"/>
    <x v="1"/>
    <x v="1"/>
    <x v="1"/>
    <x v="1"/>
    <x v="1"/>
    <x v="0"/>
    <x v="2"/>
    <x v="1409"/>
    <x v="1"/>
    <n v="7953.25"/>
    <x v="2"/>
    <x v="0"/>
  </r>
  <r>
    <s v="1355-KUSBG"/>
    <x v="0"/>
    <x v="0"/>
    <x v="0"/>
    <x v="1"/>
    <x v="40"/>
    <x v="0"/>
    <x v="1"/>
    <x v="2"/>
    <x v="0"/>
    <x v="0"/>
    <x v="1"/>
    <x v="0"/>
    <x v="0"/>
    <x v="0"/>
    <x v="0"/>
    <x v="0"/>
    <x v="1"/>
    <x v="0"/>
    <x v="829"/>
    <x v="0"/>
    <n v="349.8"/>
    <x v="0"/>
    <x v="0"/>
  </r>
  <r>
    <s v="3688-FTHLT"/>
    <x v="0"/>
    <x v="0"/>
    <x v="1"/>
    <x v="0"/>
    <x v="10"/>
    <x v="1"/>
    <x v="1"/>
    <x v="2"/>
    <x v="0"/>
    <x v="0"/>
    <x v="1"/>
    <x v="0"/>
    <x v="0"/>
    <x v="0"/>
    <x v="1"/>
    <x v="0"/>
    <x v="0"/>
    <x v="2"/>
    <x v="1419"/>
    <x v="1"/>
    <n v="1067.05"/>
    <x v="0"/>
    <x v="0"/>
  </r>
  <r>
    <s v="0899-LIIBW"/>
    <x v="1"/>
    <x v="0"/>
    <x v="0"/>
    <x v="0"/>
    <x v="1"/>
    <x v="1"/>
    <x v="1"/>
    <x v="2"/>
    <x v="1"/>
    <x v="0"/>
    <x v="1"/>
    <x v="1"/>
    <x v="0"/>
    <x v="1"/>
    <x v="1"/>
    <x v="0"/>
    <x v="1"/>
    <x v="0"/>
    <x v="750"/>
    <x v="1"/>
    <n v="3527.3"/>
    <x v="1"/>
    <x v="0"/>
  </r>
  <r>
    <s v="2568-OIADY"/>
    <x v="0"/>
    <x v="0"/>
    <x v="0"/>
    <x v="0"/>
    <x v="50"/>
    <x v="2"/>
    <x v="1"/>
    <x v="2"/>
    <x v="1"/>
    <x v="0"/>
    <x v="1"/>
    <x v="1"/>
    <x v="0"/>
    <x v="1"/>
    <x v="1"/>
    <x v="0"/>
    <x v="0"/>
    <x v="0"/>
    <x v="436"/>
    <x v="1"/>
    <n v="3762"/>
    <x v="1"/>
    <x v="1"/>
  </r>
  <r>
    <s v="1384-RCUXW"/>
    <x v="1"/>
    <x v="0"/>
    <x v="1"/>
    <x v="0"/>
    <x v="10"/>
    <x v="1"/>
    <x v="1"/>
    <x v="2"/>
    <x v="1"/>
    <x v="0"/>
    <x v="0"/>
    <x v="0"/>
    <x v="0"/>
    <x v="0"/>
    <x v="0"/>
    <x v="0"/>
    <x v="0"/>
    <x v="1"/>
    <x v="700"/>
    <x v="1"/>
    <n v="1248.9"/>
    <x v="0"/>
    <x v="0"/>
  </r>
  <r>
    <s v="5825-XJOCM"/>
    <x v="1"/>
    <x v="0"/>
    <x v="1"/>
    <x v="1"/>
    <x v="43"/>
    <x v="2"/>
    <x v="1"/>
    <x v="2"/>
    <x v="0"/>
    <x v="1"/>
    <x v="0"/>
    <x v="1"/>
    <x v="0"/>
    <x v="0"/>
    <x v="0"/>
    <x v="1"/>
    <x v="0"/>
    <x v="2"/>
    <x v="499"/>
    <x v="1"/>
    <n v="3035.35"/>
    <x v="1"/>
    <x v="0"/>
  </r>
  <r>
    <s v="6848-YLDFR"/>
    <x v="1"/>
    <x v="0"/>
    <x v="0"/>
    <x v="1"/>
    <x v="11"/>
    <x v="2"/>
    <x v="1"/>
    <x v="1"/>
    <x v="0"/>
    <x v="0"/>
    <x v="0"/>
    <x v="0"/>
    <x v="1"/>
    <x v="1"/>
    <x v="1"/>
    <x v="1"/>
    <x v="0"/>
    <x v="3"/>
    <x v="407"/>
    <x v="1"/>
    <n v="4300.8"/>
    <x v="1"/>
    <x v="0"/>
  </r>
  <r>
    <s v="8125-QPFJD"/>
    <x v="0"/>
    <x v="0"/>
    <x v="0"/>
    <x v="0"/>
    <x v="21"/>
    <x v="3"/>
    <x v="1"/>
    <x v="2"/>
    <x v="0"/>
    <x v="1"/>
    <x v="1"/>
    <x v="1"/>
    <x v="1"/>
    <x v="1"/>
    <x v="1"/>
    <x v="2"/>
    <x v="0"/>
    <x v="2"/>
    <x v="514"/>
    <x v="1"/>
    <n v="6065.3"/>
    <x v="2"/>
    <x v="0"/>
  </r>
  <r>
    <s v="2320-YKQBO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170"/>
    <x v="0"/>
    <n v="144.95"/>
    <x v="0"/>
    <x v="0"/>
  </r>
  <r>
    <s v="1193-RTSLK"/>
    <x v="0"/>
    <x v="0"/>
    <x v="1"/>
    <x v="0"/>
    <x v="46"/>
    <x v="2"/>
    <x v="1"/>
    <x v="1"/>
    <x v="1"/>
    <x v="1"/>
    <x v="0"/>
    <x v="1"/>
    <x v="0"/>
    <x v="0"/>
    <x v="0"/>
    <x v="0"/>
    <x v="0"/>
    <x v="3"/>
    <x v="606"/>
    <x v="1"/>
    <n v="3233.6"/>
    <x v="1"/>
    <x v="1"/>
  </r>
  <r>
    <s v="2302-ANTDP"/>
    <x v="0"/>
    <x v="1"/>
    <x v="0"/>
    <x v="0"/>
    <x v="43"/>
    <x v="2"/>
    <x v="1"/>
    <x v="2"/>
    <x v="1"/>
    <x v="1"/>
    <x v="0"/>
    <x v="1"/>
    <x v="1"/>
    <x v="1"/>
    <x v="1"/>
    <x v="0"/>
    <x v="1"/>
    <x v="0"/>
    <x v="1420"/>
    <x v="1"/>
    <n v="5438.9"/>
    <x v="1"/>
    <x v="1"/>
  </r>
  <r>
    <s v="5923-GXUOC"/>
    <x v="1"/>
    <x v="0"/>
    <x v="1"/>
    <x v="0"/>
    <x v="6"/>
    <x v="0"/>
    <x v="1"/>
    <x v="1"/>
    <x v="1"/>
    <x v="1"/>
    <x v="0"/>
    <x v="1"/>
    <x v="0"/>
    <x v="1"/>
    <x v="1"/>
    <x v="0"/>
    <x v="0"/>
    <x v="0"/>
    <x v="152"/>
    <x v="1"/>
    <n v="1081.45"/>
    <x v="0"/>
    <x v="1"/>
  </r>
  <r>
    <s v="4973-RLZVI"/>
    <x v="0"/>
    <x v="0"/>
    <x v="1"/>
    <x v="0"/>
    <x v="19"/>
    <x v="1"/>
    <x v="1"/>
    <x v="1"/>
    <x v="0"/>
    <x v="1"/>
    <x v="0"/>
    <x v="1"/>
    <x v="1"/>
    <x v="1"/>
    <x v="0"/>
    <x v="1"/>
    <x v="1"/>
    <x v="3"/>
    <x v="710"/>
    <x v="1"/>
    <n v="2308.6"/>
    <x v="0"/>
    <x v="0"/>
  </r>
  <r>
    <s v="7869-ZYDST"/>
    <x v="1"/>
    <x v="0"/>
    <x v="0"/>
    <x v="0"/>
    <x v="36"/>
    <x v="1"/>
    <x v="1"/>
    <x v="2"/>
    <x v="0"/>
    <x v="0"/>
    <x v="1"/>
    <x v="0"/>
    <x v="0"/>
    <x v="1"/>
    <x v="0"/>
    <x v="0"/>
    <x v="0"/>
    <x v="3"/>
    <x v="1421"/>
    <x v="0"/>
    <n v="1882.8"/>
    <x v="0"/>
    <x v="0"/>
  </r>
  <r>
    <s v="4501-UYKBC"/>
    <x v="0"/>
    <x v="1"/>
    <x v="1"/>
    <x v="0"/>
    <x v="25"/>
    <x v="2"/>
    <x v="1"/>
    <x v="2"/>
    <x v="0"/>
    <x v="0"/>
    <x v="1"/>
    <x v="1"/>
    <x v="1"/>
    <x v="0"/>
    <x v="1"/>
    <x v="1"/>
    <x v="0"/>
    <x v="3"/>
    <x v="913"/>
    <x v="1"/>
    <n v="3255.35"/>
    <x v="1"/>
    <x v="0"/>
  </r>
  <r>
    <s v="1215-EXRMO"/>
    <x v="1"/>
    <x v="0"/>
    <x v="0"/>
    <x v="0"/>
    <x v="37"/>
    <x v="2"/>
    <x v="1"/>
    <x v="1"/>
    <x v="2"/>
    <x v="2"/>
    <x v="2"/>
    <x v="2"/>
    <x v="2"/>
    <x v="2"/>
    <x v="2"/>
    <x v="2"/>
    <x v="1"/>
    <x v="1"/>
    <x v="155"/>
    <x v="0"/>
    <n v="1067.65"/>
    <x v="0"/>
    <x v="0"/>
  </r>
  <r>
    <s v="2305-MRGLV"/>
    <x v="1"/>
    <x v="0"/>
    <x v="0"/>
    <x v="0"/>
    <x v="7"/>
    <x v="1"/>
    <x v="1"/>
    <x v="1"/>
    <x v="1"/>
    <x v="0"/>
    <x v="1"/>
    <x v="0"/>
    <x v="1"/>
    <x v="0"/>
    <x v="0"/>
    <x v="0"/>
    <x v="1"/>
    <x v="2"/>
    <x v="1422"/>
    <x v="1"/>
    <n v="2065.4"/>
    <x v="0"/>
    <x v="0"/>
  </r>
  <r>
    <s v="8404-VIOMB"/>
    <x v="0"/>
    <x v="0"/>
    <x v="1"/>
    <x v="0"/>
    <x v="33"/>
    <x v="3"/>
    <x v="0"/>
    <x v="0"/>
    <x v="0"/>
    <x v="1"/>
    <x v="0"/>
    <x v="1"/>
    <x v="1"/>
    <x v="1"/>
    <x v="1"/>
    <x v="2"/>
    <x v="0"/>
    <x v="2"/>
    <x v="1423"/>
    <x v="1"/>
    <n v="4136.4"/>
    <x v="1"/>
    <x v="0"/>
  </r>
  <r>
    <s v="5233-GEEAX"/>
    <x v="1"/>
    <x v="1"/>
    <x v="1"/>
    <x v="0"/>
    <x v="4"/>
    <x v="0"/>
    <x v="0"/>
    <x v="0"/>
    <x v="0"/>
    <x v="0"/>
    <x v="1"/>
    <x v="1"/>
    <x v="0"/>
    <x v="0"/>
    <x v="0"/>
    <x v="0"/>
    <x v="0"/>
    <x v="0"/>
    <x v="1424"/>
    <x v="0"/>
    <n v="221.9"/>
    <x v="0"/>
    <x v="1"/>
  </r>
  <r>
    <s v="2359-KLTEK"/>
    <x v="0"/>
    <x v="0"/>
    <x v="0"/>
    <x v="1"/>
    <x v="52"/>
    <x v="2"/>
    <x v="1"/>
    <x v="1"/>
    <x v="1"/>
    <x v="0"/>
    <x v="1"/>
    <x v="1"/>
    <x v="0"/>
    <x v="1"/>
    <x v="1"/>
    <x v="0"/>
    <x v="0"/>
    <x v="2"/>
    <x v="280"/>
    <x v="1"/>
    <n v="3848"/>
    <x v="1"/>
    <x v="0"/>
  </r>
  <r>
    <s v="5304-EFJLP"/>
    <x v="1"/>
    <x v="1"/>
    <x v="0"/>
    <x v="0"/>
    <x v="21"/>
    <x v="3"/>
    <x v="1"/>
    <x v="2"/>
    <x v="1"/>
    <x v="0"/>
    <x v="0"/>
    <x v="1"/>
    <x v="1"/>
    <x v="1"/>
    <x v="1"/>
    <x v="2"/>
    <x v="0"/>
    <x v="2"/>
    <x v="474"/>
    <x v="1"/>
    <n v="8022.85"/>
    <x v="2"/>
    <x v="0"/>
  </r>
  <r>
    <s v="2673-ZALNP"/>
    <x v="0"/>
    <x v="0"/>
    <x v="1"/>
    <x v="0"/>
    <x v="40"/>
    <x v="0"/>
    <x v="1"/>
    <x v="1"/>
    <x v="2"/>
    <x v="2"/>
    <x v="2"/>
    <x v="2"/>
    <x v="2"/>
    <x v="2"/>
    <x v="2"/>
    <x v="1"/>
    <x v="1"/>
    <x v="1"/>
    <x v="147"/>
    <x v="0"/>
    <n v="173.15"/>
    <x v="0"/>
    <x v="0"/>
  </r>
  <r>
    <s v="9184-GALIL"/>
    <x v="0"/>
    <x v="0"/>
    <x v="0"/>
    <x v="1"/>
    <x v="46"/>
    <x v="2"/>
    <x v="1"/>
    <x v="1"/>
    <x v="2"/>
    <x v="2"/>
    <x v="2"/>
    <x v="2"/>
    <x v="2"/>
    <x v="2"/>
    <x v="2"/>
    <x v="0"/>
    <x v="1"/>
    <x v="1"/>
    <x v="506"/>
    <x v="0"/>
    <n v="781.25"/>
    <x v="0"/>
    <x v="0"/>
  </r>
  <r>
    <s v="4393-RYCRE"/>
    <x v="1"/>
    <x v="0"/>
    <x v="1"/>
    <x v="0"/>
    <x v="66"/>
    <x v="2"/>
    <x v="1"/>
    <x v="1"/>
    <x v="1"/>
    <x v="1"/>
    <x v="0"/>
    <x v="1"/>
    <x v="0"/>
    <x v="1"/>
    <x v="1"/>
    <x v="1"/>
    <x v="0"/>
    <x v="0"/>
    <x v="830"/>
    <x v="1"/>
    <n v="4510.8"/>
    <x v="1"/>
    <x v="0"/>
  </r>
  <r>
    <s v="9746-MDMBK"/>
    <x v="1"/>
    <x v="0"/>
    <x v="0"/>
    <x v="1"/>
    <x v="20"/>
    <x v="2"/>
    <x v="1"/>
    <x v="2"/>
    <x v="1"/>
    <x v="1"/>
    <x v="0"/>
    <x v="1"/>
    <x v="1"/>
    <x v="1"/>
    <x v="1"/>
    <x v="1"/>
    <x v="0"/>
    <x v="2"/>
    <x v="1425"/>
    <x v="1"/>
    <n v="5317.8"/>
    <x v="1"/>
    <x v="0"/>
  </r>
  <r>
    <s v="3162-ZJZFU"/>
    <x v="1"/>
    <x v="0"/>
    <x v="0"/>
    <x v="1"/>
    <x v="62"/>
    <x v="2"/>
    <x v="1"/>
    <x v="1"/>
    <x v="1"/>
    <x v="0"/>
    <x v="0"/>
    <x v="0"/>
    <x v="1"/>
    <x v="1"/>
    <x v="0"/>
    <x v="0"/>
    <x v="0"/>
    <x v="0"/>
    <x v="815"/>
    <x v="1"/>
    <n v="4779.45"/>
    <x v="1"/>
    <x v="0"/>
  </r>
  <r>
    <s v="8404-GFGCZ"/>
    <x v="1"/>
    <x v="0"/>
    <x v="0"/>
    <x v="0"/>
    <x v="54"/>
    <x v="0"/>
    <x v="1"/>
    <x v="2"/>
    <x v="0"/>
    <x v="0"/>
    <x v="1"/>
    <x v="1"/>
    <x v="0"/>
    <x v="1"/>
    <x v="0"/>
    <x v="0"/>
    <x v="1"/>
    <x v="0"/>
    <x v="1052"/>
    <x v="1"/>
    <n v="250.1"/>
    <x v="0"/>
    <x v="0"/>
  </r>
  <r>
    <s v="8875-AKBYH"/>
    <x v="1"/>
    <x v="1"/>
    <x v="1"/>
    <x v="0"/>
    <x v="61"/>
    <x v="1"/>
    <x v="1"/>
    <x v="2"/>
    <x v="1"/>
    <x v="0"/>
    <x v="1"/>
    <x v="0"/>
    <x v="0"/>
    <x v="1"/>
    <x v="0"/>
    <x v="0"/>
    <x v="0"/>
    <x v="0"/>
    <x v="608"/>
    <x v="1"/>
    <n v="1745.2"/>
    <x v="0"/>
    <x v="0"/>
  </r>
  <r>
    <s v="4432-ADRLB"/>
    <x v="1"/>
    <x v="0"/>
    <x v="1"/>
    <x v="0"/>
    <x v="2"/>
    <x v="0"/>
    <x v="1"/>
    <x v="1"/>
    <x v="0"/>
    <x v="0"/>
    <x v="1"/>
    <x v="0"/>
    <x v="0"/>
    <x v="0"/>
    <x v="0"/>
    <x v="0"/>
    <x v="1"/>
    <x v="1"/>
    <x v="973"/>
    <x v="0"/>
    <n v="74.9"/>
    <x v="0"/>
    <x v="1"/>
  </r>
  <r>
    <s v="0533-UCAAU"/>
    <x v="1"/>
    <x v="1"/>
    <x v="0"/>
    <x v="0"/>
    <x v="58"/>
    <x v="2"/>
    <x v="1"/>
    <x v="2"/>
    <x v="0"/>
    <x v="0"/>
    <x v="0"/>
    <x v="1"/>
    <x v="0"/>
    <x v="1"/>
    <x v="0"/>
    <x v="1"/>
    <x v="0"/>
    <x v="3"/>
    <x v="501"/>
    <x v="1"/>
    <n v="4140.1"/>
    <x v="1"/>
    <x v="0"/>
  </r>
  <r>
    <s v="1394-SUIUH"/>
    <x v="0"/>
    <x v="1"/>
    <x v="0"/>
    <x v="0"/>
    <x v="66"/>
    <x v="2"/>
    <x v="1"/>
    <x v="1"/>
    <x v="1"/>
    <x v="1"/>
    <x v="0"/>
    <x v="0"/>
    <x v="1"/>
    <x v="0"/>
    <x v="0"/>
    <x v="0"/>
    <x v="0"/>
    <x v="0"/>
    <x v="508"/>
    <x v="1"/>
    <n v="3670.5"/>
    <x v="1"/>
    <x v="0"/>
  </r>
  <r>
    <s v="3521-MNKLV"/>
    <x v="1"/>
    <x v="0"/>
    <x v="1"/>
    <x v="0"/>
    <x v="65"/>
    <x v="1"/>
    <x v="1"/>
    <x v="1"/>
    <x v="0"/>
    <x v="0"/>
    <x v="1"/>
    <x v="1"/>
    <x v="0"/>
    <x v="0"/>
    <x v="0"/>
    <x v="0"/>
    <x v="0"/>
    <x v="1"/>
    <x v="1426"/>
    <x v="0"/>
    <n v="1167.8"/>
    <x v="0"/>
    <x v="0"/>
  </r>
  <r>
    <s v="2533-TIBIX"/>
    <x v="1"/>
    <x v="0"/>
    <x v="0"/>
    <x v="1"/>
    <x v="30"/>
    <x v="1"/>
    <x v="0"/>
    <x v="0"/>
    <x v="0"/>
    <x v="1"/>
    <x v="1"/>
    <x v="0"/>
    <x v="0"/>
    <x v="0"/>
    <x v="0"/>
    <x v="0"/>
    <x v="0"/>
    <x v="2"/>
    <x v="27"/>
    <x v="0"/>
    <n v="469.65"/>
    <x v="0"/>
    <x v="0"/>
  </r>
  <r>
    <s v="8993-PHFWD"/>
    <x v="0"/>
    <x v="0"/>
    <x v="1"/>
    <x v="0"/>
    <x v="35"/>
    <x v="0"/>
    <x v="0"/>
    <x v="0"/>
    <x v="0"/>
    <x v="0"/>
    <x v="1"/>
    <x v="0"/>
    <x v="0"/>
    <x v="0"/>
    <x v="0"/>
    <x v="0"/>
    <x v="1"/>
    <x v="0"/>
    <x v="186"/>
    <x v="0"/>
    <n v="58.9"/>
    <x v="0"/>
    <x v="1"/>
  </r>
  <r>
    <s v="1565-RHDJD"/>
    <x v="0"/>
    <x v="0"/>
    <x v="1"/>
    <x v="1"/>
    <x v="54"/>
    <x v="0"/>
    <x v="1"/>
    <x v="2"/>
    <x v="1"/>
    <x v="0"/>
    <x v="0"/>
    <x v="1"/>
    <x v="0"/>
    <x v="0"/>
    <x v="0"/>
    <x v="0"/>
    <x v="1"/>
    <x v="2"/>
    <x v="397"/>
    <x v="1"/>
    <n v="333.55"/>
    <x v="0"/>
    <x v="1"/>
  </r>
  <r>
    <s v="7137-RYLPP"/>
    <x v="1"/>
    <x v="1"/>
    <x v="0"/>
    <x v="0"/>
    <x v="50"/>
    <x v="2"/>
    <x v="1"/>
    <x v="2"/>
    <x v="1"/>
    <x v="0"/>
    <x v="1"/>
    <x v="0"/>
    <x v="0"/>
    <x v="1"/>
    <x v="0"/>
    <x v="0"/>
    <x v="0"/>
    <x v="0"/>
    <x v="448"/>
    <x v="1"/>
    <n v="3171.15"/>
    <x v="1"/>
    <x v="1"/>
  </r>
  <r>
    <s v="3765-JXVKY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84"/>
    <x v="1"/>
    <n v="74.7"/>
    <x v="0"/>
    <x v="1"/>
  </r>
  <r>
    <s v="5092-STPKP"/>
    <x v="0"/>
    <x v="0"/>
    <x v="1"/>
    <x v="0"/>
    <x v="65"/>
    <x v="1"/>
    <x v="1"/>
    <x v="1"/>
    <x v="0"/>
    <x v="1"/>
    <x v="1"/>
    <x v="0"/>
    <x v="1"/>
    <x v="0"/>
    <x v="0"/>
    <x v="0"/>
    <x v="1"/>
    <x v="3"/>
    <x v="1310"/>
    <x v="0"/>
    <n v="1381.2"/>
    <x v="0"/>
    <x v="0"/>
  </r>
  <r>
    <s v="7330-WZLNC"/>
    <x v="0"/>
    <x v="0"/>
    <x v="1"/>
    <x v="0"/>
    <x v="24"/>
    <x v="0"/>
    <x v="1"/>
    <x v="2"/>
    <x v="1"/>
    <x v="0"/>
    <x v="0"/>
    <x v="0"/>
    <x v="0"/>
    <x v="1"/>
    <x v="0"/>
    <x v="0"/>
    <x v="0"/>
    <x v="0"/>
    <x v="900"/>
    <x v="1"/>
    <n v="455.5"/>
    <x v="0"/>
    <x v="1"/>
  </r>
  <r>
    <s v="0114-PEGZZ"/>
    <x v="0"/>
    <x v="0"/>
    <x v="1"/>
    <x v="0"/>
    <x v="55"/>
    <x v="1"/>
    <x v="1"/>
    <x v="2"/>
    <x v="1"/>
    <x v="0"/>
    <x v="0"/>
    <x v="1"/>
    <x v="0"/>
    <x v="1"/>
    <x v="1"/>
    <x v="0"/>
    <x v="1"/>
    <x v="0"/>
    <x v="1427"/>
    <x v="1"/>
    <n v="3645.5"/>
    <x v="1"/>
    <x v="0"/>
  </r>
  <r>
    <s v="3359-DSRKA"/>
    <x v="0"/>
    <x v="0"/>
    <x v="0"/>
    <x v="1"/>
    <x v="11"/>
    <x v="2"/>
    <x v="1"/>
    <x v="1"/>
    <x v="2"/>
    <x v="2"/>
    <x v="2"/>
    <x v="2"/>
    <x v="2"/>
    <x v="2"/>
    <x v="2"/>
    <x v="2"/>
    <x v="0"/>
    <x v="1"/>
    <x v="216"/>
    <x v="0"/>
    <n v="1158.85"/>
    <x v="0"/>
    <x v="0"/>
  </r>
  <r>
    <s v="8639-NHQEI"/>
    <x v="0"/>
    <x v="0"/>
    <x v="0"/>
    <x v="1"/>
    <x v="21"/>
    <x v="3"/>
    <x v="1"/>
    <x v="2"/>
    <x v="1"/>
    <x v="1"/>
    <x v="0"/>
    <x v="0"/>
    <x v="0"/>
    <x v="1"/>
    <x v="0"/>
    <x v="2"/>
    <x v="0"/>
    <x v="2"/>
    <x v="661"/>
    <x v="1"/>
    <n v="6954.15"/>
    <x v="2"/>
    <x v="0"/>
  </r>
  <r>
    <s v="7161-DFHUF"/>
    <x v="0"/>
    <x v="0"/>
    <x v="0"/>
    <x v="0"/>
    <x v="16"/>
    <x v="3"/>
    <x v="1"/>
    <x v="2"/>
    <x v="2"/>
    <x v="2"/>
    <x v="2"/>
    <x v="2"/>
    <x v="2"/>
    <x v="2"/>
    <x v="2"/>
    <x v="2"/>
    <x v="1"/>
    <x v="1"/>
    <x v="1428"/>
    <x v="0"/>
    <n v="1672.1"/>
    <x v="0"/>
    <x v="0"/>
  </r>
  <r>
    <s v="3957-LXOLK"/>
    <x v="0"/>
    <x v="1"/>
    <x v="1"/>
    <x v="0"/>
    <x v="7"/>
    <x v="1"/>
    <x v="1"/>
    <x v="2"/>
    <x v="1"/>
    <x v="0"/>
    <x v="0"/>
    <x v="1"/>
    <x v="0"/>
    <x v="1"/>
    <x v="1"/>
    <x v="0"/>
    <x v="0"/>
    <x v="0"/>
    <x v="1274"/>
    <x v="1"/>
    <n v="3152.5"/>
    <x v="1"/>
    <x v="1"/>
  </r>
  <r>
    <s v="3720-DBRWL"/>
    <x v="1"/>
    <x v="0"/>
    <x v="0"/>
    <x v="0"/>
    <x v="69"/>
    <x v="2"/>
    <x v="1"/>
    <x v="1"/>
    <x v="0"/>
    <x v="1"/>
    <x v="0"/>
    <x v="1"/>
    <x v="1"/>
    <x v="1"/>
    <x v="1"/>
    <x v="2"/>
    <x v="0"/>
    <x v="3"/>
    <x v="1271"/>
    <x v="1"/>
    <n v="4307.1"/>
    <x v="1"/>
    <x v="0"/>
  </r>
  <r>
    <s v="6635-MYYYZ"/>
    <x v="0"/>
    <x v="0"/>
    <x v="1"/>
    <x v="0"/>
    <x v="19"/>
    <x v="1"/>
    <x v="1"/>
    <x v="1"/>
    <x v="0"/>
    <x v="1"/>
    <x v="0"/>
    <x v="1"/>
    <x v="1"/>
    <x v="1"/>
    <x v="1"/>
    <x v="1"/>
    <x v="1"/>
    <x v="2"/>
    <x v="565"/>
    <x v="1"/>
    <n v="2530.4"/>
    <x v="0"/>
    <x v="1"/>
  </r>
  <r>
    <s v="8565-WUXZU"/>
    <x v="1"/>
    <x v="1"/>
    <x v="0"/>
    <x v="0"/>
    <x v="21"/>
    <x v="3"/>
    <x v="1"/>
    <x v="1"/>
    <x v="1"/>
    <x v="1"/>
    <x v="0"/>
    <x v="0"/>
    <x v="1"/>
    <x v="0"/>
    <x v="0"/>
    <x v="2"/>
    <x v="0"/>
    <x v="3"/>
    <x v="295"/>
    <x v="1"/>
    <n v="6141.65"/>
    <x v="2"/>
    <x v="0"/>
  </r>
  <r>
    <s v="5281-BUZGT"/>
    <x v="1"/>
    <x v="1"/>
    <x v="1"/>
    <x v="0"/>
    <x v="51"/>
    <x v="1"/>
    <x v="1"/>
    <x v="2"/>
    <x v="1"/>
    <x v="1"/>
    <x v="1"/>
    <x v="0"/>
    <x v="0"/>
    <x v="1"/>
    <x v="0"/>
    <x v="0"/>
    <x v="0"/>
    <x v="0"/>
    <x v="322"/>
    <x v="1"/>
    <n v="3186.7"/>
    <x v="1"/>
    <x v="1"/>
  </r>
  <r>
    <s v="4994-OBRSZ"/>
    <x v="1"/>
    <x v="0"/>
    <x v="1"/>
    <x v="1"/>
    <x v="60"/>
    <x v="1"/>
    <x v="1"/>
    <x v="1"/>
    <x v="0"/>
    <x v="1"/>
    <x v="0"/>
    <x v="1"/>
    <x v="1"/>
    <x v="0"/>
    <x v="1"/>
    <x v="2"/>
    <x v="1"/>
    <x v="2"/>
    <x v="246"/>
    <x v="1"/>
    <n v="1054.8"/>
    <x v="0"/>
    <x v="0"/>
  </r>
  <r>
    <s v="0562-FGDCR"/>
    <x v="0"/>
    <x v="0"/>
    <x v="0"/>
    <x v="1"/>
    <x v="21"/>
    <x v="3"/>
    <x v="1"/>
    <x v="2"/>
    <x v="0"/>
    <x v="1"/>
    <x v="0"/>
    <x v="0"/>
    <x v="1"/>
    <x v="1"/>
    <x v="0"/>
    <x v="2"/>
    <x v="1"/>
    <x v="1"/>
    <x v="251"/>
    <x v="1"/>
    <n v="5430.65"/>
    <x v="1"/>
    <x v="0"/>
  </r>
  <r>
    <s v="2436-QBZFP"/>
    <x v="0"/>
    <x v="0"/>
    <x v="0"/>
    <x v="1"/>
    <x v="5"/>
    <x v="1"/>
    <x v="0"/>
    <x v="0"/>
    <x v="0"/>
    <x v="0"/>
    <x v="0"/>
    <x v="0"/>
    <x v="0"/>
    <x v="1"/>
    <x v="0"/>
    <x v="0"/>
    <x v="1"/>
    <x v="0"/>
    <x v="1077"/>
    <x v="0"/>
    <n v="849.9"/>
    <x v="0"/>
    <x v="0"/>
  </r>
  <r>
    <s v="3420-YJLQT"/>
    <x v="0"/>
    <x v="0"/>
    <x v="1"/>
    <x v="0"/>
    <x v="2"/>
    <x v="0"/>
    <x v="1"/>
    <x v="2"/>
    <x v="1"/>
    <x v="0"/>
    <x v="0"/>
    <x v="0"/>
    <x v="0"/>
    <x v="0"/>
    <x v="0"/>
    <x v="0"/>
    <x v="1"/>
    <x v="0"/>
    <x v="1022"/>
    <x v="1"/>
    <n v="151.75"/>
    <x v="0"/>
    <x v="0"/>
  </r>
  <r>
    <s v="6040-CGACY"/>
    <x v="0"/>
    <x v="0"/>
    <x v="1"/>
    <x v="0"/>
    <x v="30"/>
    <x v="1"/>
    <x v="1"/>
    <x v="1"/>
    <x v="2"/>
    <x v="2"/>
    <x v="2"/>
    <x v="2"/>
    <x v="2"/>
    <x v="2"/>
    <x v="2"/>
    <x v="0"/>
    <x v="1"/>
    <x v="1"/>
    <x v="127"/>
    <x v="0"/>
    <n v="299.4"/>
    <x v="0"/>
    <x v="0"/>
  </r>
  <r>
    <s v="6582-PLFUU"/>
    <x v="1"/>
    <x v="0"/>
    <x v="0"/>
    <x v="1"/>
    <x v="69"/>
    <x v="2"/>
    <x v="1"/>
    <x v="1"/>
    <x v="2"/>
    <x v="2"/>
    <x v="2"/>
    <x v="2"/>
    <x v="2"/>
    <x v="2"/>
    <x v="2"/>
    <x v="2"/>
    <x v="1"/>
    <x v="3"/>
    <x v="424"/>
    <x v="0"/>
    <n v="1086.75"/>
    <x v="0"/>
    <x v="0"/>
  </r>
  <r>
    <s v="8242-PDSGJ"/>
    <x v="1"/>
    <x v="0"/>
    <x v="0"/>
    <x v="0"/>
    <x v="27"/>
    <x v="3"/>
    <x v="0"/>
    <x v="0"/>
    <x v="0"/>
    <x v="1"/>
    <x v="1"/>
    <x v="1"/>
    <x v="1"/>
    <x v="0"/>
    <x v="0"/>
    <x v="2"/>
    <x v="0"/>
    <x v="3"/>
    <x v="1429"/>
    <x v="0"/>
    <n v="2692.75"/>
    <x v="0"/>
    <x v="0"/>
  </r>
  <r>
    <s v="0264-CNITK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450"/>
    <x v="0"/>
    <n v="1389.6"/>
    <x v="0"/>
    <x v="0"/>
  </r>
  <r>
    <s v="0089-IIQKO"/>
    <x v="0"/>
    <x v="0"/>
    <x v="0"/>
    <x v="1"/>
    <x v="71"/>
    <x v="2"/>
    <x v="1"/>
    <x v="2"/>
    <x v="1"/>
    <x v="0"/>
    <x v="1"/>
    <x v="0"/>
    <x v="1"/>
    <x v="1"/>
    <x v="1"/>
    <x v="0"/>
    <x v="0"/>
    <x v="3"/>
    <x v="822"/>
    <x v="1"/>
    <n v="3767.4"/>
    <x v="1"/>
    <x v="0"/>
  </r>
  <r>
    <s v="7839-NUIAA"/>
    <x v="0"/>
    <x v="0"/>
    <x v="0"/>
    <x v="1"/>
    <x v="59"/>
    <x v="3"/>
    <x v="1"/>
    <x v="2"/>
    <x v="0"/>
    <x v="1"/>
    <x v="0"/>
    <x v="0"/>
    <x v="0"/>
    <x v="0"/>
    <x v="0"/>
    <x v="0"/>
    <x v="1"/>
    <x v="0"/>
    <x v="1092"/>
    <x v="0"/>
    <n v="3641.5"/>
    <x v="1"/>
    <x v="0"/>
  </r>
  <r>
    <s v="6075-QMNRR"/>
    <x v="0"/>
    <x v="0"/>
    <x v="1"/>
    <x v="0"/>
    <x v="15"/>
    <x v="2"/>
    <x v="1"/>
    <x v="1"/>
    <x v="0"/>
    <x v="1"/>
    <x v="1"/>
    <x v="0"/>
    <x v="0"/>
    <x v="0"/>
    <x v="0"/>
    <x v="0"/>
    <x v="0"/>
    <x v="2"/>
    <x v="1430"/>
    <x v="0"/>
    <n v="2535.55"/>
    <x v="0"/>
    <x v="0"/>
  </r>
  <r>
    <s v="5378-IKEEG"/>
    <x v="0"/>
    <x v="0"/>
    <x v="1"/>
    <x v="0"/>
    <x v="0"/>
    <x v="0"/>
    <x v="0"/>
    <x v="0"/>
    <x v="0"/>
    <x v="0"/>
    <x v="1"/>
    <x v="0"/>
    <x v="0"/>
    <x v="1"/>
    <x v="0"/>
    <x v="0"/>
    <x v="0"/>
    <x v="0"/>
    <x v="311"/>
    <x v="0"/>
    <n v="35.75"/>
    <x v="0"/>
    <x v="1"/>
  </r>
  <r>
    <s v="5966-EMAZU"/>
    <x v="1"/>
    <x v="0"/>
    <x v="0"/>
    <x v="0"/>
    <x v="38"/>
    <x v="3"/>
    <x v="1"/>
    <x v="2"/>
    <x v="1"/>
    <x v="1"/>
    <x v="1"/>
    <x v="1"/>
    <x v="1"/>
    <x v="1"/>
    <x v="1"/>
    <x v="1"/>
    <x v="0"/>
    <x v="1"/>
    <x v="384"/>
    <x v="1"/>
    <n v="6880.85"/>
    <x v="2"/>
    <x v="0"/>
  </r>
  <r>
    <s v="0440-EKDCF"/>
    <x v="1"/>
    <x v="0"/>
    <x v="0"/>
    <x v="0"/>
    <x v="8"/>
    <x v="3"/>
    <x v="1"/>
    <x v="1"/>
    <x v="0"/>
    <x v="0"/>
    <x v="0"/>
    <x v="1"/>
    <x v="1"/>
    <x v="0"/>
    <x v="0"/>
    <x v="2"/>
    <x v="0"/>
    <x v="3"/>
    <x v="603"/>
    <x v="1"/>
    <n v="3753.2"/>
    <x v="1"/>
    <x v="0"/>
  </r>
  <r>
    <s v="4774-HHGGS"/>
    <x v="1"/>
    <x v="0"/>
    <x v="0"/>
    <x v="0"/>
    <x v="19"/>
    <x v="1"/>
    <x v="1"/>
    <x v="1"/>
    <x v="2"/>
    <x v="2"/>
    <x v="2"/>
    <x v="2"/>
    <x v="2"/>
    <x v="2"/>
    <x v="2"/>
    <x v="2"/>
    <x v="1"/>
    <x v="1"/>
    <x v="922"/>
    <x v="0"/>
    <n v="637.55"/>
    <x v="0"/>
    <x v="0"/>
  </r>
  <r>
    <s v="2718-GAXQD"/>
    <x v="0"/>
    <x v="1"/>
    <x v="0"/>
    <x v="1"/>
    <x v="54"/>
    <x v="0"/>
    <x v="1"/>
    <x v="1"/>
    <x v="0"/>
    <x v="0"/>
    <x v="1"/>
    <x v="0"/>
    <x v="0"/>
    <x v="0"/>
    <x v="0"/>
    <x v="0"/>
    <x v="1"/>
    <x v="0"/>
    <x v="185"/>
    <x v="0"/>
    <n v="181.6"/>
    <x v="0"/>
    <x v="1"/>
  </r>
  <r>
    <s v="2055-BFOCC"/>
    <x v="1"/>
    <x v="1"/>
    <x v="0"/>
    <x v="0"/>
    <x v="28"/>
    <x v="3"/>
    <x v="1"/>
    <x v="1"/>
    <x v="0"/>
    <x v="1"/>
    <x v="0"/>
    <x v="1"/>
    <x v="1"/>
    <x v="1"/>
    <x v="1"/>
    <x v="1"/>
    <x v="0"/>
    <x v="2"/>
    <x v="85"/>
    <x v="1"/>
    <n v="5329.55"/>
    <x v="1"/>
    <x v="0"/>
  </r>
  <r>
    <s v="8180-AKMJV"/>
    <x v="0"/>
    <x v="0"/>
    <x v="1"/>
    <x v="0"/>
    <x v="0"/>
    <x v="0"/>
    <x v="1"/>
    <x v="1"/>
    <x v="0"/>
    <x v="0"/>
    <x v="1"/>
    <x v="0"/>
    <x v="0"/>
    <x v="0"/>
    <x v="0"/>
    <x v="0"/>
    <x v="0"/>
    <x v="3"/>
    <x v="814"/>
    <x v="0"/>
    <n v="44.55"/>
    <x v="0"/>
    <x v="0"/>
  </r>
  <r>
    <s v="4298-OYIFC"/>
    <x v="1"/>
    <x v="0"/>
    <x v="0"/>
    <x v="0"/>
    <x v="30"/>
    <x v="1"/>
    <x v="1"/>
    <x v="2"/>
    <x v="1"/>
    <x v="0"/>
    <x v="1"/>
    <x v="1"/>
    <x v="1"/>
    <x v="1"/>
    <x v="1"/>
    <x v="0"/>
    <x v="0"/>
    <x v="0"/>
    <x v="1245"/>
    <x v="1"/>
    <n v="1539.8"/>
    <x v="0"/>
    <x v="0"/>
  </r>
  <r>
    <s v="5566-SOEZD"/>
    <x v="1"/>
    <x v="0"/>
    <x v="0"/>
    <x v="1"/>
    <x v="23"/>
    <x v="1"/>
    <x v="1"/>
    <x v="1"/>
    <x v="1"/>
    <x v="1"/>
    <x v="0"/>
    <x v="0"/>
    <x v="0"/>
    <x v="0"/>
    <x v="0"/>
    <x v="1"/>
    <x v="0"/>
    <x v="3"/>
    <x v="47"/>
    <x v="1"/>
    <n v="2209.75"/>
    <x v="0"/>
    <x v="0"/>
  </r>
  <r>
    <s v="9842-EFSYY"/>
    <x v="0"/>
    <x v="0"/>
    <x v="1"/>
    <x v="1"/>
    <x v="54"/>
    <x v="0"/>
    <x v="0"/>
    <x v="0"/>
    <x v="0"/>
    <x v="1"/>
    <x v="0"/>
    <x v="1"/>
    <x v="0"/>
    <x v="1"/>
    <x v="1"/>
    <x v="0"/>
    <x v="0"/>
    <x v="1"/>
    <x v="1242"/>
    <x v="0"/>
    <n v="223.75"/>
    <x v="0"/>
    <x v="0"/>
  </r>
  <r>
    <s v="2272-WUSPA"/>
    <x v="0"/>
    <x v="0"/>
    <x v="0"/>
    <x v="0"/>
    <x v="21"/>
    <x v="3"/>
    <x v="1"/>
    <x v="2"/>
    <x v="1"/>
    <x v="1"/>
    <x v="0"/>
    <x v="1"/>
    <x v="0"/>
    <x v="1"/>
    <x v="1"/>
    <x v="2"/>
    <x v="0"/>
    <x v="0"/>
    <x v="475"/>
    <x v="1"/>
    <n v="7751.7"/>
    <x v="2"/>
    <x v="0"/>
  </r>
  <r>
    <s v="4584-LBNMK"/>
    <x v="1"/>
    <x v="1"/>
    <x v="0"/>
    <x v="0"/>
    <x v="3"/>
    <x v="2"/>
    <x v="1"/>
    <x v="2"/>
    <x v="2"/>
    <x v="2"/>
    <x v="2"/>
    <x v="2"/>
    <x v="2"/>
    <x v="2"/>
    <x v="2"/>
    <x v="1"/>
    <x v="1"/>
    <x v="3"/>
    <x v="156"/>
    <x v="0"/>
    <n v="1174.35"/>
    <x v="0"/>
    <x v="0"/>
  </r>
  <r>
    <s v="3898-GUYTS"/>
    <x v="0"/>
    <x v="1"/>
    <x v="1"/>
    <x v="0"/>
    <x v="3"/>
    <x v="2"/>
    <x v="1"/>
    <x v="2"/>
    <x v="1"/>
    <x v="1"/>
    <x v="0"/>
    <x v="0"/>
    <x v="1"/>
    <x v="1"/>
    <x v="0"/>
    <x v="0"/>
    <x v="0"/>
    <x v="0"/>
    <x v="1369"/>
    <x v="1"/>
    <n v="4385.05"/>
    <x v="1"/>
    <x v="0"/>
  </r>
  <r>
    <s v="0930-EHUZA"/>
    <x v="0"/>
    <x v="0"/>
    <x v="1"/>
    <x v="0"/>
    <x v="51"/>
    <x v="1"/>
    <x v="1"/>
    <x v="1"/>
    <x v="0"/>
    <x v="1"/>
    <x v="0"/>
    <x v="1"/>
    <x v="1"/>
    <x v="1"/>
    <x v="0"/>
    <x v="1"/>
    <x v="0"/>
    <x v="1"/>
    <x v="951"/>
    <x v="1"/>
    <n v="2606.35"/>
    <x v="0"/>
    <x v="0"/>
  </r>
  <r>
    <s v="6413-XKKPU"/>
    <x v="1"/>
    <x v="0"/>
    <x v="0"/>
    <x v="1"/>
    <x v="22"/>
    <x v="1"/>
    <x v="1"/>
    <x v="1"/>
    <x v="1"/>
    <x v="1"/>
    <x v="1"/>
    <x v="1"/>
    <x v="0"/>
    <x v="1"/>
    <x v="0"/>
    <x v="0"/>
    <x v="0"/>
    <x v="0"/>
    <x v="1068"/>
    <x v="1"/>
    <n v="1539.45"/>
    <x v="0"/>
    <x v="1"/>
  </r>
  <r>
    <s v="9975-SKRN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31"/>
    <x v="0"/>
    <n v="18.9"/>
    <x v="0"/>
    <x v="0"/>
  </r>
  <r>
    <s v="3703-KBKZP"/>
    <x v="1"/>
    <x v="1"/>
    <x v="1"/>
    <x v="0"/>
    <x v="10"/>
    <x v="1"/>
    <x v="1"/>
    <x v="2"/>
    <x v="1"/>
    <x v="0"/>
    <x v="1"/>
    <x v="0"/>
    <x v="0"/>
    <x v="0"/>
    <x v="0"/>
    <x v="0"/>
    <x v="0"/>
    <x v="2"/>
    <x v="157"/>
    <x v="1"/>
    <n v="1261.35"/>
    <x v="0"/>
    <x v="0"/>
  </r>
  <r>
    <s v="1449-XQEMT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21"/>
    <x v="0"/>
    <n v="58.15"/>
    <x v="0"/>
    <x v="1"/>
  </r>
  <r>
    <s v="2626-URJFX"/>
    <x v="1"/>
    <x v="0"/>
    <x v="0"/>
    <x v="1"/>
    <x v="54"/>
    <x v="0"/>
    <x v="1"/>
    <x v="2"/>
    <x v="0"/>
    <x v="0"/>
    <x v="1"/>
    <x v="0"/>
    <x v="0"/>
    <x v="0"/>
    <x v="0"/>
    <x v="0"/>
    <x v="0"/>
    <x v="0"/>
    <x v="957"/>
    <x v="0"/>
    <n v="225.6"/>
    <x v="0"/>
    <x v="1"/>
  </r>
  <r>
    <s v="4973-MGTON"/>
    <x v="0"/>
    <x v="0"/>
    <x v="0"/>
    <x v="0"/>
    <x v="16"/>
    <x v="3"/>
    <x v="1"/>
    <x v="1"/>
    <x v="0"/>
    <x v="1"/>
    <x v="0"/>
    <x v="1"/>
    <x v="1"/>
    <x v="1"/>
    <x v="1"/>
    <x v="2"/>
    <x v="0"/>
    <x v="3"/>
    <x v="800"/>
    <x v="1"/>
    <n v="5969.3"/>
    <x v="1"/>
    <x v="0"/>
  </r>
  <r>
    <s v="3682-YEUWS"/>
    <x v="1"/>
    <x v="0"/>
    <x v="0"/>
    <x v="1"/>
    <x v="6"/>
    <x v="0"/>
    <x v="1"/>
    <x v="2"/>
    <x v="2"/>
    <x v="2"/>
    <x v="2"/>
    <x v="2"/>
    <x v="2"/>
    <x v="2"/>
    <x v="2"/>
    <x v="0"/>
    <x v="0"/>
    <x v="1"/>
    <x v="369"/>
    <x v="0"/>
    <n v="253.9"/>
    <x v="0"/>
    <x v="0"/>
  </r>
  <r>
    <s v="1223-UNPKS"/>
    <x v="1"/>
    <x v="0"/>
    <x v="0"/>
    <x v="1"/>
    <x v="61"/>
    <x v="1"/>
    <x v="1"/>
    <x v="1"/>
    <x v="2"/>
    <x v="2"/>
    <x v="2"/>
    <x v="2"/>
    <x v="2"/>
    <x v="2"/>
    <x v="2"/>
    <x v="2"/>
    <x v="1"/>
    <x v="1"/>
    <x v="332"/>
    <x v="0"/>
    <n v="400"/>
    <x v="0"/>
    <x v="0"/>
  </r>
  <r>
    <s v="2612-RRIDN"/>
    <x v="1"/>
    <x v="0"/>
    <x v="1"/>
    <x v="0"/>
    <x v="54"/>
    <x v="0"/>
    <x v="1"/>
    <x v="1"/>
    <x v="1"/>
    <x v="0"/>
    <x v="1"/>
    <x v="0"/>
    <x v="0"/>
    <x v="1"/>
    <x v="0"/>
    <x v="0"/>
    <x v="0"/>
    <x v="0"/>
    <x v="463"/>
    <x v="1"/>
    <n v="340.85"/>
    <x v="0"/>
    <x v="1"/>
  </r>
  <r>
    <s v="4735-ASGMA"/>
    <x v="1"/>
    <x v="0"/>
    <x v="1"/>
    <x v="0"/>
    <x v="70"/>
    <x v="1"/>
    <x v="1"/>
    <x v="2"/>
    <x v="1"/>
    <x v="0"/>
    <x v="1"/>
    <x v="1"/>
    <x v="0"/>
    <x v="1"/>
    <x v="1"/>
    <x v="0"/>
    <x v="0"/>
    <x v="0"/>
    <x v="952"/>
    <x v="1"/>
    <n v="2515.3"/>
    <x v="0"/>
    <x v="1"/>
  </r>
  <r>
    <s v="3446-QDSZF"/>
    <x v="0"/>
    <x v="0"/>
    <x v="1"/>
    <x v="0"/>
    <x v="54"/>
    <x v="0"/>
    <x v="1"/>
    <x v="1"/>
    <x v="0"/>
    <x v="0"/>
    <x v="1"/>
    <x v="0"/>
    <x v="0"/>
    <x v="1"/>
    <x v="0"/>
    <x v="0"/>
    <x v="1"/>
    <x v="3"/>
    <x v="817"/>
    <x v="0"/>
    <n v="227.35"/>
    <x v="0"/>
    <x v="0"/>
  </r>
  <r>
    <s v="3669-LVWZB"/>
    <x v="1"/>
    <x v="0"/>
    <x v="1"/>
    <x v="0"/>
    <x v="24"/>
    <x v="0"/>
    <x v="0"/>
    <x v="0"/>
    <x v="0"/>
    <x v="0"/>
    <x v="0"/>
    <x v="0"/>
    <x v="0"/>
    <x v="1"/>
    <x v="1"/>
    <x v="0"/>
    <x v="0"/>
    <x v="1"/>
    <x v="1123"/>
    <x v="0"/>
    <n v="305.95"/>
    <x v="0"/>
    <x v="1"/>
  </r>
  <r>
    <s v="6892-EZDTG"/>
    <x v="0"/>
    <x v="0"/>
    <x v="0"/>
    <x v="0"/>
    <x v="54"/>
    <x v="0"/>
    <x v="1"/>
    <x v="2"/>
    <x v="1"/>
    <x v="0"/>
    <x v="0"/>
    <x v="0"/>
    <x v="0"/>
    <x v="1"/>
    <x v="0"/>
    <x v="0"/>
    <x v="0"/>
    <x v="0"/>
    <x v="104"/>
    <x v="1"/>
    <n v="365.4"/>
    <x v="0"/>
    <x v="1"/>
  </r>
  <r>
    <s v="5117-IFGPS"/>
    <x v="1"/>
    <x v="1"/>
    <x v="0"/>
    <x v="0"/>
    <x v="44"/>
    <x v="1"/>
    <x v="1"/>
    <x v="2"/>
    <x v="1"/>
    <x v="0"/>
    <x v="1"/>
    <x v="0"/>
    <x v="0"/>
    <x v="0"/>
    <x v="1"/>
    <x v="0"/>
    <x v="0"/>
    <x v="0"/>
    <x v="132"/>
    <x v="1"/>
    <n v="2357.75"/>
    <x v="0"/>
    <x v="0"/>
  </r>
  <r>
    <s v="7379-FNIUJ"/>
    <x v="1"/>
    <x v="0"/>
    <x v="1"/>
    <x v="0"/>
    <x v="2"/>
    <x v="0"/>
    <x v="1"/>
    <x v="1"/>
    <x v="1"/>
    <x v="1"/>
    <x v="0"/>
    <x v="0"/>
    <x v="0"/>
    <x v="1"/>
    <x v="1"/>
    <x v="0"/>
    <x v="1"/>
    <x v="0"/>
    <x v="1223"/>
    <x v="1"/>
    <n v="198.5"/>
    <x v="0"/>
    <x v="0"/>
  </r>
  <r>
    <s v="1627-AFWVJ"/>
    <x v="0"/>
    <x v="0"/>
    <x v="1"/>
    <x v="0"/>
    <x v="44"/>
    <x v="1"/>
    <x v="1"/>
    <x v="1"/>
    <x v="2"/>
    <x v="2"/>
    <x v="2"/>
    <x v="2"/>
    <x v="2"/>
    <x v="2"/>
    <x v="2"/>
    <x v="2"/>
    <x v="1"/>
    <x v="1"/>
    <x v="101"/>
    <x v="0"/>
    <n v="554.25"/>
    <x v="0"/>
    <x v="0"/>
  </r>
  <r>
    <s v="9725-SCPZG"/>
    <x v="1"/>
    <x v="0"/>
    <x v="1"/>
    <x v="1"/>
    <x v="0"/>
    <x v="0"/>
    <x v="1"/>
    <x v="1"/>
    <x v="1"/>
    <x v="0"/>
    <x v="1"/>
    <x v="0"/>
    <x v="0"/>
    <x v="1"/>
    <x v="1"/>
    <x v="0"/>
    <x v="0"/>
    <x v="0"/>
    <x v="322"/>
    <x v="1"/>
    <n v="90.85"/>
    <x v="0"/>
    <x v="1"/>
  </r>
  <r>
    <s v="5884-GCYMI"/>
    <x v="1"/>
    <x v="0"/>
    <x v="1"/>
    <x v="0"/>
    <x v="0"/>
    <x v="0"/>
    <x v="1"/>
    <x v="1"/>
    <x v="1"/>
    <x v="0"/>
    <x v="1"/>
    <x v="0"/>
    <x v="0"/>
    <x v="0"/>
    <x v="0"/>
    <x v="0"/>
    <x v="1"/>
    <x v="1"/>
    <x v="745"/>
    <x v="1"/>
    <n v="69.4"/>
    <x v="0"/>
    <x v="1"/>
  </r>
  <r>
    <s v="3217-FZDMN"/>
    <x v="0"/>
    <x v="1"/>
    <x v="1"/>
    <x v="0"/>
    <x v="4"/>
    <x v="0"/>
    <x v="1"/>
    <x v="1"/>
    <x v="1"/>
    <x v="0"/>
    <x v="1"/>
    <x v="1"/>
    <x v="0"/>
    <x v="1"/>
    <x v="1"/>
    <x v="0"/>
    <x v="0"/>
    <x v="3"/>
    <x v="229"/>
    <x v="1"/>
    <n v="742.95"/>
    <x v="0"/>
    <x v="1"/>
  </r>
  <r>
    <s v="4486-EFAEB"/>
    <x v="1"/>
    <x v="0"/>
    <x v="1"/>
    <x v="0"/>
    <x v="9"/>
    <x v="1"/>
    <x v="1"/>
    <x v="1"/>
    <x v="2"/>
    <x v="2"/>
    <x v="2"/>
    <x v="2"/>
    <x v="2"/>
    <x v="2"/>
    <x v="2"/>
    <x v="0"/>
    <x v="0"/>
    <x v="0"/>
    <x v="66"/>
    <x v="0"/>
    <n v="251.65"/>
    <x v="0"/>
    <x v="0"/>
  </r>
  <r>
    <s v="0060-FUALY"/>
    <x v="0"/>
    <x v="0"/>
    <x v="0"/>
    <x v="0"/>
    <x v="64"/>
    <x v="2"/>
    <x v="1"/>
    <x v="2"/>
    <x v="1"/>
    <x v="1"/>
    <x v="0"/>
    <x v="0"/>
    <x v="0"/>
    <x v="1"/>
    <x v="0"/>
    <x v="0"/>
    <x v="0"/>
    <x v="0"/>
    <x v="365"/>
    <x v="1"/>
    <n v="5597.65"/>
    <x v="1"/>
    <x v="0"/>
  </r>
  <r>
    <s v="7853-GVUDZ"/>
    <x v="0"/>
    <x v="0"/>
    <x v="0"/>
    <x v="1"/>
    <x v="0"/>
    <x v="0"/>
    <x v="1"/>
    <x v="1"/>
    <x v="2"/>
    <x v="2"/>
    <x v="2"/>
    <x v="2"/>
    <x v="2"/>
    <x v="2"/>
    <x v="2"/>
    <x v="0"/>
    <x v="0"/>
    <x v="3"/>
    <x v="22"/>
    <x v="0"/>
    <n v="20.15"/>
    <x v="0"/>
    <x v="1"/>
  </r>
  <r>
    <s v="7480-QNVZJ"/>
    <x v="1"/>
    <x v="1"/>
    <x v="1"/>
    <x v="0"/>
    <x v="37"/>
    <x v="2"/>
    <x v="1"/>
    <x v="2"/>
    <x v="1"/>
    <x v="0"/>
    <x v="1"/>
    <x v="0"/>
    <x v="0"/>
    <x v="1"/>
    <x v="1"/>
    <x v="0"/>
    <x v="0"/>
    <x v="0"/>
    <x v="1006"/>
    <x v="1"/>
    <n v="4816.7"/>
    <x v="1"/>
    <x v="1"/>
  </r>
  <r>
    <s v="6954-OOYZZ"/>
    <x v="1"/>
    <x v="0"/>
    <x v="0"/>
    <x v="0"/>
    <x v="32"/>
    <x v="1"/>
    <x v="1"/>
    <x v="1"/>
    <x v="0"/>
    <x v="0"/>
    <x v="1"/>
    <x v="0"/>
    <x v="0"/>
    <x v="0"/>
    <x v="0"/>
    <x v="0"/>
    <x v="0"/>
    <x v="2"/>
    <x v="124"/>
    <x v="0"/>
    <n v="768.05"/>
    <x v="0"/>
    <x v="0"/>
  </r>
  <r>
    <s v="7088-FBAWU"/>
    <x v="0"/>
    <x v="0"/>
    <x v="0"/>
    <x v="1"/>
    <x v="22"/>
    <x v="1"/>
    <x v="1"/>
    <x v="1"/>
    <x v="0"/>
    <x v="1"/>
    <x v="0"/>
    <x v="0"/>
    <x v="0"/>
    <x v="1"/>
    <x v="1"/>
    <x v="0"/>
    <x v="1"/>
    <x v="1"/>
    <x v="251"/>
    <x v="1"/>
    <n v="1215.8"/>
    <x v="0"/>
    <x v="0"/>
  </r>
  <r>
    <s v="8313-AFGBW"/>
    <x v="1"/>
    <x v="0"/>
    <x v="0"/>
    <x v="0"/>
    <x v="20"/>
    <x v="2"/>
    <x v="1"/>
    <x v="1"/>
    <x v="0"/>
    <x v="0"/>
    <x v="0"/>
    <x v="1"/>
    <x v="0"/>
    <x v="1"/>
    <x v="1"/>
    <x v="2"/>
    <x v="1"/>
    <x v="0"/>
    <x v="252"/>
    <x v="1"/>
    <n v="3522.65"/>
    <x v="1"/>
    <x v="0"/>
  </r>
  <r>
    <s v="3943-KDREE"/>
    <x v="0"/>
    <x v="0"/>
    <x v="1"/>
    <x v="0"/>
    <x v="70"/>
    <x v="1"/>
    <x v="1"/>
    <x v="2"/>
    <x v="1"/>
    <x v="0"/>
    <x v="1"/>
    <x v="0"/>
    <x v="0"/>
    <x v="0"/>
    <x v="0"/>
    <x v="0"/>
    <x v="0"/>
    <x v="2"/>
    <x v="339"/>
    <x v="1"/>
    <n v="1834.95"/>
    <x v="0"/>
    <x v="1"/>
  </r>
  <r>
    <s v="9239-ZBZZV"/>
    <x v="0"/>
    <x v="0"/>
    <x v="1"/>
    <x v="0"/>
    <x v="53"/>
    <x v="0"/>
    <x v="0"/>
    <x v="0"/>
    <x v="0"/>
    <x v="0"/>
    <x v="1"/>
    <x v="1"/>
    <x v="0"/>
    <x v="1"/>
    <x v="1"/>
    <x v="0"/>
    <x v="0"/>
    <x v="0"/>
    <x v="959"/>
    <x v="0"/>
    <n v="305.1"/>
    <x v="0"/>
    <x v="1"/>
  </r>
  <r>
    <s v="3097-IDVPU"/>
    <x v="1"/>
    <x v="0"/>
    <x v="0"/>
    <x v="1"/>
    <x v="67"/>
    <x v="1"/>
    <x v="1"/>
    <x v="2"/>
    <x v="0"/>
    <x v="0"/>
    <x v="1"/>
    <x v="0"/>
    <x v="0"/>
    <x v="0"/>
    <x v="0"/>
    <x v="0"/>
    <x v="1"/>
    <x v="3"/>
    <x v="1033"/>
    <x v="0"/>
    <n v="910.45"/>
    <x v="0"/>
    <x v="0"/>
  </r>
  <r>
    <s v="4398-HSCJH"/>
    <x v="0"/>
    <x v="0"/>
    <x v="1"/>
    <x v="0"/>
    <x v="35"/>
    <x v="0"/>
    <x v="1"/>
    <x v="2"/>
    <x v="0"/>
    <x v="0"/>
    <x v="1"/>
    <x v="0"/>
    <x v="1"/>
    <x v="1"/>
    <x v="0"/>
    <x v="0"/>
    <x v="0"/>
    <x v="0"/>
    <x v="1432"/>
    <x v="1"/>
    <n v="155.65"/>
    <x v="0"/>
    <x v="1"/>
  </r>
  <r>
    <s v="2197-OMWGI"/>
    <x v="0"/>
    <x v="1"/>
    <x v="0"/>
    <x v="1"/>
    <x v="47"/>
    <x v="3"/>
    <x v="0"/>
    <x v="0"/>
    <x v="0"/>
    <x v="0"/>
    <x v="0"/>
    <x v="1"/>
    <x v="0"/>
    <x v="1"/>
    <x v="1"/>
    <x v="2"/>
    <x v="0"/>
    <x v="0"/>
    <x v="1433"/>
    <x v="0"/>
    <n v="3656.25"/>
    <x v="1"/>
    <x v="0"/>
  </r>
  <r>
    <s v="2303-PJYHN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216"/>
    <x v="0"/>
    <n v="52"/>
    <x v="0"/>
    <x v="0"/>
  </r>
  <r>
    <s v="9795-VOWON"/>
    <x v="1"/>
    <x v="0"/>
    <x v="1"/>
    <x v="0"/>
    <x v="40"/>
    <x v="0"/>
    <x v="0"/>
    <x v="0"/>
    <x v="0"/>
    <x v="0"/>
    <x v="1"/>
    <x v="0"/>
    <x v="0"/>
    <x v="0"/>
    <x v="0"/>
    <x v="1"/>
    <x v="0"/>
    <x v="3"/>
    <x v="653"/>
    <x v="0"/>
    <n v="150.85"/>
    <x v="0"/>
    <x v="0"/>
  </r>
  <r>
    <s v="1237-WIYYZ"/>
    <x v="0"/>
    <x v="0"/>
    <x v="1"/>
    <x v="0"/>
    <x v="32"/>
    <x v="1"/>
    <x v="1"/>
    <x v="1"/>
    <x v="2"/>
    <x v="2"/>
    <x v="2"/>
    <x v="2"/>
    <x v="2"/>
    <x v="2"/>
    <x v="2"/>
    <x v="0"/>
    <x v="0"/>
    <x v="1"/>
    <x v="424"/>
    <x v="0"/>
    <n v="389.25"/>
    <x v="0"/>
    <x v="0"/>
  </r>
  <r>
    <s v="1987-AUELQ"/>
    <x v="0"/>
    <x v="0"/>
    <x v="0"/>
    <x v="0"/>
    <x v="16"/>
    <x v="3"/>
    <x v="1"/>
    <x v="2"/>
    <x v="2"/>
    <x v="2"/>
    <x v="2"/>
    <x v="2"/>
    <x v="2"/>
    <x v="2"/>
    <x v="2"/>
    <x v="2"/>
    <x v="1"/>
    <x v="3"/>
    <x v="364"/>
    <x v="0"/>
    <n v="1873.7"/>
    <x v="0"/>
    <x v="0"/>
  </r>
  <r>
    <s v="7852-LECYP"/>
    <x v="1"/>
    <x v="1"/>
    <x v="0"/>
    <x v="0"/>
    <x v="9"/>
    <x v="1"/>
    <x v="1"/>
    <x v="2"/>
    <x v="1"/>
    <x v="1"/>
    <x v="0"/>
    <x v="0"/>
    <x v="0"/>
    <x v="0"/>
    <x v="1"/>
    <x v="0"/>
    <x v="1"/>
    <x v="3"/>
    <x v="970"/>
    <x v="1"/>
    <n v="1261"/>
    <x v="0"/>
    <x v="0"/>
  </r>
  <r>
    <s v="4430-UZIPO"/>
    <x v="1"/>
    <x v="0"/>
    <x v="1"/>
    <x v="0"/>
    <x v="35"/>
    <x v="0"/>
    <x v="0"/>
    <x v="0"/>
    <x v="0"/>
    <x v="0"/>
    <x v="0"/>
    <x v="0"/>
    <x v="1"/>
    <x v="0"/>
    <x v="0"/>
    <x v="0"/>
    <x v="0"/>
    <x v="1"/>
    <x v="1434"/>
    <x v="0"/>
    <n v="108.7"/>
    <x v="0"/>
    <x v="1"/>
  </r>
  <r>
    <s v="4822-LPTYJ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500"/>
    <x v="1"/>
    <n v="7346.2"/>
    <x v="2"/>
    <x v="0"/>
  </r>
  <r>
    <s v="8165-CBKXO"/>
    <x v="1"/>
    <x v="0"/>
    <x v="0"/>
    <x v="1"/>
    <x v="33"/>
    <x v="3"/>
    <x v="0"/>
    <x v="0"/>
    <x v="0"/>
    <x v="0"/>
    <x v="0"/>
    <x v="1"/>
    <x v="0"/>
    <x v="1"/>
    <x v="1"/>
    <x v="2"/>
    <x v="0"/>
    <x v="3"/>
    <x v="640"/>
    <x v="0"/>
    <n v="3708.4"/>
    <x v="1"/>
    <x v="0"/>
  </r>
  <r>
    <s v="6527-PZFPV"/>
    <x v="1"/>
    <x v="0"/>
    <x v="0"/>
    <x v="1"/>
    <x v="65"/>
    <x v="1"/>
    <x v="1"/>
    <x v="1"/>
    <x v="2"/>
    <x v="2"/>
    <x v="2"/>
    <x v="2"/>
    <x v="2"/>
    <x v="2"/>
    <x v="2"/>
    <x v="1"/>
    <x v="0"/>
    <x v="3"/>
    <x v="541"/>
    <x v="0"/>
    <n v="469.65"/>
    <x v="0"/>
    <x v="0"/>
  </r>
  <r>
    <s v="4855-SNKMY"/>
    <x v="0"/>
    <x v="0"/>
    <x v="1"/>
    <x v="0"/>
    <x v="0"/>
    <x v="0"/>
    <x v="1"/>
    <x v="1"/>
    <x v="0"/>
    <x v="0"/>
    <x v="1"/>
    <x v="0"/>
    <x v="0"/>
    <x v="0"/>
    <x v="0"/>
    <x v="0"/>
    <x v="0"/>
    <x v="0"/>
    <x v="1251"/>
    <x v="0"/>
    <n v="44.1"/>
    <x v="0"/>
    <x v="1"/>
  </r>
  <r>
    <s v="9593-CVZKR"/>
    <x v="0"/>
    <x v="0"/>
    <x v="0"/>
    <x v="1"/>
    <x v="39"/>
    <x v="2"/>
    <x v="1"/>
    <x v="2"/>
    <x v="2"/>
    <x v="2"/>
    <x v="2"/>
    <x v="2"/>
    <x v="2"/>
    <x v="2"/>
    <x v="2"/>
    <x v="2"/>
    <x v="0"/>
    <x v="1"/>
    <x v="338"/>
    <x v="0"/>
    <n v="1385.85"/>
    <x v="0"/>
    <x v="0"/>
  </r>
  <r>
    <s v="8595-SIZNC"/>
    <x v="0"/>
    <x v="1"/>
    <x v="0"/>
    <x v="0"/>
    <x v="5"/>
    <x v="1"/>
    <x v="1"/>
    <x v="2"/>
    <x v="2"/>
    <x v="2"/>
    <x v="2"/>
    <x v="2"/>
    <x v="2"/>
    <x v="2"/>
    <x v="2"/>
    <x v="1"/>
    <x v="1"/>
    <x v="2"/>
    <x v="429"/>
    <x v="0"/>
    <n v="548.8"/>
    <x v="0"/>
    <x v="0"/>
  </r>
  <r>
    <s v="8008-HAWED"/>
    <x v="1"/>
    <x v="0"/>
    <x v="1"/>
    <x v="0"/>
    <x v="60"/>
    <x v="1"/>
    <x v="0"/>
    <x v="0"/>
    <x v="0"/>
    <x v="0"/>
    <x v="1"/>
    <x v="1"/>
    <x v="0"/>
    <x v="1"/>
    <x v="1"/>
    <x v="0"/>
    <x v="0"/>
    <x v="0"/>
    <x v="1285"/>
    <x v="0"/>
    <n v="712.75"/>
    <x v="0"/>
    <x v="1"/>
  </r>
  <r>
    <s v="7124-UGSUR"/>
    <x v="0"/>
    <x v="1"/>
    <x v="0"/>
    <x v="0"/>
    <x v="59"/>
    <x v="3"/>
    <x v="1"/>
    <x v="2"/>
    <x v="1"/>
    <x v="0"/>
    <x v="0"/>
    <x v="1"/>
    <x v="0"/>
    <x v="1"/>
    <x v="1"/>
    <x v="1"/>
    <x v="0"/>
    <x v="3"/>
    <x v="152"/>
    <x v="1"/>
    <n v="6405"/>
    <x v="2"/>
    <x v="1"/>
  </r>
  <r>
    <s v="1862-SKORY"/>
    <x v="0"/>
    <x v="1"/>
    <x v="0"/>
    <x v="0"/>
    <x v="63"/>
    <x v="2"/>
    <x v="0"/>
    <x v="0"/>
    <x v="0"/>
    <x v="0"/>
    <x v="0"/>
    <x v="0"/>
    <x v="0"/>
    <x v="1"/>
    <x v="0"/>
    <x v="0"/>
    <x v="0"/>
    <x v="0"/>
    <x v="1347"/>
    <x v="0"/>
    <n v="1637.4"/>
    <x v="0"/>
    <x v="1"/>
  </r>
  <r>
    <s v="5236-XMZJY"/>
    <x v="0"/>
    <x v="0"/>
    <x v="1"/>
    <x v="0"/>
    <x v="41"/>
    <x v="2"/>
    <x v="1"/>
    <x v="1"/>
    <x v="0"/>
    <x v="1"/>
    <x v="0"/>
    <x v="1"/>
    <x v="0"/>
    <x v="0"/>
    <x v="0"/>
    <x v="0"/>
    <x v="1"/>
    <x v="2"/>
    <x v="1095"/>
    <x v="0"/>
    <n v="2536.55"/>
    <x v="0"/>
    <x v="0"/>
  </r>
  <r>
    <s v="4827-DPADN"/>
    <x v="0"/>
    <x v="0"/>
    <x v="0"/>
    <x v="1"/>
    <x v="21"/>
    <x v="3"/>
    <x v="1"/>
    <x v="2"/>
    <x v="0"/>
    <x v="1"/>
    <x v="1"/>
    <x v="1"/>
    <x v="1"/>
    <x v="1"/>
    <x v="1"/>
    <x v="2"/>
    <x v="0"/>
    <x v="2"/>
    <x v="344"/>
    <x v="1"/>
    <n v="6042.7"/>
    <x v="2"/>
    <x v="0"/>
  </r>
  <r>
    <s v="2694-CIUMO"/>
    <x v="0"/>
    <x v="0"/>
    <x v="1"/>
    <x v="0"/>
    <x v="18"/>
    <x v="0"/>
    <x v="1"/>
    <x v="2"/>
    <x v="1"/>
    <x v="0"/>
    <x v="1"/>
    <x v="0"/>
    <x v="1"/>
    <x v="0"/>
    <x v="0"/>
    <x v="0"/>
    <x v="0"/>
    <x v="3"/>
    <x v="1022"/>
    <x v="1"/>
    <n v="958.25"/>
    <x v="0"/>
    <x v="0"/>
  </r>
  <r>
    <s v="5846-ABOBJ"/>
    <x v="1"/>
    <x v="0"/>
    <x v="0"/>
    <x v="0"/>
    <x v="16"/>
    <x v="3"/>
    <x v="1"/>
    <x v="2"/>
    <x v="2"/>
    <x v="2"/>
    <x v="2"/>
    <x v="2"/>
    <x v="2"/>
    <x v="2"/>
    <x v="2"/>
    <x v="2"/>
    <x v="1"/>
    <x v="2"/>
    <x v="338"/>
    <x v="0"/>
    <n v="1730.65"/>
    <x v="0"/>
    <x v="0"/>
  </r>
  <r>
    <s v="1439-LCGVL"/>
    <x v="0"/>
    <x v="0"/>
    <x v="0"/>
    <x v="0"/>
    <x v="70"/>
    <x v="1"/>
    <x v="1"/>
    <x v="1"/>
    <x v="2"/>
    <x v="2"/>
    <x v="2"/>
    <x v="2"/>
    <x v="2"/>
    <x v="2"/>
    <x v="2"/>
    <x v="1"/>
    <x v="1"/>
    <x v="1"/>
    <x v="279"/>
    <x v="0"/>
    <n v="459.6"/>
    <x v="0"/>
    <x v="0"/>
  </r>
  <r>
    <s v="0909-SDHNU"/>
    <x v="0"/>
    <x v="0"/>
    <x v="1"/>
    <x v="1"/>
    <x v="40"/>
    <x v="0"/>
    <x v="0"/>
    <x v="0"/>
    <x v="0"/>
    <x v="1"/>
    <x v="1"/>
    <x v="0"/>
    <x v="0"/>
    <x v="0"/>
    <x v="0"/>
    <x v="0"/>
    <x v="1"/>
    <x v="1"/>
    <x v="642"/>
    <x v="0"/>
    <n v="201.95"/>
    <x v="0"/>
    <x v="0"/>
  </r>
  <r>
    <s v="4647-XXZAM"/>
    <x v="0"/>
    <x v="0"/>
    <x v="0"/>
    <x v="1"/>
    <x v="53"/>
    <x v="0"/>
    <x v="1"/>
    <x v="1"/>
    <x v="0"/>
    <x v="0"/>
    <x v="1"/>
    <x v="0"/>
    <x v="0"/>
    <x v="0"/>
    <x v="0"/>
    <x v="0"/>
    <x v="1"/>
    <x v="1"/>
    <x v="1435"/>
    <x v="0"/>
    <n v="285.2"/>
    <x v="0"/>
    <x v="0"/>
  </r>
  <r>
    <s v="1502-XFCVR"/>
    <x v="0"/>
    <x v="0"/>
    <x v="1"/>
    <x v="0"/>
    <x v="11"/>
    <x v="2"/>
    <x v="1"/>
    <x v="1"/>
    <x v="1"/>
    <x v="1"/>
    <x v="0"/>
    <x v="1"/>
    <x v="0"/>
    <x v="1"/>
    <x v="1"/>
    <x v="1"/>
    <x v="0"/>
    <x v="0"/>
    <x v="404"/>
    <x v="1"/>
    <n v="6145.85"/>
    <x v="2"/>
    <x v="1"/>
  </r>
  <r>
    <s v="7740-KKCXF"/>
    <x v="1"/>
    <x v="0"/>
    <x v="0"/>
    <x v="0"/>
    <x v="69"/>
    <x v="2"/>
    <x v="0"/>
    <x v="0"/>
    <x v="0"/>
    <x v="0"/>
    <x v="0"/>
    <x v="0"/>
    <x v="0"/>
    <x v="0"/>
    <x v="0"/>
    <x v="0"/>
    <x v="0"/>
    <x v="3"/>
    <x v="1436"/>
    <x v="0"/>
    <n v="1529.45"/>
    <x v="0"/>
    <x v="0"/>
  </r>
  <r>
    <s v="5360-XGYAZ"/>
    <x v="1"/>
    <x v="0"/>
    <x v="0"/>
    <x v="1"/>
    <x v="21"/>
    <x v="3"/>
    <x v="0"/>
    <x v="0"/>
    <x v="0"/>
    <x v="1"/>
    <x v="0"/>
    <x v="1"/>
    <x v="1"/>
    <x v="1"/>
    <x v="1"/>
    <x v="2"/>
    <x v="0"/>
    <x v="2"/>
    <x v="793"/>
    <x v="1"/>
    <n v="4664.5"/>
    <x v="1"/>
    <x v="0"/>
  </r>
  <r>
    <s v="9692-TUSXH"/>
    <x v="0"/>
    <x v="0"/>
    <x v="1"/>
    <x v="0"/>
    <x v="32"/>
    <x v="1"/>
    <x v="1"/>
    <x v="1"/>
    <x v="1"/>
    <x v="1"/>
    <x v="1"/>
    <x v="0"/>
    <x v="0"/>
    <x v="1"/>
    <x v="1"/>
    <x v="0"/>
    <x v="0"/>
    <x v="0"/>
    <x v="904"/>
    <x v="1"/>
    <n v="1740.7"/>
    <x v="0"/>
    <x v="1"/>
  </r>
  <r>
    <s v="7912-SYRQT"/>
    <x v="0"/>
    <x v="0"/>
    <x v="1"/>
    <x v="0"/>
    <x v="40"/>
    <x v="0"/>
    <x v="1"/>
    <x v="2"/>
    <x v="1"/>
    <x v="0"/>
    <x v="1"/>
    <x v="0"/>
    <x v="0"/>
    <x v="0"/>
    <x v="0"/>
    <x v="0"/>
    <x v="0"/>
    <x v="2"/>
    <x v="372"/>
    <x v="1"/>
    <n v="552.95"/>
    <x v="0"/>
    <x v="1"/>
  </r>
  <r>
    <s v="3557-HTYWR"/>
    <x v="0"/>
    <x v="0"/>
    <x v="1"/>
    <x v="0"/>
    <x v="20"/>
    <x v="2"/>
    <x v="1"/>
    <x v="2"/>
    <x v="0"/>
    <x v="1"/>
    <x v="0"/>
    <x v="0"/>
    <x v="1"/>
    <x v="0"/>
    <x v="1"/>
    <x v="2"/>
    <x v="1"/>
    <x v="1"/>
    <x v="1213"/>
    <x v="1"/>
    <n v="3496.3"/>
    <x v="1"/>
    <x v="0"/>
  </r>
  <r>
    <s v="4816-JBHOV"/>
    <x v="1"/>
    <x v="1"/>
    <x v="1"/>
    <x v="0"/>
    <x v="2"/>
    <x v="0"/>
    <x v="1"/>
    <x v="1"/>
    <x v="0"/>
    <x v="0"/>
    <x v="1"/>
    <x v="0"/>
    <x v="0"/>
    <x v="0"/>
    <x v="0"/>
    <x v="0"/>
    <x v="0"/>
    <x v="0"/>
    <x v="638"/>
    <x v="0"/>
    <n v="93.7"/>
    <x v="0"/>
    <x v="1"/>
  </r>
  <r>
    <s v="8920-NAVAY"/>
    <x v="1"/>
    <x v="1"/>
    <x v="1"/>
    <x v="0"/>
    <x v="8"/>
    <x v="3"/>
    <x v="1"/>
    <x v="2"/>
    <x v="1"/>
    <x v="0"/>
    <x v="0"/>
    <x v="1"/>
    <x v="1"/>
    <x v="1"/>
    <x v="1"/>
    <x v="1"/>
    <x v="0"/>
    <x v="2"/>
    <x v="475"/>
    <x v="1"/>
    <n v="7053.35"/>
    <x v="2"/>
    <x v="0"/>
  </r>
  <r>
    <s v="1699-TLDLZ"/>
    <x v="0"/>
    <x v="0"/>
    <x v="0"/>
    <x v="1"/>
    <x v="10"/>
    <x v="1"/>
    <x v="1"/>
    <x v="1"/>
    <x v="2"/>
    <x v="2"/>
    <x v="2"/>
    <x v="2"/>
    <x v="2"/>
    <x v="2"/>
    <x v="2"/>
    <x v="2"/>
    <x v="1"/>
    <x v="1"/>
    <x v="139"/>
    <x v="0"/>
    <n v="301.55"/>
    <x v="0"/>
    <x v="0"/>
  </r>
  <r>
    <s v="5600-PDUJF"/>
    <x v="1"/>
    <x v="0"/>
    <x v="1"/>
    <x v="0"/>
    <x v="53"/>
    <x v="0"/>
    <x v="1"/>
    <x v="1"/>
    <x v="0"/>
    <x v="0"/>
    <x v="1"/>
    <x v="0"/>
    <x v="1"/>
    <x v="0"/>
    <x v="0"/>
    <x v="0"/>
    <x v="0"/>
    <x v="3"/>
    <x v="662"/>
    <x v="0"/>
    <n v="312.7"/>
    <x v="0"/>
    <x v="0"/>
  </r>
  <r>
    <s v="8292-TYSPY"/>
    <x v="1"/>
    <x v="0"/>
    <x v="1"/>
    <x v="0"/>
    <x v="67"/>
    <x v="1"/>
    <x v="1"/>
    <x v="1"/>
    <x v="0"/>
    <x v="0"/>
    <x v="1"/>
    <x v="1"/>
    <x v="1"/>
    <x v="0"/>
    <x v="0"/>
    <x v="0"/>
    <x v="0"/>
    <x v="3"/>
    <x v="236"/>
    <x v="0"/>
    <n v="1046.5"/>
    <x v="0"/>
    <x v="1"/>
  </r>
  <r>
    <s v="0567-XRHCU"/>
    <x v="0"/>
    <x v="0"/>
    <x v="0"/>
    <x v="1"/>
    <x v="14"/>
    <x v="3"/>
    <x v="0"/>
    <x v="0"/>
    <x v="0"/>
    <x v="1"/>
    <x v="1"/>
    <x v="1"/>
    <x v="0"/>
    <x v="0"/>
    <x v="1"/>
    <x v="2"/>
    <x v="0"/>
    <x v="3"/>
    <x v="977"/>
    <x v="0"/>
    <n v="2960.1"/>
    <x v="0"/>
    <x v="0"/>
  </r>
  <r>
    <s v="1867-BDVFH"/>
    <x v="1"/>
    <x v="0"/>
    <x v="0"/>
    <x v="1"/>
    <x v="26"/>
    <x v="0"/>
    <x v="1"/>
    <x v="2"/>
    <x v="1"/>
    <x v="0"/>
    <x v="1"/>
    <x v="0"/>
    <x v="0"/>
    <x v="0"/>
    <x v="0"/>
    <x v="0"/>
    <x v="0"/>
    <x v="0"/>
    <x v="388"/>
    <x v="1"/>
    <n v="834.2"/>
    <x v="0"/>
    <x v="1"/>
  </r>
  <r>
    <s v="2067-QYTCF"/>
    <x v="0"/>
    <x v="0"/>
    <x v="0"/>
    <x v="0"/>
    <x v="38"/>
    <x v="3"/>
    <x v="1"/>
    <x v="2"/>
    <x v="1"/>
    <x v="0"/>
    <x v="0"/>
    <x v="1"/>
    <x v="1"/>
    <x v="1"/>
    <x v="1"/>
    <x v="0"/>
    <x v="0"/>
    <x v="0"/>
    <x v="828"/>
    <x v="1"/>
    <n v="6953.4"/>
    <x v="2"/>
    <x v="0"/>
  </r>
  <r>
    <s v="2359-QWQUL"/>
    <x v="0"/>
    <x v="0"/>
    <x v="0"/>
    <x v="0"/>
    <x v="71"/>
    <x v="2"/>
    <x v="1"/>
    <x v="1"/>
    <x v="1"/>
    <x v="1"/>
    <x v="1"/>
    <x v="1"/>
    <x v="1"/>
    <x v="1"/>
    <x v="1"/>
    <x v="1"/>
    <x v="0"/>
    <x v="3"/>
    <x v="839"/>
    <x v="1"/>
    <n v="4134.85"/>
    <x v="1"/>
    <x v="1"/>
  </r>
  <r>
    <s v="9103-TCIHJ"/>
    <x v="0"/>
    <x v="0"/>
    <x v="1"/>
    <x v="0"/>
    <x v="30"/>
    <x v="1"/>
    <x v="1"/>
    <x v="2"/>
    <x v="0"/>
    <x v="1"/>
    <x v="1"/>
    <x v="0"/>
    <x v="0"/>
    <x v="0"/>
    <x v="0"/>
    <x v="0"/>
    <x v="0"/>
    <x v="1"/>
    <x v="688"/>
    <x v="0"/>
    <n v="899.8"/>
    <x v="0"/>
    <x v="1"/>
  </r>
  <r>
    <s v="7407-SUJIZ"/>
    <x v="1"/>
    <x v="0"/>
    <x v="1"/>
    <x v="0"/>
    <x v="13"/>
    <x v="1"/>
    <x v="1"/>
    <x v="1"/>
    <x v="2"/>
    <x v="2"/>
    <x v="2"/>
    <x v="2"/>
    <x v="2"/>
    <x v="2"/>
    <x v="2"/>
    <x v="0"/>
    <x v="1"/>
    <x v="1"/>
    <x v="146"/>
    <x v="0"/>
    <n v="541.5"/>
    <x v="0"/>
    <x v="0"/>
  </r>
  <r>
    <s v="9150-KPBJQ"/>
    <x v="0"/>
    <x v="0"/>
    <x v="1"/>
    <x v="0"/>
    <x v="53"/>
    <x v="0"/>
    <x v="1"/>
    <x v="1"/>
    <x v="2"/>
    <x v="2"/>
    <x v="2"/>
    <x v="2"/>
    <x v="2"/>
    <x v="2"/>
    <x v="2"/>
    <x v="2"/>
    <x v="1"/>
    <x v="3"/>
    <x v="165"/>
    <x v="0"/>
    <n v="116.85"/>
    <x v="0"/>
    <x v="0"/>
  </r>
  <r>
    <s v="0052-DCKON"/>
    <x v="1"/>
    <x v="0"/>
    <x v="0"/>
    <x v="0"/>
    <x v="33"/>
    <x v="3"/>
    <x v="1"/>
    <x v="2"/>
    <x v="1"/>
    <x v="1"/>
    <x v="0"/>
    <x v="1"/>
    <x v="1"/>
    <x v="1"/>
    <x v="1"/>
    <x v="1"/>
    <x v="1"/>
    <x v="2"/>
    <x v="590"/>
    <x v="1"/>
    <n v="7942.15"/>
    <x v="2"/>
    <x v="0"/>
  </r>
  <r>
    <s v="3654-ARMGP"/>
    <x v="0"/>
    <x v="0"/>
    <x v="1"/>
    <x v="0"/>
    <x v="59"/>
    <x v="3"/>
    <x v="1"/>
    <x v="2"/>
    <x v="0"/>
    <x v="0"/>
    <x v="0"/>
    <x v="1"/>
    <x v="1"/>
    <x v="1"/>
    <x v="1"/>
    <x v="2"/>
    <x v="1"/>
    <x v="3"/>
    <x v="835"/>
    <x v="1"/>
    <n v="5321.25"/>
    <x v="1"/>
    <x v="0"/>
  </r>
  <r>
    <s v="9699-UBQFS"/>
    <x v="0"/>
    <x v="1"/>
    <x v="0"/>
    <x v="0"/>
    <x v="29"/>
    <x v="2"/>
    <x v="1"/>
    <x v="2"/>
    <x v="1"/>
    <x v="1"/>
    <x v="0"/>
    <x v="0"/>
    <x v="0"/>
    <x v="1"/>
    <x v="0"/>
    <x v="0"/>
    <x v="0"/>
    <x v="0"/>
    <x v="520"/>
    <x v="1"/>
    <n v="4156.8"/>
    <x v="1"/>
    <x v="0"/>
  </r>
  <r>
    <s v="9367-TCUYN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450"/>
    <x v="0"/>
    <n v="223.6"/>
    <x v="0"/>
    <x v="0"/>
  </r>
  <r>
    <s v="1261-FWTTE"/>
    <x v="1"/>
    <x v="1"/>
    <x v="1"/>
    <x v="0"/>
    <x v="57"/>
    <x v="1"/>
    <x v="0"/>
    <x v="0"/>
    <x v="0"/>
    <x v="0"/>
    <x v="1"/>
    <x v="0"/>
    <x v="0"/>
    <x v="0"/>
    <x v="1"/>
    <x v="0"/>
    <x v="0"/>
    <x v="2"/>
    <x v="867"/>
    <x v="0"/>
    <n v="768.45"/>
    <x v="0"/>
    <x v="0"/>
  </r>
  <r>
    <s v="3528-HFRIQ"/>
    <x v="1"/>
    <x v="1"/>
    <x v="0"/>
    <x v="0"/>
    <x v="16"/>
    <x v="3"/>
    <x v="0"/>
    <x v="0"/>
    <x v="0"/>
    <x v="0"/>
    <x v="0"/>
    <x v="1"/>
    <x v="0"/>
    <x v="1"/>
    <x v="1"/>
    <x v="0"/>
    <x v="0"/>
    <x v="2"/>
    <x v="1437"/>
    <x v="0"/>
    <n v="3765.05"/>
    <x v="1"/>
    <x v="0"/>
  </r>
  <r>
    <s v="0708-SJDIS"/>
    <x v="0"/>
    <x v="0"/>
    <x v="1"/>
    <x v="0"/>
    <x v="1"/>
    <x v="1"/>
    <x v="1"/>
    <x v="2"/>
    <x v="0"/>
    <x v="0"/>
    <x v="1"/>
    <x v="0"/>
    <x v="1"/>
    <x v="1"/>
    <x v="0"/>
    <x v="0"/>
    <x v="1"/>
    <x v="1"/>
    <x v="210"/>
    <x v="1"/>
    <n v="2157.5"/>
    <x v="0"/>
    <x v="0"/>
  </r>
  <r>
    <s v="4140-WJAWW"/>
    <x v="0"/>
    <x v="0"/>
    <x v="1"/>
    <x v="0"/>
    <x v="24"/>
    <x v="0"/>
    <x v="1"/>
    <x v="1"/>
    <x v="2"/>
    <x v="2"/>
    <x v="2"/>
    <x v="2"/>
    <x v="2"/>
    <x v="2"/>
    <x v="2"/>
    <x v="0"/>
    <x v="1"/>
    <x v="3"/>
    <x v="216"/>
    <x v="0"/>
    <n v="108.05"/>
    <x v="0"/>
    <x v="1"/>
  </r>
  <r>
    <s v="2073-QBVBI"/>
    <x v="0"/>
    <x v="0"/>
    <x v="0"/>
    <x v="0"/>
    <x v="52"/>
    <x v="2"/>
    <x v="0"/>
    <x v="0"/>
    <x v="0"/>
    <x v="0"/>
    <x v="0"/>
    <x v="0"/>
    <x v="1"/>
    <x v="0"/>
    <x v="0"/>
    <x v="1"/>
    <x v="1"/>
    <x v="1"/>
    <x v="123"/>
    <x v="0"/>
    <n v="1391.65"/>
    <x v="0"/>
    <x v="0"/>
  </r>
  <r>
    <s v="6928-ONTRW"/>
    <x v="0"/>
    <x v="0"/>
    <x v="0"/>
    <x v="1"/>
    <x v="21"/>
    <x v="3"/>
    <x v="1"/>
    <x v="1"/>
    <x v="2"/>
    <x v="2"/>
    <x v="2"/>
    <x v="2"/>
    <x v="2"/>
    <x v="2"/>
    <x v="2"/>
    <x v="2"/>
    <x v="1"/>
    <x v="3"/>
    <x v="139"/>
    <x v="0"/>
    <n v="1379.8"/>
    <x v="0"/>
    <x v="0"/>
  </r>
  <r>
    <s v="3320-VEOYC"/>
    <x v="1"/>
    <x v="1"/>
    <x v="1"/>
    <x v="0"/>
    <x v="60"/>
    <x v="1"/>
    <x v="1"/>
    <x v="2"/>
    <x v="1"/>
    <x v="0"/>
    <x v="1"/>
    <x v="0"/>
    <x v="0"/>
    <x v="1"/>
    <x v="1"/>
    <x v="0"/>
    <x v="0"/>
    <x v="0"/>
    <x v="327"/>
    <x v="1"/>
    <n v="1273.3"/>
    <x v="0"/>
    <x v="0"/>
  </r>
  <r>
    <s v="5231-FIQPA"/>
    <x v="0"/>
    <x v="0"/>
    <x v="1"/>
    <x v="0"/>
    <x v="52"/>
    <x v="2"/>
    <x v="1"/>
    <x v="1"/>
    <x v="2"/>
    <x v="2"/>
    <x v="2"/>
    <x v="2"/>
    <x v="2"/>
    <x v="2"/>
    <x v="2"/>
    <x v="2"/>
    <x v="0"/>
    <x v="1"/>
    <x v="216"/>
    <x v="0"/>
    <n v="810.45"/>
    <x v="0"/>
    <x v="0"/>
  </r>
  <r>
    <s v="6617-WLBQC"/>
    <x v="0"/>
    <x v="0"/>
    <x v="0"/>
    <x v="1"/>
    <x v="57"/>
    <x v="1"/>
    <x v="1"/>
    <x v="2"/>
    <x v="1"/>
    <x v="1"/>
    <x v="1"/>
    <x v="0"/>
    <x v="0"/>
    <x v="0"/>
    <x v="0"/>
    <x v="1"/>
    <x v="1"/>
    <x v="3"/>
    <x v="256"/>
    <x v="1"/>
    <n v="1810.85"/>
    <x v="0"/>
    <x v="0"/>
  </r>
  <r>
    <s v="2599-CIPQE"/>
    <x v="1"/>
    <x v="0"/>
    <x v="0"/>
    <x v="1"/>
    <x v="16"/>
    <x v="3"/>
    <x v="1"/>
    <x v="1"/>
    <x v="1"/>
    <x v="1"/>
    <x v="0"/>
    <x v="1"/>
    <x v="1"/>
    <x v="1"/>
    <x v="1"/>
    <x v="2"/>
    <x v="1"/>
    <x v="3"/>
    <x v="1191"/>
    <x v="1"/>
    <n v="7782.85"/>
    <x v="2"/>
    <x v="0"/>
  </r>
  <r>
    <s v="6653-CBBOM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43"/>
    <x v="1"/>
    <n v="70.3"/>
    <x v="0"/>
    <x v="1"/>
  </r>
  <r>
    <s v="8774-GSBUN"/>
    <x v="1"/>
    <x v="0"/>
    <x v="0"/>
    <x v="0"/>
    <x v="21"/>
    <x v="3"/>
    <x v="1"/>
    <x v="2"/>
    <x v="2"/>
    <x v="2"/>
    <x v="2"/>
    <x v="2"/>
    <x v="2"/>
    <x v="2"/>
    <x v="2"/>
    <x v="2"/>
    <x v="1"/>
    <x v="1"/>
    <x v="239"/>
    <x v="0"/>
    <n v="1797.1"/>
    <x v="0"/>
    <x v="0"/>
  </r>
  <r>
    <s v="7326-RIGQZ"/>
    <x v="1"/>
    <x v="0"/>
    <x v="0"/>
    <x v="1"/>
    <x v="53"/>
    <x v="0"/>
    <x v="1"/>
    <x v="1"/>
    <x v="1"/>
    <x v="0"/>
    <x v="1"/>
    <x v="0"/>
    <x v="0"/>
    <x v="0"/>
    <x v="0"/>
    <x v="0"/>
    <x v="0"/>
    <x v="0"/>
    <x v="1265"/>
    <x v="1"/>
    <n v="377.85"/>
    <x v="0"/>
    <x v="0"/>
  </r>
  <r>
    <s v="1401-FTHFQ"/>
    <x v="1"/>
    <x v="0"/>
    <x v="0"/>
    <x v="1"/>
    <x v="57"/>
    <x v="1"/>
    <x v="1"/>
    <x v="1"/>
    <x v="2"/>
    <x v="2"/>
    <x v="2"/>
    <x v="2"/>
    <x v="2"/>
    <x v="2"/>
    <x v="2"/>
    <x v="1"/>
    <x v="0"/>
    <x v="3"/>
    <x v="187"/>
    <x v="0"/>
    <n v="445.3"/>
    <x v="0"/>
    <x v="0"/>
  </r>
  <r>
    <s v="3247-ZVOUO"/>
    <x v="1"/>
    <x v="1"/>
    <x v="0"/>
    <x v="0"/>
    <x v="6"/>
    <x v="0"/>
    <x v="1"/>
    <x v="2"/>
    <x v="1"/>
    <x v="0"/>
    <x v="1"/>
    <x v="0"/>
    <x v="0"/>
    <x v="0"/>
    <x v="1"/>
    <x v="0"/>
    <x v="1"/>
    <x v="0"/>
    <x v="598"/>
    <x v="1"/>
    <n v="851.75"/>
    <x v="0"/>
    <x v="1"/>
  </r>
  <r>
    <s v="0254-FNMCI"/>
    <x v="0"/>
    <x v="0"/>
    <x v="1"/>
    <x v="0"/>
    <x v="21"/>
    <x v="3"/>
    <x v="1"/>
    <x v="1"/>
    <x v="1"/>
    <x v="1"/>
    <x v="0"/>
    <x v="1"/>
    <x v="1"/>
    <x v="1"/>
    <x v="1"/>
    <x v="2"/>
    <x v="0"/>
    <x v="0"/>
    <x v="330"/>
    <x v="1"/>
    <n v="7624.2"/>
    <x v="2"/>
    <x v="0"/>
  </r>
  <r>
    <s v="1848-LBZHY"/>
    <x v="0"/>
    <x v="0"/>
    <x v="0"/>
    <x v="0"/>
    <x v="40"/>
    <x v="0"/>
    <x v="1"/>
    <x v="1"/>
    <x v="0"/>
    <x v="1"/>
    <x v="1"/>
    <x v="0"/>
    <x v="0"/>
    <x v="0"/>
    <x v="0"/>
    <x v="0"/>
    <x v="0"/>
    <x v="2"/>
    <x v="303"/>
    <x v="0"/>
    <n v="355.1"/>
    <x v="0"/>
    <x v="0"/>
  </r>
  <r>
    <s v="6101-IMRMM"/>
    <x v="1"/>
    <x v="0"/>
    <x v="1"/>
    <x v="1"/>
    <x v="53"/>
    <x v="0"/>
    <x v="1"/>
    <x v="1"/>
    <x v="1"/>
    <x v="0"/>
    <x v="1"/>
    <x v="1"/>
    <x v="0"/>
    <x v="1"/>
    <x v="1"/>
    <x v="0"/>
    <x v="1"/>
    <x v="1"/>
    <x v="520"/>
    <x v="1"/>
    <n v="575.45"/>
    <x v="0"/>
    <x v="1"/>
  </r>
  <r>
    <s v="8118-TJAFG"/>
    <x v="1"/>
    <x v="0"/>
    <x v="0"/>
    <x v="1"/>
    <x v="34"/>
    <x v="0"/>
    <x v="1"/>
    <x v="1"/>
    <x v="1"/>
    <x v="0"/>
    <x v="0"/>
    <x v="0"/>
    <x v="1"/>
    <x v="1"/>
    <x v="1"/>
    <x v="0"/>
    <x v="0"/>
    <x v="0"/>
    <x v="1333"/>
    <x v="1"/>
    <n v="906.85"/>
    <x v="0"/>
    <x v="0"/>
  </r>
  <r>
    <s v="5429-LWCMV"/>
    <x v="0"/>
    <x v="0"/>
    <x v="1"/>
    <x v="0"/>
    <x v="18"/>
    <x v="0"/>
    <x v="1"/>
    <x v="2"/>
    <x v="1"/>
    <x v="0"/>
    <x v="0"/>
    <x v="0"/>
    <x v="0"/>
    <x v="0"/>
    <x v="1"/>
    <x v="0"/>
    <x v="0"/>
    <x v="0"/>
    <x v="294"/>
    <x v="1"/>
    <n v="1057.55"/>
    <x v="0"/>
    <x v="0"/>
  </r>
  <r>
    <s v="7298-IZWLY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101"/>
    <x v="0"/>
    <n v="19.4"/>
    <x v="0"/>
    <x v="0"/>
  </r>
  <r>
    <s v="9758-MFWGD"/>
    <x v="0"/>
    <x v="1"/>
    <x v="0"/>
    <x v="1"/>
    <x v="43"/>
    <x v="2"/>
    <x v="0"/>
    <x v="0"/>
    <x v="0"/>
    <x v="0"/>
    <x v="0"/>
    <x v="0"/>
    <x v="0"/>
    <x v="0"/>
    <x v="0"/>
    <x v="1"/>
    <x v="1"/>
    <x v="2"/>
    <x v="1233"/>
    <x v="0"/>
    <n v="1388.75"/>
    <x v="0"/>
    <x v="0"/>
  </r>
  <r>
    <s v="3955-JBZZM"/>
    <x v="1"/>
    <x v="0"/>
    <x v="1"/>
    <x v="0"/>
    <x v="61"/>
    <x v="1"/>
    <x v="1"/>
    <x v="1"/>
    <x v="1"/>
    <x v="0"/>
    <x v="1"/>
    <x v="0"/>
    <x v="0"/>
    <x v="1"/>
    <x v="0"/>
    <x v="0"/>
    <x v="1"/>
    <x v="0"/>
    <x v="486"/>
    <x v="1"/>
    <n v="1641.3"/>
    <x v="0"/>
    <x v="0"/>
  </r>
  <r>
    <s v="1268-ASBGA"/>
    <x v="0"/>
    <x v="1"/>
    <x v="0"/>
    <x v="0"/>
    <x v="10"/>
    <x v="1"/>
    <x v="1"/>
    <x v="2"/>
    <x v="1"/>
    <x v="0"/>
    <x v="1"/>
    <x v="0"/>
    <x v="0"/>
    <x v="0"/>
    <x v="1"/>
    <x v="0"/>
    <x v="0"/>
    <x v="3"/>
    <x v="565"/>
    <x v="1"/>
    <n v="1375.15"/>
    <x v="0"/>
    <x v="1"/>
  </r>
  <r>
    <s v="8943-URTMR"/>
    <x v="0"/>
    <x v="0"/>
    <x v="1"/>
    <x v="0"/>
    <x v="2"/>
    <x v="0"/>
    <x v="1"/>
    <x v="1"/>
    <x v="1"/>
    <x v="0"/>
    <x v="1"/>
    <x v="0"/>
    <x v="0"/>
    <x v="1"/>
    <x v="0"/>
    <x v="0"/>
    <x v="0"/>
    <x v="1"/>
    <x v="1135"/>
    <x v="1"/>
    <n v="152.7"/>
    <x v="0"/>
    <x v="1"/>
  </r>
  <r>
    <s v="4815-TUMEQ"/>
    <x v="0"/>
    <x v="0"/>
    <x v="1"/>
    <x v="0"/>
    <x v="6"/>
    <x v="0"/>
    <x v="1"/>
    <x v="1"/>
    <x v="2"/>
    <x v="2"/>
    <x v="2"/>
    <x v="2"/>
    <x v="2"/>
    <x v="2"/>
    <x v="2"/>
    <x v="1"/>
    <x v="0"/>
    <x v="1"/>
    <x v="170"/>
    <x v="0"/>
    <n v="185.2"/>
    <x v="0"/>
    <x v="0"/>
  </r>
  <r>
    <s v="4713-LZDRV"/>
    <x v="0"/>
    <x v="1"/>
    <x v="1"/>
    <x v="0"/>
    <x v="2"/>
    <x v="0"/>
    <x v="1"/>
    <x v="1"/>
    <x v="1"/>
    <x v="0"/>
    <x v="1"/>
    <x v="0"/>
    <x v="0"/>
    <x v="0"/>
    <x v="1"/>
    <x v="0"/>
    <x v="0"/>
    <x v="0"/>
    <x v="1227"/>
    <x v="1"/>
    <n v="195.05"/>
    <x v="0"/>
    <x v="1"/>
  </r>
  <r>
    <s v="9909-IDLEK"/>
    <x v="1"/>
    <x v="0"/>
    <x v="0"/>
    <x v="1"/>
    <x v="61"/>
    <x v="1"/>
    <x v="1"/>
    <x v="2"/>
    <x v="1"/>
    <x v="0"/>
    <x v="0"/>
    <x v="0"/>
    <x v="1"/>
    <x v="1"/>
    <x v="0"/>
    <x v="0"/>
    <x v="1"/>
    <x v="1"/>
    <x v="1010"/>
    <x v="1"/>
    <n v="1826.7"/>
    <x v="0"/>
    <x v="0"/>
  </r>
  <r>
    <s v="4092-OFQZS"/>
    <x v="1"/>
    <x v="0"/>
    <x v="0"/>
    <x v="0"/>
    <x v="61"/>
    <x v="1"/>
    <x v="1"/>
    <x v="1"/>
    <x v="2"/>
    <x v="2"/>
    <x v="2"/>
    <x v="2"/>
    <x v="2"/>
    <x v="2"/>
    <x v="2"/>
    <x v="1"/>
    <x v="1"/>
    <x v="1"/>
    <x v="16"/>
    <x v="0"/>
    <n v="417.5"/>
    <x v="0"/>
    <x v="0"/>
  </r>
  <r>
    <s v="1561-BWHIN"/>
    <x v="1"/>
    <x v="0"/>
    <x v="0"/>
    <x v="1"/>
    <x v="67"/>
    <x v="1"/>
    <x v="1"/>
    <x v="1"/>
    <x v="2"/>
    <x v="2"/>
    <x v="2"/>
    <x v="2"/>
    <x v="2"/>
    <x v="2"/>
    <x v="2"/>
    <x v="1"/>
    <x v="1"/>
    <x v="1"/>
    <x v="21"/>
    <x v="0"/>
    <n v="344.5"/>
    <x v="0"/>
    <x v="0"/>
  </r>
  <r>
    <s v="4325-NFSKC"/>
    <x v="1"/>
    <x v="1"/>
    <x v="1"/>
    <x v="0"/>
    <x v="67"/>
    <x v="1"/>
    <x v="1"/>
    <x v="2"/>
    <x v="1"/>
    <x v="1"/>
    <x v="1"/>
    <x v="0"/>
    <x v="0"/>
    <x v="1"/>
    <x v="0"/>
    <x v="0"/>
    <x v="0"/>
    <x v="0"/>
    <x v="684"/>
    <x v="1"/>
    <n v="1660"/>
    <x v="0"/>
    <x v="1"/>
  </r>
  <r>
    <s v="9927-DSWDF"/>
    <x v="1"/>
    <x v="0"/>
    <x v="0"/>
    <x v="0"/>
    <x v="5"/>
    <x v="1"/>
    <x v="1"/>
    <x v="1"/>
    <x v="1"/>
    <x v="1"/>
    <x v="0"/>
    <x v="0"/>
    <x v="1"/>
    <x v="1"/>
    <x v="1"/>
    <x v="0"/>
    <x v="0"/>
    <x v="0"/>
    <x v="283"/>
    <x v="1"/>
    <n v="2180.55"/>
    <x v="0"/>
    <x v="0"/>
  </r>
  <r>
    <s v="9500-LTVBP"/>
    <x v="0"/>
    <x v="0"/>
    <x v="1"/>
    <x v="0"/>
    <x v="42"/>
    <x v="1"/>
    <x v="1"/>
    <x v="2"/>
    <x v="1"/>
    <x v="0"/>
    <x v="1"/>
    <x v="0"/>
    <x v="1"/>
    <x v="0"/>
    <x v="0"/>
    <x v="0"/>
    <x v="1"/>
    <x v="3"/>
    <x v="176"/>
    <x v="1"/>
    <n v="2835.9"/>
    <x v="0"/>
    <x v="0"/>
  </r>
  <r>
    <s v="7252-NTGSS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63"/>
    <x v="0"/>
    <n v="45.15"/>
    <x v="0"/>
    <x v="0"/>
  </r>
  <r>
    <s v="8149-AIQCG"/>
    <x v="1"/>
    <x v="0"/>
    <x v="1"/>
    <x v="0"/>
    <x v="71"/>
    <x v="2"/>
    <x v="1"/>
    <x v="2"/>
    <x v="1"/>
    <x v="0"/>
    <x v="1"/>
    <x v="0"/>
    <x v="0"/>
    <x v="0"/>
    <x v="0"/>
    <x v="0"/>
    <x v="0"/>
    <x v="3"/>
    <x v="205"/>
    <x v="1"/>
    <n v="2730.85"/>
    <x v="0"/>
    <x v="0"/>
  </r>
  <r>
    <s v="1360-JYXKQ"/>
    <x v="0"/>
    <x v="1"/>
    <x v="0"/>
    <x v="0"/>
    <x v="68"/>
    <x v="2"/>
    <x v="1"/>
    <x v="1"/>
    <x v="1"/>
    <x v="0"/>
    <x v="1"/>
    <x v="1"/>
    <x v="1"/>
    <x v="1"/>
    <x v="1"/>
    <x v="1"/>
    <x v="0"/>
    <x v="0"/>
    <x v="50"/>
    <x v="1"/>
    <n v="5437.1"/>
    <x v="1"/>
    <x v="0"/>
  </r>
  <r>
    <s v="2955-PSXOE"/>
    <x v="0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x v="0"/>
    <n v="20.2"/>
    <x v="0"/>
    <x v="1"/>
  </r>
  <r>
    <s v="7762-URZQH"/>
    <x v="1"/>
    <x v="0"/>
    <x v="0"/>
    <x v="0"/>
    <x v="33"/>
    <x v="3"/>
    <x v="1"/>
    <x v="2"/>
    <x v="1"/>
    <x v="1"/>
    <x v="1"/>
    <x v="1"/>
    <x v="0"/>
    <x v="1"/>
    <x v="1"/>
    <x v="2"/>
    <x v="0"/>
    <x v="3"/>
    <x v="830"/>
    <x v="1"/>
    <n v="6981.35"/>
    <x v="2"/>
    <x v="1"/>
  </r>
  <r>
    <s v="0899-WZRSD"/>
    <x v="1"/>
    <x v="0"/>
    <x v="1"/>
    <x v="0"/>
    <x v="39"/>
    <x v="2"/>
    <x v="1"/>
    <x v="2"/>
    <x v="1"/>
    <x v="1"/>
    <x v="1"/>
    <x v="0"/>
    <x v="1"/>
    <x v="1"/>
    <x v="1"/>
    <x v="0"/>
    <x v="0"/>
    <x v="1"/>
    <x v="159"/>
    <x v="1"/>
    <n v="5794.45"/>
    <x v="1"/>
    <x v="0"/>
  </r>
  <r>
    <s v="3255-GRXMG"/>
    <x v="1"/>
    <x v="0"/>
    <x v="1"/>
    <x v="1"/>
    <x v="32"/>
    <x v="1"/>
    <x v="1"/>
    <x v="1"/>
    <x v="0"/>
    <x v="0"/>
    <x v="1"/>
    <x v="0"/>
    <x v="0"/>
    <x v="0"/>
    <x v="0"/>
    <x v="0"/>
    <x v="0"/>
    <x v="3"/>
    <x v="135"/>
    <x v="0"/>
    <n v="747.2"/>
    <x v="0"/>
    <x v="0"/>
  </r>
  <r>
    <s v="4828-FAZPK"/>
    <x v="0"/>
    <x v="0"/>
    <x v="0"/>
    <x v="1"/>
    <x v="10"/>
    <x v="1"/>
    <x v="1"/>
    <x v="2"/>
    <x v="1"/>
    <x v="0"/>
    <x v="0"/>
    <x v="0"/>
    <x v="0"/>
    <x v="0"/>
    <x v="0"/>
    <x v="0"/>
    <x v="0"/>
    <x v="3"/>
    <x v="180"/>
    <x v="1"/>
    <n v="1267.95"/>
    <x v="0"/>
    <x v="0"/>
  </r>
  <r>
    <s v="6094-ZIVKX"/>
    <x v="0"/>
    <x v="0"/>
    <x v="1"/>
    <x v="0"/>
    <x v="47"/>
    <x v="3"/>
    <x v="1"/>
    <x v="1"/>
    <x v="0"/>
    <x v="1"/>
    <x v="1"/>
    <x v="1"/>
    <x v="0"/>
    <x v="0"/>
    <x v="0"/>
    <x v="1"/>
    <x v="0"/>
    <x v="3"/>
    <x v="240"/>
    <x v="0"/>
    <n v="3674.95"/>
    <x v="1"/>
    <x v="0"/>
  </r>
  <r>
    <s v="6925-BAYGL"/>
    <x v="0"/>
    <x v="1"/>
    <x v="0"/>
    <x v="0"/>
    <x v="62"/>
    <x v="2"/>
    <x v="1"/>
    <x v="2"/>
    <x v="2"/>
    <x v="2"/>
    <x v="2"/>
    <x v="2"/>
    <x v="2"/>
    <x v="2"/>
    <x v="2"/>
    <x v="2"/>
    <x v="1"/>
    <x v="3"/>
    <x v="674"/>
    <x v="0"/>
    <n v="1275.6"/>
    <x v="0"/>
    <x v="0"/>
  </r>
  <r>
    <s v="3262-EIDHV"/>
    <x v="0"/>
    <x v="0"/>
    <x v="0"/>
    <x v="1"/>
    <x v="21"/>
    <x v="3"/>
    <x v="1"/>
    <x v="2"/>
    <x v="0"/>
    <x v="1"/>
    <x v="1"/>
    <x v="1"/>
    <x v="1"/>
    <x v="1"/>
    <x v="1"/>
    <x v="2"/>
    <x v="1"/>
    <x v="3"/>
    <x v="667"/>
    <x v="1"/>
    <n v="5893.9"/>
    <x v="1"/>
    <x v="0"/>
  </r>
  <r>
    <s v="7354-OIJLX"/>
    <x v="1"/>
    <x v="0"/>
    <x v="1"/>
    <x v="0"/>
    <x v="34"/>
    <x v="0"/>
    <x v="1"/>
    <x v="2"/>
    <x v="1"/>
    <x v="0"/>
    <x v="1"/>
    <x v="0"/>
    <x v="0"/>
    <x v="0"/>
    <x v="0"/>
    <x v="0"/>
    <x v="0"/>
    <x v="0"/>
    <x v="1028"/>
    <x v="1"/>
    <n v="724.65"/>
    <x v="0"/>
    <x v="0"/>
  </r>
  <r>
    <s v="1376-HHBDV"/>
    <x v="0"/>
    <x v="0"/>
    <x v="1"/>
    <x v="0"/>
    <x v="19"/>
    <x v="1"/>
    <x v="1"/>
    <x v="1"/>
    <x v="0"/>
    <x v="1"/>
    <x v="1"/>
    <x v="0"/>
    <x v="0"/>
    <x v="0"/>
    <x v="0"/>
    <x v="0"/>
    <x v="0"/>
    <x v="1"/>
    <x v="829"/>
    <x v="0"/>
    <n v="1536.75"/>
    <x v="0"/>
    <x v="0"/>
  </r>
  <r>
    <s v="6907-NZZIJ"/>
    <x v="0"/>
    <x v="0"/>
    <x v="1"/>
    <x v="0"/>
    <x v="51"/>
    <x v="1"/>
    <x v="1"/>
    <x v="2"/>
    <x v="1"/>
    <x v="0"/>
    <x v="0"/>
    <x v="0"/>
    <x v="0"/>
    <x v="1"/>
    <x v="1"/>
    <x v="0"/>
    <x v="0"/>
    <x v="0"/>
    <x v="451"/>
    <x v="1"/>
    <n v="3615.6"/>
    <x v="1"/>
    <x v="1"/>
  </r>
  <r>
    <s v="6133-OZILE"/>
    <x v="0"/>
    <x v="0"/>
    <x v="1"/>
    <x v="0"/>
    <x v="32"/>
    <x v="1"/>
    <x v="0"/>
    <x v="0"/>
    <x v="0"/>
    <x v="0"/>
    <x v="1"/>
    <x v="1"/>
    <x v="1"/>
    <x v="0"/>
    <x v="0"/>
    <x v="0"/>
    <x v="0"/>
    <x v="0"/>
    <x v="1322"/>
    <x v="0"/>
    <n v="607.3"/>
    <x v="0"/>
    <x v="0"/>
  </r>
  <r>
    <s v="4135-FRWKJ"/>
    <x v="0"/>
    <x v="1"/>
    <x v="0"/>
    <x v="1"/>
    <x v="49"/>
    <x v="2"/>
    <x v="1"/>
    <x v="2"/>
    <x v="0"/>
    <x v="1"/>
    <x v="1"/>
    <x v="1"/>
    <x v="1"/>
    <x v="1"/>
    <x v="0"/>
    <x v="1"/>
    <x v="1"/>
    <x v="0"/>
    <x v="1417"/>
    <x v="1"/>
    <n v="4154.55"/>
    <x v="1"/>
    <x v="0"/>
  </r>
  <r>
    <s v="2911-UREFD"/>
    <x v="0"/>
    <x v="0"/>
    <x v="0"/>
    <x v="0"/>
    <x v="71"/>
    <x v="2"/>
    <x v="0"/>
    <x v="0"/>
    <x v="0"/>
    <x v="1"/>
    <x v="1"/>
    <x v="1"/>
    <x v="0"/>
    <x v="1"/>
    <x v="1"/>
    <x v="0"/>
    <x v="1"/>
    <x v="0"/>
    <x v="334"/>
    <x v="0"/>
    <n v="2184.35"/>
    <x v="0"/>
    <x v="1"/>
  </r>
  <r>
    <s v="3744-ZRRDZ"/>
    <x v="1"/>
    <x v="0"/>
    <x v="1"/>
    <x v="0"/>
    <x v="17"/>
    <x v="1"/>
    <x v="1"/>
    <x v="2"/>
    <x v="1"/>
    <x v="0"/>
    <x v="0"/>
    <x v="0"/>
    <x v="0"/>
    <x v="0"/>
    <x v="0"/>
    <x v="0"/>
    <x v="0"/>
    <x v="0"/>
    <x v="1438"/>
    <x v="1"/>
    <n v="1852.85"/>
    <x v="0"/>
    <x v="1"/>
  </r>
  <r>
    <s v="5673-TIYIB"/>
    <x v="1"/>
    <x v="0"/>
    <x v="1"/>
    <x v="0"/>
    <x v="2"/>
    <x v="0"/>
    <x v="0"/>
    <x v="0"/>
    <x v="0"/>
    <x v="0"/>
    <x v="0"/>
    <x v="1"/>
    <x v="1"/>
    <x v="0"/>
    <x v="0"/>
    <x v="0"/>
    <x v="0"/>
    <x v="3"/>
    <x v="440"/>
    <x v="0"/>
    <n v="77.15"/>
    <x v="0"/>
    <x v="1"/>
  </r>
  <r>
    <s v="6551-ZCOTS"/>
    <x v="1"/>
    <x v="1"/>
    <x v="1"/>
    <x v="0"/>
    <x v="55"/>
    <x v="1"/>
    <x v="1"/>
    <x v="2"/>
    <x v="2"/>
    <x v="2"/>
    <x v="2"/>
    <x v="2"/>
    <x v="2"/>
    <x v="2"/>
    <x v="2"/>
    <x v="1"/>
    <x v="0"/>
    <x v="2"/>
    <x v="227"/>
    <x v="0"/>
    <n v="847.8"/>
    <x v="0"/>
    <x v="0"/>
  </r>
  <r>
    <s v="7191-ADRGF"/>
    <x v="1"/>
    <x v="0"/>
    <x v="0"/>
    <x v="0"/>
    <x v="66"/>
    <x v="2"/>
    <x v="0"/>
    <x v="0"/>
    <x v="0"/>
    <x v="0"/>
    <x v="0"/>
    <x v="1"/>
    <x v="0"/>
    <x v="1"/>
    <x v="1"/>
    <x v="2"/>
    <x v="1"/>
    <x v="2"/>
    <x v="406"/>
    <x v="0"/>
    <n v="2390.45"/>
    <x v="0"/>
    <x v="0"/>
  </r>
  <r>
    <s v="5018-LXQQG"/>
    <x v="0"/>
    <x v="0"/>
    <x v="0"/>
    <x v="1"/>
    <x v="19"/>
    <x v="1"/>
    <x v="1"/>
    <x v="1"/>
    <x v="0"/>
    <x v="1"/>
    <x v="1"/>
    <x v="0"/>
    <x v="1"/>
    <x v="0"/>
    <x v="1"/>
    <x v="0"/>
    <x v="1"/>
    <x v="2"/>
    <x v="1324"/>
    <x v="1"/>
    <n v="1923.5"/>
    <x v="0"/>
    <x v="0"/>
  </r>
  <r>
    <s v="6892-BOGQE"/>
    <x v="0"/>
    <x v="0"/>
    <x v="0"/>
    <x v="0"/>
    <x v="16"/>
    <x v="3"/>
    <x v="1"/>
    <x v="1"/>
    <x v="2"/>
    <x v="2"/>
    <x v="2"/>
    <x v="2"/>
    <x v="2"/>
    <x v="2"/>
    <x v="2"/>
    <x v="2"/>
    <x v="0"/>
    <x v="2"/>
    <x v="784"/>
    <x v="0"/>
    <n v="1493.2"/>
    <x v="0"/>
    <x v="0"/>
  </r>
  <r>
    <s v="1602-IJQQE"/>
    <x v="0"/>
    <x v="0"/>
    <x v="1"/>
    <x v="0"/>
    <x v="54"/>
    <x v="0"/>
    <x v="1"/>
    <x v="2"/>
    <x v="1"/>
    <x v="0"/>
    <x v="1"/>
    <x v="0"/>
    <x v="0"/>
    <x v="0"/>
    <x v="0"/>
    <x v="0"/>
    <x v="1"/>
    <x v="0"/>
    <x v="209"/>
    <x v="1"/>
    <n v="338.1"/>
    <x v="0"/>
    <x v="1"/>
  </r>
  <r>
    <s v="4628-WQCQQ"/>
    <x v="1"/>
    <x v="0"/>
    <x v="1"/>
    <x v="1"/>
    <x v="42"/>
    <x v="1"/>
    <x v="1"/>
    <x v="1"/>
    <x v="1"/>
    <x v="0"/>
    <x v="1"/>
    <x v="1"/>
    <x v="0"/>
    <x v="1"/>
    <x v="0"/>
    <x v="1"/>
    <x v="0"/>
    <x v="0"/>
    <x v="508"/>
    <x v="1"/>
    <n v="3030.6"/>
    <x v="1"/>
    <x v="1"/>
  </r>
  <r>
    <s v="1746-TGTWV"/>
    <x v="1"/>
    <x v="0"/>
    <x v="0"/>
    <x v="0"/>
    <x v="0"/>
    <x v="0"/>
    <x v="1"/>
    <x v="1"/>
    <x v="1"/>
    <x v="0"/>
    <x v="1"/>
    <x v="1"/>
    <x v="0"/>
    <x v="0"/>
    <x v="0"/>
    <x v="0"/>
    <x v="1"/>
    <x v="3"/>
    <x v="209"/>
    <x v="1"/>
    <n v="75.35"/>
    <x v="0"/>
    <x v="0"/>
  </r>
  <r>
    <s v="5995-SNNEW"/>
    <x v="1"/>
    <x v="1"/>
    <x v="0"/>
    <x v="0"/>
    <x v="57"/>
    <x v="1"/>
    <x v="1"/>
    <x v="2"/>
    <x v="1"/>
    <x v="0"/>
    <x v="0"/>
    <x v="1"/>
    <x v="0"/>
    <x v="1"/>
    <x v="1"/>
    <x v="0"/>
    <x v="0"/>
    <x v="0"/>
    <x v="925"/>
    <x v="1"/>
    <n v="2184.85"/>
    <x v="0"/>
    <x v="0"/>
  </r>
  <r>
    <s v="8050-WYBND"/>
    <x v="0"/>
    <x v="0"/>
    <x v="1"/>
    <x v="1"/>
    <x v="5"/>
    <x v="1"/>
    <x v="0"/>
    <x v="0"/>
    <x v="0"/>
    <x v="0"/>
    <x v="1"/>
    <x v="1"/>
    <x v="0"/>
    <x v="1"/>
    <x v="1"/>
    <x v="1"/>
    <x v="0"/>
    <x v="3"/>
    <x v="1234"/>
    <x v="0"/>
    <n v="1031.4"/>
    <x v="0"/>
    <x v="0"/>
  </r>
  <r>
    <s v="2821-WARNZ"/>
    <x v="0"/>
    <x v="0"/>
    <x v="1"/>
    <x v="1"/>
    <x v="12"/>
    <x v="2"/>
    <x v="1"/>
    <x v="1"/>
    <x v="2"/>
    <x v="2"/>
    <x v="2"/>
    <x v="2"/>
    <x v="2"/>
    <x v="2"/>
    <x v="2"/>
    <x v="1"/>
    <x v="1"/>
    <x v="3"/>
    <x v="93"/>
    <x v="0"/>
    <n v="921.3"/>
    <x v="0"/>
    <x v="0"/>
  </r>
  <r>
    <s v="4879-GZLFH"/>
    <x v="0"/>
    <x v="0"/>
    <x v="0"/>
    <x v="1"/>
    <x v="41"/>
    <x v="2"/>
    <x v="1"/>
    <x v="1"/>
    <x v="1"/>
    <x v="0"/>
    <x v="1"/>
    <x v="1"/>
    <x v="0"/>
    <x v="1"/>
    <x v="1"/>
    <x v="0"/>
    <x v="0"/>
    <x v="0"/>
    <x v="1264"/>
    <x v="1"/>
    <n v="3875.4"/>
    <x v="1"/>
    <x v="0"/>
  </r>
  <r>
    <s v="1644-IRKSF"/>
    <x v="0"/>
    <x v="0"/>
    <x v="0"/>
    <x v="1"/>
    <x v="55"/>
    <x v="1"/>
    <x v="1"/>
    <x v="1"/>
    <x v="1"/>
    <x v="0"/>
    <x v="1"/>
    <x v="1"/>
    <x v="0"/>
    <x v="1"/>
    <x v="1"/>
    <x v="1"/>
    <x v="0"/>
    <x v="0"/>
    <x v="970"/>
    <x v="1"/>
    <n v="3124.5"/>
    <x v="1"/>
    <x v="1"/>
  </r>
  <r>
    <s v="8314-HTWVE"/>
    <x v="0"/>
    <x v="0"/>
    <x v="0"/>
    <x v="1"/>
    <x v="40"/>
    <x v="0"/>
    <x v="1"/>
    <x v="1"/>
    <x v="2"/>
    <x v="2"/>
    <x v="2"/>
    <x v="2"/>
    <x v="2"/>
    <x v="2"/>
    <x v="2"/>
    <x v="2"/>
    <x v="1"/>
    <x v="1"/>
    <x v="216"/>
    <x v="0"/>
    <n v="144.15"/>
    <x v="0"/>
    <x v="0"/>
  </r>
  <r>
    <s v="9402-ROUMJ"/>
    <x v="0"/>
    <x v="0"/>
    <x v="0"/>
    <x v="1"/>
    <x v="56"/>
    <x v="3"/>
    <x v="1"/>
    <x v="2"/>
    <x v="1"/>
    <x v="1"/>
    <x v="1"/>
    <x v="1"/>
    <x v="1"/>
    <x v="0"/>
    <x v="1"/>
    <x v="1"/>
    <x v="0"/>
    <x v="2"/>
    <x v="109"/>
    <x v="1"/>
    <n v="6689"/>
    <x v="2"/>
    <x v="0"/>
  </r>
  <r>
    <s v="2507-QZPQS"/>
    <x v="1"/>
    <x v="0"/>
    <x v="1"/>
    <x v="0"/>
    <x v="30"/>
    <x v="1"/>
    <x v="1"/>
    <x v="2"/>
    <x v="1"/>
    <x v="0"/>
    <x v="0"/>
    <x v="0"/>
    <x v="1"/>
    <x v="0"/>
    <x v="1"/>
    <x v="0"/>
    <x v="1"/>
    <x v="0"/>
    <x v="1006"/>
    <x v="1"/>
    <n v="1451.1"/>
    <x v="0"/>
    <x v="0"/>
  </r>
  <r>
    <s v="7159-NOKYQ"/>
    <x v="1"/>
    <x v="0"/>
    <x v="0"/>
    <x v="0"/>
    <x v="56"/>
    <x v="3"/>
    <x v="1"/>
    <x v="2"/>
    <x v="1"/>
    <x v="0"/>
    <x v="0"/>
    <x v="1"/>
    <x v="0"/>
    <x v="0"/>
    <x v="1"/>
    <x v="2"/>
    <x v="0"/>
    <x v="0"/>
    <x v="267"/>
    <x v="1"/>
    <n v="6368.2"/>
    <x v="2"/>
    <x v="0"/>
  </r>
  <r>
    <s v="5707-ZMDJP"/>
    <x v="1"/>
    <x v="0"/>
    <x v="0"/>
    <x v="1"/>
    <x v="62"/>
    <x v="2"/>
    <x v="1"/>
    <x v="1"/>
    <x v="0"/>
    <x v="1"/>
    <x v="0"/>
    <x v="0"/>
    <x v="1"/>
    <x v="1"/>
    <x v="0"/>
    <x v="2"/>
    <x v="0"/>
    <x v="1"/>
    <x v="36"/>
    <x v="1"/>
    <n v="3729.6"/>
    <x v="1"/>
    <x v="0"/>
  </r>
  <r>
    <s v="8779-YIQQA"/>
    <x v="1"/>
    <x v="0"/>
    <x v="0"/>
    <x v="1"/>
    <x v="17"/>
    <x v="1"/>
    <x v="1"/>
    <x v="1"/>
    <x v="2"/>
    <x v="2"/>
    <x v="2"/>
    <x v="2"/>
    <x v="2"/>
    <x v="2"/>
    <x v="2"/>
    <x v="1"/>
    <x v="1"/>
    <x v="1"/>
    <x v="21"/>
    <x v="0"/>
    <n v="350.1"/>
    <x v="0"/>
    <x v="0"/>
  </r>
  <r>
    <s v="7136-IHZJA"/>
    <x v="0"/>
    <x v="0"/>
    <x v="0"/>
    <x v="1"/>
    <x v="63"/>
    <x v="2"/>
    <x v="1"/>
    <x v="1"/>
    <x v="0"/>
    <x v="1"/>
    <x v="0"/>
    <x v="0"/>
    <x v="1"/>
    <x v="0"/>
    <x v="1"/>
    <x v="0"/>
    <x v="0"/>
    <x v="1"/>
    <x v="539"/>
    <x v="1"/>
    <n v="2847.2"/>
    <x v="0"/>
    <x v="0"/>
  </r>
  <r>
    <s v="8966-OIQHG"/>
    <x v="0"/>
    <x v="0"/>
    <x v="0"/>
    <x v="1"/>
    <x v="5"/>
    <x v="1"/>
    <x v="1"/>
    <x v="1"/>
    <x v="2"/>
    <x v="2"/>
    <x v="2"/>
    <x v="2"/>
    <x v="2"/>
    <x v="2"/>
    <x v="2"/>
    <x v="1"/>
    <x v="1"/>
    <x v="2"/>
    <x v="42"/>
    <x v="0"/>
    <n v="452.35"/>
    <x v="0"/>
    <x v="0"/>
  </r>
  <r>
    <s v="7074-STDCN"/>
    <x v="1"/>
    <x v="0"/>
    <x v="1"/>
    <x v="0"/>
    <x v="71"/>
    <x v="2"/>
    <x v="0"/>
    <x v="0"/>
    <x v="0"/>
    <x v="0"/>
    <x v="1"/>
    <x v="0"/>
    <x v="1"/>
    <x v="0"/>
    <x v="1"/>
    <x v="0"/>
    <x v="0"/>
    <x v="0"/>
    <x v="555"/>
    <x v="0"/>
    <n v="1494.5"/>
    <x v="0"/>
    <x v="0"/>
  </r>
  <r>
    <s v="3705-PSNGL"/>
    <x v="1"/>
    <x v="0"/>
    <x v="1"/>
    <x v="0"/>
    <x v="3"/>
    <x v="2"/>
    <x v="1"/>
    <x v="1"/>
    <x v="2"/>
    <x v="2"/>
    <x v="2"/>
    <x v="2"/>
    <x v="2"/>
    <x v="2"/>
    <x v="2"/>
    <x v="1"/>
    <x v="0"/>
    <x v="0"/>
    <x v="66"/>
    <x v="0"/>
    <n v="930.45"/>
    <x v="0"/>
    <x v="1"/>
  </r>
  <r>
    <s v="8739-QOTTN"/>
    <x v="0"/>
    <x v="0"/>
    <x v="0"/>
    <x v="0"/>
    <x v="2"/>
    <x v="0"/>
    <x v="1"/>
    <x v="1"/>
    <x v="2"/>
    <x v="2"/>
    <x v="2"/>
    <x v="2"/>
    <x v="2"/>
    <x v="2"/>
    <x v="2"/>
    <x v="0"/>
    <x v="1"/>
    <x v="1"/>
    <x v="476"/>
    <x v="0"/>
    <n v="41.85"/>
    <x v="0"/>
    <x v="0"/>
  </r>
  <r>
    <s v="1399-OUPJN"/>
    <x v="0"/>
    <x v="0"/>
    <x v="0"/>
    <x v="1"/>
    <x v="58"/>
    <x v="2"/>
    <x v="1"/>
    <x v="1"/>
    <x v="2"/>
    <x v="2"/>
    <x v="2"/>
    <x v="2"/>
    <x v="2"/>
    <x v="2"/>
    <x v="2"/>
    <x v="2"/>
    <x v="1"/>
    <x v="2"/>
    <x v="119"/>
    <x v="0"/>
    <n v="1272.05"/>
    <x v="0"/>
    <x v="0"/>
  </r>
  <r>
    <s v="0277-BKSQP"/>
    <x v="1"/>
    <x v="0"/>
    <x v="0"/>
    <x v="1"/>
    <x v="4"/>
    <x v="0"/>
    <x v="1"/>
    <x v="1"/>
    <x v="0"/>
    <x v="0"/>
    <x v="1"/>
    <x v="0"/>
    <x v="0"/>
    <x v="1"/>
    <x v="0"/>
    <x v="0"/>
    <x v="0"/>
    <x v="0"/>
    <x v="60"/>
    <x v="0"/>
    <n v="475.1"/>
    <x v="0"/>
    <x v="0"/>
  </r>
  <r>
    <s v="6502-HCJTI"/>
    <x v="1"/>
    <x v="1"/>
    <x v="0"/>
    <x v="0"/>
    <x v="40"/>
    <x v="0"/>
    <x v="1"/>
    <x v="2"/>
    <x v="1"/>
    <x v="1"/>
    <x v="0"/>
    <x v="0"/>
    <x v="0"/>
    <x v="0"/>
    <x v="1"/>
    <x v="0"/>
    <x v="0"/>
    <x v="3"/>
    <x v="414"/>
    <x v="1"/>
    <n v="673.1"/>
    <x v="0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0"/>
    <x v="3"/>
    <x v="981"/>
    <x v="0"/>
    <n v="208.7"/>
    <x v="0"/>
    <x v="1"/>
  </r>
  <r>
    <s v="5774-XZTQC"/>
    <x v="0"/>
    <x v="0"/>
    <x v="0"/>
    <x v="1"/>
    <x v="40"/>
    <x v="0"/>
    <x v="1"/>
    <x v="1"/>
    <x v="2"/>
    <x v="2"/>
    <x v="2"/>
    <x v="2"/>
    <x v="2"/>
    <x v="2"/>
    <x v="2"/>
    <x v="0"/>
    <x v="1"/>
    <x v="1"/>
    <x v="506"/>
    <x v="0"/>
    <n v="150.75"/>
    <x v="0"/>
    <x v="0"/>
  </r>
  <r>
    <s v="2676-SSLTO"/>
    <x v="1"/>
    <x v="0"/>
    <x v="1"/>
    <x v="0"/>
    <x v="12"/>
    <x v="2"/>
    <x v="1"/>
    <x v="2"/>
    <x v="0"/>
    <x v="0"/>
    <x v="1"/>
    <x v="0"/>
    <x v="1"/>
    <x v="1"/>
    <x v="0"/>
    <x v="2"/>
    <x v="0"/>
    <x v="2"/>
    <x v="32"/>
    <x v="1"/>
    <n v="3199"/>
    <x v="1"/>
    <x v="0"/>
  </r>
  <r>
    <s v="6266-QHOJZ"/>
    <x v="0"/>
    <x v="0"/>
    <x v="1"/>
    <x v="0"/>
    <x v="45"/>
    <x v="3"/>
    <x v="1"/>
    <x v="2"/>
    <x v="1"/>
    <x v="1"/>
    <x v="0"/>
    <x v="0"/>
    <x v="1"/>
    <x v="0"/>
    <x v="0"/>
    <x v="1"/>
    <x v="0"/>
    <x v="0"/>
    <x v="107"/>
    <x v="1"/>
    <n v="5844.65"/>
    <x v="1"/>
    <x v="0"/>
  </r>
  <r>
    <s v="7269-JISCY"/>
    <x v="0"/>
    <x v="0"/>
    <x v="1"/>
    <x v="0"/>
    <x v="49"/>
    <x v="2"/>
    <x v="1"/>
    <x v="1"/>
    <x v="0"/>
    <x v="0"/>
    <x v="1"/>
    <x v="0"/>
    <x v="0"/>
    <x v="0"/>
    <x v="0"/>
    <x v="1"/>
    <x v="1"/>
    <x v="2"/>
    <x v="758"/>
    <x v="0"/>
    <n v="2462.6"/>
    <x v="0"/>
    <x v="0"/>
  </r>
  <r>
    <s v="0363-SVHYR"/>
    <x v="1"/>
    <x v="0"/>
    <x v="0"/>
    <x v="1"/>
    <x v="16"/>
    <x v="3"/>
    <x v="1"/>
    <x v="2"/>
    <x v="0"/>
    <x v="1"/>
    <x v="0"/>
    <x v="1"/>
    <x v="1"/>
    <x v="1"/>
    <x v="1"/>
    <x v="2"/>
    <x v="1"/>
    <x v="2"/>
    <x v="1056"/>
    <x v="1"/>
    <n v="6263.8"/>
    <x v="2"/>
    <x v="0"/>
  </r>
  <r>
    <s v="8547-NSBBO"/>
    <x v="1"/>
    <x v="0"/>
    <x v="1"/>
    <x v="0"/>
    <x v="42"/>
    <x v="1"/>
    <x v="1"/>
    <x v="2"/>
    <x v="1"/>
    <x v="1"/>
    <x v="0"/>
    <x v="1"/>
    <x v="1"/>
    <x v="0"/>
    <x v="0"/>
    <x v="0"/>
    <x v="0"/>
    <x v="1"/>
    <x v="102"/>
    <x v="1"/>
    <n v="3403.4"/>
    <x v="1"/>
    <x v="0"/>
  </r>
  <r>
    <s v="8258-GSTJK"/>
    <x v="1"/>
    <x v="1"/>
    <x v="1"/>
    <x v="0"/>
    <x v="35"/>
    <x v="0"/>
    <x v="1"/>
    <x v="2"/>
    <x v="1"/>
    <x v="0"/>
    <x v="1"/>
    <x v="0"/>
    <x v="0"/>
    <x v="0"/>
    <x v="0"/>
    <x v="0"/>
    <x v="0"/>
    <x v="0"/>
    <x v="1439"/>
    <x v="1"/>
    <n v="237.75"/>
    <x v="0"/>
    <x v="1"/>
  </r>
  <r>
    <s v="6861-OKBCE"/>
    <x v="0"/>
    <x v="0"/>
    <x v="1"/>
    <x v="1"/>
    <x v="26"/>
    <x v="0"/>
    <x v="1"/>
    <x v="1"/>
    <x v="2"/>
    <x v="2"/>
    <x v="2"/>
    <x v="2"/>
    <x v="2"/>
    <x v="2"/>
    <x v="2"/>
    <x v="0"/>
    <x v="1"/>
    <x v="3"/>
    <x v="450"/>
    <x v="0"/>
    <n v="221.35"/>
    <x v="0"/>
    <x v="1"/>
  </r>
  <r>
    <s v="9940-RHLFB"/>
    <x v="0"/>
    <x v="0"/>
    <x v="1"/>
    <x v="0"/>
    <x v="0"/>
    <x v="0"/>
    <x v="1"/>
    <x v="1"/>
    <x v="1"/>
    <x v="0"/>
    <x v="1"/>
    <x v="1"/>
    <x v="0"/>
    <x v="0"/>
    <x v="0"/>
    <x v="0"/>
    <x v="1"/>
    <x v="0"/>
    <x v="62"/>
    <x v="1"/>
    <n v="75.3"/>
    <x v="0"/>
    <x v="1"/>
  </r>
  <r>
    <s v="6591-QGOYB"/>
    <x v="1"/>
    <x v="0"/>
    <x v="1"/>
    <x v="0"/>
    <x v="22"/>
    <x v="1"/>
    <x v="1"/>
    <x v="2"/>
    <x v="1"/>
    <x v="1"/>
    <x v="0"/>
    <x v="1"/>
    <x v="1"/>
    <x v="1"/>
    <x v="0"/>
    <x v="0"/>
    <x v="0"/>
    <x v="2"/>
    <x v="1149"/>
    <x v="1"/>
    <n v="1672.1"/>
    <x v="0"/>
    <x v="0"/>
  </r>
  <r>
    <s v="9070-BCKQP"/>
    <x v="0"/>
    <x v="0"/>
    <x v="0"/>
    <x v="0"/>
    <x v="21"/>
    <x v="3"/>
    <x v="1"/>
    <x v="2"/>
    <x v="1"/>
    <x v="1"/>
    <x v="1"/>
    <x v="1"/>
    <x v="1"/>
    <x v="1"/>
    <x v="1"/>
    <x v="2"/>
    <x v="0"/>
    <x v="3"/>
    <x v="767"/>
    <x v="1"/>
    <n v="7881.2"/>
    <x v="2"/>
    <x v="0"/>
  </r>
  <r>
    <s v="6421-SZVEM"/>
    <x v="0"/>
    <x v="0"/>
    <x v="0"/>
    <x v="1"/>
    <x v="7"/>
    <x v="1"/>
    <x v="1"/>
    <x v="1"/>
    <x v="1"/>
    <x v="1"/>
    <x v="1"/>
    <x v="0"/>
    <x v="0"/>
    <x v="0"/>
    <x v="1"/>
    <x v="1"/>
    <x v="0"/>
    <x v="2"/>
    <x v="810"/>
    <x v="1"/>
    <n v="2320.8"/>
    <x v="0"/>
    <x v="0"/>
  </r>
  <r>
    <s v="1328-EUZHC"/>
    <x v="0"/>
    <x v="0"/>
    <x v="0"/>
    <x v="0"/>
    <x v="32"/>
    <x v="1"/>
    <x v="1"/>
    <x v="1"/>
    <x v="2"/>
    <x v="2"/>
    <x v="2"/>
    <x v="2"/>
    <x v="2"/>
    <x v="2"/>
    <x v="2"/>
    <x v="2"/>
    <x v="1"/>
    <x v="1"/>
    <x v="450"/>
    <x v="0"/>
    <n v="370.5"/>
    <x v="0"/>
    <x v="0"/>
  </r>
  <r>
    <s v="2995-UPRYS"/>
    <x v="0"/>
    <x v="1"/>
    <x v="0"/>
    <x v="0"/>
    <x v="63"/>
    <x v="2"/>
    <x v="1"/>
    <x v="1"/>
    <x v="1"/>
    <x v="0"/>
    <x v="0"/>
    <x v="0"/>
    <x v="1"/>
    <x v="1"/>
    <x v="1"/>
    <x v="1"/>
    <x v="0"/>
    <x v="3"/>
    <x v="842"/>
    <x v="1"/>
    <n v="4062.2"/>
    <x v="1"/>
    <x v="1"/>
  </r>
  <r>
    <s v="8878-RYUKI"/>
    <x v="0"/>
    <x v="0"/>
    <x v="1"/>
    <x v="0"/>
    <x v="15"/>
    <x v="2"/>
    <x v="1"/>
    <x v="1"/>
    <x v="0"/>
    <x v="0"/>
    <x v="1"/>
    <x v="1"/>
    <x v="0"/>
    <x v="0"/>
    <x v="1"/>
    <x v="0"/>
    <x v="0"/>
    <x v="0"/>
    <x v="888"/>
    <x v="0"/>
    <n v="3043.7"/>
    <x v="1"/>
    <x v="0"/>
  </r>
  <r>
    <s v="9633-DENPU"/>
    <x v="0"/>
    <x v="0"/>
    <x v="0"/>
    <x v="0"/>
    <x v="20"/>
    <x v="2"/>
    <x v="1"/>
    <x v="1"/>
    <x v="0"/>
    <x v="0"/>
    <x v="0"/>
    <x v="0"/>
    <x v="0"/>
    <x v="1"/>
    <x v="0"/>
    <x v="0"/>
    <x v="0"/>
    <x v="2"/>
    <x v="122"/>
    <x v="0"/>
    <n v="2723.4"/>
    <x v="0"/>
    <x v="0"/>
  </r>
  <r>
    <s v="7811-JIVPF"/>
    <x v="0"/>
    <x v="0"/>
    <x v="1"/>
    <x v="0"/>
    <x v="57"/>
    <x v="1"/>
    <x v="1"/>
    <x v="1"/>
    <x v="0"/>
    <x v="0"/>
    <x v="1"/>
    <x v="1"/>
    <x v="0"/>
    <x v="0"/>
    <x v="0"/>
    <x v="0"/>
    <x v="1"/>
    <x v="3"/>
    <x v="1426"/>
    <x v="0"/>
    <n v="1081.25"/>
    <x v="0"/>
    <x v="0"/>
  </r>
  <r>
    <s v="7113-HIPFI"/>
    <x v="1"/>
    <x v="0"/>
    <x v="0"/>
    <x v="1"/>
    <x v="33"/>
    <x v="3"/>
    <x v="1"/>
    <x v="1"/>
    <x v="0"/>
    <x v="1"/>
    <x v="0"/>
    <x v="1"/>
    <x v="1"/>
    <x v="0"/>
    <x v="0"/>
    <x v="2"/>
    <x v="1"/>
    <x v="1"/>
    <x v="786"/>
    <x v="1"/>
    <n v="4097.05"/>
    <x v="1"/>
    <x v="0"/>
  </r>
  <r>
    <s v="8541-QVFKM"/>
    <x v="0"/>
    <x v="0"/>
    <x v="1"/>
    <x v="0"/>
    <x v="4"/>
    <x v="0"/>
    <x v="1"/>
    <x v="2"/>
    <x v="1"/>
    <x v="0"/>
    <x v="1"/>
    <x v="0"/>
    <x v="0"/>
    <x v="0"/>
    <x v="0"/>
    <x v="0"/>
    <x v="0"/>
    <x v="0"/>
    <x v="439"/>
    <x v="1"/>
    <n v="632.2"/>
    <x v="0"/>
    <x v="0"/>
  </r>
  <r>
    <s v="6686-YPGHK"/>
    <x v="1"/>
    <x v="1"/>
    <x v="1"/>
    <x v="0"/>
    <x v="20"/>
    <x v="2"/>
    <x v="1"/>
    <x v="1"/>
    <x v="1"/>
    <x v="1"/>
    <x v="1"/>
    <x v="0"/>
    <x v="0"/>
    <x v="0"/>
    <x v="1"/>
    <x v="0"/>
    <x v="1"/>
    <x v="1"/>
    <x v="410"/>
    <x v="1"/>
    <n v="4042.3"/>
    <x v="1"/>
    <x v="1"/>
  </r>
  <r>
    <s v="1383-EZRWL"/>
    <x v="0"/>
    <x v="0"/>
    <x v="1"/>
    <x v="0"/>
    <x v="40"/>
    <x v="0"/>
    <x v="1"/>
    <x v="1"/>
    <x v="2"/>
    <x v="2"/>
    <x v="2"/>
    <x v="2"/>
    <x v="2"/>
    <x v="2"/>
    <x v="2"/>
    <x v="0"/>
    <x v="1"/>
    <x v="1"/>
    <x v="332"/>
    <x v="0"/>
    <n v="164.85"/>
    <x v="0"/>
    <x v="1"/>
  </r>
  <r>
    <s v="9258-CNWAC"/>
    <x v="0"/>
    <x v="0"/>
    <x v="0"/>
    <x v="1"/>
    <x v="16"/>
    <x v="3"/>
    <x v="1"/>
    <x v="2"/>
    <x v="1"/>
    <x v="1"/>
    <x v="0"/>
    <x v="1"/>
    <x v="1"/>
    <x v="1"/>
    <x v="1"/>
    <x v="2"/>
    <x v="1"/>
    <x v="3"/>
    <x v="1055"/>
    <x v="1"/>
    <n v="8166.8"/>
    <x v="2"/>
    <x v="0"/>
  </r>
  <r>
    <s v="5371-VYLSX"/>
    <x v="0"/>
    <x v="1"/>
    <x v="1"/>
    <x v="0"/>
    <x v="37"/>
    <x v="2"/>
    <x v="1"/>
    <x v="2"/>
    <x v="1"/>
    <x v="1"/>
    <x v="0"/>
    <x v="0"/>
    <x v="0"/>
    <x v="0"/>
    <x v="0"/>
    <x v="0"/>
    <x v="0"/>
    <x v="0"/>
    <x v="505"/>
    <x v="1"/>
    <n v="4113.7"/>
    <x v="1"/>
    <x v="0"/>
  </r>
  <r>
    <s v="6374-AFWOX"/>
    <x v="1"/>
    <x v="0"/>
    <x v="0"/>
    <x v="0"/>
    <x v="25"/>
    <x v="2"/>
    <x v="1"/>
    <x v="1"/>
    <x v="0"/>
    <x v="1"/>
    <x v="0"/>
    <x v="1"/>
    <x v="1"/>
    <x v="0"/>
    <x v="0"/>
    <x v="2"/>
    <x v="1"/>
    <x v="1"/>
    <x v="793"/>
    <x v="1"/>
    <n v="3047.15"/>
    <x v="1"/>
    <x v="0"/>
  </r>
  <r>
    <s v="4759-TRPLW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213"/>
    <x v="1"/>
    <n v="70.4"/>
    <x v="0"/>
    <x v="1"/>
  </r>
  <r>
    <s v="5317-FLPJF"/>
    <x v="0"/>
    <x v="0"/>
    <x v="1"/>
    <x v="0"/>
    <x v="33"/>
    <x v="3"/>
    <x v="0"/>
    <x v="0"/>
    <x v="0"/>
    <x v="1"/>
    <x v="1"/>
    <x v="1"/>
    <x v="1"/>
    <x v="1"/>
    <x v="1"/>
    <x v="2"/>
    <x v="0"/>
    <x v="2"/>
    <x v="916"/>
    <x v="1"/>
    <n v="4193.4"/>
    <x v="1"/>
    <x v="0"/>
  </r>
  <r>
    <s v="7621-VPNET"/>
    <x v="0"/>
    <x v="0"/>
    <x v="0"/>
    <x v="0"/>
    <x v="41"/>
    <x v="2"/>
    <x v="1"/>
    <x v="2"/>
    <x v="1"/>
    <x v="0"/>
    <x v="1"/>
    <x v="1"/>
    <x v="1"/>
    <x v="0"/>
    <x v="0"/>
    <x v="0"/>
    <x v="0"/>
    <x v="3"/>
    <x v="540"/>
    <x v="1"/>
    <n v="3729.75"/>
    <x v="1"/>
    <x v="0"/>
  </r>
  <r>
    <s v="6034-YMTOB"/>
    <x v="0"/>
    <x v="0"/>
    <x v="1"/>
    <x v="0"/>
    <x v="24"/>
    <x v="0"/>
    <x v="1"/>
    <x v="1"/>
    <x v="1"/>
    <x v="0"/>
    <x v="1"/>
    <x v="0"/>
    <x v="1"/>
    <x v="0"/>
    <x v="0"/>
    <x v="0"/>
    <x v="0"/>
    <x v="1"/>
    <x v="563"/>
    <x v="1"/>
    <n v="399.45"/>
    <x v="0"/>
    <x v="0"/>
  </r>
  <r>
    <s v="8563-IIOXK"/>
    <x v="1"/>
    <x v="0"/>
    <x v="0"/>
    <x v="1"/>
    <x v="40"/>
    <x v="0"/>
    <x v="1"/>
    <x v="1"/>
    <x v="0"/>
    <x v="1"/>
    <x v="1"/>
    <x v="0"/>
    <x v="0"/>
    <x v="0"/>
    <x v="0"/>
    <x v="1"/>
    <x v="0"/>
    <x v="0"/>
    <x v="1430"/>
    <x v="0"/>
    <n v="331.3"/>
    <x v="0"/>
    <x v="1"/>
  </r>
  <r>
    <s v="4903-CNOZC"/>
    <x v="1"/>
    <x v="0"/>
    <x v="1"/>
    <x v="0"/>
    <x v="44"/>
    <x v="1"/>
    <x v="1"/>
    <x v="2"/>
    <x v="0"/>
    <x v="0"/>
    <x v="0"/>
    <x v="1"/>
    <x v="0"/>
    <x v="0"/>
    <x v="1"/>
    <x v="1"/>
    <x v="1"/>
    <x v="3"/>
    <x v="148"/>
    <x v="1"/>
    <n v="1964.6"/>
    <x v="0"/>
    <x v="0"/>
  </r>
  <r>
    <s v="4353-HYOJD"/>
    <x v="0"/>
    <x v="0"/>
    <x v="0"/>
    <x v="1"/>
    <x v="23"/>
    <x v="1"/>
    <x v="1"/>
    <x v="1"/>
    <x v="0"/>
    <x v="0"/>
    <x v="0"/>
    <x v="0"/>
    <x v="0"/>
    <x v="0"/>
    <x v="0"/>
    <x v="0"/>
    <x v="1"/>
    <x v="1"/>
    <x v="224"/>
    <x v="0"/>
    <n v="1336.15"/>
    <x v="0"/>
    <x v="0"/>
  </r>
  <r>
    <s v="8020-BWHYL"/>
    <x v="0"/>
    <x v="1"/>
    <x v="1"/>
    <x v="0"/>
    <x v="30"/>
    <x v="1"/>
    <x v="1"/>
    <x v="1"/>
    <x v="1"/>
    <x v="0"/>
    <x v="0"/>
    <x v="0"/>
    <x v="0"/>
    <x v="0"/>
    <x v="0"/>
    <x v="0"/>
    <x v="0"/>
    <x v="3"/>
    <x v="62"/>
    <x v="1"/>
    <n v="1147.45"/>
    <x v="0"/>
    <x v="1"/>
  </r>
  <r>
    <s v="7267-FRMJW"/>
    <x v="0"/>
    <x v="0"/>
    <x v="0"/>
    <x v="1"/>
    <x v="13"/>
    <x v="1"/>
    <x v="1"/>
    <x v="1"/>
    <x v="2"/>
    <x v="2"/>
    <x v="2"/>
    <x v="2"/>
    <x v="2"/>
    <x v="2"/>
    <x v="2"/>
    <x v="2"/>
    <x v="1"/>
    <x v="1"/>
    <x v="450"/>
    <x v="0"/>
    <n v="486.05"/>
    <x v="0"/>
    <x v="0"/>
  </r>
  <r>
    <s v="2982-VPSGI"/>
    <x v="0"/>
    <x v="0"/>
    <x v="0"/>
    <x v="0"/>
    <x v="26"/>
    <x v="0"/>
    <x v="1"/>
    <x v="2"/>
    <x v="1"/>
    <x v="0"/>
    <x v="1"/>
    <x v="0"/>
    <x v="0"/>
    <x v="1"/>
    <x v="1"/>
    <x v="0"/>
    <x v="0"/>
    <x v="0"/>
    <x v="1362"/>
    <x v="1"/>
    <n v="1078.9"/>
    <x v="0"/>
    <x v="1"/>
  </r>
  <r>
    <s v="4188-FRABG"/>
    <x v="1"/>
    <x v="0"/>
    <x v="0"/>
    <x v="0"/>
    <x v="58"/>
    <x v="2"/>
    <x v="1"/>
    <x v="2"/>
    <x v="1"/>
    <x v="1"/>
    <x v="0"/>
    <x v="1"/>
    <x v="1"/>
    <x v="1"/>
    <x v="0"/>
    <x v="0"/>
    <x v="0"/>
    <x v="0"/>
    <x v="1184"/>
    <x v="1"/>
    <n v="5925.75"/>
    <x v="1"/>
    <x v="0"/>
  </r>
  <r>
    <s v="8199-ZLLSA"/>
    <x v="1"/>
    <x v="0"/>
    <x v="1"/>
    <x v="0"/>
    <x v="56"/>
    <x v="3"/>
    <x v="1"/>
    <x v="2"/>
    <x v="1"/>
    <x v="1"/>
    <x v="0"/>
    <x v="1"/>
    <x v="1"/>
    <x v="1"/>
    <x v="1"/>
    <x v="1"/>
    <x v="0"/>
    <x v="2"/>
    <x v="1440"/>
    <x v="1"/>
    <n v="7804.15"/>
    <x v="2"/>
    <x v="1"/>
  </r>
  <r>
    <s v="4128-ETESU"/>
    <x v="0"/>
    <x v="1"/>
    <x v="0"/>
    <x v="0"/>
    <x v="20"/>
    <x v="2"/>
    <x v="1"/>
    <x v="2"/>
    <x v="1"/>
    <x v="0"/>
    <x v="1"/>
    <x v="1"/>
    <x v="0"/>
    <x v="1"/>
    <x v="1"/>
    <x v="0"/>
    <x v="1"/>
    <x v="0"/>
    <x v="394"/>
    <x v="1"/>
    <n v="4747.2"/>
    <x v="1"/>
    <x v="0"/>
  </r>
  <r>
    <s v="0620-DLSLK"/>
    <x v="0"/>
    <x v="0"/>
    <x v="1"/>
    <x v="0"/>
    <x v="9"/>
    <x v="1"/>
    <x v="1"/>
    <x v="1"/>
    <x v="1"/>
    <x v="0"/>
    <x v="1"/>
    <x v="0"/>
    <x v="0"/>
    <x v="1"/>
    <x v="0"/>
    <x v="0"/>
    <x v="0"/>
    <x v="1"/>
    <x v="1296"/>
    <x v="1"/>
    <n v="1028.9"/>
    <x v="0"/>
    <x v="0"/>
  </r>
  <r>
    <s v="4625-EWPTF"/>
    <x v="1"/>
    <x v="0"/>
    <x v="1"/>
    <x v="0"/>
    <x v="4"/>
    <x v="0"/>
    <x v="0"/>
    <x v="0"/>
    <x v="0"/>
    <x v="1"/>
    <x v="1"/>
    <x v="0"/>
    <x v="0"/>
    <x v="0"/>
    <x v="0"/>
    <x v="0"/>
    <x v="0"/>
    <x v="0"/>
    <x v="1441"/>
    <x v="0"/>
    <n v="226.45"/>
    <x v="0"/>
    <x v="1"/>
  </r>
  <r>
    <s v="5980-NOPLP"/>
    <x v="0"/>
    <x v="0"/>
    <x v="0"/>
    <x v="0"/>
    <x v="66"/>
    <x v="2"/>
    <x v="1"/>
    <x v="2"/>
    <x v="1"/>
    <x v="0"/>
    <x v="1"/>
    <x v="0"/>
    <x v="0"/>
    <x v="1"/>
    <x v="1"/>
    <x v="0"/>
    <x v="0"/>
    <x v="0"/>
    <x v="313"/>
    <x v="1"/>
    <n v="4364.1"/>
    <x v="1"/>
    <x v="1"/>
  </r>
  <r>
    <s v="3850-OKINF"/>
    <x v="1"/>
    <x v="0"/>
    <x v="0"/>
    <x v="1"/>
    <x v="16"/>
    <x v="3"/>
    <x v="1"/>
    <x v="2"/>
    <x v="0"/>
    <x v="1"/>
    <x v="1"/>
    <x v="0"/>
    <x v="0"/>
    <x v="1"/>
    <x v="0"/>
    <x v="1"/>
    <x v="0"/>
    <x v="0"/>
    <x v="1442"/>
    <x v="1"/>
    <n v="4692.55"/>
    <x v="1"/>
    <x v="0"/>
  </r>
  <r>
    <s v="6892-XPFPU"/>
    <x v="1"/>
    <x v="1"/>
    <x v="0"/>
    <x v="0"/>
    <x v="65"/>
    <x v="1"/>
    <x v="1"/>
    <x v="2"/>
    <x v="1"/>
    <x v="0"/>
    <x v="0"/>
    <x v="1"/>
    <x v="0"/>
    <x v="1"/>
    <x v="1"/>
    <x v="0"/>
    <x v="0"/>
    <x v="0"/>
    <x v="1278"/>
    <x v="1"/>
    <n v="2433.9"/>
    <x v="0"/>
    <x v="1"/>
  </r>
  <r>
    <s v="8010-EZLOU"/>
    <x v="1"/>
    <x v="1"/>
    <x v="1"/>
    <x v="0"/>
    <x v="30"/>
    <x v="1"/>
    <x v="1"/>
    <x v="2"/>
    <x v="1"/>
    <x v="0"/>
    <x v="0"/>
    <x v="0"/>
    <x v="0"/>
    <x v="0"/>
    <x v="0"/>
    <x v="0"/>
    <x v="0"/>
    <x v="0"/>
    <x v="1003"/>
    <x v="1"/>
    <n v="1217.25"/>
    <x v="0"/>
    <x v="1"/>
  </r>
  <r>
    <s v="1156-ZFYDO"/>
    <x v="0"/>
    <x v="0"/>
    <x v="1"/>
    <x v="0"/>
    <x v="0"/>
    <x v="0"/>
    <x v="1"/>
    <x v="1"/>
    <x v="2"/>
    <x v="2"/>
    <x v="2"/>
    <x v="2"/>
    <x v="2"/>
    <x v="2"/>
    <x v="2"/>
    <x v="0"/>
    <x v="1"/>
    <x v="0"/>
    <x v="119"/>
    <x v="0"/>
    <n v="19.75"/>
    <x v="0"/>
    <x v="0"/>
  </r>
  <r>
    <s v="3295-YVUSR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1148"/>
    <x v="1"/>
    <n v="154.3"/>
    <x v="0"/>
    <x v="0"/>
  </r>
  <r>
    <s v="8016-NCFVO"/>
    <x v="1"/>
    <x v="1"/>
    <x v="1"/>
    <x v="0"/>
    <x v="49"/>
    <x v="2"/>
    <x v="1"/>
    <x v="2"/>
    <x v="1"/>
    <x v="1"/>
    <x v="0"/>
    <x v="1"/>
    <x v="1"/>
    <x v="1"/>
    <x v="1"/>
    <x v="0"/>
    <x v="0"/>
    <x v="0"/>
    <x v="1443"/>
    <x v="1"/>
    <n v="6382.55"/>
    <x v="2"/>
    <x v="0"/>
  </r>
  <r>
    <s v="4119-ZYPZY"/>
    <x v="1"/>
    <x v="1"/>
    <x v="1"/>
    <x v="0"/>
    <x v="16"/>
    <x v="3"/>
    <x v="1"/>
    <x v="2"/>
    <x v="1"/>
    <x v="0"/>
    <x v="0"/>
    <x v="0"/>
    <x v="1"/>
    <x v="1"/>
    <x v="1"/>
    <x v="2"/>
    <x v="0"/>
    <x v="0"/>
    <x v="844"/>
    <x v="1"/>
    <n v="7623.2"/>
    <x v="2"/>
    <x v="0"/>
  </r>
  <r>
    <s v="5549-ZGHFB"/>
    <x v="1"/>
    <x v="0"/>
    <x v="0"/>
    <x v="1"/>
    <x v="37"/>
    <x v="2"/>
    <x v="1"/>
    <x v="2"/>
    <x v="2"/>
    <x v="2"/>
    <x v="2"/>
    <x v="2"/>
    <x v="2"/>
    <x v="2"/>
    <x v="2"/>
    <x v="2"/>
    <x v="1"/>
    <x v="1"/>
    <x v="55"/>
    <x v="0"/>
    <n v="1261.45"/>
    <x v="0"/>
    <x v="0"/>
  </r>
  <r>
    <s v="7577-SWIFR"/>
    <x v="1"/>
    <x v="0"/>
    <x v="1"/>
    <x v="0"/>
    <x v="0"/>
    <x v="0"/>
    <x v="1"/>
    <x v="1"/>
    <x v="1"/>
    <x v="0"/>
    <x v="1"/>
    <x v="0"/>
    <x v="0"/>
    <x v="1"/>
    <x v="1"/>
    <x v="0"/>
    <x v="0"/>
    <x v="0"/>
    <x v="542"/>
    <x v="1"/>
    <n v="89.25"/>
    <x v="0"/>
    <x v="0"/>
  </r>
  <r>
    <s v="0303-WMMRN"/>
    <x v="1"/>
    <x v="0"/>
    <x v="1"/>
    <x v="0"/>
    <x v="24"/>
    <x v="0"/>
    <x v="1"/>
    <x v="1"/>
    <x v="2"/>
    <x v="2"/>
    <x v="2"/>
    <x v="2"/>
    <x v="2"/>
    <x v="2"/>
    <x v="2"/>
    <x v="0"/>
    <x v="0"/>
    <x v="1"/>
    <x v="261"/>
    <x v="0"/>
    <n v="86.05"/>
    <x v="0"/>
    <x v="0"/>
  </r>
  <r>
    <s v="6408-OTUBZ"/>
    <x v="0"/>
    <x v="0"/>
    <x v="1"/>
    <x v="0"/>
    <x v="33"/>
    <x v="3"/>
    <x v="1"/>
    <x v="2"/>
    <x v="1"/>
    <x v="1"/>
    <x v="0"/>
    <x v="1"/>
    <x v="1"/>
    <x v="1"/>
    <x v="0"/>
    <x v="1"/>
    <x v="0"/>
    <x v="2"/>
    <x v="478"/>
    <x v="1"/>
    <n v="6779.05"/>
    <x v="2"/>
    <x v="0"/>
  </r>
  <r>
    <s v="5204-HMGYF"/>
    <x v="0"/>
    <x v="0"/>
    <x v="0"/>
    <x v="1"/>
    <x v="12"/>
    <x v="2"/>
    <x v="1"/>
    <x v="1"/>
    <x v="0"/>
    <x v="1"/>
    <x v="0"/>
    <x v="1"/>
    <x v="1"/>
    <x v="1"/>
    <x v="1"/>
    <x v="1"/>
    <x v="0"/>
    <x v="1"/>
    <x v="751"/>
    <x v="1"/>
    <n v="4345"/>
    <x v="1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0"/>
    <x v="300"/>
    <x v="0"/>
    <n v="82.85"/>
    <x v="0"/>
    <x v="0"/>
  </r>
  <r>
    <s v="3727-OVPRY"/>
    <x v="1"/>
    <x v="0"/>
    <x v="0"/>
    <x v="1"/>
    <x v="33"/>
    <x v="3"/>
    <x v="1"/>
    <x v="2"/>
    <x v="2"/>
    <x v="2"/>
    <x v="2"/>
    <x v="2"/>
    <x v="2"/>
    <x v="2"/>
    <x v="2"/>
    <x v="1"/>
    <x v="0"/>
    <x v="3"/>
    <x v="125"/>
    <x v="0"/>
    <n v="1714.55"/>
    <x v="0"/>
    <x v="0"/>
  </r>
  <r>
    <s v="3797-FKOGQ"/>
    <x v="1"/>
    <x v="0"/>
    <x v="1"/>
    <x v="1"/>
    <x v="26"/>
    <x v="0"/>
    <x v="1"/>
    <x v="2"/>
    <x v="1"/>
    <x v="0"/>
    <x v="1"/>
    <x v="0"/>
    <x v="0"/>
    <x v="0"/>
    <x v="1"/>
    <x v="0"/>
    <x v="1"/>
    <x v="0"/>
    <x v="319"/>
    <x v="1"/>
    <n v="893.2"/>
    <x v="0"/>
    <x v="0"/>
  </r>
  <r>
    <s v="7622-NXQZR"/>
    <x v="1"/>
    <x v="0"/>
    <x v="1"/>
    <x v="0"/>
    <x v="7"/>
    <x v="1"/>
    <x v="0"/>
    <x v="0"/>
    <x v="0"/>
    <x v="0"/>
    <x v="1"/>
    <x v="0"/>
    <x v="1"/>
    <x v="0"/>
    <x v="0"/>
    <x v="0"/>
    <x v="0"/>
    <x v="3"/>
    <x v="504"/>
    <x v="0"/>
    <n v="810.85"/>
    <x v="0"/>
    <x v="0"/>
  </r>
  <r>
    <s v="6196-HBOBZ"/>
    <x v="1"/>
    <x v="0"/>
    <x v="0"/>
    <x v="0"/>
    <x v="45"/>
    <x v="3"/>
    <x v="1"/>
    <x v="2"/>
    <x v="1"/>
    <x v="1"/>
    <x v="0"/>
    <x v="1"/>
    <x v="0"/>
    <x v="1"/>
    <x v="0"/>
    <x v="2"/>
    <x v="0"/>
    <x v="0"/>
    <x v="26"/>
    <x v="1"/>
    <n v="6347.55"/>
    <x v="2"/>
    <x v="0"/>
  </r>
  <r>
    <s v="3970-XGJDU"/>
    <x v="0"/>
    <x v="0"/>
    <x v="1"/>
    <x v="0"/>
    <x v="8"/>
    <x v="3"/>
    <x v="1"/>
    <x v="1"/>
    <x v="2"/>
    <x v="2"/>
    <x v="2"/>
    <x v="2"/>
    <x v="2"/>
    <x v="2"/>
    <x v="2"/>
    <x v="2"/>
    <x v="0"/>
    <x v="3"/>
    <x v="279"/>
    <x v="0"/>
    <n v="1123.65"/>
    <x v="0"/>
    <x v="0"/>
  </r>
  <r>
    <s v="7017-VFULY"/>
    <x v="0"/>
    <x v="0"/>
    <x v="0"/>
    <x v="0"/>
    <x v="2"/>
    <x v="0"/>
    <x v="1"/>
    <x v="1"/>
    <x v="2"/>
    <x v="2"/>
    <x v="2"/>
    <x v="2"/>
    <x v="2"/>
    <x v="2"/>
    <x v="2"/>
    <x v="0"/>
    <x v="1"/>
    <x v="2"/>
    <x v="450"/>
    <x v="0"/>
    <n v="43.15"/>
    <x v="0"/>
    <x v="0"/>
  </r>
  <r>
    <s v="5562-YJQGT"/>
    <x v="0"/>
    <x v="0"/>
    <x v="1"/>
    <x v="0"/>
    <x v="2"/>
    <x v="0"/>
    <x v="1"/>
    <x v="1"/>
    <x v="2"/>
    <x v="2"/>
    <x v="2"/>
    <x v="2"/>
    <x v="2"/>
    <x v="2"/>
    <x v="2"/>
    <x v="0"/>
    <x v="1"/>
    <x v="3"/>
    <x v="476"/>
    <x v="0"/>
    <n v="35.1"/>
    <x v="0"/>
    <x v="0"/>
  </r>
  <r>
    <s v="8807-OPMBM"/>
    <x v="0"/>
    <x v="0"/>
    <x v="0"/>
    <x v="1"/>
    <x v="49"/>
    <x v="2"/>
    <x v="1"/>
    <x v="2"/>
    <x v="2"/>
    <x v="2"/>
    <x v="2"/>
    <x v="2"/>
    <x v="2"/>
    <x v="2"/>
    <x v="2"/>
    <x v="2"/>
    <x v="0"/>
    <x v="3"/>
    <x v="1142"/>
    <x v="0"/>
    <n v="1388"/>
    <x v="0"/>
    <x v="0"/>
  </r>
  <r>
    <s v="5439-WIKXB"/>
    <x v="1"/>
    <x v="1"/>
    <x v="0"/>
    <x v="0"/>
    <x v="52"/>
    <x v="2"/>
    <x v="1"/>
    <x v="1"/>
    <x v="1"/>
    <x v="0"/>
    <x v="0"/>
    <x v="0"/>
    <x v="0"/>
    <x v="1"/>
    <x v="1"/>
    <x v="0"/>
    <x v="0"/>
    <x v="0"/>
    <x v="445"/>
    <x v="1"/>
    <n v="3851.45"/>
    <x v="1"/>
    <x v="0"/>
  </r>
  <r>
    <s v="9874-QLCLH"/>
    <x v="0"/>
    <x v="0"/>
    <x v="0"/>
    <x v="1"/>
    <x v="22"/>
    <x v="1"/>
    <x v="1"/>
    <x v="2"/>
    <x v="1"/>
    <x v="1"/>
    <x v="1"/>
    <x v="1"/>
    <x v="0"/>
    <x v="1"/>
    <x v="1"/>
    <x v="0"/>
    <x v="0"/>
    <x v="0"/>
    <x v="1444"/>
    <x v="1"/>
    <n v="1743.5"/>
    <x v="0"/>
    <x v="1"/>
  </r>
  <r>
    <s v="8294-UIMBA"/>
    <x v="0"/>
    <x v="0"/>
    <x v="1"/>
    <x v="0"/>
    <x v="19"/>
    <x v="1"/>
    <x v="1"/>
    <x v="1"/>
    <x v="1"/>
    <x v="0"/>
    <x v="1"/>
    <x v="0"/>
    <x v="1"/>
    <x v="1"/>
    <x v="1"/>
    <x v="1"/>
    <x v="0"/>
    <x v="2"/>
    <x v="61"/>
    <x v="1"/>
    <n v="2638.1"/>
    <x v="0"/>
    <x v="0"/>
  </r>
  <r>
    <s v="8109-YUOHE"/>
    <x v="1"/>
    <x v="0"/>
    <x v="1"/>
    <x v="0"/>
    <x v="22"/>
    <x v="1"/>
    <x v="1"/>
    <x v="1"/>
    <x v="0"/>
    <x v="1"/>
    <x v="0"/>
    <x v="0"/>
    <x v="0"/>
    <x v="0"/>
    <x v="0"/>
    <x v="1"/>
    <x v="1"/>
    <x v="1"/>
    <x v="1319"/>
    <x v="0"/>
    <n v="946.95"/>
    <x v="0"/>
    <x v="0"/>
  </r>
  <r>
    <s v="5840-NVDCG"/>
    <x v="0"/>
    <x v="0"/>
    <x v="0"/>
    <x v="1"/>
    <x v="10"/>
    <x v="1"/>
    <x v="1"/>
    <x v="1"/>
    <x v="0"/>
    <x v="1"/>
    <x v="0"/>
    <x v="0"/>
    <x v="1"/>
    <x v="0"/>
    <x v="1"/>
    <x v="2"/>
    <x v="1"/>
    <x v="2"/>
    <x v="1241"/>
    <x v="1"/>
    <n v="1114.85"/>
    <x v="0"/>
    <x v="0"/>
  </r>
  <r>
    <s v="8092-NLTGF"/>
    <x v="1"/>
    <x v="0"/>
    <x v="1"/>
    <x v="0"/>
    <x v="21"/>
    <x v="3"/>
    <x v="1"/>
    <x v="2"/>
    <x v="2"/>
    <x v="2"/>
    <x v="2"/>
    <x v="2"/>
    <x v="2"/>
    <x v="2"/>
    <x v="2"/>
    <x v="2"/>
    <x v="1"/>
    <x v="2"/>
    <x v="193"/>
    <x v="0"/>
    <n v="1777.6"/>
    <x v="0"/>
    <x v="0"/>
  </r>
  <r>
    <s v="5928-QLDHB"/>
    <x v="1"/>
    <x v="0"/>
    <x v="1"/>
    <x v="0"/>
    <x v="34"/>
    <x v="0"/>
    <x v="1"/>
    <x v="2"/>
    <x v="1"/>
    <x v="0"/>
    <x v="1"/>
    <x v="0"/>
    <x v="0"/>
    <x v="0"/>
    <x v="0"/>
    <x v="0"/>
    <x v="0"/>
    <x v="0"/>
    <x v="1417"/>
    <x v="1"/>
    <n v="684.85"/>
    <x v="0"/>
    <x v="0"/>
  </r>
  <r>
    <s v="9840-EFJQB"/>
    <x v="0"/>
    <x v="0"/>
    <x v="1"/>
    <x v="0"/>
    <x v="0"/>
    <x v="0"/>
    <x v="1"/>
    <x v="1"/>
    <x v="1"/>
    <x v="0"/>
    <x v="0"/>
    <x v="0"/>
    <x v="0"/>
    <x v="0"/>
    <x v="0"/>
    <x v="0"/>
    <x v="1"/>
    <x v="0"/>
    <x v="388"/>
    <x v="1"/>
    <n v="74.35"/>
    <x v="0"/>
    <x v="0"/>
  </r>
  <r>
    <s v="0696-UKTOX"/>
    <x v="1"/>
    <x v="0"/>
    <x v="1"/>
    <x v="1"/>
    <x v="57"/>
    <x v="1"/>
    <x v="1"/>
    <x v="1"/>
    <x v="0"/>
    <x v="0"/>
    <x v="0"/>
    <x v="0"/>
    <x v="1"/>
    <x v="0"/>
    <x v="0"/>
    <x v="0"/>
    <x v="1"/>
    <x v="0"/>
    <x v="1299"/>
    <x v="0"/>
    <n v="1312.45"/>
    <x v="0"/>
    <x v="0"/>
  </r>
  <r>
    <s v="4801-KFYKL"/>
    <x v="1"/>
    <x v="0"/>
    <x v="1"/>
    <x v="1"/>
    <x v="4"/>
    <x v="0"/>
    <x v="1"/>
    <x v="1"/>
    <x v="2"/>
    <x v="2"/>
    <x v="2"/>
    <x v="2"/>
    <x v="2"/>
    <x v="2"/>
    <x v="2"/>
    <x v="0"/>
    <x v="1"/>
    <x v="2"/>
    <x v="93"/>
    <x v="0"/>
    <n v="159.2"/>
    <x v="0"/>
    <x v="0"/>
  </r>
  <r>
    <s v="3472-OAOOR"/>
    <x v="1"/>
    <x v="0"/>
    <x v="0"/>
    <x v="1"/>
    <x v="67"/>
    <x v="1"/>
    <x v="0"/>
    <x v="0"/>
    <x v="0"/>
    <x v="1"/>
    <x v="0"/>
    <x v="0"/>
    <x v="0"/>
    <x v="0"/>
    <x v="0"/>
    <x v="0"/>
    <x v="0"/>
    <x v="1"/>
    <x v="1445"/>
    <x v="0"/>
    <n v="610.2"/>
    <x v="0"/>
    <x v="0"/>
  </r>
  <r>
    <s v="6135-OZQVA"/>
    <x v="0"/>
    <x v="0"/>
    <x v="1"/>
    <x v="0"/>
    <x v="40"/>
    <x v="0"/>
    <x v="1"/>
    <x v="2"/>
    <x v="0"/>
    <x v="1"/>
    <x v="1"/>
    <x v="0"/>
    <x v="0"/>
    <x v="0"/>
    <x v="0"/>
    <x v="0"/>
    <x v="0"/>
    <x v="0"/>
    <x v="664"/>
    <x v="0"/>
    <n v="404.35"/>
    <x v="0"/>
    <x v="0"/>
  </r>
  <r>
    <s v="8062-YBDOE"/>
    <x v="1"/>
    <x v="1"/>
    <x v="1"/>
    <x v="0"/>
    <x v="0"/>
    <x v="0"/>
    <x v="1"/>
    <x v="1"/>
    <x v="1"/>
    <x v="0"/>
    <x v="1"/>
    <x v="0"/>
    <x v="0"/>
    <x v="0"/>
    <x v="0"/>
    <x v="0"/>
    <x v="0"/>
    <x v="0"/>
    <x v="481"/>
    <x v="1"/>
    <n v="69.65"/>
    <x v="0"/>
    <x v="1"/>
  </r>
  <r>
    <s v="2252-JHJGE"/>
    <x v="1"/>
    <x v="0"/>
    <x v="1"/>
    <x v="0"/>
    <x v="59"/>
    <x v="3"/>
    <x v="1"/>
    <x v="2"/>
    <x v="1"/>
    <x v="1"/>
    <x v="1"/>
    <x v="1"/>
    <x v="0"/>
    <x v="1"/>
    <x v="1"/>
    <x v="1"/>
    <x v="1"/>
    <x v="0"/>
    <x v="570"/>
    <x v="1"/>
    <n v="6363.45"/>
    <x v="2"/>
    <x v="0"/>
  </r>
  <r>
    <s v="4188-PCPIG"/>
    <x v="0"/>
    <x v="0"/>
    <x v="0"/>
    <x v="0"/>
    <x v="58"/>
    <x v="2"/>
    <x v="1"/>
    <x v="1"/>
    <x v="0"/>
    <x v="1"/>
    <x v="0"/>
    <x v="0"/>
    <x v="1"/>
    <x v="1"/>
    <x v="0"/>
    <x v="2"/>
    <x v="0"/>
    <x v="3"/>
    <x v="276"/>
    <x v="1"/>
    <n v="4124.65"/>
    <x v="1"/>
    <x v="0"/>
  </r>
  <r>
    <s v="6000-APYLU"/>
    <x v="1"/>
    <x v="0"/>
    <x v="1"/>
    <x v="0"/>
    <x v="34"/>
    <x v="0"/>
    <x v="1"/>
    <x v="1"/>
    <x v="1"/>
    <x v="0"/>
    <x v="1"/>
    <x v="0"/>
    <x v="0"/>
    <x v="0"/>
    <x v="1"/>
    <x v="0"/>
    <x v="0"/>
    <x v="0"/>
    <x v="371"/>
    <x v="1"/>
    <n v="713.1"/>
    <x v="0"/>
    <x v="1"/>
  </r>
  <r>
    <s v="7105-BENQF"/>
    <x v="1"/>
    <x v="0"/>
    <x v="1"/>
    <x v="1"/>
    <x v="30"/>
    <x v="1"/>
    <x v="1"/>
    <x v="1"/>
    <x v="0"/>
    <x v="1"/>
    <x v="1"/>
    <x v="1"/>
    <x v="0"/>
    <x v="0"/>
    <x v="1"/>
    <x v="1"/>
    <x v="1"/>
    <x v="1"/>
    <x v="821"/>
    <x v="1"/>
    <n v="950.75"/>
    <x v="0"/>
    <x v="0"/>
  </r>
  <r>
    <s v="7721-DVEKZ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x v="0"/>
    <n v="19.65"/>
    <x v="0"/>
    <x v="0"/>
  </r>
  <r>
    <s v="3566-VVORZ"/>
    <x v="0"/>
    <x v="0"/>
    <x v="0"/>
    <x v="0"/>
    <x v="18"/>
    <x v="0"/>
    <x v="1"/>
    <x v="1"/>
    <x v="0"/>
    <x v="0"/>
    <x v="1"/>
    <x v="0"/>
    <x v="0"/>
    <x v="0"/>
    <x v="0"/>
    <x v="0"/>
    <x v="1"/>
    <x v="2"/>
    <x v="1272"/>
    <x v="0"/>
    <n v="505.95"/>
    <x v="0"/>
    <x v="0"/>
  </r>
  <r>
    <s v="9507-HSMMZ"/>
    <x v="1"/>
    <x v="0"/>
    <x v="1"/>
    <x v="0"/>
    <x v="68"/>
    <x v="2"/>
    <x v="1"/>
    <x v="1"/>
    <x v="2"/>
    <x v="2"/>
    <x v="2"/>
    <x v="2"/>
    <x v="2"/>
    <x v="2"/>
    <x v="2"/>
    <x v="2"/>
    <x v="1"/>
    <x v="1"/>
    <x v="187"/>
    <x v="0"/>
    <n v="1149.65"/>
    <x v="0"/>
    <x v="0"/>
  </r>
  <r>
    <s v="2480-SQIOB"/>
    <x v="1"/>
    <x v="0"/>
    <x v="0"/>
    <x v="1"/>
    <x v="54"/>
    <x v="0"/>
    <x v="1"/>
    <x v="1"/>
    <x v="0"/>
    <x v="0"/>
    <x v="1"/>
    <x v="0"/>
    <x v="0"/>
    <x v="0"/>
    <x v="0"/>
    <x v="0"/>
    <x v="1"/>
    <x v="0"/>
    <x v="271"/>
    <x v="0"/>
    <n v="169.65"/>
    <x v="0"/>
    <x v="0"/>
  </r>
  <r>
    <s v="0947-IDHRQ"/>
    <x v="0"/>
    <x v="0"/>
    <x v="1"/>
    <x v="0"/>
    <x v="40"/>
    <x v="0"/>
    <x v="1"/>
    <x v="1"/>
    <x v="1"/>
    <x v="0"/>
    <x v="1"/>
    <x v="0"/>
    <x v="0"/>
    <x v="1"/>
    <x v="0"/>
    <x v="0"/>
    <x v="0"/>
    <x v="1"/>
    <x v="266"/>
    <x v="1"/>
    <n v="526.7"/>
    <x v="0"/>
    <x v="1"/>
  </r>
  <r>
    <s v="7813-TKCVO"/>
    <x v="0"/>
    <x v="0"/>
    <x v="0"/>
    <x v="0"/>
    <x v="61"/>
    <x v="1"/>
    <x v="1"/>
    <x v="1"/>
    <x v="2"/>
    <x v="2"/>
    <x v="2"/>
    <x v="2"/>
    <x v="2"/>
    <x v="2"/>
    <x v="2"/>
    <x v="1"/>
    <x v="1"/>
    <x v="1"/>
    <x v="476"/>
    <x v="0"/>
    <n v="393.15"/>
    <x v="0"/>
    <x v="0"/>
  </r>
  <r>
    <s v="0128-MKWSG"/>
    <x v="0"/>
    <x v="0"/>
    <x v="1"/>
    <x v="1"/>
    <x v="70"/>
    <x v="1"/>
    <x v="0"/>
    <x v="0"/>
    <x v="0"/>
    <x v="1"/>
    <x v="1"/>
    <x v="0"/>
    <x v="1"/>
    <x v="0"/>
    <x v="1"/>
    <x v="0"/>
    <x v="1"/>
    <x v="1"/>
    <x v="1207"/>
    <x v="0"/>
    <n v="1147"/>
    <x v="0"/>
    <x v="0"/>
  </r>
  <r>
    <s v="3672-YITQD"/>
    <x v="1"/>
    <x v="1"/>
    <x v="0"/>
    <x v="0"/>
    <x v="51"/>
    <x v="1"/>
    <x v="1"/>
    <x v="2"/>
    <x v="1"/>
    <x v="0"/>
    <x v="1"/>
    <x v="0"/>
    <x v="0"/>
    <x v="0"/>
    <x v="1"/>
    <x v="0"/>
    <x v="0"/>
    <x v="0"/>
    <x v="1017"/>
    <x v="1"/>
    <n v="3021.6"/>
    <x v="1"/>
    <x v="1"/>
  </r>
  <r>
    <s v="4350-ZTLPI"/>
    <x v="0"/>
    <x v="0"/>
    <x v="0"/>
    <x v="0"/>
    <x v="62"/>
    <x v="2"/>
    <x v="1"/>
    <x v="2"/>
    <x v="1"/>
    <x v="0"/>
    <x v="0"/>
    <x v="1"/>
    <x v="1"/>
    <x v="1"/>
    <x v="1"/>
    <x v="1"/>
    <x v="0"/>
    <x v="2"/>
    <x v="1044"/>
    <x v="1"/>
    <n v="5718.2"/>
    <x v="1"/>
    <x v="0"/>
  </r>
  <r>
    <s v="9048-JVYVF"/>
    <x v="1"/>
    <x v="0"/>
    <x v="1"/>
    <x v="0"/>
    <x v="35"/>
    <x v="0"/>
    <x v="1"/>
    <x v="1"/>
    <x v="0"/>
    <x v="0"/>
    <x v="1"/>
    <x v="0"/>
    <x v="1"/>
    <x v="1"/>
    <x v="1"/>
    <x v="0"/>
    <x v="0"/>
    <x v="0"/>
    <x v="263"/>
    <x v="1"/>
    <n v="191.35"/>
    <x v="0"/>
    <x v="1"/>
  </r>
  <r>
    <s v="0361-HJRDX"/>
    <x v="0"/>
    <x v="0"/>
    <x v="1"/>
    <x v="0"/>
    <x v="47"/>
    <x v="3"/>
    <x v="0"/>
    <x v="0"/>
    <x v="0"/>
    <x v="1"/>
    <x v="0"/>
    <x v="1"/>
    <x v="1"/>
    <x v="1"/>
    <x v="1"/>
    <x v="2"/>
    <x v="1"/>
    <x v="3"/>
    <x v="591"/>
    <x v="1"/>
    <n v="4539.6"/>
    <x v="1"/>
    <x v="0"/>
  </r>
  <r>
    <s v="5727-MYATE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900"/>
    <x v="1"/>
    <n v="6397.6"/>
    <x v="2"/>
    <x v="0"/>
  </r>
  <r>
    <s v="3823-KYNQY"/>
    <x v="1"/>
    <x v="0"/>
    <x v="1"/>
    <x v="0"/>
    <x v="18"/>
    <x v="0"/>
    <x v="1"/>
    <x v="2"/>
    <x v="2"/>
    <x v="2"/>
    <x v="2"/>
    <x v="2"/>
    <x v="2"/>
    <x v="2"/>
    <x v="2"/>
    <x v="1"/>
    <x v="1"/>
    <x v="3"/>
    <x v="55"/>
    <x v="0"/>
    <n v="280.4"/>
    <x v="0"/>
    <x v="0"/>
  </r>
  <r>
    <s v="8988-ECPJR"/>
    <x v="0"/>
    <x v="1"/>
    <x v="0"/>
    <x v="1"/>
    <x v="1"/>
    <x v="1"/>
    <x v="1"/>
    <x v="2"/>
    <x v="1"/>
    <x v="0"/>
    <x v="0"/>
    <x v="0"/>
    <x v="0"/>
    <x v="0"/>
    <x v="0"/>
    <x v="0"/>
    <x v="0"/>
    <x v="1"/>
    <x v="1227"/>
    <x v="1"/>
    <n v="2718.3"/>
    <x v="0"/>
    <x v="1"/>
  </r>
  <r>
    <s v="7570-WELNY"/>
    <x v="0"/>
    <x v="0"/>
    <x v="0"/>
    <x v="0"/>
    <x v="47"/>
    <x v="3"/>
    <x v="1"/>
    <x v="2"/>
    <x v="1"/>
    <x v="1"/>
    <x v="0"/>
    <x v="0"/>
    <x v="0"/>
    <x v="0"/>
    <x v="0"/>
    <x v="2"/>
    <x v="0"/>
    <x v="2"/>
    <x v="667"/>
    <x v="1"/>
    <n v="5711.05"/>
    <x v="1"/>
    <x v="0"/>
  </r>
  <r>
    <s v="3021-VLNRJ"/>
    <x v="0"/>
    <x v="0"/>
    <x v="1"/>
    <x v="1"/>
    <x v="37"/>
    <x v="2"/>
    <x v="1"/>
    <x v="1"/>
    <x v="0"/>
    <x v="1"/>
    <x v="1"/>
    <x v="1"/>
    <x v="1"/>
    <x v="1"/>
    <x v="0"/>
    <x v="1"/>
    <x v="0"/>
    <x v="3"/>
    <x v="902"/>
    <x v="1"/>
    <n v="3478.15"/>
    <x v="1"/>
    <x v="0"/>
  </r>
  <r>
    <s v="3776-EKTKM"/>
    <x v="0"/>
    <x v="1"/>
    <x v="1"/>
    <x v="0"/>
    <x v="0"/>
    <x v="0"/>
    <x v="0"/>
    <x v="0"/>
    <x v="0"/>
    <x v="0"/>
    <x v="1"/>
    <x v="0"/>
    <x v="0"/>
    <x v="1"/>
    <x v="0"/>
    <x v="0"/>
    <x v="0"/>
    <x v="0"/>
    <x v="1226"/>
    <x v="0"/>
    <n v="36.45"/>
    <x v="0"/>
    <x v="1"/>
  </r>
  <r>
    <s v="2080-CAZNM"/>
    <x v="0"/>
    <x v="1"/>
    <x v="1"/>
    <x v="0"/>
    <x v="52"/>
    <x v="2"/>
    <x v="1"/>
    <x v="2"/>
    <x v="1"/>
    <x v="0"/>
    <x v="0"/>
    <x v="1"/>
    <x v="0"/>
    <x v="1"/>
    <x v="1"/>
    <x v="0"/>
    <x v="0"/>
    <x v="0"/>
    <x v="152"/>
    <x v="1"/>
    <n v="4133.95"/>
    <x v="1"/>
    <x v="0"/>
  </r>
  <r>
    <s v="1028-FFNJK"/>
    <x v="1"/>
    <x v="1"/>
    <x v="0"/>
    <x v="0"/>
    <x v="19"/>
    <x v="1"/>
    <x v="1"/>
    <x v="2"/>
    <x v="1"/>
    <x v="0"/>
    <x v="1"/>
    <x v="0"/>
    <x v="1"/>
    <x v="1"/>
    <x v="1"/>
    <x v="0"/>
    <x v="0"/>
    <x v="0"/>
    <x v="1333"/>
    <x v="1"/>
    <n v="2917.65"/>
    <x v="0"/>
    <x v="0"/>
  </r>
  <r>
    <s v="6907-FLBER"/>
    <x v="1"/>
    <x v="0"/>
    <x v="1"/>
    <x v="0"/>
    <x v="0"/>
    <x v="0"/>
    <x v="1"/>
    <x v="2"/>
    <x v="0"/>
    <x v="0"/>
    <x v="0"/>
    <x v="0"/>
    <x v="0"/>
    <x v="0"/>
    <x v="0"/>
    <x v="0"/>
    <x v="1"/>
    <x v="0"/>
    <x v="406"/>
    <x v="0"/>
    <n v="54.3"/>
    <x v="0"/>
    <x v="0"/>
  </r>
  <r>
    <s v="3001-UNBTL"/>
    <x v="1"/>
    <x v="1"/>
    <x v="0"/>
    <x v="1"/>
    <x v="44"/>
    <x v="1"/>
    <x v="1"/>
    <x v="2"/>
    <x v="1"/>
    <x v="0"/>
    <x v="1"/>
    <x v="1"/>
    <x v="0"/>
    <x v="1"/>
    <x v="1"/>
    <x v="0"/>
    <x v="0"/>
    <x v="0"/>
    <x v="1290"/>
    <x v="1"/>
    <n v="2964.8"/>
    <x v="0"/>
    <x v="0"/>
  </r>
  <r>
    <s v="5982-PSMKW"/>
    <x v="0"/>
    <x v="0"/>
    <x v="0"/>
    <x v="1"/>
    <x v="57"/>
    <x v="1"/>
    <x v="1"/>
    <x v="2"/>
    <x v="0"/>
    <x v="1"/>
    <x v="0"/>
    <x v="1"/>
    <x v="1"/>
    <x v="1"/>
    <x v="1"/>
    <x v="2"/>
    <x v="0"/>
    <x v="3"/>
    <x v="1173"/>
    <x v="1"/>
    <n v="2198.3"/>
    <x v="0"/>
    <x v="0"/>
  </r>
  <r>
    <s v="3507-GASNP"/>
    <x v="1"/>
    <x v="0"/>
    <x v="1"/>
    <x v="1"/>
    <x v="31"/>
    <x v="3"/>
    <x v="1"/>
    <x v="1"/>
    <x v="2"/>
    <x v="2"/>
    <x v="2"/>
    <x v="2"/>
    <x v="2"/>
    <x v="2"/>
    <x v="2"/>
    <x v="2"/>
    <x v="1"/>
    <x v="1"/>
    <x v="81"/>
    <x v="0"/>
    <n v="1189.9"/>
    <x v="0"/>
    <x v="0"/>
  </r>
  <r>
    <s v="7096-ZNBZI"/>
    <x v="0"/>
    <x v="0"/>
    <x v="0"/>
    <x v="0"/>
    <x v="21"/>
    <x v="3"/>
    <x v="1"/>
    <x v="2"/>
    <x v="2"/>
    <x v="2"/>
    <x v="2"/>
    <x v="2"/>
    <x v="2"/>
    <x v="2"/>
    <x v="2"/>
    <x v="2"/>
    <x v="1"/>
    <x v="3"/>
    <x v="1179"/>
    <x v="0"/>
    <n v="1914.5"/>
    <x v="0"/>
    <x v="0"/>
  </r>
  <r>
    <s v="1902-XBTFB"/>
    <x v="1"/>
    <x v="0"/>
    <x v="1"/>
    <x v="1"/>
    <x v="5"/>
    <x v="1"/>
    <x v="1"/>
    <x v="1"/>
    <x v="1"/>
    <x v="0"/>
    <x v="0"/>
    <x v="1"/>
    <x v="0"/>
    <x v="1"/>
    <x v="0"/>
    <x v="0"/>
    <x v="0"/>
    <x v="0"/>
    <x v="1068"/>
    <x v="1"/>
    <n v="2001.5"/>
    <x v="0"/>
    <x v="1"/>
  </r>
  <r>
    <s v="1676-MQAOA"/>
    <x v="1"/>
    <x v="0"/>
    <x v="1"/>
    <x v="0"/>
    <x v="21"/>
    <x v="3"/>
    <x v="1"/>
    <x v="1"/>
    <x v="0"/>
    <x v="1"/>
    <x v="0"/>
    <x v="1"/>
    <x v="1"/>
    <x v="1"/>
    <x v="0"/>
    <x v="2"/>
    <x v="0"/>
    <x v="2"/>
    <x v="372"/>
    <x v="1"/>
    <n v="5336.35"/>
    <x v="1"/>
    <x v="0"/>
  </r>
  <r>
    <s v="0786-IVLAW"/>
    <x v="0"/>
    <x v="1"/>
    <x v="1"/>
    <x v="0"/>
    <x v="33"/>
    <x v="3"/>
    <x v="1"/>
    <x v="2"/>
    <x v="1"/>
    <x v="0"/>
    <x v="0"/>
    <x v="1"/>
    <x v="0"/>
    <x v="1"/>
    <x v="1"/>
    <x v="1"/>
    <x v="1"/>
    <x v="2"/>
    <x v="323"/>
    <x v="1"/>
    <n v="7238.6"/>
    <x v="2"/>
    <x v="0"/>
  </r>
  <r>
    <s v="7566-DSRLQ"/>
    <x v="0"/>
    <x v="0"/>
    <x v="0"/>
    <x v="0"/>
    <x v="21"/>
    <x v="3"/>
    <x v="1"/>
    <x v="2"/>
    <x v="1"/>
    <x v="0"/>
    <x v="0"/>
    <x v="1"/>
    <x v="1"/>
    <x v="1"/>
    <x v="1"/>
    <x v="2"/>
    <x v="0"/>
    <x v="0"/>
    <x v="767"/>
    <x v="1"/>
    <n v="7998.8"/>
    <x v="2"/>
    <x v="0"/>
  </r>
  <r>
    <s v="0643-OKLRP"/>
    <x v="0"/>
    <x v="1"/>
    <x v="0"/>
    <x v="0"/>
    <x v="20"/>
    <x v="2"/>
    <x v="1"/>
    <x v="2"/>
    <x v="1"/>
    <x v="1"/>
    <x v="1"/>
    <x v="0"/>
    <x v="0"/>
    <x v="0"/>
    <x v="0"/>
    <x v="0"/>
    <x v="1"/>
    <x v="0"/>
    <x v="430"/>
    <x v="1"/>
    <n v="3825.85"/>
    <x v="1"/>
    <x v="1"/>
  </r>
  <r>
    <s v="7245-JMTTQ"/>
    <x v="0"/>
    <x v="0"/>
    <x v="1"/>
    <x v="0"/>
    <x v="69"/>
    <x v="2"/>
    <x v="1"/>
    <x v="2"/>
    <x v="1"/>
    <x v="0"/>
    <x v="0"/>
    <x v="1"/>
    <x v="1"/>
    <x v="1"/>
    <x v="1"/>
    <x v="1"/>
    <x v="0"/>
    <x v="0"/>
    <x v="1297"/>
    <x v="1"/>
    <n v="5703.25"/>
    <x v="1"/>
    <x v="0"/>
  </r>
  <r>
    <s v="6050-IJRHS"/>
    <x v="0"/>
    <x v="0"/>
    <x v="0"/>
    <x v="1"/>
    <x v="27"/>
    <x v="3"/>
    <x v="1"/>
    <x v="2"/>
    <x v="1"/>
    <x v="0"/>
    <x v="0"/>
    <x v="1"/>
    <x v="0"/>
    <x v="1"/>
    <x v="1"/>
    <x v="1"/>
    <x v="0"/>
    <x v="0"/>
    <x v="1304"/>
    <x v="1"/>
    <n v="7397"/>
    <x v="2"/>
    <x v="0"/>
  </r>
  <r>
    <s v="6202-JVYEU"/>
    <x v="1"/>
    <x v="0"/>
    <x v="1"/>
    <x v="0"/>
    <x v="34"/>
    <x v="0"/>
    <x v="1"/>
    <x v="1"/>
    <x v="2"/>
    <x v="2"/>
    <x v="2"/>
    <x v="2"/>
    <x v="2"/>
    <x v="2"/>
    <x v="2"/>
    <x v="1"/>
    <x v="0"/>
    <x v="0"/>
    <x v="147"/>
    <x v="0"/>
    <n v="164.6"/>
    <x v="0"/>
    <x v="0"/>
  </r>
  <r>
    <s v="8591-TKMZH"/>
    <x v="1"/>
    <x v="0"/>
    <x v="0"/>
    <x v="1"/>
    <x v="64"/>
    <x v="2"/>
    <x v="1"/>
    <x v="2"/>
    <x v="1"/>
    <x v="1"/>
    <x v="0"/>
    <x v="0"/>
    <x v="1"/>
    <x v="1"/>
    <x v="1"/>
    <x v="2"/>
    <x v="0"/>
    <x v="1"/>
    <x v="1446"/>
    <x v="1"/>
    <n v="6555.2"/>
    <x v="2"/>
    <x v="0"/>
  </r>
  <r>
    <s v="0734-OXWBT"/>
    <x v="1"/>
    <x v="0"/>
    <x v="1"/>
    <x v="1"/>
    <x v="35"/>
    <x v="0"/>
    <x v="1"/>
    <x v="1"/>
    <x v="0"/>
    <x v="0"/>
    <x v="1"/>
    <x v="0"/>
    <x v="1"/>
    <x v="1"/>
    <x v="1"/>
    <x v="0"/>
    <x v="1"/>
    <x v="1"/>
    <x v="4"/>
    <x v="1"/>
    <n v="225.65"/>
    <x v="0"/>
    <x v="0"/>
  </r>
  <r>
    <s v="4282-ACRXS"/>
    <x v="1"/>
    <x v="1"/>
    <x v="0"/>
    <x v="0"/>
    <x v="46"/>
    <x v="2"/>
    <x v="0"/>
    <x v="0"/>
    <x v="0"/>
    <x v="0"/>
    <x v="1"/>
    <x v="0"/>
    <x v="0"/>
    <x v="0"/>
    <x v="0"/>
    <x v="0"/>
    <x v="0"/>
    <x v="0"/>
    <x v="491"/>
    <x v="0"/>
    <n v="955.75"/>
    <x v="0"/>
    <x v="0"/>
  </r>
  <r>
    <s v="0365-TRTPY"/>
    <x v="0"/>
    <x v="0"/>
    <x v="1"/>
    <x v="0"/>
    <x v="50"/>
    <x v="2"/>
    <x v="1"/>
    <x v="2"/>
    <x v="1"/>
    <x v="1"/>
    <x v="0"/>
    <x v="1"/>
    <x v="0"/>
    <x v="0"/>
    <x v="0"/>
    <x v="0"/>
    <x v="1"/>
    <x v="2"/>
    <x v="609"/>
    <x v="1"/>
    <n v="3382.3"/>
    <x v="1"/>
    <x v="0"/>
  </r>
  <r>
    <s v="7349-ALMUX"/>
    <x v="1"/>
    <x v="0"/>
    <x v="1"/>
    <x v="0"/>
    <x v="50"/>
    <x v="2"/>
    <x v="1"/>
    <x v="1"/>
    <x v="0"/>
    <x v="1"/>
    <x v="0"/>
    <x v="1"/>
    <x v="1"/>
    <x v="0"/>
    <x v="0"/>
    <x v="2"/>
    <x v="1"/>
    <x v="2"/>
    <x v="1052"/>
    <x v="1"/>
    <n v="2313.8"/>
    <x v="0"/>
    <x v="0"/>
  </r>
  <r>
    <s v="9381-NDKME"/>
    <x v="0"/>
    <x v="1"/>
    <x v="0"/>
    <x v="0"/>
    <x v="65"/>
    <x v="1"/>
    <x v="0"/>
    <x v="0"/>
    <x v="0"/>
    <x v="0"/>
    <x v="1"/>
    <x v="1"/>
    <x v="0"/>
    <x v="0"/>
    <x v="1"/>
    <x v="0"/>
    <x v="0"/>
    <x v="3"/>
    <x v="1126"/>
    <x v="0"/>
    <n v="933.3"/>
    <x v="0"/>
    <x v="1"/>
  </r>
  <r>
    <s v="6502-KUGLL"/>
    <x v="0"/>
    <x v="0"/>
    <x v="0"/>
    <x v="1"/>
    <x v="60"/>
    <x v="1"/>
    <x v="1"/>
    <x v="1"/>
    <x v="0"/>
    <x v="1"/>
    <x v="0"/>
    <x v="0"/>
    <x v="1"/>
    <x v="0"/>
    <x v="0"/>
    <x v="0"/>
    <x v="1"/>
    <x v="2"/>
    <x v="888"/>
    <x v="0"/>
    <n v="780.85"/>
    <x v="0"/>
    <x v="0"/>
  </r>
  <r>
    <s v="1841-YSJGV"/>
    <x v="1"/>
    <x v="0"/>
    <x v="0"/>
    <x v="0"/>
    <x v="21"/>
    <x v="3"/>
    <x v="1"/>
    <x v="2"/>
    <x v="1"/>
    <x v="1"/>
    <x v="0"/>
    <x v="0"/>
    <x v="1"/>
    <x v="1"/>
    <x v="1"/>
    <x v="2"/>
    <x v="0"/>
    <x v="3"/>
    <x v="1246"/>
    <x v="1"/>
    <n v="7852.4"/>
    <x v="2"/>
    <x v="0"/>
  </r>
  <r>
    <s v="2794-XIMMO"/>
    <x v="1"/>
    <x v="0"/>
    <x v="0"/>
    <x v="0"/>
    <x v="62"/>
    <x v="2"/>
    <x v="0"/>
    <x v="0"/>
    <x v="0"/>
    <x v="0"/>
    <x v="0"/>
    <x v="1"/>
    <x v="1"/>
    <x v="1"/>
    <x v="1"/>
    <x v="1"/>
    <x v="0"/>
    <x v="0"/>
    <x v="1100"/>
    <x v="1"/>
    <n v="3184.25"/>
    <x v="1"/>
    <x v="1"/>
  </r>
  <r>
    <s v="8382-SHQEH"/>
    <x v="0"/>
    <x v="0"/>
    <x v="0"/>
    <x v="0"/>
    <x v="4"/>
    <x v="0"/>
    <x v="1"/>
    <x v="2"/>
    <x v="1"/>
    <x v="0"/>
    <x v="1"/>
    <x v="0"/>
    <x v="0"/>
    <x v="0"/>
    <x v="1"/>
    <x v="0"/>
    <x v="0"/>
    <x v="0"/>
    <x v="514"/>
    <x v="1"/>
    <n v="764.95"/>
    <x v="0"/>
    <x v="1"/>
  </r>
  <r>
    <s v="3511-BFTJW"/>
    <x v="1"/>
    <x v="0"/>
    <x v="0"/>
    <x v="1"/>
    <x v="21"/>
    <x v="3"/>
    <x v="0"/>
    <x v="0"/>
    <x v="0"/>
    <x v="1"/>
    <x v="0"/>
    <x v="1"/>
    <x v="0"/>
    <x v="0"/>
    <x v="0"/>
    <x v="2"/>
    <x v="1"/>
    <x v="3"/>
    <x v="1331"/>
    <x v="0"/>
    <n v="2763"/>
    <x v="0"/>
    <x v="0"/>
  </r>
  <r>
    <s v="7668-XCFYV"/>
    <x v="0"/>
    <x v="1"/>
    <x v="0"/>
    <x v="0"/>
    <x v="22"/>
    <x v="1"/>
    <x v="1"/>
    <x v="2"/>
    <x v="1"/>
    <x v="0"/>
    <x v="1"/>
    <x v="0"/>
    <x v="0"/>
    <x v="1"/>
    <x v="1"/>
    <x v="0"/>
    <x v="0"/>
    <x v="0"/>
    <x v="815"/>
    <x v="1"/>
    <n v="1614.7"/>
    <x v="0"/>
    <x v="0"/>
  </r>
  <r>
    <s v="2983-ZANRP"/>
    <x v="0"/>
    <x v="0"/>
    <x v="0"/>
    <x v="1"/>
    <x v="2"/>
    <x v="0"/>
    <x v="1"/>
    <x v="1"/>
    <x v="1"/>
    <x v="0"/>
    <x v="0"/>
    <x v="0"/>
    <x v="0"/>
    <x v="0"/>
    <x v="0"/>
    <x v="0"/>
    <x v="0"/>
    <x v="2"/>
    <x v="624"/>
    <x v="1"/>
    <n v="145.4"/>
    <x v="0"/>
    <x v="1"/>
  </r>
  <r>
    <s v="7845-URHJN"/>
    <x v="0"/>
    <x v="0"/>
    <x v="0"/>
    <x v="0"/>
    <x v="4"/>
    <x v="0"/>
    <x v="1"/>
    <x v="1"/>
    <x v="2"/>
    <x v="2"/>
    <x v="2"/>
    <x v="2"/>
    <x v="2"/>
    <x v="2"/>
    <x v="2"/>
    <x v="0"/>
    <x v="1"/>
    <x v="2"/>
    <x v="22"/>
    <x v="0"/>
    <n v="156.25"/>
    <x v="0"/>
    <x v="1"/>
  </r>
  <r>
    <s v="3034-ZBEQN"/>
    <x v="0"/>
    <x v="0"/>
    <x v="0"/>
    <x v="0"/>
    <x v="43"/>
    <x v="2"/>
    <x v="0"/>
    <x v="0"/>
    <x v="0"/>
    <x v="0"/>
    <x v="0"/>
    <x v="1"/>
    <x v="0"/>
    <x v="0"/>
    <x v="0"/>
    <x v="1"/>
    <x v="1"/>
    <x v="1"/>
    <x v="495"/>
    <x v="0"/>
    <n v="1604.5"/>
    <x v="0"/>
    <x v="1"/>
  </r>
  <r>
    <s v="5018-HEKFO"/>
    <x v="0"/>
    <x v="0"/>
    <x v="1"/>
    <x v="0"/>
    <x v="6"/>
    <x v="0"/>
    <x v="1"/>
    <x v="2"/>
    <x v="2"/>
    <x v="2"/>
    <x v="2"/>
    <x v="2"/>
    <x v="2"/>
    <x v="2"/>
    <x v="2"/>
    <x v="0"/>
    <x v="0"/>
    <x v="1"/>
    <x v="691"/>
    <x v="0"/>
    <n v="270.15"/>
    <x v="0"/>
    <x v="0"/>
  </r>
  <r>
    <s v="3976-NLDE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x v="0"/>
    <n v="20.6"/>
    <x v="0"/>
    <x v="0"/>
  </r>
  <r>
    <s v="2282-YGNOR"/>
    <x v="0"/>
    <x v="0"/>
    <x v="1"/>
    <x v="0"/>
    <x v="44"/>
    <x v="1"/>
    <x v="1"/>
    <x v="1"/>
    <x v="0"/>
    <x v="1"/>
    <x v="1"/>
    <x v="1"/>
    <x v="1"/>
    <x v="0"/>
    <x v="0"/>
    <x v="1"/>
    <x v="1"/>
    <x v="3"/>
    <x v="1447"/>
    <x v="0"/>
    <n v="1734.5"/>
    <x v="0"/>
    <x v="0"/>
  </r>
  <r>
    <s v="5336-UFNZP"/>
    <x v="0"/>
    <x v="1"/>
    <x v="0"/>
    <x v="1"/>
    <x v="45"/>
    <x v="3"/>
    <x v="1"/>
    <x v="2"/>
    <x v="1"/>
    <x v="0"/>
    <x v="0"/>
    <x v="1"/>
    <x v="0"/>
    <x v="1"/>
    <x v="1"/>
    <x v="1"/>
    <x v="0"/>
    <x v="0"/>
    <x v="698"/>
    <x v="1"/>
    <n v="7047.5"/>
    <x v="2"/>
    <x v="0"/>
  </r>
  <r>
    <s v="6854-EXGSF"/>
    <x v="0"/>
    <x v="0"/>
    <x v="1"/>
    <x v="0"/>
    <x v="4"/>
    <x v="0"/>
    <x v="1"/>
    <x v="2"/>
    <x v="0"/>
    <x v="1"/>
    <x v="0"/>
    <x v="1"/>
    <x v="0"/>
    <x v="0"/>
    <x v="0"/>
    <x v="0"/>
    <x v="0"/>
    <x v="2"/>
    <x v="634"/>
    <x v="1"/>
    <n v="573.15"/>
    <x v="0"/>
    <x v="0"/>
  </r>
  <r>
    <s v="1241-EZFMJ"/>
    <x v="1"/>
    <x v="0"/>
    <x v="0"/>
    <x v="0"/>
    <x v="59"/>
    <x v="3"/>
    <x v="1"/>
    <x v="2"/>
    <x v="2"/>
    <x v="2"/>
    <x v="2"/>
    <x v="2"/>
    <x v="2"/>
    <x v="2"/>
    <x v="2"/>
    <x v="2"/>
    <x v="1"/>
    <x v="2"/>
    <x v="639"/>
    <x v="0"/>
    <n v="1538.6"/>
    <x v="0"/>
    <x v="0"/>
  </r>
  <r>
    <s v="9233-PSYHO"/>
    <x v="0"/>
    <x v="1"/>
    <x v="1"/>
    <x v="0"/>
    <x v="3"/>
    <x v="2"/>
    <x v="1"/>
    <x v="2"/>
    <x v="1"/>
    <x v="0"/>
    <x v="1"/>
    <x v="1"/>
    <x v="0"/>
    <x v="1"/>
    <x v="1"/>
    <x v="1"/>
    <x v="0"/>
    <x v="2"/>
    <x v="386"/>
    <x v="1"/>
    <n v="4459.8"/>
    <x v="1"/>
    <x v="0"/>
  </r>
  <r>
    <s v="5376-PCKNB"/>
    <x v="1"/>
    <x v="0"/>
    <x v="0"/>
    <x v="1"/>
    <x v="21"/>
    <x v="3"/>
    <x v="1"/>
    <x v="2"/>
    <x v="1"/>
    <x v="0"/>
    <x v="0"/>
    <x v="1"/>
    <x v="0"/>
    <x v="1"/>
    <x v="1"/>
    <x v="1"/>
    <x v="0"/>
    <x v="3"/>
    <x v="925"/>
    <x v="1"/>
    <n v="7459"/>
    <x v="2"/>
    <x v="0"/>
  </r>
  <r>
    <s v="8044-BGWPI"/>
    <x v="1"/>
    <x v="0"/>
    <x v="0"/>
    <x v="1"/>
    <x v="18"/>
    <x v="0"/>
    <x v="1"/>
    <x v="1"/>
    <x v="2"/>
    <x v="2"/>
    <x v="2"/>
    <x v="2"/>
    <x v="2"/>
    <x v="2"/>
    <x v="2"/>
    <x v="0"/>
    <x v="0"/>
    <x v="0"/>
    <x v="1448"/>
    <x v="0"/>
    <n v="306.05"/>
    <x v="0"/>
    <x v="0"/>
  </r>
  <r>
    <s v="4060-LDNLU"/>
    <x v="1"/>
    <x v="0"/>
    <x v="1"/>
    <x v="0"/>
    <x v="40"/>
    <x v="0"/>
    <x v="1"/>
    <x v="2"/>
    <x v="1"/>
    <x v="0"/>
    <x v="1"/>
    <x v="0"/>
    <x v="0"/>
    <x v="1"/>
    <x v="1"/>
    <x v="0"/>
    <x v="1"/>
    <x v="0"/>
    <x v="1282"/>
    <x v="1"/>
    <n v="639.7"/>
    <x v="0"/>
    <x v="0"/>
  </r>
  <r>
    <s v="3589-PPVKW"/>
    <x v="1"/>
    <x v="0"/>
    <x v="1"/>
    <x v="0"/>
    <x v="34"/>
    <x v="0"/>
    <x v="1"/>
    <x v="1"/>
    <x v="0"/>
    <x v="0"/>
    <x v="1"/>
    <x v="0"/>
    <x v="0"/>
    <x v="0"/>
    <x v="0"/>
    <x v="0"/>
    <x v="0"/>
    <x v="1"/>
    <x v="583"/>
    <x v="0"/>
    <n v="348.15"/>
    <x v="0"/>
    <x v="0"/>
  </r>
  <r>
    <s v="8327-LZKAS"/>
    <x v="0"/>
    <x v="1"/>
    <x v="0"/>
    <x v="0"/>
    <x v="29"/>
    <x v="2"/>
    <x v="1"/>
    <x v="2"/>
    <x v="1"/>
    <x v="0"/>
    <x v="1"/>
    <x v="1"/>
    <x v="1"/>
    <x v="1"/>
    <x v="1"/>
    <x v="1"/>
    <x v="0"/>
    <x v="0"/>
    <x v="1427"/>
    <x v="1"/>
    <n v="4533.9"/>
    <x v="1"/>
    <x v="1"/>
  </r>
  <r>
    <s v="5887-IKKYO"/>
    <x v="1"/>
    <x v="0"/>
    <x v="0"/>
    <x v="1"/>
    <x v="11"/>
    <x v="2"/>
    <x v="1"/>
    <x v="2"/>
    <x v="1"/>
    <x v="0"/>
    <x v="1"/>
    <x v="1"/>
    <x v="1"/>
    <x v="0"/>
    <x v="1"/>
    <x v="2"/>
    <x v="1"/>
    <x v="2"/>
    <x v="100"/>
    <x v="1"/>
    <n v="5563.65"/>
    <x v="1"/>
    <x v="0"/>
  </r>
  <r>
    <s v="1075-BGWOH"/>
    <x v="1"/>
    <x v="1"/>
    <x v="0"/>
    <x v="0"/>
    <x v="10"/>
    <x v="1"/>
    <x v="1"/>
    <x v="2"/>
    <x v="1"/>
    <x v="0"/>
    <x v="1"/>
    <x v="1"/>
    <x v="0"/>
    <x v="1"/>
    <x v="1"/>
    <x v="0"/>
    <x v="0"/>
    <x v="0"/>
    <x v="836"/>
    <x v="1"/>
    <n v="1587.55"/>
    <x v="0"/>
    <x v="1"/>
  </r>
  <r>
    <s v="1755-RMCXH"/>
    <x v="1"/>
    <x v="0"/>
    <x v="0"/>
    <x v="1"/>
    <x v="2"/>
    <x v="0"/>
    <x v="1"/>
    <x v="1"/>
    <x v="2"/>
    <x v="2"/>
    <x v="2"/>
    <x v="2"/>
    <x v="2"/>
    <x v="2"/>
    <x v="2"/>
    <x v="0"/>
    <x v="1"/>
    <x v="1"/>
    <x v="954"/>
    <x v="0"/>
    <n v="40.25"/>
    <x v="0"/>
    <x v="0"/>
  </r>
  <r>
    <s v="0302-JOIVN"/>
    <x v="0"/>
    <x v="0"/>
    <x v="0"/>
    <x v="0"/>
    <x v="4"/>
    <x v="0"/>
    <x v="1"/>
    <x v="1"/>
    <x v="1"/>
    <x v="0"/>
    <x v="0"/>
    <x v="1"/>
    <x v="0"/>
    <x v="1"/>
    <x v="1"/>
    <x v="0"/>
    <x v="1"/>
    <x v="0"/>
    <x v="259"/>
    <x v="1"/>
    <n v="842.9"/>
    <x v="0"/>
    <x v="1"/>
  </r>
  <r>
    <s v="3858-XHYJO"/>
    <x v="0"/>
    <x v="0"/>
    <x v="0"/>
    <x v="0"/>
    <x v="63"/>
    <x v="2"/>
    <x v="1"/>
    <x v="2"/>
    <x v="1"/>
    <x v="1"/>
    <x v="1"/>
    <x v="1"/>
    <x v="0"/>
    <x v="1"/>
    <x v="1"/>
    <x v="1"/>
    <x v="1"/>
    <x v="2"/>
    <x v="1008"/>
    <x v="1"/>
    <n v="4228.55"/>
    <x v="1"/>
    <x v="0"/>
  </r>
  <r>
    <s v="4299-SIMNS"/>
    <x v="1"/>
    <x v="0"/>
    <x v="1"/>
    <x v="0"/>
    <x v="34"/>
    <x v="0"/>
    <x v="1"/>
    <x v="2"/>
    <x v="1"/>
    <x v="1"/>
    <x v="1"/>
    <x v="0"/>
    <x v="0"/>
    <x v="0"/>
    <x v="0"/>
    <x v="0"/>
    <x v="0"/>
    <x v="0"/>
    <x v="197"/>
    <x v="1"/>
    <n v="784.45"/>
    <x v="0"/>
    <x v="0"/>
  </r>
  <r>
    <s v="7025-IWFHT"/>
    <x v="1"/>
    <x v="0"/>
    <x v="1"/>
    <x v="0"/>
    <x v="52"/>
    <x v="2"/>
    <x v="1"/>
    <x v="1"/>
    <x v="1"/>
    <x v="0"/>
    <x v="0"/>
    <x v="0"/>
    <x v="1"/>
    <x v="1"/>
    <x v="0"/>
    <x v="1"/>
    <x v="0"/>
    <x v="0"/>
    <x v="418"/>
    <x v="1"/>
    <n v="3729.75"/>
    <x v="1"/>
    <x v="0"/>
  </r>
  <r>
    <s v="6261-LHRTG"/>
    <x v="0"/>
    <x v="0"/>
    <x v="1"/>
    <x v="0"/>
    <x v="70"/>
    <x v="1"/>
    <x v="1"/>
    <x v="1"/>
    <x v="0"/>
    <x v="0"/>
    <x v="0"/>
    <x v="1"/>
    <x v="0"/>
    <x v="0"/>
    <x v="0"/>
    <x v="0"/>
    <x v="0"/>
    <x v="3"/>
    <x v="325"/>
    <x v="0"/>
    <n v="1406.9"/>
    <x v="0"/>
    <x v="0"/>
  </r>
  <r>
    <s v="7841-FCRQD"/>
    <x v="0"/>
    <x v="0"/>
    <x v="0"/>
    <x v="0"/>
    <x v="55"/>
    <x v="1"/>
    <x v="1"/>
    <x v="1"/>
    <x v="0"/>
    <x v="0"/>
    <x v="0"/>
    <x v="0"/>
    <x v="1"/>
    <x v="0"/>
    <x v="0"/>
    <x v="1"/>
    <x v="0"/>
    <x v="3"/>
    <x v="733"/>
    <x v="0"/>
    <n v="1857.3"/>
    <x v="0"/>
    <x v="0"/>
  </r>
  <r>
    <s v="2056-EVGZL"/>
    <x v="1"/>
    <x v="0"/>
    <x v="0"/>
    <x v="1"/>
    <x v="47"/>
    <x v="3"/>
    <x v="1"/>
    <x v="1"/>
    <x v="1"/>
    <x v="0"/>
    <x v="0"/>
    <x v="1"/>
    <x v="1"/>
    <x v="1"/>
    <x v="1"/>
    <x v="1"/>
    <x v="1"/>
    <x v="3"/>
    <x v="1008"/>
    <x v="1"/>
    <n v="7322.5"/>
    <x v="2"/>
    <x v="0"/>
  </r>
  <r>
    <s v="8777-MBMTS"/>
    <x v="0"/>
    <x v="1"/>
    <x v="0"/>
    <x v="0"/>
    <x v="45"/>
    <x v="3"/>
    <x v="1"/>
    <x v="1"/>
    <x v="1"/>
    <x v="0"/>
    <x v="0"/>
    <x v="1"/>
    <x v="1"/>
    <x v="1"/>
    <x v="1"/>
    <x v="2"/>
    <x v="0"/>
    <x v="3"/>
    <x v="752"/>
    <x v="1"/>
    <n v="6725.5"/>
    <x v="2"/>
    <x v="0"/>
  </r>
  <r>
    <s v="7753-USQYQ"/>
    <x v="1"/>
    <x v="0"/>
    <x v="1"/>
    <x v="0"/>
    <x v="49"/>
    <x v="2"/>
    <x v="1"/>
    <x v="1"/>
    <x v="0"/>
    <x v="0"/>
    <x v="0"/>
    <x v="0"/>
    <x v="1"/>
    <x v="0"/>
    <x v="1"/>
    <x v="1"/>
    <x v="0"/>
    <x v="0"/>
    <x v="561"/>
    <x v="1"/>
    <n v="3627.3"/>
    <x v="1"/>
    <x v="0"/>
  </r>
  <r>
    <s v="5366-IJEQJ"/>
    <x v="1"/>
    <x v="0"/>
    <x v="1"/>
    <x v="0"/>
    <x v="61"/>
    <x v="1"/>
    <x v="1"/>
    <x v="2"/>
    <x v="1"/>
    <x v="0"/>
    <x v="1"/>
    <x v="1"/>
    <x v="0"/>
    <x v="1"/>
    <x v="0"/>
    <x v="0"/>
    <x v="0"/>
    <x v="0"/>
    <x v="1313"/>
    <x v="1"/>
    <n v="1761.45"/>
    <x v="0"/>
    <x v="1"/>
  </r>
  <r>
    <s v="7661-CPURM"/>
    <x v="1"/>
    <x v="0"/>
    <x v="1"/>
    <x v="0"/>
    <x v="67"/>
    <x v="1"/>
    <x v="1"/>
    <x v="1"/>
    <x v="1"/>
    <x v="0"/>
    <x v="1"/>
    <x v="0"/>
    <x v="1"/>
    <x v="0"/>
    <x v="1"/>
    <x v="1"/>
    <x v="0"/>
    <x v="3"/>
    <x v="1449"/>
    <x v="1"/>
    <n v="1725.95"/>
    <x v="0"/>
    <x v="0"/>
  </r>
  <r>
    <s v="6233-HXJMX"/>
    <x v="0"/>
    <x v="0"/>
    <x v="1"/>
    <x v="0"/>
    <x v="3"/>
    <x v="2"/>
    <x v="1"/>
    <x v="2"/>
    <x v="1"/>
    <x v="0"/>
    <x v="1"/>
    <x v="1"/>
    <x v="0"/>
    <x v="0"/>
    <x v="1"/>
    <x v="0"/>
    <x v="0"/>
    <x v="3"/>
    <x v="610"/>
    <x v="1"/>
    <n v="4192.15"/>
    <x v="1"/>
    <x v="0"/>
  </r>
  <r>
    <s v="5902-WBLSE"/>
    <x v="0"/>
    <x v="0"/>
    <x v="0"/>
    <x v="1"/>
    <x v="27"/>
    <x v="3"/>
    <x v="1"/>
    <x v="1"/>
    <x v="2"/>
    <x v="2"/>
    <x v="2"/>
    <x v="2"/>
    <x v="2"/>
    <x v="2"/>
    <x v="2"/>
    <x v="2"/>
    <x v="0"/>
    <x v="3"/>
    <x v="22"/>
    <x v="0"/>
    <n v="1411.2"/>
    <x v="0"/>
    <x v="0"/>
  </r>
  <r>
    <s v="1981-INRFU"/>
    <x v="0"/>
    <x v="0"/>
    <x v="1"/>
    <x v="0"/>
    <x v="2"/>
    <x v="0"/>
    <x v="1"/>
    <x v="1"/>
    <x v="1"/>
    <x v="0"/>
    <x v="1"/>
    <x v="0"/>
    <x v="0"/>
    <x v="1"/>
    <x v="0"/>
    <x v="0"/>
    <x v="0"/>
    <x v="0"/>
    <x v="48"/>
    <x v="1"/>
    <n v="164.5"/>
    <x v="0"/>
    <x v="1"/>
  </r>
  <r>
    <s v="4971-PUYQO"/>
    <x v="0"/>
    <x v="0"/>
    <x v="1"/>
    <x v="0"/>
    <x v="23"/>
    <x v="1"/>
    <x v="1"/>
    <x v="2"/>
    <x v="1"/>
    <x v="0"/>
    <x v="1"/>
    <x v="0"/>
    <x v="0"/>
    <x v="1"/>
    <x v="1"/>
    <x v="0"/>
    <x v="0"/>
    <x v="1"/>
    <x v="445"/>
    <x v="1"/>
    <n v="2724.6"/>
    <x v="0"/>
    <x v="1"/>
  </r>
  <r>
    <s v="3239-TPHPZ"/>
    <x v="0"/>
    <x v="0"/>
    <x v="0"/>
    <x v="0"/>
    <x v="18"/>
    <x v="0"/>
    <x v="1"/>
    <x v="1"/>
    <x v="2"/>
    <x v="2"/>
    <x v="2"/>
    <x v="2"/>
    <x v="2"/>
    <x v="2"/>
    <x v="2"/>
    <x v="2"/>
    <x v="0"/>
    <x v="0"/>
    <x v="332"/>
    <x v="0"/>
    <n v="264.55"/>
    <x v="0"/>
    <x v="0"/>
  </r>
  <r>
    <s v="5115-GZDEL"/>
    <x v="1"/>
    <x v="0"/>
    <x v="1"/>
    <x v="1"/>
    <x v="21"/>
    <x v="3"/>
    <x v="0"/>
    <x v="0"/>
    <x v="0"/>
    <x v="1"/>
    <x v="0"/>
    <x v="1"/>
    <x v="1"/>
    <x v="1"/>
    <x v="1"/>
    <x v="2"/>
    <x v="1"/>
    <x v="3"/>
    <x v="1450"/>
    <x v="1"/>
    <n v="4671.7"/>
    <x v="1"/>
    <x v="0"/>
  </r>
  <r>
    <s v="3338-CVVEH"/>
    <x v="1"/>
    <x v="0"/>
    <x v="1"/>
    <x v="0"/>
    <x v="18"/>
    <x v="0"/>
    <x v="1"/>
    <x v="2"/>
    <x v="1"/>
    <x v="0"/>
    <x v="1"/>
    <x v="0"/>
    <x v="0"/>
    <x v="1"/>
    <x v="1"/>
    <x v="0"/>
    <x v="1"/>
    <x v="0"/>
    <x v="445"/>
    <x v="1"/>
    <n v="1173.55"/>
    <x v="0"/>
    <x v="0"/>
  </r>
  <r>
    <s v="8485-GJCDN"/>
    <x v="0"/>
    <x v="1"/>
    <x v="1"/>
    <x v="0"/>
    <x v="24"/>
    <x v="0"/>
    <x v="1"/>
    <x v="1"/>
    <x v="1"/>
    <x v="0"/>
    <x v="1"/>
    <x v="0"/>
    <x v="0"/>
    <x v="0"/>
    <x v="0"/>
    <x v="0"/>
    <x v="0"/>
    <x v="1"/>
    <x v="1193"/>
    <x v="1"/>
    <n v="318.5"/>
    <x v="0"/>
    <x v="1"/>
  </r>
  <r>
    <s v="2615-YVMYX"/>
    <x v="1"/>
    <x v="1"/>
    <x v="0"/>
    <x v="0"/>
    <x v="16"/>
    <x v="3"/>
    <x v="1"/>
    <x v="2"/>
    <x v="1"/>
    <x v="1"/>
    <x v="0"/>
    <x v="1"/>
    <x v="0"/>
    <x v="1"/>
    <x v="1"/>
    <x v="0"/>
    <x v="0"/>
    <x v="0"/>
    <x v="56"/>
    <x v="1"/>
    <n v="7713.55"/>
    <x v="2"/>
    <x v="0"/>
  </r>
  <r>
    <s v="2851-STERV"/>
    <x v="1"/>
    <x v="1"/>
    <x v="1"/>
    <x v="0"/>
    <x v="42"/>
    <x v="1"/>
    <x v="1"/>
    <x v="1"/>
    <x v="0"/>
    <x v="0"/>
    <x v="1"/>
    <x v="1"/>
    <x v="1"/>
    <x v="1"/>
    <x v="1"/>
    <x v="1"/>
    <x v="0"/>
    <x v="0"/>
    <x v="809"/>
    <x v="1"/>
    <n v="2471.25"/>
    <x v="0"/>
    <x v="0"/>
  </r>
  <r>
    <s v="4393-GEADV"/>
    <x v="1"/>
    <x v="0"/>
    <x v="0"/>
    <x v="1"/>
    <x v="27"/>
    <x v="3"/>
    <x v="1"/>
    <x v="2"/>
    <x v="1"/>
    <x v="1"/>
    <x v="0"/>
    <x v="1"/>
    <x v="1"/>
    <x v="1"/>
    <x v="1"/>
    <x v="2"/>
    <x v="1"/>
    <x v="3"/>
    <x v="1451"/>
    <x v="1"/>
    <n v="7842.3"/>
    <x v="2"/>
    <x v="0"/>
  </r>
  <r>
    <s v="8486-AYEQH"/>
    <x v="0"/>
    <x v="0"/>
    <x v="1"/>
    <x v="0"/>
    <x v="36"/>
    <x v="1"/>
    <x v="1"/>
    <x v="2"/>
    <x v="1"/>
    <x v="0"/>
    <x v="1"/>
    <x v="0"/>
    <x v="0"/>
    <x v="0"/>
    <x v="0"/>
    <x v="0"/>
    <x v="0"/>
    <x v="0"/>
    <x v="249"/>
    <x v="1"/>
    <n v="2227.8"/>
    <x v="0"/>
    <x v="0"/>
  </r>
  <r>
    <s v="1527-SXDPN"/>
    <x v="1"/>
    <x v="0"/>
    <x v="0"/>
    <x v="1"/>
    <x v="15"/>
    <x v="2"/>
    <x v="1"/>
    <x v="2"/>
    <x v="1"/>
    <x v="0"/>
    <x v="1"/>
    <x v="1"/>
    <x v="1"/>
    <x v="0"/>
    <x v="1"/>
    <x v="2"/>
    <x v="0"/>
    <x v="2"/>
    <x v="1088"/>
    <x v="1"/>
    <n v="4990.25"/>
    <x v="1"/>
    <x v="1"/>
  </r>
  <r>
    <s v="6029-WTIPC"/>
    <x v="1"/>
    <x v="1"/>
    <x v="1"/>
    <x v="0"/>
    <x v="50"/>
    <x v="2"/>
    <x v="1"/>
    <x v="2"/>
    <x v="1"/>
    <x v="0"/>
    <x v="1"/>
    <x v="1"/>
    <x v="0"/>
    <x v="1"/>
    <x v="1"/>
    <x v="0"/>
    <x v="0"/>
    <x v="0"/>
    <x v="819"/>
    <x v="1"/>
    <n v="3744.05"/>
    <x v="1"/>
    <x v="1"/>
  </r>
  <r>
    <s v="8634-CILSZ"/>
    <x v="1"/>
    <x v="0"/>
    <x v="1"/>
    <x v="0"/>
    <x v="14"/>
    <x v="3"/>
    <x v="1"/>
    <x v="2"/>
    <x v="1"/>
    <x v="0"/>
    <x v="0"/>
    <x v="0"/>
    <x v="1"/>
    <x v="1"/>
    <x v="1"/>
    <x v="1"/>
    <x v="0"/>
    <x v="2"/>
    <x v="839"/>
    <x v="1"/>
    <n v="7220.35"/>
    <x v="2"/>
    <x v="1"/>
  </r>
  <r>
    <s v="5419-JKZNQ"/>
    <x v="1"/>
    <x v="1"/>
    <x v="0"/>
    <x v="0"/>
    <x v="19"/>
    <x v="1"/>
    <x v="1"/>
    <x v="2"/>
    <x v="1"/>
    <x v="0"/>
    <x v="1"/>
    <x v="0"/>
    <x v="0"/>
    <x v="0"/>
    <x v="0"/>
    <x v="0"/>
    <x v="1"/>
    <x v="1"/>
    <x v="1452"/>
    <x v="1"/>
    <n v="2351.45"/>
    <x v="0"/>
    <x v="0"/>
  </r>
  <r>
    <s v="2495-KZNFB"/>
    <x v="0"/>
    <x v="0"/>
    <x v="1"/>
    <x v="0"/>
    <x v="55"/>
    <x v="1"/>
    <x v="1"/>
    <x v="2"/>
    <x v="1"/>
    <x v="1"/>
    <x v="1"/>
    <x v="0"/>
    <x v="0"/>
    <x v="0"/>
    <x v="1"/>
    <x v="0"/>
    <x v="0"/>
    <x v="0"/>
    <x v="956"/>
    <x v="1"/>
    <n v="2989.6"/>
    <x v="0"/>
    <x v="0"/>
  </r>
  <r>
    <s v="1409-PHXTF"/>
    <x v="1"/>
    <x v="1"/>
    <x v="0"/>
    <x v="0"/>
    <x v="68"/>
    <x v="2"/>
    <x v="1"/>
    <x v="2"/>
    <x v="1"/>
    <x v="0"/>
    <x v="0"/>
    <x v="1"/>
    <x v="1"/>
    <x v="1"/>
    <x v="1"/>
    <x v="2"/>
    <x v="0"/>
    <x v="0"/>
    <x v="530"/>
    <x v="1"/>
    <n v="6077.75"/>
    <x v="2"/>
    <x v="0"/>
  </r>
  <r>
    <s v="4560-WQAQW"/>
    <x v="0"/>
    <x v="0"/>
    <x v="1"/>
    <x v="0"/>
    <x v="64"/>
    <x v="2"/>
    <x v="1"/>
    <x v="2"/>
    <x v="0"/>
    <x v="1"/>
    <x v="1"/>
    <x v="0"/>
    <x v="1"/>
    <x v="0"/>
    <x v="1"/>
    <x v="1"/>
    <x v="1"/>
    <x v="2"/>
    <x v="1453"/>
    <x v="1"/>
    <n v="4070.95"/>
    <x v="1"/>
    <x v="0"/>
  </r>
  <r>
    <s v="9591-YVTEB"/>
    <x v="1"/>
    <x v="1"/>
    <x v="1"/>
    <x v="0"/>
    <x v="49"/>
    <x v="2"/>
    <x v="0"/>
    <x v="0"/>
    <x v="0"/>
    <x v="1"/>
    <x v="0"/>
    <x v="0"/>
    <x v="0"/>
    <x v="1"/>
    <x v="0"/>
    <x v="0"/>
    <x v="0"/>
    <x v="0"/>
    <x v="245"/>
    <x v="0"/>
    <n v="2479.05"/>
    <x v="0"/>
    <x v="0"/>
  </r>
  <r>
    <s v="9309-BZGNT"/>
    <x v="1"/>
    <x v="1"/>
    <x v="0"/>
    <x v="0"/>
    <x v="14"/>
    <x v="3"/>
    <x v="0"/>
    <x v="0"/>
    <x v="0"/>
    <x v="0"/>
    <x v="1"/>
    <x v="1"/>
    <x v="0"/>
    <x v="0"/>
    <x v="0"/>
    <x v="1"/>
    <x v="0"/>
    <x v="3"/>
    <x v="642"/>
    <x v="0"/>
    <n v="2134.3"/>
    <x v="0"/>
    <x v="0"/>
  </r>
  <r>
    <s v="4274-DRSQT"/>
    <x v="0"/>
    <x v="0"/>
    <x v="1"/>
    <x v="0"/>
    <x v="33"/>
    <x v="3"/>
    <x v="1"/>
    <x v="2"/>
    <x v="1"/>
    <x v="0"/>
    <x v="0"/>
    <x v="0"/>
    <x v="0"/>
    <x v="1"/>
    <x v="0"/>
    <x v="1"/>
    <x v="0"/>
    <x v="2"/>
    <x v="547"/>
    <x v="1"/>
    <n v="6000.1"/>
    <x v="2"/>
    <x v="0"/>
  </r>
  <r>
    <s v="2027-DNKIV"/>
    <x v="1"/>
    <x v="0"/>
    <x v="0"/>
    <x v="1"/>
    <x v="50"/>
    <x v="2"/>
    <x v="1"/>
    <x v="1"/>
    <x v="0"/>
    <x v="1"/>
    <x v="1"/>
    <x v="1"/>
    <x v="1"/>
    <x v="0"/>
    <x v="0"/>
    <x v="1"/>
    <x v="0"/>
    <x v="1"/>
    <x v="189"/>
    <x v="0"/>
    <n v="2203.1"/>
    <x v="0"/>
    <x v="0"/>
  </r>
  <r>
    <s v="8075-GXIUB"/>
    <x v="1"/>
    <x v="1"/>
    <x v="0"/>
    <x v="0"/>
    <x v="34"/>
    <x v="0"/>
    <x v="1"/>
    <x v="1"/>
    <x v="2"/>
    <x v="2"/>
    <x v="2"/>
    <x v="2"/>
    <x v="2"/>
    <x v="2"/>
    <x v="2"/>
    <x v="1"/>
    <x v="1"/>
    <x v="3"/>
    <x v="216"/>
    <x v="0"/>
    <n v="183.15"/>
    <x v="0"/>
    <x v="0"/>
  </r>
  <r>
    <s v="2885-HIJDH"/>
    <x v="1"/>
    <x v="0"/>
    <x v="0"/>
    <x v="1"/>
    <x v="14"/>
    <x v="3"/>
    <x v="1"/>
    <x v="2"/>
    <x v="0"/>
    <x v="1"/>
    <x v="1"/>
    <x v="1"/>
    <x v="1"/>
    <x v="1"/>
    <x v="1"/>
    <x v="2"/>
    <x v="1"/>
    <x v="2"/>
    <x v="1454"/>
    <x v="1"/>
    <n v="6194.1"/>
    <x v="2"/>
    <x v="0"/>
  </r>
  <r>
    <s v="5424-RLQLC"/>
    <x v="1"/>
    <x v="0"/>
    <x v="1"/>
    <x v="0"/>
    <x v="6"/>
    <x v="0"/>
    <x v="1"/>
    <x v="1"/>
    <x v="0"/>
    <x v="0"/>
    <x v="0"/>
    <x v="0"/>
    <x v="0"/>
    <x v="1"/>
    <x v="0"/>
    <x v="0"/>
    <x v="0"/>
    <x v="1"/>
    <x v="1095"/>
    <x v="0"/>
    <n v="638.95"/>
    <x v="0"/>
    <x v="0"/>
  </r>
  <r>
    <s v="6682-QJDGB"/>
    <x v="1"/>
    <x v="0"/>
    <x v="1"/>
    <x v="1"/>
    <x v="63"/>
    <x v="2"/>
    <x v="1"/>
    <x v="1"/>
    <x v="0"/>
    <x v="1"/>
    <x v="0"/>
    <x v="0"/>
    <x v="0"/>
    <x v="0"/>
    <x v="0"/>
    <x v="0"/>
    <x v="0"/>
    <x v="1"/>
    <x v="915"/>
    <x v="0"/>
    <n v="2139.2"/>
    <x v="0"/>
    <x v="1"/>
  </r>
  <r>
    <s v="6507-DTJZV"/>
    <x v="1"/>
    <x v="0"/>
    <x v="1"/>
    <x v="1"/>
    <x v="9"/>
    <x v="1"/>
    <x v="1"/>
    <x v="1"/>
    <x v="0"/>
    <x v="0"/>
    <x v="1"/>
    <x v="0"/>
    <x v="0"/>
    <x v="1"/>
    <x v="1"/>
    <x v="0"/>
    <x v="1"/>
    <x v="3"/>
    <x v="960"/>
    <x v="1"/>
    <n v="831.75"/>
    <x v="0"/>
    <x v="0"/>
  </r>
  <r>
    <s v="8780-IXSTS"/>
    <x v="0"/>
    <x v="0"/>
    <x v="1"/>
    <x v="0"/>
    <x v="53"/>
    <x v="0"/>
    <x v="1"/>
    <x v="2"/>
    <x v="1"/>
    <x v="0"/>
    <x v="0"/>
    <x v="0"/>
    <x v="0"/>
    <x v="1"/>
    <x v="0"/>
    <x v="0"/>
    <x v="0"/>
    <x v="0"/>
    <x v="657"/>
    <x v="1"/>
    <n v="521.3"/>
    <x v="0"/>
    <x v="1"/>
  </r>
  <r>
    <s v="7673-BQGKU"/>
    <x v="0"/>
    <x v="0"/>
    <x v="0"/>
    <x v="1"/>
    <x v="14"/>
    <x v="3"/>
    <x v="1"/>
    <x v="1"/>
    <x v="2"/>
    <x v="2"/>
    <x v="2"/>
    <x v="2"/>
    <x v="2"/>
    <x v="2"/>
    <x v="2"/>
    <x v="2"/>
    <x v="1"/>
    <x v="2"/>
    <x v="22"/>
    <x v="0"/>
    <n v="1337.5"/>
    <x v="0"/>
    <x v="0"/>
  </r>
  <r>
    <s v="6723-WSNTY"/>
    <x v="0"/>
    <x v="1"/>
    <x v="0"/>
    <x v="0"/>
    <x v="33"/>
    <x v="3"/>
    <x v="1"/>
    <x v="2"/>
    <x v="1"/>
    <x v="0"/>
    <x v="0"/>
    <x v="1"/>
    <x v="1"/>
    <x v="1"/>
    <x v="1"/>
    <x v="1"/>
    <x v="0"/>
    <x v="3"/>
    <x v="323"/>
    <x v="1"/>
    <n v="7181.95"/>
    <x v="2"/>
    <x v="0"/>
  </r>
  <r>
    <s v="9530-EHPOH"/>
    <x v="1"/>
    <x v="0"/>
    <x v="1"/>
    <x v="0"/>
    <x v="26"/>
    <x v="0"/>
    <x v="1"/>
    <x v="2"/>
    <x v="0"/>
    <x v="0"/>
    <x v="1"/>
    <x v="1"/>
    <x v="0"/>
    <x v="0"/>
    <x v="0"/>
    <x v="0"/>
    <x v="1"/>
    <x v="0"/>
    <x v="733"/>
    <x v="0"/>
    <n v="608"/>
    <x v="0"/>
    <x v="1"/>
  </r>
  <r>
    <s v="2725-IWWBA"/>
    <x v="1"/>
    <x v="0"/>
    <x v="0"/>
    <x v="1"/>
    <x v="25"/>
    <x v="2"/>
    <x v="1"/>
    <x v="1"/>
    <x v="0"/>
    <x v="1"/>
    <x v="1"/>
    <x v="1"/>
    <x v="1"/>
    <x v="0"/>
    <x v="0"/>
    <x v="1"/>
    <x v="1"/>
    <x v="1"/>
    <x v="1455"/>
    <x v="0"/>
    <n v="2560.1"/>
    <x v="0"/>
    <x v="0"/>
  </r>
  <r>
    <s v="0345-HKJVM"/>
    <x v="0"/>
    <x v="0"/>
    <x v="1"/>
    <x v="0"/>
    <x v="53"/>
    <x v="0"/>
    <x v="1"/>
    <x v="1"/>
    <x v="1"/>
    <x v="0"/>
    <x v="1"/>
    <x v="0"/>
    <x v="0"/>
    <x v="1"/>
    <x v="1"/>
    <x v="0"/>
    <x v="1"/>
    <x v="0"/>
    <x v="610"/>
    <x v="1"/>
    <n v="577.6"/>
    <x v="0"/>
    <x v="1"/>
  </r>
  <r>
    <s v="1061-PNTHC"/>
    <x v="0"/>
    <x v="0"/>
    <x v="0"/>
    <x v="1"/>
    <x v="39"/>
    <x v="2"/>
    <x v="1"/>
    <x v="2"/>
    <x v="1"/>
    <x v="1"/>
    <x v="1"/>
    <x v="1"/>
    <x v="1"/>
    <x v="1"/>
    <x v="1"/>
    <x v="0"/>
    <x v="0"/>
    <x v="1"/>
    <x v="1120"/>
    <x v="1"/>
    <n v="5953"/>
    <x v="1"/>
    <x v="0"/>
  </r>
  <r>
    <s v="0394-YONDK"/>
    <x v="1"/>
    <x v="0"/>
    <x v="0"/>
    <x v="1"/>
    <x v="27"/>
    <x v="3"/>
    <x v="1"/>
    <x v="2"/>
    <x v="2"/>
    <x v="2"/>
    <x v="2"/>
    <x v="2"/>
    <x v="2"/>
    <x v="2"/>
    <x v="2"/>
    <x v="2"/>
    <x v="1"/>
    <x v="3"/>
    <x v="203"/>
    <x v="0"/>
    <n v="1790.15"/>
    <x v="0"/>
    <x v="0"/>
  </r>
  <r>
    <s v="6574-MCOEH"/>
    <x v="0"/>
    <x v="0"/>
    <x v="0"/>
    <x v="1"/>
    <x v="55"/>
    <x v="1"/>
    <x v="1"/>
    <x v="2"/>
    <x v="0"/>
    <x v="0"/>
    <x v="1"/>
    <x v="1"/>
    <x v="1"/>
    <x v="1"/>
    <x v="1"/>
    <x v="1"/>
    <x v="0"/>
    <x v="0"/>
    <x v="573"/>
    <x v="1"/>
    <n v="2531.4"/>
    <x v="0"/>
    <x v="0"/>
  </r>
  <r>
    <s v="7399-QHBJS"/>
    <x v="0"/>
    <x v="0"/>
    <x v="0"/>
    <x v="1"/>
    <x v="21"/>
    <x v="3"/>
    <x v="1"/>
    <x v="2"/>
    <x v="0"/>
    <x v="1"/>
    <x v="0"/>
    <x v="0"/>
    <x v="1"/>
    <x v="0"/>
    <x v="0"/>
    <x v="2"/>
    <x v="1"/>
    <x v="3"/>
    <x v="1456"/>
    <x v="1"/>
    <n v="4760.3"/>
    <x v="1"/>
    <x v="0"/>
  </r>
  <r>
    <s v="3049-SOLAY"/>
    <x v="0"/>
    <x v="0"/>
    <x v="0"/>
    <x v="0"/>
    <x v="35"/>
    <x v="0"/>
    <x v="1"/>
    <x v="2"/>
    <x v="1"/>
    <x v="0"/>
    <x v="1"/>
    <x v="0"/>
    <x v="0"/>
    <x v="1"/>
    <x v="1"/>
    <x v="0"/>
    <x v="0"/>
    <x v="0"/>
    <x v="766"/>
    <x v="1"/>
    <n v="292.85"/>
    <x v="0"/>
    <x v="1"/>
  </r>
  <r>
    <s v="0997-YTLNY"/>
    <x v="0"/>
    <x v="0"/>
    <x v="1"/>
    <x v="1"/>
    <x v="67"/>
    <x v="1"/>
    <x v="1"/>
    <x v="1"/>
    <x v="0"/>
    <x v="0"/>
    <x v="1"/>
    <x v="0"/>
    <x v="1"/>
    <x v="0"/>
    <x v="0"/>
    <x v="0"/>
    <x v="1"/>
    <x v="1"/>
    <x v="829"/>
    <x v="0"/>
    <n v="953.65"/>
    <x v="0"/>
    <x v="0"/>
  </r>
  <r>
    <s v="3317-HRTNN"/>
    <x v="0"/>
    <x v="1"/>
    <x v="1"/>
    <x v="0"/>
    <x v="24"/>
    <x v="0"/>
    <x v="0"/>
    <x v="0"/>
    <x v="0"/>
    <x v="0"/>
    <x v="1"/>
    <x v="0"/>
    <x v="0"/>
    <x v="1"/>
    <x v="1"/>
    <x v="0"/>
    <x v="1"/>
    <x v="0"/>
    <x v="480"/>
    <x v="0"/>
    <n v="198"/>
    <x v="0"/>
    <x v="1"/>
  </r>
  <r>
    <s v="9479-HYNYL"/>
    <x v="0"/>
    <x v="0"/>
    <x v="0"/>
    <x v="0"/>
    <x v="16"/>
    <x v="3"/>
    <x v="1"/>
    <x v="1"/>
    <x v="0"/>
    <x v="0"/>
    <x v="0"/>
    <x v="1"/>
    <x v="1"/>
    <x v="1"/>
    <x v="1"/>
    <x v="2"/>
    <x v="0"/>
    <x v="3"/>
    <x v="396"/>
    <x v="1"/>
    <n v="5705.05"/>
    <x v="1"/>
    <x v="0"/>
  </r>
  <r>
    <s v="3235-ETOOB"/>
    <x v="1"/>
    <x v="0"/>
    <x v="0"/>
    <x v="0"/>
    <x v="4"/>
    <x v="0"/>
    <x v="1"/>
    <x v="1"/>
    <x v="1"/>
    <x v="1"/>
    <x v="1"/>
    <x v="0"/>
    <x v="0"/>
    <x v="0"/>
    <x v="0"/>
    <x v="0"/>
    <x v="0"/>
    <x v="0"/>
    <x v="244"/>
    <x v="1"/>
    <n v="609.9"/>
    <x v="0"/>
    <x v="1"/>
  </r>
  <r>
    <s v="9708-KFDBY"/>
    <x v="1"/>
    <x v="0"/>
    <x v="1"/>
    <x v="0"/>
    <x v="0"/>
    <x v="0"/>
    <x v="1"/>
    <x v="1"/>
    <x v="2"/>
    <x v="2"/>
    <x v="2"/>
    <x v="2"/>
    <x v="2"/>
    <x v="2"/>
    <x v="2"/>
    <x v="0"/>
    <x v="1"/>
    <x v="3"/>
    <x v="155"/>
    <x v="0"/>
    <n v="20.55"/>
    <x v="0"/>
    <x v="0"/>
  </r>
  <r>
    <s v="8058-INTPH"/>
    <x v="0"/>
    <x v="0"/>
    <x v="1"/>
    <x v="0"/>
    <x v="0"/>
    <x v="0"/>
    <x v="1"/>
    <x v="1"/>
    <x v="1"/>
    <x v="0"/>
    <x v="1"/>
    <x v="0"/>
    <x v="0"/>
    <x v="1"/>
    <x v="0"/>
    <x v="0"/>
    <x v="0"/>
    <x v="0"/>
    <x v="1135"/>
    <x v="1"/>
    <n v="79.65"/>
    <x v="0"/>
    <x v="1"/>
  </r>
  <r>
    <s v="3642-GKTCT"/>
    <x v="0"/>
    <x v="0"/>
    <x v="1"/>
    <x v="0"/>
    <x v="59"/>
    <x v="3"/>
    <x v="1"/>
    <x v="2"/>
    <x v="1"/>
    <x v="1"/>
    <x v="0"/>
    <x v="1"/>
    <x v="1"/>
    <x v="1"/>
    <x v="1"/>
    <x v="1"/>
    <x v="0"/>
    <x v="1"/>
    <x v="218"/>
    <x v="1"/>
    <n v="6993.65"/>
    <x v="2"/>
    <x v="0"/>
  </r>
  <r>
    <s v="0774-RMNUW"/>
    <x v="0"/>
    <x v="0"/>
    <x v="0"/>
    <x v="1"/>
    <x v="16"/>
    <x v="3"/>
    <x v="0"/>
    <x v="0"/>
    <x v="0"/>
    <x v="1"/>
    <x v="0"/>
    <x v="0"/>
    <x v="1"/>
    <x v="1"/>
    <x v="1"/>
    <x v="2"/>
    <x v="1"/>
    <x v="2"/>
    <x v="1047"/>
    <x v="0"/>
    <n v="4122.65"/>
    <x v="1"/>
    <x v="0"/>
  </r>
  <r>
    <s v="1334-PDUKM"/>
    <x v="0"/>
    <x v="0"/>
    <x v="0"/>
    <x v="0"/>
    <x v="47"/>
    <x v="3"/>
    <x v="1"/>
    <x v="2"/>
    <x v="1"/>
    <x v="0"/>
    <x v="0"/>
    <x v="1"/>
    <x v="0"/>
    <x v="0"/>
    <x v="0"/>
    <x v="1"/>
    <x v="1"/>
    <x v="3"/>
    <x v="630"/>
    <x v="1"/>
    <n v="5762.95"/>
    <x v="1"/>
    <x v="0"/>
  </r>
  <r>
    <s v="0756-MPZRL"/>
    <x v="1"/>
    <x v="0"/>
    <x v="1"/>
    <x v="0"/>
    <x v="25"/>
    <x v="2"/>
    <x v="0"/>
    <x v="0"/>
    <x v="0"/>
    <x v="0"/>
    <x v="1"/>
    <x v="1"/>
    <x v="1"/>
    <x v="0"/>
    <x v="0"/>
    <x v="1"/>
    <x v="1"/>
    <x v="3"/>
    <x v="1457"/>
    <x v="0"/>
    <n v="1537.85"/>
    <x v="0"/>
    <x v="0"/>
  </r>
  <r>
    <s v="2242-MFOTG"/>
    <x v="1"/>
    <x v="0"/>
    <x v="1"/>
    <x v="0"/>
    <x v="55"/>
    <x v="1"/>
    <x v="1"/>
    <x v="2"/>
    <x v="1"/>
    <x v="1"/>
    <x v="1"/>
    <x v="0"/>
    <x v="0"/>
    <x v="0"/>
    <x v="0"/>
    <x v="1"/>
    <x v="1"/>
    <x v="2"/>
    <x v="516"/>
    <x v="1"/>
    <n v="2603.3"/>
    <x v="0"/>
    <x v="0"/>
  </r>
  <r>
    <s v="2927-CVULT"/>
    <x v="0"/>
    <x v="0"/>
    <x v="0"/>
    <x v="1"/>
    <x v="62"/>
    <x v="2"/>
    <x v="1"/>
    <x v="2"/>
    <x v="1"/>
    <x v="1"/>
    <x v="0"/>
    <x v="1"/>
    <x v="1"/>
    <x v="0"/>
    <x v="1"/>
    <x v="2"/>
    <x v="0"/>
    <x v="2"/>
    <x v="712"/>
    <x v="1"/>
    <n v="5566.4"/>
    <x v="1"/>
    <x v="0"/>
  </r>
  <r>
    <s v="2144-BFDSO"/>
    <x v="0"/>
    <x v="1"/>
    <x v="0"/>
    <x v="0"/>
    <x v="37"/>
    <x v="2"/>
    <x v="1"/>
    <x v="2"/>
    <x v="1"/>
    <x v="1"/>
    <x v="0"/>
    <x v="1"/>
    <x v="0"/>
    <x v="1"/>
    <x v="1"/>
    <x v="0"/>
    <x v="1"/>
    <x v="2"/>
    <x v="1300"/>
    <x v="1"/>
    <n v="5431.9"/>
    <x v="1"/>
    <x v="0"/>
  </r>
  <r>
    <s v="8745-PVESG"/>
    <x v="0"/>
    <x v="0"/>
    <x v="1"/>
    <x v="0"/>
    <x v="58"/>
    <x v="2"/>
    <x v="0"/>
    <x v="0"/>
    <x v="0"/>
    <x v="1"/>
    <x v="1"/>
    <x v="1"/>
    <x v="1"/>
    <x v="0"/>
    <x v="0"/>
    <x v="1"/>
    <x v="0"/>
    <x v="3"/>
    <x v="1414"/>
    <x v="0"/>
    <n v="2258.25"/>
    <x v="0"/>
    <x v="0"/>
  </r>
  <r>
    <s v="7647-GYYKX"/>
    <x v="0"/>
    <x v="0"/>
    <x v="0"/>
    <x v="1"/>
    <x v="68"/>
    <x v="2"/>
    <x v="1"/>
    <x v="1"/>
    <x v="2"/>
    <x v="2"/>
    <x v="2"/>
    <x v="2"/>
    <x v="2"/>
    <x v="2"/>
    <x v="2"/>
    <x v="2"/>
    <x v="0"/>
    <x v="2"/>
    <x v="476"/>
    <x v="0"/>
    <n v="1092.35"/>
    <x v="0"/>
    <x v="0"/>
  </r>
  <r>
    <s v="5647-FXOTP"/>
    <x v="0"/>
    <x v="1"/>
    <x v="0"/>
    <x v="0"/>
    <x v="31"/>
    <x v="3"/>
    <x v="1"/>
    <x v="2"/>
    <x v="1"/>
    <x v="0"/>
    <x v="0"/>
    <x v="1"/>
    <x v="0"/>
    <x v="1"/>
    <x v="1"/>
    <x v="0"/>
    <x v="0"/>
    <x v="0"/>
    <x v="362"/>
    <x v="1"/>
    <n v="6401.25"/>
    <x v="2"/>
    <x v="0"/>
  </r>
  <r>
    <s v="5569-OUICF"/>
    <x v="0"/>
    <x v="1"/>
    <x v="0"/>
    <x v="0"/>
    <x v="7"/>
    <x v="1"/>
    <x v="1"/>
    <x v="2"/>
    <x v="1"/>
    <x v="0"/>
    <x v="1"/>
    <x v="0"/>
    <x v="1"/>
    <x v="1"/>
    <x v="1"/>
    <x v="0"/>
    <x v="0"/>
    <x v="3"/>
    <x v="568"/>
    <x v="1"/>
    <n v="2812.2"/>
    <x v="0"/>
    <x v="1"/>
  </r>
  <r>
    <s v="8821-XNHVZ"/>
    <x v="0"/>
    <x v="0"/>
    <x v="0"/>
    <x v="1"/>
    <x v="0"/>
    <x v="0"/>
    <x v="1"/>
    <x v="1"/>
    <x v="1"/>
    <x v="0"/>
    <x v="1"/>
    <x v="0"/>
    <x v="0"/>
    <x v="1"/>
    <x v="0"/>
    <x v="0"/>
    <x v="0"/>
    <x v="1"/>
    <x v="176"/>
    <x v="1"/>
    <n v="80.05"/>
    <x v="0"/>
    <x v="1"/>
  </r>
  <r>
    <s v="2082-OJVTK"/>
    <x v="1"/>
    <x v="0"/>
    <x v="0"/>
    <x v="1"/>
    <x v="44"/>
    <x v="1"/>
    <x v="1"/>
    <x v="2"/>
    <x v="1"/>
    <x v="0"/>
    <x v="1"/>
    <x v="1"/>
    <x v="0"/>
    <x v="0"/>
    <x v="1"/>
    <x v="0"/>
    <x v="0"/>
    <x v="0"/>
    <x v="447"/>
    <x v="1"/>
    <n v="2698.35"/>
    <x v="0"/>
    <x v="1"/>
  </r>
  <r>
    <s v="9700-ISPUP"/>
    <x v="0"/>
    <x v="0"/>
    <x v="0"/>
    <x v="1"/>
    <x v="6"/>
    <x v="0"/>
    <x v="1"/>
    <x v="1"/>
    <x v="0"/>
    <x v="0"/>
    <x v="0"/>
    <x v="0"/>
    <x v="1"/>
    <x v="0"/>
    <x v="1"/>
    <x v="0"/>
    <x v="0"/>
    <x v="0"/>
    <x v="634"/>
    <x v="1"/>
    <n v="616.9"/>
    <x v="0"/>
    <x v="0"/>
  </r>
  <r>
    <s v="9839-ETQOE"/>
    <x v="1"/>
    <x v="0"/>
    <x v="1"/>
    <x v="1"/>
    <x v="29"/>
    <x v="2"/>
    <x v="0"/>
    <x v="0"/>
    <x v="0"/>
    <x v="1"/>
    <x v="0"/>
    <x v="1"/>
    <x v="0"/>
    <x v="0"/>
    <x v="0"/>
    <x v="0"/>
    <x v="0"/>
    <x v="0"/>
    <x v="1458"/>
    <x v="0"/>
    <n v="1912.85"/>
    <x v="0"/>
    <x v="0"/>
  </r>
  <r>
    <s v="6078-VESFR"/>
    <x v="1"/>
    <x v="1"/>
    <x v="0"/>
    <x v="0"/>
    <x v="9"/>
    <x v="1"/>
    <x v="1"/>
    <x v="1"/>
    <x v="1"/>
    <x v="0"/>
    <x v="1"/>
    <x v="0"/>
    <x v="0"/>
    <x v="0"/>
    <x v="0"/>
    <x v="0"/>
    <x v="1"/>
    <x v="2"/>
    <x v="128"/>
    <x v="1"/>
    <n v="849.1"/>
    <x v="0"/>
    <x v="0"/>
  </r>
  <r>
    <s v="9027-TMATR"/>
    <x v="0"/>
    <x v="0"/>
    <x v="0"/>
    <x v="0"/>
    <x v="29"/>
    <x v="2"/>
    <x v="1"/>
    <x v="1"/>
    <x v="0"/>
    <x v="1"/>
    <x v="1"/>
    <x v="1"/>
    <x v="1"/>
    <x v="1"/>
    <x v="1"/>
    <x v="2"/>
    <x v="0"/>
    <x v="0"/>
    <x v="486"/>
    <x v="1"/>
    <n v="3460.3"/>
    <x v="1"/>
    <x v="0"/>
  </r>
  <r>
    <s v="5940-NFXKV"/>
    <x v="1"/>
    <x v="0"/>
    <x v="0"/>
    <x v="1"/>
    <x v="67"/>
    <x v="1"/>
    <x v="1"/>
    <x v="2"/>
    <x v="1"/>
    <x v="0"/>
    <x v="1"/>
    <x v="0"/>
    <x v="0"/>
    <x v="0"/>
    <x v="1"/>
    <x v="0"/>
    <x v="0"/>
    <x v="0"/>
    <x v="1459"/>
    <x v="1"/>
    <n v="1465.75"/>
    <x v="0"/>
    <x v="1"/>
  </r>
  <r>
    <s v="1941-HOSAM"/>
    <x v="1"/>
    <x v="0"/>
    <x v="0"/>
    <x v="1"/>
    <x v="0"/>
    <x v="0"/>
    <x v="1"/>
    <x v="1"/>
    <x v="1"/>
    <x v="0"/>
    <x v="1"/>
    <x v="0"/>
    <x v="0"/>
    <x v="1"/>
    <x v="1"/>
    <x v="0"/>
    <x v="0"/>
    <x v="0"/>
    <x v="657"/>
    <x v="1"/>
    <n v="90.1"/>
    <x v="0"/>
    <x v="0"/>
  </r>
  <r>
    <s v="9110-HSGTV"/>
    <x v="0"/>
    <x v="0"/>
    <x v="1"/>
    <x v="0"/>
    <x v="14"/>
    <x v="3"/>
    <x v="1"/>
    <x v="1"/>
    <x v="0"/>
    <x v="1"/>
    <x v="1"/>
    <x v="1"/>
    <x v="1"/>
    <x v="1"/>
    <x v="1"/>
    <x v="2"/>
    <x v="0"/>
    <x v="3"/>
    <x v="269"/>
    <x v="1"/>
    <n v="5555.3"/>
    <x v="1"/>
    <x v="0"/>
  </r>
  <r>
    <s v="0704-VCUMB"/>
    <x v="0"/>
    <x v="0"/>
    <x v="0"/>
    <x v="0"/>
    <x v="59"/>
    <x v="3"/>
    <x v="1"/>
    <x v="1"/>
    <x v="2"/>
    <x v="2"/>
    <x v="2"/>
    <x v="2"/>
    <x v="2"/>
    <x v="2"/>
    <x v="2"/>
    <x v="2"/>
    <x v="1"/>
    <x v="3"/>
    <x v="202"/>
    <x v="0"/>
    <n v="1278.8"/>
    <x v="0"/>
    <x v="0"/>
  </r>
  <r>
    <s v="6171-ZTVYB"/>
    <x v="1"/>
    <x v="0"/>
    <x v="0"/>
    <x v="0"/>
    <x v="29"/>
    <x v="2"/>
    <x v="1"/>
    <x v="2"/>
    <x v="0"/>
    <x v="1"/>
    <x v="0"/>
    <x v="0"/>
    <x v="1"/>
    <x v="0"/>
    <x v="0"/>
    <x v="0"/>
    <x v="1"/>
    <x v="2"/>
    <x v="711"/>
    <x v="1"/>
    <n v="2907.35"/>
    <x v="0"/>
    <x v="0"/>
  </r>
  <r>
    <s v="8053-WWDRO"/>
    <x v="0"/>
    <x v="0"/>
    <x v="0"/>
    <x v="0"/>
    <x v="53"/>
    <x v="0"/>
    <x v="1"/>
    <x v="1"/>
    <x v="2"/>
    <x v="2"/>
    <x v="2"/>
    <x v="2"/>
    <x v="2"/>
    <x v="2"/>
    <x v="2"/>
    <x v="0"/>
    <x v="1"/>
    <x v="2"/>
    <x v="487"/>
    <x v="0"/>
    <n v="146.3"/>
    <x v="0"/>
    <x v="1"/>
  </r>
  <r>
    <s v="9564-KCLHR"/>
    <x v="1"/>
    <x v="0"/>
    <x v="1"/>
    <x v="0"/>
    <x v="0"/>
    <x v="0"/>
    <x v="1"/>
    <x v="1"/>
    <x v="0"/>
    <x v="0"/>
    <x v="1"/>
    <x v="0"/>
    <x v="1"/>
    <x v="0"/>
    <x v="0"/>
    <x v="0"/>
    <x v="1"/>
    <x v="1"/>
    <x v="764"/>
    <x v="0"/>
    <n v="51.25"/>
    <x v="0"/>
    <x v="1"/>
  </r>
  <r>
    <s v="1935-IMVBB"/>
    <x v="1"/>
    <x v="0"/>
    <x v="0"/>
    <x v="0"/>
    <x v="39"/>
    <x v="2"/>
    <x v="1"/>
    <x v="1"/>
    <x v="1"/>
    <x v="0"/>
    <x v="1"/>
    <x v="0"/>
    <x v="0"/>
    <x v="1"/>
    <x v="1"/>
    <x v="0"/>
    <x v="1"/>
    <x v="1"/>
    <x v="377"/>
    <x v="1"/>
    <n v="4952.95"/>
    <x v="1"/>
    <x v="0"/>
  </r>
  <r>
    <s v="2535-PBCGC"/>
    <x v="0"/>
    <x v="0"/>
    <x v="0"/>
    <x v="0"/>
    <x v="27"/>
    <x v="3"/>
    <x v="0"/>
    <x v="0"/>
    <x v="0"/>
    <x v="1"/>
    <x v="0"/>
    <x v="1"/>
    <x v="1"/>
    <x v="1"/>
    <x v="1"/>
    <x v="2"/>
    <x v="1"/>
    <x v="2"/>
    <x v="1460"/>
    <x v="1"/>
    <n v="4504.9"/>
    <x v="1"/>
    <x v="0"/>
  </r>
  <r>
    <s v="2082-CEFLT"/>
    <x v="1"/>
    <x v="0"/>
    <x v="1"/>
    <x v="0"/>
    <x v="0"/>
    <x v="0"/>
    <x v="1"/>
    <x v="1"/>
    <x v="0"/>
    <x v="0"/>
    <x v="1"/>
    <x v="0"/>
    <x v="0"/>
    <x v="0"/>
    <x v="0"/>
    <x v="0"/>
    <x v="0"/>
    <x v="0"/>
    <x v="454"/>
    <x v="0"/>
    <n v="45.6"/>
    <x v="0"/>
    <x v="1"/>
  </r>
  <r>
    <s v="1470-PSXNM"/>
    <x v="1"/>
    <x v="0"/>
    <x v="0"/>
    <x v="1"/>
    <x v="12"/>
    <x v="2"/>
    <x v="1"/>
    <x v="2"/>
    <x v="1"/>
    <x v="0"/>
    <x v="0"/>
    <x v="1"/>
    <x v="0"/>
    <x v="1"/>
    <x v="0"/>
    <x v="1"/>
    <x v="0"/>
    <x v="0"/>
    <x v="1461"/>
    <x v="1"/>
    <n v="4520.15"/>
    <x v="1"/>
    <x v="0"/>
  </r>
  <r>
    <s v="1213-NGCUN"/>
    <x v="0"/>
    <x v="0"/>
    <x v="1"/>
    <x v="0"/>
    <x v="53"/>
    <x v="0"/>
    <x v="1"/>
    <x v="1"/>
    <x v="0"/>
    <x v="0"/>
    <x v="1"/>
    <x v="0"/>
    <x v="1"/>
    <x v="0"/>
    <x v="0"/>
    <x v="0"/>
    <x v="0"/>
    <x v="2"/>
    <x v="792"/>
    <x v="0"/>
    <n v="267.35"/>
    <x v="0"/>
    <x v="1"/>
  </r>
  <r>
    <s v="2498-XLDZR"/>
    <x v="0"/>
    <x v="0"/>
    <x v="0"/>
    <x v="1"/>
    <x v="48"/>
    <x v="1"/>
    <x v="1"/>
    <x v="1"/>
    <x v="0"/>
    <x v="1"/>
    <x v="0"/>
    <x v="1"/>
    <x v="1"/>
    <x v="0"/>
    <x v="1"/>
    <x v="2"/>
    <x v="1"/>
    <x v="1"/>
    <x v="252"/>
    <x v="1"/>
    <n v="2316.85"/>
    <x v="0"/>
    <x v="0"/>
  </r>
  <r>
    <s v="9866-OCCKE"/>
    <x v="0"/>
    <x v="1"/>
    <x v="0"/>
    <x v="0"/>
    <x v="21"/>
    <x v="3"/>
    <x v="1"/>
    <x v="2"/>
    <x v="1"/>
    <x v="1"/>
    <x v="1"/>
    <x v="1"/>
    <x v="1"/>
    <x v="1"/>
    <x v="1"/>
    <x v="2"/>
    <x v="0"/>
    <x v="1"/>
    <x v="1311"/>
    <x v="1"/>
    <n v="8075.35"/>
    <x v="2"/>
    <x v="0"/>
  </r>
  <r>
    <s v="5338-YHWYT"/>
    <x v="1"/>
    <x v="0"/>
    <x v="1"/>
    <x v="1"/>
    <x v="50"/>
    <x v="2"/>
    <x v="1"/>
    <x v="1"/>
    <x v="0"/>
    <x v="1"/>
    <x v="0"/>
    <x v="0"/>
    <x v="1"/>
    <x v="0"/>
    <x v="0"/>
    <x v="2"/>
    <x v="1"/>
    <x v="3"/>
    <x v="1270"/>
    <x v="1"/>
    <n v="2302.35"/>
    <x v="0"/>
    <x v="0"/>
  </r>
  <r>
    <s v="7718-UPSKJ"/>
    <x v="0"/>
    <x v="0"/>
    <x v="0"/>
    <x v="0"/>
    <x v="14"/>
    <x v="3"/>
    <x v="1"/>
    <x v="1"/>
    <x v="1"/>
    <x v="1"/>
    <x v="0"/>
    <x v="0"/>
    <x v="1"/>
    <x v="1"/>
    <x v="1"/>
    <x v="1"/>
    <x v="0"/>
    <x v="3"/>
    <x v="1073"/>
    <x v="1"/>
    <n v="7251.9"/>
    <x v="2"/>
    <x v="0"/>
  </r>
  <r>
    <s v="8731-WBBMB"/>
    <x v="0"/>
    <x v="0"/>
    <x v="0"/>
    <x v="0"/>
    <x v="70"/>
    <x v="1"/>
    <x v="1"/>
    <x v="1"/>
    <x v="0"/>
    <x v="0"/>
    <x v="0"/>
    <x v="1"/>
    <x v="1"/>
    <x v="1"/>
    <x v="1"/>
    <x v="0"/>
    <x v="1"/>
    <x v="2"/>
    <x v="1296"/>
    <x v="1"/>
    <n v="2078.55"/>
    <x v="0"/>
    <x v="0"/>
  </r>
  <r>
    <s v="1448-CYWKC"/>
    <x v="0"/>
    <x v="0"/>
    <x v="0"/>
    <x v="1"/>
    <x v="11"/>
    <x v="2"/>
    <x v="1"/>
    <x v="2"/>
    <x v="1"/>
    <x v="0"/>
    <x v="0"/>
    <x v="1"/>
    <x v="0"/>
    <x v="1"/>
    <x v="1"/>
    <x v="1"/>
    <x v="0"/>
    <x v="3"/>
    <x v="702"/>
    <x v="1"/>
    <n v="6225.4"/>
    <x v="2"/>
    <x v="0"/>
  </r>
  <r>
    <s v="7901-IIDQV"/>
    <x v="1"/>
    <x v="0"/>
    <x v="1"/>
    <x v="0"/>
    <x v="65"/>
    <x v="1"/>
    <x v="1"/>
    <x v="2"/>
    <x v="0"/>
    <x v="0"/>
    <x v="1"/>
    <x v="0"/>
    <x v="1"/>
    <x v="0"/>
    <x v="0"/>
    <x v="1"/>
    <x v="1"/>
    <x v="2"/>
    <x v="106"/>
    <x v="0"/>
    <n v="1242.25"/>
    <x v="0"/>
    <x v="0"/>
  </r>
  <r>
    <s v="2690-DVRVK"/>
    <x v="1"/>
    <x v="0"/>
    <x v="0"/>
    <x v="1"/>
    <x v="24"/>
    <x v="0"/>
    <x v="1"/>
    <x v="1"/>
    <x v="2"/>
    <x v="2"/>
    <x v="2"/>
    <x v="2"/>
    <x v="2"/>
    <x v="2"/>
    <x v="2"/>
    <x v="1"/>
    <x v="1"/>
    <x v="0"/>
    <x v="155"/>
    <x v="0"/>
    <n v="99.45"/>
    <x v="0"/>
    <x v="0"/>
  </r>
  <r>
    <s v="5688-KZTSN"/>
    <x v="1"/>
    <x v="0"/>
    <x v="0"/>
    <x v="1"/>
    <x v="30"/>
    <x v="1"/>
    <x v="1"/>
    <x v="1"/>
    <x v="2"/>
    <x v="2"/>
    <x v="2"/>
    <x v="2"/>
    <x v="2"/>
    <x v="2"/>
    <x v="2"/>
    <x v="0"/>
    <x v="0"/>
    <x v="0"/>
    <x v="187"/>
    <x v="0"/>
    <n v="288.05"/>
    <x v="0"/>
    <x v="1"/>
  </r>
  <r>
    <s v="1270-XKUCC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39"/>
    <x v="0"/>
    <n v="599.25"/>
    <x v="0"/>
    <x v="0"/>
  </r>
  <r>
    <s v="0334-ZFJSR"/>
    <x v="0"/>
    <x v="0"/>
    <x v="0"/>
    <x v="0"/>
    <x v="49"/>
    <x v="2"/>
    <x v="1"/>
    <x v="2"/>
    <x v="0"/>
    <x v="1"/>
    <x v="0"/>
    <x v="0"/>
    <x v="1"/>
    <x v="0"/>
    <x v="0"/>
    <x v="1"/>
    <x v="0"/>
    <x v="3"/>
    <x v="940"/>
    <x v="1"/>
    <n v="3462.1"/>
    <x v="1"/>
    <x v="0"/>
  </r>
  <r>
    <s v="2894-QOJRX"/>
    <x v="0"/>
    <x v="0"/>
    <x v="0"/>
    <x v="0"/>
    <x v="13"/>
    <x v="1"/>
    <x v="0"/>
    <x v="0"/>
    <x v="0"/>
    <x v="0"/>
    <x v="1"/>
    <x v="0"/>
    <x v="0"/>
    <x v="1"/>
    <x v="0"/>
    <x v="0"/>
    <x v="0"/>
    <x v="2"/>
    <x v="1195"/>
    <x v="0"/>
    <n v="853"/>
    <x v="0"/>
    <x v="1"/>
  </r>
  <r>
    <s v="5747-PMBSQ"/>
    <x v="1"/>
    <x v="1"/>
    <x v="0"/>
    <x v="0"/>
    <x v="6"/>
    <x v="0"/>
    <x v="1"/>
    <x v="1"/>
    <x v="1"/>
    <x v="0"/>
    <x v="0"/>
    <x v="1"/>
    <x v="1"/>
    <x v="1"/>
    <x v="0"/>
    <x v="0"/>
    <x v="0"/>
    <x v="1"/>
    <x v="1395"/>
    <x v="1"/>
    <n v="934.1"/>
    <x v="0"/>
    <x v="1"/>
  </r>
  <r>
    <s v="5583-EJXRD"/>
    <x v="1"/>
    <x v="0"/>
    <x v="0"/>
    <x v="1"/>
    <x v="66"/>
    <x v="2"/>
    <x v="0"/>
    <x v="0"/>
    <x v="0"/>
    <x v="1"/>
    <x v="0"/>
    <x v="1"/>
    <x v="1"/>
    <x v="0"/>
    <x v="1"/>
    <x v="2"/>
    <x v="0"/>
    <x v="3"/>
    <x v="1412"/>
    <x v="0"/>
    <n v="2375.2"/>
    <x v="0"/>
    <x v="0"/>
  </r>
  <r>
    <s v="4565-EVZMJ"/>
    <x v="0"/>
    <x v="0"/>
    <x v="1"/>
    <x v="0"/>
    <x v="20"/>
    <x v="2"/>
    <x v="1"/>
    <x v="1"/>
    <x v="0"/>
    <x v="1"/>
    <x v="0"/>
    <x v="0"/>
    <x v="1"/>
    <x v="0"/>
    <x v="0"/>
    <x v="1"/>
    <x v="0"/>
    <x v="1"/>
    <x v="966"/>
    <x v="0"/>
    <n v="2813.05"/>
    <x v="0"/>
    <x v="0"/>
  </r>
  <r>
    <s v="3143-JQEGI"/>
    <x v="0"/>
    <x v="0"/>
    <x v="0"/>
    <x v="1"/>
    <x v="9"/>
    <x v="1"/>
    <x v="1"/>
    <x v="1"/>
    <x v="1"/>
    <x v="0"/>
    <x v="1"/>
    <x v="0"/>
    <x v="0"/>
    <x v="1"/>
    <x v="1"/>
    <x v="0"/>
    <x v="1"/>
    <x v="0"/>
    <x v="795"/>
    <x v="1"/>
    <n v="1222.8"/>
    <x v="0"/>
    <x v="1"/>
  </r>
  <r>
    <s v="6386-SZZKH"/>
    <x v="0"/>
    <x v="0"/>
    <x v="0"/>
    <x v="1"/>
    <x v="12"/>
    <x v="2"/>
    <x v="1"/>
    <x v="2"/>
    <x v="1"/>
    <x v="0"/>
    <x v="0"/>
    <x v="1"/>
    <x v="1"/>
    <x v="1"/>
    <x v="1"/>
    <x v="2"/>
    <x v="0"/>
    <x v="2"/>
    <x v="496"/>
    <x v="1"/>
    <n v="5293.2"/>
    <x v="1"/>
    <x v="1"/>
  </r>
  <r>
    <s v="3327-YBAKM"/>
    <x v="0"/>
    <x v="0"/>
    <x v="0"/>
    <x v="0"/>
    <x v="38"/>
    <x v="3"/>
    <x v="1"/>
    <x v="1"/>
    <x v="1"/>
    <x v="1"/>
    <x v="1"/>
    <x v="0"/>
    <x v="1"/>
    <x v="1"/>
    <x v="1"/>
    <x v="1"/>
    <x v="0"/>
    <x v="1"/>
    <x v="881"/>
    <x v="1"/>
    <n v="6314.35"/>
    <x v="2"/>
    <x v="0"/>
  </r>
  <r>
    <s v="9441-QHEV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140"/>
    <x v="0"/>
    <n v="19.1"/>
    <x v="0"/>
    <x v="0"/>
  </r>
  <r>
    <s v="6705-LNMDD"/>
    <x v="1"/>
    <x v="0"/>
    <x v="1"/>
    <x v="0"/>
    <x v="61"/>
    <x v="1"/>
    <x v="1"/>
    <x v="1"/>
    <x v="0"/>
    <x v="0"/>
    <x v="1"/>
    <x v="0"/>
    <x v="1"/>
    <x v="0"/>
    <x v="0"/>
    <x v="0"/>
    <x v="1"/>
    <x v="1"/>
    <x v="863"/>
    <x v="0"/>
    <n v="1003.05"/>
    <x v="0"/>
    <x v="0"/>
  </r>
  <r>
    <s v="2580-ASVVY"/>
    <x v="0"/>
    <x v="0"/>
    <x v="0"/>
    <x v="0"/>
    <x v="50"/>
    <x v="2"/>
    <x v="0"/>
    <x v="0"/>
    <x v="0"/>
    <x v="1"/>
    <x v="1"/>
    <x v="0"/>
    <x v="1"/>
    <x v="1"/>
    <x v="0"/>
    <x v="2"/>
    <x v="1"/>
    <x v="0"/>
    <x v="354"/>
    <x v="0"/>
    <n v="1593.1"/>
    <x v="0"/>
    <x v="0"/>
  </r>
  <r>
    <s v="3370-GQEAL"/>
    <x v="1"/>
    <x v="0"/>
    <x v="0"/>
    <x v="1"/>
    <x v="19"/>
    <x v="1"/>
    <x v="1"/>
    <x v="2"/>
    <x v="1"/>
    <x v="0"/>
    <x v="1"/>
    <x v="0"/>
    <x v="0"/>
    <x v="1"/>
    <x v="0"/>
    <x v="0"/>
    <x v="1"/>
    <x v="0"/>
    <x v="324"/>
    <x v="1"/>
    <n v="2509.95"/>
    <x v="0"/>
    <x v="0"/>
  </r>
  <r>
    <s v="5032-USPKF"/>
    <x v="0"/>
    <x v="0"/>
    <x v="1"/>
    <x v="0"/>
    <x v="46"/>
    <x v="2"/>
    <x v="1"/>
    <x v="2"/>
    <x v="0"/>
    <x v="1"/>
    <x v="0"/>
    <x v="1"/>
    <x v="0"/>
    <x v="1"/>
    <x v="1"/>
    <x v="1"/>
    <x v="1"/>
    <x v="2"/>
    <x v="1017"/>
    <x v="1"/>
    <n v="3187.65"/>
    <x v="1"/>
    <x v="0"/>
  </r>
  <r>
    <s v="2982-IHMFT"/>
    <x v="0"/>
    <x v="1"/>
    <x v="1"/>
    <x v="0"/>
    <x v="0"/>
    <x v="0"/>
    <x v="1"/>
    <x v="2"/>
    <x v="1"/>
    <x v="0"/>
    <x v="1"/>
    <x v="0"/>
    <x v="0"/>
    <x v="0"/>
    <x v="0"/>
    <x v="0"/>
    <x v="0"/>
    <x v="1"/>
    <x v="157"/>
    <x v="1"/>
    <n v="74.45"/>
    <x v="0"/>
    <x v="1"/>
  </r>
  <r>
    <s v="3521-SYVOR"/>
    <x v="0"/>
    <x v="0"/>
    <x v="1"/>
    <x v="0"/>
    <x v="50"/>
    <x v="2"/>
    <x v="1"/>
    <x v="1"/>
    <x v="0"/>
    <x v="0"/>
    <x v="1"/>
    <x v="0"/>
    <x v="0"/>
    <x v="1"/>
    <x v="1"/>
    <x v="0"/>
    <x v="0"/>
    <x v="0"/>
    <x v="604"/>
    <x v="1"/>
    <n v="2345.2"/>
    <x v="0"/>
    <x v="1"/>
  </r>
  <r>
    <s v="4254-QPEDE"/>
    <x v="0"/>
    <x v="0"/>
    <x v="0"/>
    <x v="0"/>
    <x v="15"/>
    <x v="2"/>
    <x v="0"/>
    <x v="0"/>
    <x v="0"/>
    <x v="1"/>
    <x v="0"/>
    <x v="1"/>
    <x v="1"/>
    <x v="1"/>
    <x v="1"/>
    <x v="2"/>
    <x v="1"/>
    <x v="3"/>
    <x v="711"/>
    <x v="1"/>
    <n v="3330.1"/>
    <x v="1"/>
    <x v="0"/>
  </r>
  <r>
    <s v="6283-GITPX"/>
    <x v="1"/>
    <x v="0"/>
    <x v="1"/>
    <x v="1"/>
    <x v="16"/>
    <x v="3"/>
    <x v="1"/>
    <x v="1"/>
    <x v="0"/>
    <x v="1"/>
    <x v="0"/>
    <x v="1"/>
    <x v="1"/>
    <x v="1"/>
    <x v="0"/>
    <x v="2"/>
    <x v="0"/>
    <x v="3"/>
    <x v="559"/>
    <x v="1"/>
    <n v="5522.7"/>
    <x v="1"/>
    <x v="0"/>
  </r>
  <r>
    <s v="9526-JAWYF"/>
    <x v="1"/>
    <x v="0"/>
    <x v="1"/>
    <x v="0"/>
    <x v="70"/>
    <x v="1"/>
    <x v="1"/>
    <x v="1"/>
    <x v="1"/>
    <x v="0"/>
    <x v="0"/>
    <x v="1"/>
    <x v="0"/>
    <x v="1"/>
    <x v="0"/>
    <x v="0"/>
    <x v="1"/>
    <x v="0"/>
    <x v="589"/>
    <x v="1"/>
    <n v="2335.3"/>
    <x v="0"/>
    <x v="1"/>
  </r>
  <r>
    <s v="0771-CHWSK"/>
    <x v="1"/>
    <x v="0"/>
    <x v="1"/>
    <x v="0"/>
    <x v="33"/>
    <x v="3"/>
    <x v="1"/>
    <x v="2"/>
    <x v="0"/>
    <x v="1"/>
    <x v="0"/>
    <x v="1"/>
    <x v="0"/>
    <x v="0"/>
    <x v="1"/>
    <x v="2"/>
    <x v="0"/>
    <x v="3"/>
    <x v="483"/>
    <x v="1"/>
    <n v="4798.4"/>
    <x v="1"/>
    <x v="0"/>
  </r>
  <r>
    <s v="9788-HNGUT"/>
    <x v="1"/>
    <x v="0"/>
    <x v="0"/>
    <x v="0"/>
    <x v="21"/>
    <x v="3"/>
    <x v="1"/>
    <x v="2"/>
    <x v="1"/>
    <x v="1"/>
    <x v="0"/>
    <x v="1"/>
    <x v="1"/>
    <x v="1"/>
    <x v="1"/>
    <x v="2"/>
    <x v="0"/>
    <x v="3"/>
    <x v="1462"/>
    <x v="1"/>
    <n v="8594.4"/>
    <x v="2"/>
    <x v="0"/>
  </r>
  <r>
    <s v="9495-REDIY"/>
    <x v="1"/>
    <x v="0"/>
    <x v="1"/>
    <x v="1"/>
    <x v="13"/>
    <x v="1"/>
    <x v="0"/>
    <x v="0"/>
    <x v="0"/>
    <x v="1"/>
    <x v="1"/>
    <x v="0"/>
    <x v="0"/>
    <x v="1"/>
    <x v="0"/>
    <x v="1"/>
    <x v="0"/>
    <x v="3"/>
    <x v="1126"/>
    <x v="0"/>
    <n v="970.55"/>
    <x v="0"/>
    <x v="0"/>
  </r>
  <r>
    <s v="5375-XLDOF"/>
    <x v="1"/>
    <x v="0"/>
    <x v="0"/>
    <x v="1"/>
    <x v="14"/>
    <x v="3"/>
    <x v="1"/>
    <x v="2"/>
    <x v="1"/>
    <x v="1"/>
    <x v="0"/>
    <x v="1"/>
    <x v="1"/>
    <x v="1"/>
    <x v="1"/>
    <x v="2"/>
    <x v="0"/>
    <x v="2"/>
    <x v="219"/>
    <x v="1"/>
    <n v="7665.8"/>
    <x v="2"/>
    <x v="0"/>
  </r>
  <r>
    <s v="1172-VIYBP"/>
    <x v="1"/>
    <x v="0"/>
    <x v="0"/>
    <x v="1"/>
    <x v="62"/>
    <x v="2"/>
    <x v="1"/>
    <x v="2"/>
    <x v="0"/>
    <x v="1"/>
    <x v="0"/>
    <x v="0"/>
    <x v="0"/>
    <x v="0"/>
    <x v="1"/>
    <x v="2"/>
    <x v="1"/>
    <x v="2"/>
    <x v="36"/>
    <x v="1"/>
    <n v="3686.05"/>
    <x v="1"/>
    <x v="0"/>
  </r>
  <r>
    <s v="5649-VUKMC"/>
    <x v="0"/>
    <x v="0"/>
    <x v="1"/>
    <x v="0"/>
    <x v="18"/>
    <x v="0"/>
    <x v="1"/>
    <x v="1"/>
    <x v="1"/>
    <x v="0"/>
    <x v="1"/>
    <x v="1"/>
    <x v="0"/>
    <x v="1"/>
    <x v="1"/>
    <x v="1"/>
    <x v="1"/>
    <x v="1"/>
    <x v="31"/>
    <x v="1"/>
    <n v="1115.15"/>
    <x v="0"/>
    <x v="1"/>
  </r>
  <r>
    <s v="6559-PDZLR"/>
    <x v="1"/>
    <x v="0"/>
    <x v="1"/>
    <x v="0"/>
    <x v="70"/>
    <x v="1"/>
    <x v="1"/>
    <x v="1"/>
    <x v="1"/>
    <x v="0"/>
    <x v="1"/>
    <x v="1"/>
    <x v="1"/>
    <x v="1"/>
    <x v="1"/>
    <x v="0"/>
    <x v="0"/>
    <x v="0"/>
    <x v="308"/>
    <x v="1"/>
    <n v="2537"/>
    <x v="0"/>
    <x v="0"/>
  </r>
  <r>
    <s v="8992-OBVDG"/>
    <x v="1"/>
    <x v="0"/>
    <x v="1"/>
    <x v="0"/>
    <x v="17"/>
    <x v="1"/>
    <x v="1"/>
    <x v="1"/>
    <x v="0"/>
    <x v="0"/>
    <x v="1"/>
    <x v="1"/>
    <x v="0"/>
    <x v="0"/>
    <x v="1"/>
    <x v="0"/>
    <x v="1"/>
    <x v="1"/>
    <x v="455"/>
    <x v="1"/>
    <n v="1393.6"/>
    <x v="0"/>
    <x v="0"/>
  </r>
  <r>
    <s v="4273-MBHYA"/>
    <x v="0"/>
    <x v="0"/>
    <x v="1"/>
    <x v="1"/>
    <x v="0"/>
    <x v="0"/>
    <x v="1"/>
    <x v="1"/>
    <x v="1"/>
    <x v="0"/>
    <x v="1"/>
    <x v="0"/>
    <x v="0"/>
    <x v="1"/>
    <x v="1"/>
    <x v="0"/>
    <x v="0"/>
    <x v="0"/>
    <x v="248"/>
    <x v="1"/>
    <n v="89.35"/>
    <x v="0"/>
    <x v="0"/>
  </r>
  <r>
    <s v="4724-WXVWF"/>
    <x v="1"/>
    <x v="0"/>
    <x v="1"/>
    <x v="0"/>
    <x v="43"/>
    <x v="2"/>
    <x v="1"/>
    <x v="2"/>
    <x v="1"/>
    <x v="1"/>
    <x v="1"/>
    <x v="0"/>
    <x v="1"/>
    <x v="0"/>
    <x v="1"/>
    <x v="0"/>
    <x v="0"/>
    <x v="0"/>
    <x v="335"/>
    <x v="1"/>
    <n v="4445.3"/>
    <x v="1"/>
    <x v="0"/>
  </r>
  <r>
    <s v="5701-GUXDC"/>
    <x v="0"/>
    <x v="0"/>
    <x v="0"/>
    <x v="0"/>
    <x v="70"/>
    <x v="1"/>
    <x v="0"/>
    <x v="0"/>
    <x v="0"/>
    <x v="1"/>
    <x v="1"/>
    <x v="1"/>
    <x v="0"/>
    <x v="0"/>
    <x v="0"/>
    <x v="1"/>
    <x v="1"/>
    <x v="3"/>
    <x v="788"/>
    <x v="0"/>
    <n v="978.6"/>
    <x v="0"/>
    <x v="0"/>
  </r>
  <r>
    <s v="1460-UZPRJ"/>
    <x v="1"/>
    <x v="0"/>
    <x v="0"/>
    <x v="0"/>
    <x v="31"/>
    <x v="3"/>
    <x v="1"/>
    <x v="1"/>
    <x v="2"/>
    <x v="2"/>
    <x v="2"/>
    <x v="2"/>
    <x v="2"/>
    <x v="2"/>
    <x v="2"/>
    <x v="2"/>
    <x v="1"/>
    <x v="1"/>
    <x v="81"/>
    <x v="0"/>
    <n v="1258.15"/>
    <x v="0"/>
    <x v="0"/>
  </r>
  <r>
    <s v="6082-GLJIX"/>
    <x v="1"/>
    <x v="0"/>
    <x v="1"/>
    <x v="0"/>
    <x v="32"/>
    <x v="1"/>
    <x v="1"/>
    <x v="1"/>
    <x v="2"/>
    <x v="2"/>
    <x v="2"/>
    <x v="2"/>
    <x v="2"/>
    <x v="2"/>
    <x v="2"/>
    <x v="0"/>
    <x v="1"/>
    <x v="1"/>
    <x v="261"/>
    <x v="0"/>
    <n v="331.35"/>
    <x v="0"/>
    <x v="0"/>
  </r>
  <r>
    <s v="5143-EGQFK"/>
    <x v="0"/>
    <x v="1"/>
    <x v="1"/>
    <x v="0"/>
    <x v="6"/>
    <x v="0"/>
    <x v="0"/>
    <x v="0"/>
    <x v="0"/>
    <x v="0"/>
    <x v="1"/>
    <x v="0"/>
    <x v="1"/>
    <x v="0"/>
    <x v="0"/>
    <x v="0"/>
    <x v="0"/>
    <x v="0"/>
    <x v="1083"/>
    <x v="0"/>
    <n v="291.4"/>
    <x v="0"/>
    <x v="1"/>
  </r>
  <r>
    <s v="4919-IKATY"/>
    <x v="1"/>
    <x v="0"/>
    <x v="0"/>
    <x v="1"/>
    <x v="24"/>
    <x v="0"/>
    <x v="1"/>
    <x v="2"/>
    <x v="1"/>
    <x v="1"/>
    <x v="1"/>
    <x v="1"/>
    <x v="0"/>
    <x v="0"/>
    <x v="0"/>
    <x v="0"/>
    <x v="0"/>
    <x v="0"/>
    <x v="45"/>
    <x v="1"/>
    <n v="453.75"/>
    <x v="0"/>
    <x v="1"/>
  </r>
  <r>
    <s v="2495-TTHBQ"/>
    <x v="0"/>
    <x v="0"/>
    <x v="1"/>
    <x v="1"/>
    <x v="54"/>
    <x v="0"/>
    <x v="1"/>
    <x v="1"/>
    <x v="2"/>
    <x v="2"/>
    <x v="2"/>
    <x v="2"/>
    <x v="2"/>
    <x v="2"/>
    <x v="2"/>
    <x v="1"/>
    <x v="0"/>
    <x v="1"/>
    <x v="66"/>
    <x v="0"/>
    <n v="84.75"/>
    <x v="0"/>
    <x v="0"/>
  </r>
  <r>
    <s v="0485-ZBSLN"/>
    <x v="1"/>
    <x v="0"/>
    <x v="0"/>
    <x v="1"/>
    <x v="45"/>
    <x v="3"/>
    <x v="1"/>
    <x v="2"/>
    <x v="2"/>
    <x v="2"/>
    <x v="2"/>
    <x v="2"/>
    <x v="2"/>
    <x v="2"/>
    <x v="2"/>
    <x v="2"/>
    <x v="1"/>
    <x v="3"/>
    <x v="193"/>
    <x v="0"/>
    <n v="1715.1"/>
    <x v="0"/>
    <x v="0"/>
  </r>
  <r>
    <s v="3810-PJUHR"/>
    <x v="1"/>
    <x v="0"/>
    <x v="0"/>
    <x v="1"/>
    <x v="27"/>
    <x v="3"/>
    <x v="1"/>
    <x v="2"/>
    <x v="2"/>
    <x v="2"/>
    <x v="2"/>
    <x v="2"/>
    <x v="2"/>
    <x v="2"/>
    <x v="2"/>
    <x v="2"/>
    <x v="1"/>
    <x v="1"/>
    <x v="315"/>
    <x v="0"/>
    <n v="1715.15"/>
    <x v="0"/>
    <x v="0"/>
  </r>
  <r>
    <s v="9050-QLROH"/>
    <x v="1"/>
    <x v="0"/>
    <x v="1"/>
    <x v="0"/>
    <x v="32"/>
    <x v="1"/>
    <x v="1"/>
    <x v="2"/>
    <x v="1"/>
    <x v="0"/>
    <x v="1"/>
    <x v="1"/>
    <x v="0"/>
    <x v="0"/>
    <x v="1"/>
    <x v="0"/>
    <x v="0"/>
    <x v="3"/>
    <x v="994"/>
    <x v="1"/>
    <n v="1597.25"/>
    <x v="0"/>
    <x v="1"/>
  </r>
  <r>
    <s v="0847-HGRML"/>
    <x v="1"/>
    <x v="0"/>
    <x v="1"/>
    <x v="1"/>
    <x v="8"/>
    <x v="3"/>
    <x v="1"/>
    <x v="1"/>
    <x v="2"/>
    <x v="2"/>
    <x v="2"/>
    <x v="2"/>
    <x v="2"/>
    <x v="2"/>
    <x v="2"/>
    <x v="2"/>
    <x v="1"/>
    <x v="2"/>
    <x v="187"/>
    <x v="0"/>
    <n v="1250.1"/>
    <x v="0"/>
    <x v="0"/>
  </r>
  <r>
    <s v="8232-CTLKO"/>
    <x v="0"/>
    <x v="0"/>
    <x v="0"/>
    <x v="1"/>
    <x v="33"/>
    <x v="3"/>
    <x v="1"/>
    <x v="1"/>
    <x v="0"/>
    <x v="1"/>
    <x v="1"/>
    <x v="0"/>
    <x v="0"/>
    <x v="1"/>
    <x v="0"/>
    <x v="2"/>
    <x v="0"/>
    <x v="0"/>
    <x v="230"/>
    <x v="0"/>
    <n v="3996.8"/>
    <x v="1"/>
    <x v="0"/>
  </r>
  <r>
    <s v="9227-YBAXE"/>
    <x v="0"/>
    <x v="0"/>
    <x v="0"/>
    <x v="1"/>
    <x v="45"/>
    <x v="3"/>
    <x v="1"/>
    <x v="2"/>
    <x v="0"/>
    <x v="1"/>
    <x v="0"/>
    <x v="0"/>
    <x v="1"/>
    <x v="1"/>
    <x v="1"/>
    <x v="2"/>
    <x v="0"/>
    <x v="2"/>
    <x v="707"/>
    <x v="1"/>
    <n v="5215.1"/>
    <x v="1"/>
    <x v="0"/>
  </r>
  <r>
    <s v="6168-WFVVF"/>
    <x v="0"/>
    <x v="1"/>
    <x v="1"/>
    <x v="0"/>
    <x v="35"/>
    <x v="0"/>
    <x v="1"/>
    <x v="1"/>
    <x v="1"/>
    <x v="0"/>
    <x v="1"/>
    <x v="0"/>
    <x v="0"/>
    <x v="0"/>
    <x v="0"/>
    <x v="0"/>
    <x v="0"/>
    <x v="0"/>
    <x v="543"/>
    <x v="1"/>
    <n v="235.5"/>
    <x v="0"/>
    <x v="1"/>
  </r>
  <r>
    <s v="9860-LISIZ"/>
    <x v="0"/>
    <x v="0"/>
    <x v="1"/>
    <x v="0"/>
    <x v="1"/>
    <x v="1"/>
    <x v="1"/>
    <x v="1"/>
    <x v="2"/>
    <x v="2"/>
    <x v="2"/>
    <x v="2"/>
    <x v="2"/>
    <x v="2"/>
    <x v="2"/>
    <x v="0"/>
    <x v="1"/>
    <x v="1"/>
    <x v="476"/>
    <x v="0"/>
    <n v="673.2"/>
    <x v="0"/>
    <x v="0"/>
  </r>
  <r>
    <s v="0112-QAWRZ"/>
    <x v="1"/>
    <x v="0"/>
    <x v="0"/>
    <x v="1"/>
    <x v="10"/>
    <x v="1"/>
    <x v="1"/>
    <x v="2"/>
    <x v="1"/>
    <x v="0"/>
    <x v="1"/>
    <x v="1"/>
    <x v="0"/>
    <x v="1"/>
    <x v="0"/>
    <x v="0"/>
    <x v="0"/>
    <x v="2"/>
    <x v="900"/>
    <x v="1"/>
    <n v="1442.2"/>
    <x v="0"/>
    <x v="0"/>
  </r>
  <r>
    <s v="0877-SDMBN"/>
    <x v="0"/>
    <x v="0"/>
    <x v="1"/>
    <x v="0"/>
    <x v="68"/>
    <x v="2"/>
    <x v="1"/>
    <x v="2"/>
    <x v="1"/>
    <x v="1"/>
    <x v="1"/>
    <x v="1"/>
    <x v="0"/>
    <x v="1"/>
    <x v="1"/>
    <x v="1"/>
    <x v="0"/>
    <x v="2"/>
    <x v="1290"/>
    <x v="1"/>
    <n v="5639.05"/>
    <x v="1"/>
    <x v="1"/>
  </r>
  <r>
    <s v="2786-GCDPI"/>
    <x v="0"/>
    <x v="1"/>
    <x v="1"/>
    <x v="0"/>
    <x v="37"/>
    <x v="2"/>
    <x v="1"/>
    <x v="2"/>
    <x v="1"/>
    <x v="0"/>
    <x v="1"/>
    <x v="1"/>
    <x v="1"/>
    <x v="1"/>
    <x v="1"/>
    <x v="0"/>
    <x v="0"/>
    <x v="0"/>
    <x v="316"/>
    <x v="1"/>
    <n v="5222.35"/>
    <x v="1"/>
    <x v="0"/>
  </r>
  <r>
    <s v="4043-MKDTV"/>
    <x v="1"/>
    <x v="0"/>
    <x v="0"/>
    <x v="0"/>
    <x v="16"/>
    <x v="3"/>
    <x v="1"/>
    <x v="1"/>
    <x v="1"/>
    <x v="0"/>
    <x v="0"/>
    <x v="1"/>
    <x v="1"/>
    <x v="1"/>
    <x v="1"/>
    <x v="2"/>
    <x v="0"/>
    <x v="0"/>
    <x v="299"/>
    <x v="1"/>
    <n v="7291.75"/>
    <x v="2"/>
    <x v="0"/>
  </r>
  <r>
    <s v="8065-YKXKD"/>
    <x v="0"/>
    <x v="0"/>
    <x v="1"/>
    <x v="0"/>
    <x v="6"/>
    <x v="0"/>
    <x v="1"/>
    <x v="2"/>
    <x v="1"/>
    <x v="0"/>
    <x v="1"/>
    <x v="0"/>
    <x v="0"/>
    <x v="0"/>
    <x v="0"/>
    <x v="0"/>
    <x v="0"/>
    <x v="0"/>
    <x v="73"/>
    <x v="1"/>
    <n v="799.65"/>
    <x v="0"/>
    <x v="1"/>
  </r>
  <r>
    <s v="9637-EIHEQ"/>
    <x v="0"/>
    <x v="0"/>
    <x v="1"/>
    <x v="0"/>
    <x v="0"/>
    <x v="0"/>
    <x v="1"/>
    <x v="1"/>
    <x v="0"/>
    <x v="0"/>
    <x v="1"/>
    <x v="0"/>
    <x v="1"/>
    <x v="0"/>
    <x v="0"/>
    <x v="0"/>
    <x v="0"/>
    <x v="0"/>
    <x v="592"/>
    <x v="0"/>
    <n v="50.8"/>
    <x v="0"/>
    <x v="1"/>
  </r>
  <r>
    <s v="9229-RQABD"/>
    <x v="1"/>
    <x v="0"/>
    <x v="1"/>
    <x v="0"/>
    <x v="32"/>
    <x v="1"/>
    <x v="1"/>
    <x v="2"/>
    <x v="2"/>
    <x v="2"/>
    <x v="2"/>
    <x v="2"/>
    <x v="2"/>
    <x v="2"/>
    <x v="2"/>
    <x v="1"/>
    <x v="1"/>
    <x v="1"/>
    <x v="651"/>
    <x v="0"/>
    <n v="424.5"/>
    <x v="0"/>
    <x v="0"/>
  </r>
  <r>
    <s v="8313-KTIHG"/>
    <x v="1"/>
    <x v="0"/>
    <x v="1"/>
    <x v="0"/>
    <x v="54"/>
    <x v="0"/>
    <x v="1"/>
    <x v="1"/>
    <x v="0"/>
    <x v="0"/>
    <x v="1"/>
    <x v="0"/>
    <x v="1"/>
    <x v="1"/>
    <x v="0"/>
    <x v="0"/>
    <x v="0"/>
    <x v="0"/>
    <x v="1401"/>
    <x v="1"/>
    <n v="249.4"/>
    <x v="0"/>
    <x v="0"/>
  </r>
  <r>
    <s v="5320-BRKGK"/>
    <x v="0"/>
    <x v="0"/>
    <x v="0"/>
    <x v="1"/>
    <x v="11"/>
    <x v="2"/>
    <x v="1"/>
    <x v="2"/>
    <x v="0"/>
    <x v="1"/>
    <x v="1"/>
    <x v="1"/>
    <x v="1"/>
    <x v="1"/>
    <x v="0"/>
    <x v="2"/>
    <x v="1"/>
    <x v="1"/>
    <x v="282"/>
    <x v="1"/>
    <n v="4415.75"/>
    <x v="1"/>
    <x v="0"/>
  </r>
  <r>
    <s v="6284-KMNUF"/>
    <x v="0"/>
    <x v="0"/>
    <x v="0"/>
    <x v="0"/>
    <x v="39"/>
    <x v="2"/>
    <x v="1"/>
    <x v="2"/>
    <x v="1"/>
    <x v="1"/>
    <x v="1"/>
    <x v="0"/>
    <x v="0"/>
    <x v="1"/>
    <x v="1"/>
    <x v="1"/>
    <x v="0"/>
    <x v="0"/>
    <x v="1377"/>
    <x v="1"/>
    <n v="5270.6"/>
    <x v="1"/>
    <x v="0"/>
  </r>
  <r>
    <s v="9689-PTNPG"/>
    <x v="1"/>
    <x v="0"/>
    <x v="1"/>
    <x v="0"/>
    <x v="2"/>
    <x v="0"/>
    <x v="1"/>
    <x v="1"/>
    <x v="1"/>
    <x v="0"/>
    <x v="1"/>
    <x v="0"/>
    <x v="0"/>
    <x v="1"/>
    <x v="0"/>
    <x v="0"/>
    <x v="0"/>
    <x v="0"/>
    <x v="297"/>
    <x v="1"/>
    <n v="144.55"/>
    <x v="0"/>
    <x v="1"/>
  </r>
  <r>
    <s v="9465-RWMXL"/>
    <x v="1"/>
    <x v="0"/>
    <x v="0"/>
    <x v="0"/>
    <x v="48"/>
    <x v="1"/>
    <x v="1"/>
    <x v="2"/>
    <x v="1"/>
    <x v="0"/>
    <x v="1"/>
    <x v="1"/>
    <x v="0"/>
    <x v="0"/>
    <x v="0"/>
    <x v="0"/>
    <x v="0"/>
    <x v="0"/>
    <x v="63"/>
    <x v="1"/>
    <n v="2447.95"/>
    <x v="0"/>
    <x v="1"/>
  </r>
  <r>
    <s v="6229-UOLQL"/>
    <x v="1"/>
    <x v="0"/>
    <x v="0"/>
    <x v="1"/>
    <x v="39"/>
    <x v="2"/>
    <x v="0"/>
    <x v="0"/>
    <x v="0"/>
    <x v="1"/>
    <x v="0"/>
    <x v="0"/>
    <x v="1"/>
    <x v="1"/>
    <x v="0"/>
    <x v="1"/>
    <x v="0"/>
    <x v="1"/>
    <x v="1463"/>
    <x v="0"/>
    <n v="2884.9"/>
    <x v="0"/>
    <x v="0"/>
  </r>
  <r>
    <s v="2362-IBOOY"/>
    <x v="1"/>
    <x v="0"/>
    <x v="1"/>
    <x v="0"/>
    <x v="51"/>
    <x v="1"/>
    <x v="1"/>
    <x v="2"/>
    <x v="1"/>
    <x v="0"/>
    <x v="1"/>
    <x v="0"/>
    <x v="0"/>
    <x v="0"/>
    <x v="1"/>
    <x v="0"/>
    <x v="0"/>
    <x v="0"/>
    <x v="927"/>
    <x v="1"/>
    <n v="3050.15"/>
    <x v="1"/>
    <x v="1"/>
  </r>
  <r>
    <s v="3137-LUPIX"/>
    <x v="0"/>
    <x v="0"/>
    <x v="1"/>
    <x v="0"/>
    <x v="54"/>
    <x v="0"/>
    <x v="1"/>
    <x v="2"/>
    <x v="0"/>
    <x v="0"/>
    <x v="1"/>
    <x v="0"/>
    <x v="1"/>
    <x v="1"/>
    <x v="0"/>
    <x v="0"/>
    <x v="0"/>
    <x v="1"/>
    <x v="499"/>
    <x v="1"/>
    <n v="253"/>
    <x v="0"/>
    <x v="0"/>
  </r>
  <r>
    <s v="0843-WTBXE"/>
    <x v="1"/>
    <x v="0"/>
    <x v="1"/>
    <x v="0"/>
    <x v="62"/>
    <x v="2"/>
    <x v="1"/>
    <x v="2"/>
    <x v="1"/>
    <x v="0"/>
    <x v="1"/>
    <x v="0"/>
    <x v="0"/>
    <x v="1"/>
    <x v="0"/>
    <x v="0"/>
    <x v="1"/>
    <x v="2"/>
    <x v="324"/>
    <x v="1"/>
    <n v="4517.25"/>
    <x v="1"/>
    <x v="1"/>
  </r>
  <r>
    <s v="6143-JQKEA"/>
    <x v="1"/>
    <x v="0"/>
    <x v="1"/>
    <x v="0"/>
    <x v="6"/>
    <x v="0"/>
    <x v="1"/>
    <x v="1"/>
    <x v="0"/>
    <x v="0"/>
    <x v="1"/>
    <x v="0"/>
    <x v="0"/>
    <x v="0"/>
    <x v="0"/>
    <x v="0"/>
    <x v="0"/>
    <x v="3"/>
    <x v="1207"/>
    <x v="0"/>
    <n v="436.2"/>
    <x v="0"/>
    <x v="0"/>
  </r>
  <r>
    <s v="8676-OOQEJ"/>
    <x v="1"/>
    <x v="0"/>
    <x v="1"/>
    <x v="0"/>
    <x v="54"/>
    <x v="0"/>
    <x v="0"/>
    <x v="0"/>
    <x v="0"/>
    <x v="0"/>
    <x v="1"/>
    <x v="0"/>
    <x v="1"/>
    <x v="0"/>
    <x v="0"/>
    <x v="0"/>
    <x v="1"/>
    <x v="0"/>
    <x v="981"/>
    <x v="0"/>
    <n v="118.4"/>
    <x v="0"/>
    <x v="0"/>
  </r>
  <r>
    <s v="5515-IDEJJ"/>
    <x v="1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0"/>
    <n v="19.9"/>
    <x v="0"/>
    <x v="1"/>
  </r>
  <r>
    <s v="9701-CDXHR"/>
    <x v="0"/>
    <x v="0"/>
    <x v="0"/>
    <x v="0"/>
    <x v="69"/>
    <x v="2"/>
    <x v="1"/>
    <x v="1"/>
    <x v="1"/>
    <x v="0"/>
    <x v="1"/>
    <x v="0"/>
    <x v="0"/>
    <x v="0"/>
    <x v="0"/>
    <x v="0"/>
    <x v="1"/>
    <x v="1"/>
    <x v="739"/>
    <x v="1"/>
    <n v="3649.6"/>
    <x v="1"/>
    <x v="0"/>
  </r>
  <r>
    <s v="7450-NWRTR"/>
    <x v="1"/>
    <x v="1"/>
    <x v="1"/>
    <x v="0"/>
    <x v="18"/>
    <x v="0"/>
    <x v="1"/>
    <x v="2"/>
    <x v="1"/>
    <x v="0"/>
    <x v="1"/>
    <x v="1"/>
    <x v="0"/>
    <x v="1"/>
    <x v="1"/>
    <x v="0"/>
    <x v="0"/>
    <x v="0"/>
    <x v="333"/>
    <x v="1"/>
    <n v="1200.15"/>
    <x v="0"/>
    <x v="1"/>
  </r>
  <r>
    <s v="8124-NZVGJ"/>
    <x v="0"/>
    <x v="0"/>
    <x v="1"/>
    <x v="0"/>
    <x v="53"/>
    <x v="0"/>
    <x v="0"/>
    <x v="0"/>
    <x v="0"/>
    <x v="0"/>
    <x v="1"/>
    <x v="0"/>
    <x v="1"/>
    <x v="1"/>
    <x v="1"/>
    <x v="1"/>
    <x v="0"/>
    <x v="1"/>
    <x v="46"/>
    <x v="0"/>
    <n v="255.6"/>
    <x v="0"/>
    <x v="0"/>
  </r>
  <r>
    <s v="2162-FRZAA"/>
    <x v="1"/>
    <x v="0"/>
    <x v="0"/>
    <x v="1"/>
    <x v="28"/>
    <x v="3"/>
    <x v="0"/>
    <x v="0"/>
    <x v="0"/>
    <x v="0"/>
    <x v="0"/>
    <x v="1"/>
    <x v="1"/>
    <x v="0"/>
    <x v="0"/>
    <x v="2"/>
    <x v="1"/>
    <x v="2"/>
    <x v="1464"/>
    <x v="0"/>
    <n v="2395.05"/>
    <x v="0"/>
    <x v="0"/>
  </r>
  <r>
    <s v="5376-DEQCP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232"/>
    <x v="1"/>
    <n v="70.6"/>
    <x v="0"/>
    <x v="1"/>
  </r>
  <r>
    <s v="5118-MUEYH"/>
    <x v="0"/>
    <x v="0"/>
    <x v="0"/>
    <x v="0"/>
    <x v="43"/>
    <x v="2"/>
    <x v="1"/>
    <x v="2"/>
    <x v="1"/>
    <x v="0"/>
    <x v="0"/>
    <x v="0"/>
    <x v="1"/>
    <x v="1"/>
    <x v="1"/>
    <x v="0"/>
    <x v="0"/>
    <x v="3"/>
    <x v="349"/>
    <x v="1"/>
    <n v="5083.55"/>
    <x v="1"/>
    <x v="0"/>
  </r>
  <r>
    <s v="9095-HFAFX"/>
    <x v="0"/>
    <x v="0"/>
    <x v="1"/>
    <x v="0"/>
    <x v="24"/>
    <x v="0"/>
    <x v="1"/>
    <x v="1"/>
    <x v="1"/>
    <x v="0"/>
    <x v="1"/>
    <x v="0"/>
    <x v="0"/>
    <x v="1"/>
    <x v="0"/>
    <x v="0"/>
    <x v="0"/>
    <x v="3"/>
    <x v="463"/>
    <x v="1"/>
    <n v="389.6"/>
    <x v="0"/>
    <x v="1"/>
  </r>
  <r>
    <s v="5627-TVBPP"/>
    <x v="0"/>
    <x v="0"/>
    <x v="1"/>
    <x v="1"/>
    <x v="42"/>
    <x v="1"/>
    <x v="1"/>
    <x v="1"/>
    <x v="2"/>
    <x v="2"/>
    <x v="2"/>
    <x v="2"/>
    <x v="2"/>
    <x v="2"/>
    <x v="2"/>
    <x v="1"/>
    <x v="0"/>
    <x v="3"/>
    <x v="450"/>
    <x v="0"/>
    <n v="644.5"/>
    <x v="0"/>
    <x v="0"/>
  </r>
  <r>
    <s v="2379-ENZGV"/>
    <x v="1"/>
    <x v="0"/>
    <x v="1"/>
    <x v="0"/>
    <x v="53"/>
    <x v="0"/>
    <x v="1"/>
    <x v="1"/>
    <x v="1"/>
    <x v="0"/>
    <x v="0"/>
    <x v="0"/>
    <x v="0"/>
    <x v="1"/>
    <x v="0"/>
    <x v="0"/>
    <x v="0"/>
    <x v="0"/>
    <x v="586"/>
    <x v="1"/>
    <n v="523.5"/>
    <x v="0"/>
    <x v="1"/>
  </r>
  <r>
    <s v="3936-QQFLL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19"/>
    <x v="0"/>
    <n v="39.3"/>
    <x v="0"/>
    <x v="0"/>
  </r>
  <r>
    <s v="2589-AYCRP"/>
    <x v="0"/>
    <x v="0"/>
    <x v="1"/>
    <x v="0"/>
    <x v="37"/>
    <x v="2"/>
    <x v="1"/>
    <x v="1"/>
    <x v="2"/>
    <x v="2"/>
    <x v="2"/>
    <x v="2"/>
    <x v="2"/>
    <x v="2"/>
    <x v="2"/>
    <x v="1"/>
    <x v="1"/>
    <x v="2"/>
    <x v="119"/>
    <x v="0"/>
    <n v="989.05"/>
    <x v="0"/>
    <x v="0"/>
  </r>
  <r>
    <s v="4067-HLYQI"/>
    <x v="0"/>
    <x v="0"/>
    <x v="1"/>
    <x v="0"/>
    <x v="55"/>
    <x v="1"/>
    <x v="1"/>
    <x v="1"/>
    <x v="1"/>
    <x v="0"/>
    <x v="1"/>
    <x v="0"/>
    <x v="0"/>
    <x v="0"/>
    <x v="0"/>
    <x v="0"/>
    <x v="0"/>
    <x v="2"/>
    <x v="213"/>
    <x v="1"/>
    <n v="2406.1"/>
    <x v="0"/>
    <x v="0"/>
  </r>
  <r>
    <s v="5124-EOGYE"/>
    <x v="1"/>
    <x v="0"/>
    <x v="1"/>
    <x v="0"/>
    <x v="36"/>
    <x v="1"/>
    <x v="1"/>
    <x v="1"/>
    <x v="2"/>
    <x v="2"/>
    <x v="2"/>
    <x v="2"/>
    <x v="2"/>
    <x v="2"/>
    <x v="2"/>
    <x v="2"/>
    <x v="1"/>
    <x v="1"/>
    <x v="506"/>
    <x v="0"/>
    <n v="638.55"/>
    <x v="0"/>
    <x v="0"/>
  </r>
  <r>
    <s v="5057-RKGLH"/>
    <x v="0"/>
    <x v="0"/>
    <x v="0"/>
    <x v="1"/>
    <x v="34"/>
    <x v="0"/>
    <x v="1"/>
    <x v="1"/>
    <x v="2"/>
    <x v="2"/>
    <x v="2"/>
    <x v="2"/>
    <x v="2"/>
    <x v="2"/>
    <x v="2"/>
    <x v="2"/>
    <x v="1"/>
    <x v="1"/>
    <x v="476"/>
    <x v="0"/>
    <n v="191.1"/>
    <x v="0"/>
    <x v="0"/>
  </r>
  <r>
    <s v="0292-WEGCH"/>
    <x v="0"/>
    <x v="0"/>
    <x v="0"/>
    <x v="1"/>
    <x v="68"/>
    <x v="2"/>
    <x v="1"/>
    <x v="2"/>
    <x v="0"/>
    <x v="0"/>
    <x v="0"/>
    <x v="1"/>
    <x v="1"/>
    <x v="1"/>
    <x v="1"/>
    <x v="0"/>
    <x v="0"/>
    <x v="0"/>
    <x v="319"/>
    <x v="1"/>
    <n v="4524.05"/>
    <x v="1"/>
    <x v="0"/>
  </r>
  <r>
    <s v="8910-ICHIU"/>
    <x v="0"/>
    <x v="0"/>
    <x v="1"/>
    <x v="0"/>
    <x v="25"/>
    <x v="2"/>
    <x v="1"/>
    <x v="1"/>
    <x v="1"/>
    <x v="1"/>
    <x v="0"/>
    <x v="1"/>
    <x v="0"/>
    <x v="1"/>
    <x v="0"/>
    <x v="1"/>
    <x v="0"/>
    <x v="3"/>
    <x v="421"/>
    <x v="1"/>
    <n v="4664.2"/>
    <x v="1"/>
    <x v="0"/>
  </r>
  <r>
    <s v="4097-YODCF"/>
    <x v="1"/>
    <x v="0"/>
    <x v="1"/>
    <x v="1"/>
    <x v="1"/>
    <x v="1"/>
    <x v="1"/>
    <x v="2"/>
    <x v="1"/>
    <x v="1"/>
    <x v="0"/>
    <x v="0"/>
    <x v="0"/>
    <x v="1"/>
    <x v="1"/>
    <x v="1"/>
    <x v="0"/>
    <x v="0"/>
    <x v="78"/>
    <x v="1"/>
    <n v="3470.8"/>
    <x v="1"/>
    <x v="0"/>
  </r>
  <r>
    <s v="9715-WZCLW"/>
    <x v="1"/>
    <x v="0"/>
    <x v="0"/>
    <x v="1"/>
    <x v="16"/>
    <x v="3"/>
    <x v="1"/>
    <x v="2"/>
    <x v="1"/>
    <x v="1"/>
    <x v="1"/>
    <x v="0"/>
    <x v="0"/>
    <x v="1"/>
    <x v="1"/>
    <x v="2"/>
    <x v="0"/>
    <x v="0"/>
    <x v="890"/>
    <x v="1"/>
    <n v="6910.3"/>
    <x v="2"/>
    <x v="0"/>
  </r>
  <r>
    <s v="9786-YWNHU"/>
    <x v="0"/>
    <x v="0"/>
    <x v="0"/>
    <x v="1"/>
    <x v="28"/>
    <x v="3"/>
    <x v="1"/>
    <x v="1"/>
    <x v="0"/>
    <x v="1"/>
    <x v="0"/>
    <x v="1"/>
    <x v="1"/>
    <x v="0"/>
    <x v="0"/>
    <x v="2"/>
    <x v="1"/>
    <x v="1"/>
    <x v="958"/>
    <x v="1"/>
    <n v="4014.2"/>
    <x v="1"/>
    <x v="0"/>
  </r>
  <r>
    <s v="6407-GSJNL"/>
    <x v="0"/>
    <x v="0"/>
    <x v="1"/>
    <x v="0"/>
    <x v="69"/>
    <x v="2"/>
    <x v="1"/>
    <x v="2"/>
    <x v="2"/>
    <x v="2"/>
    <x v="2"/>
    <x v="2"/>
    <x v="2"/>
    <x v="2"/>
    <x v="2"/>
    <x v="2"/>
    <x v="1"/>
    <x v="2"/>
    <x v="55"/>
    <x v="0"/>
    <n v="1288"/>
    <x v="0"/>
    <x v="0"/>
  </r>
  <r>
    <s v="6005-OBZPH"/>
    <x v="0"/>
    <x v="1"/>
    <x v="1"/>
    <x v="0"/>
    <x v="70"/>
    <x v="1"/>
    <x v="1"/>
    <x v="2"/>
    <x v="1"/>
    <x v="0"/>
    <x v="0"/>
    <x v="0"/>
    <x v="0"/>
    <x v="1"/>
    <x v="0"/>
    <x v="0"/>
    <x v="0"/>
    <x v="0"/>
    <x v="294"/>
    <x v="1"/>
    <n v="2277.65"/>
    <x v="0"/>
    <x v="1"/>
  </r>
  <r>
    <s v="4049-ZPALD"/>
    <x v="0"/>
    <x v="0"/>
    <x v="0"/>
    <x v="0"/>
    <x v="38"/>
    <x v="3"/>
    <x v="1"/>
    <x v="1"/>
    <x v="1"/>
    <x v="1"/>
    <x v="1"/>
    <x v="1"/>
    <x v="0"/>
    <x v="1"/>
    <x v="1"/>
    <x v="2"/>
    <x v="0"/>
    <x v="2"/>
    <x v="212"/>
    <x v="1"/>
    <n v="6375.8"/>
    <x v="2"/>
    <x v="0"/>
  </r>
  <r>
    <s v="7932-WPTDS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162"/>
    <x v="0"/>
    <n v="24.8"/>
    <x v="0"/>
    <x v="1"/>
  </r>
  <r>
    <s v="3733-UOCWF"/>
    <x v="1"/>
    <x v="1"/>
    <x v="0"/>
    <x v="0"/>
    <x v="59"/>
    <x v="3"/>
    <x v="1"/>
    <x v="2"/>
    <x v="1"/>
    <x v="0"/>
    <x v="0"/>
    <x v="0"/>
    <x v="1"/>
    <x v="0"/>
    <x v="0"/>
    <x v="1"/>
    <x v="0"/>
    <x v="2"/>
    <x v="598"/>
    <x v="1"/>
    <n v="5251.75"/>
    <x v="1"/>
    <x v="0"/>
  </r>
  <r>
    <s v="6833-JMZYP"/>
    <x v="0"/>
    <x v="0"/>
    <x v="1"/>
    <x v="0"/>
    <x v="30"/>
    <x v="1"/>
    <x v="1"/>
    <x v="1"/>
    <x v="1"/>
    <x v="0"/>
    <x v="1"/>
    <x v="1"/>
    <x v="0"/>
    <x v="1"/>
    <x v="1"/>
    <x v="0"/>
    <x v="0"/>
    <x v="3"/>
    <x v="1362"/>
    <x v="1"/>
    <n v="1505.45"/>
    <x v="0"/>
    <x v="0"/>
  </r>
  <r>
    <s v="2722-VOJQL"/>
    <x v="1"/>
    <x v="0"/>
    <x v="1"/>
    <x v="0"/>
    <x v="38"/>
    <x v="3"/>
    <x v="1"/>
    <x v="2"/>
    <x v="1"/>
    <x v="0"/>
    <x v="0"/>
    <x v="0"/>
    <x v="1"/>
    <x v="1"/>
    <x v="1"/>
    <x v="1"/>
    <x v="0"/>
    <x v="3"/>
    <x v="709"/>
    <x v="1"/>
    <n v="6903.1"/>
    <x v="2"/>
    <x v="1"/>
  </r>
  <r>
    <s v="1310-QRITU"/>
    <x v="0"/>
    <x v="0"/>
    <x v="1"/>
    <x v="0"/>
    <x v="32"/>
    <x v="1"/>
    <x v="1"/>
    <x v="2"/>
    <x v="0"/>
    <x v="0"/>
    <x v="1"/>
    <x v="0"/>
    <x v="0"/>
    <x v="0"/>
    <x v="0"/>
    <x v="0"/>
    <x v="0"/>
    <x v="0"/>
    <x v="303"/>
    <x v="0"/>
    <n v="913.3"/>
    <x v="0"/>
    <x v="0"/>
  </r>
  <r>
    <s v="8961-QDZZJ"/>
    <x v="0"/>
    <x v="0"/>
    <x v="0"/>
    <x v="1"/>
    <x v="58"/>
    <x v="2"/>
    <x v="1"/>
    <x v="1"/>
    <x v="1"/>
    <x v="0"/>
    <x v="0"/>
    <x v="0"/>
    <x v="0"/>
    <x v="1"/>
    <x v="1"/>
    <x v="1"/>
    <x v="0"/>
    <x v="0"/>
    <x v="94"/>
    <x v="1"/>
    <n v="5535.8"/>
    <x v="1"/>
    <x v="0"/>
  </r>
  <r>
    <s v="9715-SBVSU"/>
    <x v="1"/>
    <x v="0"/>
    <x v="0"/>
    <x v="1"/>
    <x v="60"/>
    <x v="1"/>
    <x v="1"/>
    <x v="1"/>
    <x v="0"/>
    <x v="1"/>
    <x v="0"/>
    <x v="0"/>
    <x v="0"/>
    <x v="0"/>
    <x v="1"/>
    <x v="2"/>
    <x v="0"/>
    <x v="2"/>
    <x v="1093"/>
    <x v="1"/>
    <n v="815.55"/>
    <x v="0"/>
    <x v="0"/>
  </r>
  <r>
    <s v="8490-BXHEO"/>
    <x v="1"/>
    <x v="1"/>
    <x v="1"/>
    <x v="0"/>
    <x v="32"/>
    <x v="1"/>
    <x v="1"/>
    <x v="2"/>
    <x v="1"/>
    <x v="0"/>
    <x v="0"/>
    <x v="0"/>
    <x v="0"/>
    <x v="0"/>
    <x v="0"/>
    <x v="0"/>
    <x v="0"/>
    <x v="3"/>
    <x v="700"/>
    <x v="1"/>
    <n v="1411.65"/>
    <x v="0"/>
    <x v="0"/>
  </r>
  <r>
    <s v="7173-TETGO"/>
    <x v="0"/>
    <x v="1"/>
    <x v="0"/>
    <x v="0"/>
    <x v="21"/>
    <x v="3"/>
    <x v="1"/>
    <x v="2"/>
    <x v="1"/>
    <x v="1"/>
    <x v="1"/>
    <x v="0"/>
    <x v="0"/>
    <x v="0"/>
    <x v="0"/>
    <x v="2"/>
    <x v="1"/>
    <x v="2"/>
    <x v="980"/>
    <x v="1"/>
    <n v="5602.25"/>
    <x v="1"/>
    <x v="0"/>
  </r>
  <r>
    <s v="7929-SKFGK"/>
    <x v="1"/>
    <x v="0"/>
    <x v="0"/>
    <x v="0"/>
    <x v="27"/>
    <x v="3"/>
    <x v="1"/>
    <x v="2"/>
    <x v="1"/>
    <x v="1"/>
    <x v="0"/>
    <x v="1"/>
    <x v="1"/>
    <x v="1"/>
    <x v="1"/>
    <x v="2"/>
    <x v="1"/>
    <x v="3"/>
    <x v="1335"/>
    <x v="1"/>
    <n v="8244.3"/>
    <x v="2"/>
    <x v="0"/>
  </r>
  <r>
    <s v="2300-RQGOI"/>
    <x v="0"/>
    <x v="0"/>
    <x v="1"/>
    <x v="0"/>
    <x v="46"/>
    <x v="2"/>
    <x v="1"/>
    <x v="1"/>
    <x v="2"/>
    <x v="2"/>
    <x v="2"/>
    <x v="2"/>
    <x v="2"/>
    <x v="2"/>
    <x v="2"/>
    <x v="2"/>
    <x v="1"/>
    <x v="1"/>
    <x v="332"/>
    <x v="0"/>
    <n v="741.5"/>
    <x v="0"/>
    <x v="0"/>
  </r>
  <r>
    <s v="3563-SVYLG"/>
    <x v="1"/>
    <x v="0"/>
    <x v="0"/>
    <x v="1"/>
    <x v="47"/>
    <x v="3"/>
    <x v="1"/>
    <x v="1"/>
    <x v="0"/>
    <x v="1"/>
    <x v="0"/>
    <x v="1"/>
    <x v="1"/>
    <x v="0"/>
    <x v="0"/>
    <x v="2"/>
    <x v="1"/>
    <x v="3"/>
    <x v="1465"/>
    <x v="1"/>
    <n v="4375.8"/>
    <x v="1"/>
    <x v="0"/>
  </r>
  <r>
    <s v="5228-EXCET"/>
    <x v="1"/>
    <x v="0"/>
    <x v="1"/>
    <x v="0"/>
    <x v="9"/>
    <x v="1"/>
    <x v="1"/>
    <x v="1"/>
    <x v="1"/>
    <x v="0"/>
    <x v="1"/>
    <x v="0"/>
    <x v="0"/>
    <x v="0"/>
    <x v="1"/>
    <x v="0"/>
    <x v="0"/>
    <x v="0"/>
    <x v="523"/>
    <x v="1"/>
    <n v="1008.7"/>
    <x v="0"/>
    <x v="1"/>
  </r>
  <r>
    <s v="6435-VWCCY"/>
    <x v="1"/>
    <x v="1"/>
    <x v="0"/>
    <x v="0"/>
    <x v="45"/>
    <x v="3"/>
    <x v="1"/>
    <x v="2"/>
    <x v="1"/>
    <x v="1"/>
    <x v="0"/>
    <x v="0"/>
    <x v="0"/>
    <x v="1"/>
    <x v="0"/>
    <x v="2"/>
    <x v="0"/>
    <x v="3"/>
    <x v="1383"/>
    <x v="1"/>
    <n v="5968.4"/>
    <x v="1"/>
    <x v="0"/>
  </r>
  <r>
    <s v="4998-IKFSE"/>
    <x v="0"/>
    <x v="0"/>
    <x v="1"/>
    <x v="0"/>
    <x v="19"/>
    <x v="1"/>
    <x v="1"/>
    <x v="2"/>
    <x v="1"/>
    <x v="0"/>
    <x v="1"/>
    <x v="1"/>
    <x v="0"/>
    <x v="1"/>
    <x v="1"/>
    <x v="0"/>
    <x v="1"/>
    <x v="0"/>
    <x v="697"/>
    <x v="1"/>
    <n v="3096.9"/>
    <x v="1"/>
    <x v="0"/>
  </r>
  <r>
    <s v="8630-QSGXK"/>
    <x v="1"/>
    <x v="0"/>
    <x v="0"/>
    <x v="0"/>
    <x v="69"/>
    <x v="2"/>
    <x v="1"/>
    <x v="2"/>
    <x v="0"/>
    <x v="0"/>
    <x v="1"/>
    <x v="0"/>
    <x v="1"/>
    <x v="1"/>
    <x v="1"/>
    <x v="2"/>
    <x v="0"/>
    <x v="2"/>
    <x v="407"/>
    <x v="1"/>
    <n v="3901.25"/>
    <x v="1"/>
    <x v="0"/>
  </r>
  <r>
    <s v="2455-USLMV"/>
    <x v="0"/>
    <x v="0"/>
    <x v="1"/>
    <x v="0"/>
    <x v="36"/>
    <x v="1"/>
    <x v="1"/>
    <x v="2"/>
    <x v="1"/>
    <x v="1"/>
    <x v="1"/>
    <x v="1"/>
    <x v="0"/>
    <x v="0"/>
    <x v="0"/>
    <x v="0"/>
    <x v="0"/>
    <x v="3"/>
    <x v="927"/>
    <x v="1"/>
    <n v="2613.4"/>
    <x v="0"/>
    <x v="0"/>
  </r>
  <r>
    <s v="7394-FKDNK"/>
    <x v="0"/>
    <x v="0"/>
    <x v="0"/>
    <x v="0"/>
    <x v="34"/>
    <x v="0"/>
    <x v="1"/>
    <x v="1"/>
    <x v="1"/>
    <x v="0"/>
    <x v="1"/>
    <x v="0"/>
    <x v="0"/>
    <x v="1"/>
    <x v="1"/>
    <x v="0"/>
    <x v="1"/>
    <x v="0"/>
    <x v="577"/>
    <x v="1"/>
    <n v="853.1"/>
    <x v="0"/>
    <x v="1"/>
  </r>
  <r>
    <s v="9488-FVZCC"/>
    <x v="0"/>
    <x v="0"/>
    <x v="0"/>
    <x v="1"/>
    <x v="21"/>
    <x v="3"/>
    <x v="1"/>
    <x v="2"/>
    <x v="0"/>
    <x v="1"/>
    <x v="0"/>
    <x v="1"/>
    <x v="1"/>
    <x v="0"/>
    <x v="1"/>
    <x v="2"/>
    <x v="0"/>
    <x v="2"/>
    <x v="846"/>
    <x v="1"/>
    <n v="5661.7"/>
    <x v="1"/>
    <x v="0"/>
  </r>
  <r>
    <s v="6331-LWDTQ"/>
    <x v="1"/>
    <x v="0"/>
    <x v="1"/>
    <x v="0"/>
    <x v="6"/>
    <x v="0"/>
    <x v="1"/>
    <x v="2"/>
    <x v="0"/>
    <x v="0"/>
    <x v="1"/>
    <x v="0"/>
    <x v="0"/>
    <x v="1"/>
    <x v="1"/>
    <x v="0"/>
    <x v="0"/>
    <x v="3"/>
    <x v="1466"/>
    <x v="1"/>
    <n v="794.25"/>
    <x v="0"/>
    <x v="1"/>
  </r>
  <r>
    <s v="5995-WWKKG"/>
    <x v="0"/>
    <x v="0"/>
    <x v="1"/>
    <x v="0"/>
    <x v="50"/>
    <x v="2"/>
    <x v="1"/>
    <x v="1"/>
    <x v="2"/>
    <x v="2"/>
    <x v="2"/>
    <x v="2"/>
    <x v="2"/>
    <x v="2"/>
    <x v="2"/>
    <x v="1"/>
    <x v="0"/>
    <x v="0"/>
    <x v="21"/>
    <x v="0"/>
    <n v="695.05"/>
    <x v="0"/>
    <x v="0"/>
  </r>
  <r>
    <s v="1597-FZREH"/>
    <x v="0"/>
    <x v="0"/>
    <x v="1"/>
    <x v="0"/>
    <x v="2"/>
    <x v="0"/>
    <x v="1"/>
    <x v="1"/>
    <x v="0"/>
    <x v="0"/>
    <x v="1"/>
    <x v="1"/>
    <x v="1"/>
    <x v="1"/>
    <x v="1"/>
    <x v="0"/>
    <x v="1"/>
    <x v="0"/>
    <x v="1014"/>
    <x v="1"/>
    <n v="160.8"/>
    <x v="0"/>
    <x v="1"/>
  </r>
  <r>
    <s v="7879-CGSFV"/>
    <x v="1"/>
    <x v="0"/>
    <x v="1"/>
    <x v="0"/>
    <x v="49"/>
    <x v="2"/>
    <x v="1"/>
    <x v="1"/>
    <x v="1"/>
    <x v="1"/>
    <x v="0"/>
    <x v="0"/>
    <x v="0"/>
    <x v="1"/>
    <x v="1"/>
    <x v="1"/>
    <x v="0"/>
    <x v="1"/>
    <x v="87"/>
    <x v="1"/>
    <n v="5552.05"/>
    <x v="1"/>
    <x v="0"/>
  </r>
  <r>
    <s v="9921-EZKBY"/>
    <x v="1"/>
    <x v="0"/>
    <x v="1"/>
    <x v="1"/>
    <x v="55"/>
    <x v="1"/>
    <x v="1"/>
    <x v="2"/>
    <x v="1"/>
    <x v="1"/>
    <x v="1"/>
    <x v="1"/>
    <x v="0"/>
    <x v="0"/>
    <x v="1"/>
    <x v="0"/>
    <x v="0"/>
    <x v="2"/>
    <x v="801"/>
    <x v="1"/>
    <n v="3275.15"/>
    <x v="1"/>
    <x v="0"/>
  </r>
  <r>
    <s v="7432-FFVAR"/>
    <x v="0"/>
    <x v="0"/>
    <x v="0"/>
    <x v="1"/>
    <x v="25"/>
    <x v="2"/>
    <x v="1"/>
    <x v="1"/>
    <x v="1"/>
    <x v="0"/>
    <x v="1"/>
    <x v="1"/>
    <x v="1"/>
    <x v="0"/>
    <x v="1"/>
    <x v="1"/>
    <x v="1"/>
    <x v="2"/>
    <x v="578"/>
    <x v="1"/>
    <n v="4236.6"/>
    <x v="1"/>
    <x v="0"/>
  </r>
  <r>
    <s v="7246-ZGQDF"/>
    <x v="0"/>
    <x v="0"/>
    <x v="1"/>
    <x v="1"/>
    <x v="0"/>
    <x v="0"/>
    <x v="1"/>
    <x v="1"/>
    <x v="0"/>
    <x v="1"/>
    <x v="1"/>
    <x v="0"/>
    <x v="1"/>
    <x v="0"/>
    <x v="0"/>
    <x v="0"/>
    <x v="1"/>
    <x v="0"/>
    <x v="1236"/>
    <x v="0"/>
    <n v="54.5"/>
    <x v="0"/>
    <x v="0"/>
  </r>
  <r>
    <s v="7000-WCEVQ"/>
    <x v="0"/>
    <x v="1"/>
    <x v="1"/>
    <x v="0"/>
    <x v="61"/>
    <x v="1"/>
    <x v="1"/>
    <x v="2"/>
    <x v="0"/>
    <x v="0"/>
    <x v="1"/>
    <x v="0"/>
    <x v="0"/>
    <x v="0"/>
    <x v="1"/>
    <x v="0"/>
    <x v="0"/>
    <x v="1"/>
    <x v="708"/>
    <x v="1"/>
    <n v="1174.35"/>
    <x v="0"/>
    <x v="1"/>
  </r>
  <r>
    <s v="0727-IWKVK"/>
    <x v="1"/>
    <x v="0"/>
    <x v="0"/>
    <x v="0"/>
    <x v="34"/>
    <x v="0"/>
    <x v="1"/>
    <x v="1"/>
    <x v="1"/>
    <x v="0"/>
    <x v="0"/>
    <x v="1"/>
    <x v="0"/>
    <x v="0"/>
    <x v="0"/>
    <x v="0"/>
    <x v="0"/>
    <x v="0"/>
    <x v="182"/>
    <x v="1"/>
    <n v="741.7"/>
    <x v="0"/>
    <x v="1"/>
  </r>
  <r>
    <s v="5959-BELXA"/>
    <x v="1"/>
    <x v="1"/>
    <x v="1"/>
    <x v="0"/>
    <x v="48"/>
    <x v="1"/>
    <x v="1"/>
    <x v="2"/>
    <x v="1"/>
    <x v="0"/>
    <x v="1"/>
    <x v="0"/>
    <x v="0"/>
    <x v="1"/>
    <x v="1"/>
    <x v="0"/>
    <x v="0"/>
    <x v="3"/>
    <x v="754"/>
    <x v="1"/>
    <n v="3019.25"/>
    <x v="1"/>
    <x v="1"/>
  </r>
  <r>
    <s v="4456-RHSNB"/>
    <x v="0"/>
    <x v="0"/>
    <x v="0"/>
    <x v="1"/>
    <x v="67"/>
    <x v="1"/>
    <x v="1"/>
    <x v="1"/>
    <x v="0"/>
    <x v="0"/>
    <x v="1"/>
    <x v="1"/>
    <x v="0"/>
    <x v="0"/>
    <x v="0"/>
    <x v="0"/>
    <x v="0"/>
    <x v="2"/>
    <x v="1368"/>
    <x v="0"/>
    <n v="962.9"/>
    <x v="0"/>
    <x v="0"/>
  </r>
  <r>
    <s v="3512-IZIKN"/>
    <x v="0"/>
    <x v="0"/>
    <x v="0"/>
    <x v="0"/>
    <x v="27"/>
    <x v="3"/>
    <x v="1"/>
    <x v="2"/>
    <x v="0"/>
    <x v="1"/>
    <x v="1"/>
    <x v="1"/>
    <x v="1"/>
    <x v="0"/>
    <x v="0"/>
    <x v="2"/>
    <x v="1"/>
    <x v="3"/>
    <x v="1467"/>
    <x v="1"/>
    <n v="4759.75"/>
    <x v="1"/>
    <x v="1"/>
  </r>
  <r>
    <s v="2481-SBOYW"/>
    <x v="0"/>
    <x v="0"/>
    <x v="1"/>
    <x v="1"/>
    <x v="59"/>
    <x v="3"/>
    <x v="1"/>
    <x v="2"/>
    <x v="2"/>
    <x v="2"/>
    <x v="2"/>
    <x v="2"/>
    <x v="2"/>
    <x v="2"/>
    <x v="2"/>
    <x v="2"/>
    <x v="0"/>
    <x v="3"/>
    <x v="744"/>
    <x v="0"/>
    <n v="1498.35"/>
    <x v="0"/>
    <x v="0"/>
  </r>
  <r>
    <s v="7109-MFBYV"/>
    <x v="1"/>
    <x v="0"/>
    <x v="1"/>
    <x v="0"/>
    <x v="70"/>
    <x v="1"/>
    <x v="1"/>
    <x v="1"/>
    <x v="0"/>
    <x v="0"/>
    <x v="1"/>
    <x v="0"/>
    <x v="0"/>
    <x v="0"/>
    <x v="0"/>
    <x v="0"/>
    <x v="1"/>
    <x v="0"/>
    <x v="1113"/>
    <x v="0"/>
    <n v="1233.15"/>
    <x v="0"/>
    <x v="0"/>
  </r>
  <r>
    <s v="1833-TCXKK"/>
    <x v="1"/>
    <x v="0"/>
    <x v="0"/>
    <x v="0"/>
    <x v="3"/>
    <x v="2"/>
    <x v="1"/>
    <x v="2"/>
    <x v="1"/>
    <x v="0"/>
    <x v="0"/>
    <x v="1"/>
    <x v="0"/>
    <x v="1"/>
    <x v="1"/>
    <x v="0"/>
    <x v="0"/>
    <x v="2"/>
    <x v="1266"/>
    <x v="1"/>
    <n v="4882.8"/>
    <x v="1"/>
    <x v="0"/>
  </r>
  <r>
    <s v="1832-PEUTS"/>
    <x v="1"/>
    <x v="0"/>
    <x v="0"/>
    <x v="1"/>
    <x v="8"/>
    <x v="3"/>
    <x v="1"/>
    <x v="2"/>
    <x v="1"/>
    <x v="0"/>
    <x v="1"/>
    <x v="1"/>
    <x v="0"/>
    <x v="1"/>
    <x v="0"/>
    <x v="2"/>
    <x v="0"/>
    <x v="3"/>
    <x v="6"/>
    <x v="1"/>
    <n v="5411.65"/>
    <x v="1"/>
    <x v="0"/>
  </r>
  <r>
    <s v="6141-OOXU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x v="0"/>
    <n v="19.65"/>
    <x v="0"/>
    <x v="1"/>
  </r>
  <r>
    <s v="8660-BUETV"/>
    <x v="0"/>
    <x v="0"/>
    <x v="1"/>
    <x v="0"/>
    <x v="35"/>
    <x v="0"/>
    <x v="1"/>
    <x v="1"/>
    <x v="0"/>
    <x v="0"/>
    <x v="1"/>
    <x v="0"/>
    <x v="0"/>
    <x v="0"/>
    <x v="0"/>
    <x v="0"/>
    <x v="1"/>
    <x v="1"/>
    <x v="776"/>
    <x v="0"/>
    <n v="148.05"/>
    <x v="0"/>
    <x v="0"/>
  </r>
  <r>
    <s v="0580-PIQHM"/>
    <x v="0"/>
    <x v="0"/>
    <x v="0"/>
    <x v="1"/>
    <x v="52"/>
    <x v="2"/>
    <x v="1"/>
    <x v="2"/>
    <x v="1"/>
    <x v="1"/>
    <x v="0"/>
    <x v="1"/>
    <x v="0"/>
    <x v="0"/>
    <x v="1"/>
    <x v="1"/>
    <x v="0"/>
    <x v="2"/>
    <x v="1468"/>
    <x v="1"/>
    <n v="3930.55"/>
    <x v="1"/>
    <x v="0"/>
  </r>
  <r>
    <s v="5696-CEIQJ"/>
    <x v="1"/>
    <x v="0"/>
    <x v="0"/>
    <x v="1"/>
    <x v="56"/>
    <x v="3"/>
    <x v="1"/>
    <x v="1"/>
    <x v="1"/>
    <x v="0"/>
    <x v="0"/>
    <x v="1"/>
    <x v="1"/>
    <x v="1"/>
    <x v="1"/>
    <x v="2"/>
    <x v="1"/>
    <x v="2"/>
    <x v="907"/>
    <x v="1"/>
    <n v="6895.5"/>
    <x v="2"/>
    <x v="0"/>
  </r>
  <r>
    <s v="7503-ZGUZJ"/>
    <x v="1"/>
    <x v="0"/>
    <x v="1"/>
    <x v="0"/>
    <x v="0"/>
    <x v="0"/>
    <x v="1"/>
    <x v="2"/>
    <x v="1"/>
    <x v="0"/>
    <x v="1"/>
    <x v="0"/>
    <x v="0"/>
    <x v="1"/>
    <x v="0"/>
    <x v="0"/>
    <x v="0"/>
    <x v="1"/>
    <x v="896"/>
    <x v="1"/>
    <n v="84.65"/>
    <x v="0"/>
    <x v="1"/>
  </r>
  <r>
    <s v="1696-HXOWK"/>
    <x v="0"/>
    <x v="0"/>
    <x v="0"/>
    <x v="0"/>
    <x v="16"/>
    <x v="3"/>
    <x v="1"/>
    <x v="2"/>
    <x v="1"/>
    <x v="1"/>
    <x v="0"/>
    <x v="0"/>
    <x v="0"/>
    <x v="1"/>
    <x v="0"/>
    <x v="1"/>
    <x v="1"/>
    <x v="1"/>
    <x v="421"/>
    <x v="1"/>
    <n v="6856.95"/>
    <x v="2"/>
    <x v="0"/>
  </r>
  <r>
    <s v="3026-ATZYV"/>
    <x v="0"/>
    <x v="0"/>
    <x v="0"/>
    <x v="1"/>
    <x v="50"/>
    <x v="2"/>
    <x v="1"/>
    <x v="1"/>
    <x v="0"/>
    <x v="1"/>
    <x v="0"/>
    <x v="0"/>
    <x v="0"/>
    <x v="1"/>
    <x v="1"/>
    <x v="1"/>
    <x v="1"/>
    <x v="2"/>
    <x v="372"/>
    <x v="1"/>
    <n v="2658.8"/>
    <x v="0"/>
    <x v="0"/>
  </r>
  <r>
    <s v="4012-YCFAI"/>
    <x v="1"/>
    <x v="0"/>
    <x v="0"/>
    <x v="0"/>
    <x v="31"/>
    <x v="3"/>
    <x v="1"/>
    <x v="1"/>
    <x v="0"/>
    <x v="1"/>
    <x v="0"/>
    <x v="0"/>
    <x v="1"/>
    <x v="0"/>
    <x v="0"/>
    <x v="2"/>
    <x v="0"/>
    <x v="1"/>
    <x v="916"/>
    <x v="1"/>
    <n v="3766.2"/>
    <x v="1"/>
    <x v="0"/>
  </r>
  <r>
    <s v="2506-TNFCO"/>
    <x v="0"/>
    <x v="1"/>
    <x v="0"/>
    <x v="0"/>
    <x v="0"/>
    <x v="0"/>
    <x v="1"/>
    <x v="1"/>
    <x v="1"/>
    <x v="0"/>
    <x v="1"/>
    <x v="0"/>
    <x v="0"/>
    <x v="0"/>
    <x v="0"/>
    <x v="0"/>
    <x v="0"/>
    <x v="0"/>
    <x v="363"/>
    <x v="1"/>
    <n v="69.55"/>
    <x v="0"/>
    <x v="1"/>
  </r>
  <r>
    <s v="9970-QBCDA"/>
    <x v="0"/>
    <x v="0"/>
    <x v="1"/>
    <x v="0"/>
    <x v="53"/>
    <x v="0"/>
    <x v="1"/>
    <x v="1"/>
    <x v="2"/>
    <x v="2"/>
    <x v="2"/>
    <x v="2"/>
    <x v="2"/>
    <x v="2"/>
    <x v="2"/>
    <x v="0"/>
    <x v="1"/>
    <x v="3"/>
    <x v="139"/>
    <x v="0"/>
    <n v="129.55"/>
    <x v="0"/>
    <x v="0"/>
  </r>
  <r>
    <s v="8718-PTMEZ"/>
    <x v="0"/>
    <x v="0"/>
    <x v="1"/>
    <x v="0"/>
    <x v="9"/>
    <x v="1"/>
    <x v="0"/>
    <x v="0"/>
    <x v="0"/>
    <x v="0"/>
    <x v="0"/>
    <x v="0"/>
    <x v="0"/>
    <x v="0"/>
    <x v="0"/>
    <x v="0"/>
    <x v="0"/>
    <x v="0"/>
    <x v="108"/>
    <x v="0"/>
    <n v="347.25"/>
    <x v="0"/>
    <x v="1"/>
  </r>
  <r>
    <s v="9496-IVVRP"/>
    <x v="0"/>
    <x v="0"/>
    <x v="0"/>
    <x v="1"/>
    <x v="26"/>
    <x v="0"/>
    <x v="1"/>
    <x v="1"/>
    <x v="0"/>
    <x v="1"/>
    <x v="1"/>
    <x v="0"/>
    <x v="0"/>
    <x v="0"/>
    <x v="0"/>
    <x v="0"/>
    <x v="1"/>
    <x v="2"/>
    <x v="1123"/>
    <x v="0"/>
    <n v="581.7"/>
    <x v="0"/>
    <x v="0"/>
  </r>
  <r>
    <s v="2207-OBZNX"/>
    <x v="1"/>
    <x v="0"/>
    <x v="1"/>
    <x v="0"/>
    <x v="40"/>
    <x v="0"/>
    <x v="1"/>
    <x v="1"/>
    <x v="0"/>
    <x v="1"/>
    <x v="1"/>
    <x v="0"/>
    <x v="0"/>
    <x v="0"/>
    <x v="0"/>
    <x v="0"/>
    <x v="0"/>
    <x v="1"/>
    <x v="1123"/>
    <x v="0"/>
    <n v="354.05"/>
    <x v="0"/>
    <x v="1"/>
  </r>
  <r>
    <s v="2657-VPXTA"/>
    <x v="0"/>
    <x v="0"/>
    <x v="0"/>
    <x v="1"/>
    <x v="6"/>
    <x v="0"/>
    <x v="1"/>
    <x v="1"/>
    <x v="1"/>
    <x v="0"/>
    <x v="1"/>
    <x v="0"/>
    <x v="0"/>
    <x v="1"/>
    <x v="1"/>
    <x v="0"/>
    <x v="0"/>
    <x v="0"/>
    <x v="485"/>
    <x v="1"/>
    <n v="929.45"/>
    <x v="0"/>
    <x v="0"/>
  </r>
  <r>
    <s v="6551-VLJMV"/>
    <x v="1"/>
    <x v="0"/>
    <x v="0"/>
    <x v="0"/>
    <x v="1"/>
    <x v="1"/>
    <x v="1"/>
    <x v="1"/>
    <x v="2"/>
    <x v="2"/>
    <x v="2"/>
    <x v="2"/>
    <x v="2"/>
    <x v="2"/>
    <x v="2"/>
    <x v="2"/>
    <x v="1"/>
    <x v="3"/>
    <x v="332"/>
    <x v="0"/>
    <n v="679"/>
    <x v="0"/>
    <x v="0"/>
  </r>
  <r>
    <s v="1221-GHZEP"/>
    <x v="0"/>
    <x v="0"/>
    <x v="1"/>
    <x v="0"/>
    <x v="8"/>
    <x v="3"/>
    <x v="1"/>
    <x v="1"/>
    <x v="0"/>
    <x v="1"/>
    <x v="1"/>
    <x v="0"/>
    <x v="1"/>
    <x v="0"/>
    <x v="1"/>
    <x v="2"/>
    <x v="0"/>
    <x v="1"/>
    <x v="840"/>
    <x v="1"/>
    <n v="3846.75"/>
    <x v="1"/>
    <x v="0"/>
  </r>
  <r>
    <s v="9289-LBQVU"/>
    <x v="1"/>
    <x v="0"/>
    <x v="0"/>
    <x v="0"/>
    <x v="38"/>
    <x v="3"/>
    <x v="1"/>
    <x v="2"/>
    <x v="0"/>
    <x v="0"/>
    <x v="0"/>
    <x v="0"/>
    <x v="1"/>
    <x v="0"/>
    <x v="1"/>
    <x v="1"/>
    <x v="0"/>
    <x v="1"/>
    <x v="192"/>
    <x v="1"/>
    <n v="4480.7"/>
    <x v="1"/>
    <x v="0"/>
  </r>
  <r>
    <s v="6142-VSJQO"/>
    <x v="0"/>
    <x v="0"/>
    <x v="0"/>
    <x v="1"/>
    <x v="0"/>
    <x v="0"/>
    <x v="1"/>
    <x v="1"/>
    <x v="0"/>
    <x v="0"/>
    <x v="1"/>
    <x v="0"/>
    <x v="0"/>
    <x v="0"/>
    <x v="0"/>
    <x v="0"/>
    <x v="0"/>
    <x v="2"/>
    <x v="124"/>
    <x v="0"/>
    <n v="44.35"/>
    <x v="0"/>
    <x v="1"/>
  </r>
  <r>
    <s v="3458-IDMFK"/>
    <x v="1"/>
    <x v="0"/>
    <x v="1"/>
    <x v="0"/>
    <x v="13"/>
    <x v="1"/>
    <x v="1"/>
    <x v="1"/>
    <x v="2"/>
    <x v="2"/>
    <x v="2"/>
    <x v="2"/>
    <x v="2"/>
    <x v="2"/>
    <x v="2"/>
    <x v="2"/>
    <x v="0"/>
    <x v="1"/>
    <x v="42"/>
    <x v="0"/>
    <n v="499.4"/>
    <x v="0"/>
    <x v="0"/>
  </r>
  <r>
    <s v="6933-FHBZC"/>
    <x v="0"/>
    <x v="0"/>
    <x v="1"/>
    <x v="0"/>
    <x v="70"/>
    <x v="1"/>
    <x v="1"/>
    <x v="1"/>
    <x v="0"/>
    <x v="0"/>
    <x v="0"/>
    <x v="1"/>
    <x v="0"/>
    <x v="0"/>
    <x v="0"/>
    <x v="1"/>
    <x v="0"/>
    <x v="1"/>
    <x v="1160"/>
    <x v="0"/>
    <n v="1553.2"/>
    <x v="0"/>
    <x v="0"/>
  </r>
  <r>
    <s v="0221-NAUXK"/>
    <x v="1"/>
    <x v="0"/>
    <x v="1"/>
    <x v="1"/>
    <x v="6"/>
    <x v="0"/>
    <x v="1"/>
    <x v="1"/>
    <x v="2"/>
    <x v="2"/>
    <x v="2"/>
    <x v="2"/>
    <x v="2"/>
    <x v="2"/>
    <x v="2"/>
    <x v="1"/>
    <x v="0"/>
    <x v="2"/>
    <x v="81"/>
    <x v="0"/>
    <n v="219.5"/>
    <x v="0"/>
    <x v="0"/>
  </r>
  <r>
    <s v="9770-KXGQU"/>
    <x v="0"/>
    <x v="0"/>
    <x v="1"/>
    <x v="0"/>
    <x v="62"/>
    <x v="2"/>
    <x v="1"/>
    <x v="2"/>
    <x v="1"/>
    <x v="1"/>
    <x v="0"/>
    <x v="1"/>
    <x v="0"/>
    <x v="1"/>
    <x v="0"/>
    <x v="1"/>
    <x v="1"/>
    <x v="1"/>
    <x v="872"/>
    <x v="1"/>
    <n v="5311.85"/>
    <x v="1"/>
    <x v="0"/>
  </r>
  <r>
    <s v="6437-UKHMV"/>
    <x v="0"/>
    <x v="0"/>
    <x v="1"/>
    <x v="0"/>
    <x v="40"/>
    <x v="0"/>
    <x v="1"/>
    <x v="1"/>
    <x v="1"/>
    <x v="0"/>
    <x v="1"/>
    <x v="0"/>
    <x v="0"/>
    <x v="1"/>
    <x v="0"/>
    <x v="0"/>
    <x v="0"/>
    <x v="0"/>
    <x v="627"/>
    <x v="1"/>
    <n v="586.05"/>
    <x v="0"/>
    <x v="1"/>
  </r>
  <r>
    <s v="6538-POCHL"/>
    <x v="1"/>
    <x v="0"/>
    <x v="1"/>
    <x v="0"/>
    <x v="55"/>
    <x v="1"/>
    <x v="1"/>
    <x v="1"/>
    <x v="1"/>
    <x v="0"/>
    <x v="0"/>
    <x v="1"/>
    <x v="0"/>
    <x v="0"/>
    <x v="0"/>
    <x v="0"/>
    <x v="0"/>
    <x v="3"/>
    <x v="936"/>
    <x v="1"/>
    <n v="2576.8"/>
    <x v="0"/>
    <x v="0"/>
  </r>
  <r>
    <s v="6726-NNFWD"/>
    <x v="0"/>
    <x v="1"/>
    <x v="0"/>
    <x v="0"/>
    <x v="16"/>
    <x v="3"/>
    <x v="1"/>
    <x v="1"/>
    <x v="1"/>
    <x v="0"/>
    <x v="0"/>
    <x v="1"/>
    <x v="0"/>
    <x v="0"/>
    <x v="1"/>
    <x v="2"/>
    <x v="1"/>
    <x v="3"/>
    <x v="577"/>
    <x v="1"/>
    <n v="6435.25"/>
    <x v="2"/>
    <x v="0"/>
  </r>
  <r>
    <s v="3002-WQZWT"/>
    <x v="0"/>
    <x v="0"/>
    <x v="1"/>
    <x v="0"/>
    <x v="44"/>
    <x v="1"/>
    <x v="1"/>
    <x v="2"/>
    <x v="1"/>
    <x v="0"/>
    <x v="1"/>
    <x v="0"/>
    <x v="0"/>
    <x v="0"/>
    <x v="0"/>
    <x v="0"/>
    <x v="0"/>
    <x v="0"/>
    <x v="525"/>
    <x v="1"/>
    <n v="1993.25"/>
    <x v="0"/>
    <x v="0"/>
  </r>
  <r>
    <s v="4277-UDIEF"/>
    <x v="1"/>
    <x v="0"/>
    <x v="0"/>
    <x v="1"/>
    <x v="65"/>
    <x v="1"/>
    <x v="1"/>
    <x v="2"/>
    <x v="0"/>
    <x v="1"/>
    <x v="1"/>
    <x v="0"/>
    <x v="1"/>
    <x v="1"/>
    <x v="1"/>
    <x v="0"/>
    <x v="1"/>
    <x v="2"/>
    <x v="463"/>
    <x v="1"/>
    <n v="1923.85"/>
    <x v="0"/>
    <x v="0"/>
  </r>
  <r>
    <s v="1208-NBVFH"/>
    <x v="1"/>
    <x v="0"/>
    <x v="0"/>
    <x v="1"/>
    <x v="61"/>
    <x v="1"/>
    <x v="1"/>
    <x v="1"/>
    <x v="0"/>
    <x v="0"/>
    <x v="1"/>
    <x v="1"/>
    <x v="0"/>
    <x v="0"/>
    <x v="0"/>
    <x v="0"/>
    <x v="0"/>
    <x v="0"/>
    <x v="1368"/>
    <x v="0"/>
    <n v="939.8"/>
    <x v="0"/>
    <x v="0"/>
  </r>
  <r>
    <s v="4912-PIGUY"/>
    <x v="0"/>
    <x v="0"/>
    <x v="1"/>
    <x v="0"/>
    <x v="0"/>
    <x v="0"/>
    <x v="1"/>
    <x v="2"/>
    <x v="1"/>
    <x v="0"/>
    <x v="1"/>
    <x v="0"/>
    <x v="0"/>
    <x v="1"/>
    <x v="0"/>
    <x v="0"/>
    <x v="0"/>
    <x v="0"/>
    <x v="201"/>
    <x v="1"/>
    <n v="84.6"/>
    <x v="0"/>
    <x v="0"/>
  </r>
  <r>
    <s v="1114-CENIM"/>
    <x v="1"/>
    <x v="0"/>
    <x v="1"/>
    <x v="1"/>
    <x v="68"/>
    <x v="2"/>
    <x v="1"/>
    <x v="2"/>
    <x v="0"/>
    <x v="0"/>
    <x v="0"/>
    <x v="0"/>
    <x v="0"/>
    <x v="0"/>
    <x v="0"/>
    <x v="0"/>
    <x v="0"/>
    <x v="3"/>
    <x v="236"/>
    <x v="0"/>
    <n v="3092.65"/>
    <x v="1"/>
    <x v="1"/>
  </r>
  <r>
    <s v="6060-DRTNL"/>
    <x v="0"/>
    <x v="1"/>
    <x v="1"/>
    <x v="0"/>
    <x v="24"/>
    <x v="0"/>
    <x v="1"/>
    <x v="1"/>
    <x v="1"/>
    <x v="0"/>
    <x v="1"/>
    <x v="1"/>
    <x v="0"/>
    <x v="1"/>
    <x v="0"/>
    <x v="0"/>
    <x v="0"/>
    <x v="1"/>
    <x v="586"/>
    <x v="1"/>
    <n v="415.55"/>
    <x v="0"/>
    <x v="1"/>
  </r>
  <r>
    <s v="2725-TTRIQ"/>
    <x v="0"/>
    <x v="0"/>
    <x v="0"/>
    <x v="1"/>
    <x v="21"/>
    <x v="3"/>
    <x v="1"/>
    <x v="2"/>
    <x v="0"/>
    <x v="1"/>
    <x v="1"/>
    <x v="1"/>
    <x v="1"/>
    <x v="1"/>
    <x v="1"/>
    <x v="2"/>
    <x v="0"/>
    <x v="2"/>
    <x v="190"/>
    <x v="1"/>
    <n v="5986.55"/>
    <x v="1"/>
    <x v="0"/>
  </r>
  <r>
    <s v="3374-TTZTK"/>
    <x v="1"/>
    <x v="0"/>
    <x v="0"/>
    <x v="0"/>
    <x v="15"/>
    <x v="2"/>
    <x v="1"/>
    <x v="1"/>
    <x v="1"/>
    <x v="1"/>
    <x v="0"/>
    <x v="1"/>
    <x v="1"/>
    <x v="1"/>
    <x v="1"/>
    <x v="2"/>
    <x v="0"/>
    <x v="0"/>
    <x v="1247"/>
    <x v="1"/>
    <n v="5487"/>
    <x v="1"/>
    <x v="0"/>
  </r>
  <r>
    <s v="8990-ZXLSU"/>
    <x v="0"/>
    <x v="0"/>
    <x v="1"/>
    <x v="0"/>
    <x v="34"/>
    <x v="0"/>
    <x v="1"/>
    <x v="1"/>
    <x v="1"/>
    <x v="0"/>
    <x v="1"/>
    <x v="0"/>
    <x v="0"/>
    <x v="0"/>
    <x v="0"/>
    <x v="0"/>
    <x v="1"/>
    <x v="0"/>
    <x v="1193"/>
    <x v="1"/>
    <n v="651.5"/>
    <x v="0"/>
    <x v="0"/>
  </r>
  <r>
    <s v="2275-RBYQS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54"/>
    <x v="0"/>
    <n v="45.4"/>
    <x v="0"/>
    <x v="0"/>
  </r>
  <r>
    <s v="8473-VUVJN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595"/>
    <x v="1"/>
    <n v="73.65"/>
    <x v="0"/>
    <x v="1"/>
  </r>
  <r>
    <s v="6289-CPNLD"/>
    <x v="1"/>
    <x v="0"/>
    <x v="0"/>
    <x v="1"/>
    <x v="55"/>
    <x v="1"/>
    <x v="1"/>
    <x v="1"/>
    <x v="0"/>
    <x v="0"/>
    <x v="1"/>
    <x v="1"/>
    <x v="1"/>
    <x v="1"/>
    <x v="1"/>
    <x v="1"/>
    <x v="0"/>
    <x v="1"/>
    <x v="145"/>
    <x v="1"/>
    <n v="2405.05"/>
    <x v="0"/>
    <x v="1"/>
  </r>
  <r>
    <s v="5536-SLHPM"/>
    <x v="0"/>
    <x v="0"/>
    <x v="0"/>
    <x v="0"/>
    <x v="49"/>
    <x v="2"/>
    <x v="1"/>
    <x v="2"/>
    <x v="1"/>
    <x v="0"/>
    <x v="1"/>
    <x v="1"/>
    <x v="0"/>
    <x v="0"/>
    <x v="0"/>
    <x v="0"/>
    <x v="0"/>
    <x v="0"/>
    <x v="1309"/>
    <x v="1"/>
    <n v="4458.15"/>
    <x v="1"/>
    <x v="1"/>
  </r>
  <r>
    <s v="4419-UJMUS"/>
    <x v="1"/>
    <x v="0"/>
    <x v="0"/>
    <x v="1"/>
    <x v="14"/>
    <x v="3"/>
    <x v="1"/>
    <x v="2"/>
    <x v="1"/>
    <x v="0"/>
    <x v="1"/>
    <x v="0"/>
    <x v="1"/>
    <x v="1"/>
    <x v="1"/>
    <x v="2"/>
    <x v="0"/>
    <x v="0"/>
    <x v="26"/>
    <x v="1"/>
    <n v="6856.45"/>
    <x v="2"/>
    <x v="0"/>
  </r>
  <r>
    <s v="7794-JASDG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285"/>
    <x v="0"/>
    <n v="50.75"/>
    <x v="0"/>
    <x v="0"/>
  </r>
  <r>
    <s v="7609-YBPXG"/>
    <x v="1"/>
    <x v="0"/>
    <x v="1"/>
    <x v="0"/>
    <x v="68"/>
    <x v="2"/>
    <x v="1"/>
    <x v="2"/>
    <x v="0"/>
    <x v="1"/>
    <x v="1"/>
    <x v="1"/>
    <x v="1"/>
    <x v="1"/>
    <x v="1"/>
    <x v="2"/>
    <x v="1"/>
    <x v="2"/>
    <x v="895"/>
    <x v="1"/>
    <n v="4735.2"/>
    <x v="1"/>
    <x v="0"/>
  </r>
  <r>
    <s v="5519-TEEUH"/>
    <x v="1"/>
    <x v="0"/>
    <x v="1"/>
    <x v="1"/>
    <x v="55"/>
    <x v="1"/>
    <x v="1"/>
    <x v="1"/>
    <x v="2"/>
    <x v="2"/>
    <x v="2"/>
    <x v="2"/>
    <x v="2"/>
    <x v="2"/>
    <x v="2"/>
    <x v="1"/>
    <x v="0"/>
    <x v="1"/>
    <x v="22"/>
    <x v="0"/>
    <n v="682.15"/>
    <x v="0"/>
    <x v="0"/>
  </r>
  <r>
    <s v="7856-GANIL"/>
    <x v="1"/>
    <x v="1"/>
    <x v="0"/>
    <x v="0"/>
    <x v="3"/>
    <x v="2"/>
    <x v="1"/>
    <x v="2"/>
    <x v="1"/>
    <x v="0"/>
    <x v="0"/>
    <x v="1"/>
    <x v="1"/>
    <x v="1"/>
    <x v="0"/>
    <x v="1"/>
    <x v="0"/>
    <x v="2"/>
    <x v="343"/>
    <x v="1"/>
    <n v="4525.8"/>
    <x v="1"/>
    <x v="0"/>
  </r>
  <r>
    <s v="0804-XBFBV"/>
    <x v="0"/>
    <x v="0"/>
    <x v="1"/>
    <x v="1"/>
    <x v="26"/>
    <x v="0"/>
    <x v="0"/>
    <x v="0"/>
    <x v="0"/>
    <x v="0"/>
    <x v="1"/>
    <x v="0"/>
    <x v="0"/>
    <x v="0"/>
    <x v="0"/>
    <x v="0"/>
    <x v="1"/>
    <x v="0"/>
    <x v="623"/>
    <x v="0"/>
    <n v="321.05"/>
    <x v="0"/>
    <x v="0"/>
  </r>
  <r>
    <s v="2676-OXPPQ"/>
    <x v="1"/>
    <x v="0"/>
    <x v="1"/>
    <x v="0"/>
    <x v="53"/>
    <x v="0"/>
    <x v="1"/>
    <x v="1"/>
    <x v="0"/>
    <x v="1"/>
    <x v="0"/>
    <x v="0"/>
    <x v="0"/>
    <x v="0"/>
    <x v="0"/>
    <x v="0"/>
    <x v="0"/>
    <x v="2"/>
    <x v="688"/>
    <x v="0"/>
    <n v="335.65"/>
    <x v="0"/>
    <x v="0"/>
  </r>
  <r>
    <s v="3703-TTEPD"/>
    <x v="1"/>
    <x v="0"/>
    <x v="1"/>
    <x v="0"/>
    <x v="17"/>
    <x v="1"/>
    <x v="1"/>
    <x v="1"/>
    <x v="0"/>
    <x v="1"/>
    <x v="1"/>
    <x v="1"/>
    <x v="0"/>
    <x v="1"/>
    <x v="0"/>
    <x v="0"/>
    <x v="1"/>
    <x v="2"/>
    <x v="620"/>
    <x v="1"/>
    <n v="1424.4"/>
    <x v="0"/>
    <x v="0"/>
  </r>
  <r>
    <s v="2799-TSLAG"/>
    <x v="0"/>
    <x v="0"/>
    <x v="0"/>
    <x v="1"/>
    <x v="45"/>
    <x v="3"/>
    <x v="1"/>
    <x v="2"/>
    <x v="2"/>
    <x v="2"/>
    <x v="2"/>
    <x v="2"/>
    <x v="2"/>
    <x v="2"/>
    <x v="2"/>
    <x v="2"/>
    <x v="0"/>
    <x v="2"/>
    <x v="813"/>
    <x v="0"/>
    <n v="1748.55"/>
    <x v="0"/>
    <x v="0"/>
  </r>
  <r>
    <s v="0196-VULGZ"/>
    <x v="0"/>
    <x v="1"/>
    <x v="0"/>
    <x v="0"/>
    <x v="53"/>
    <x v="0"/>
    <x v="1"/>
    <x v="2"/>
    <x v="1"/>
    <x v="0"/>
    <x v="1"/>
    <x v="0"/>
    <x v="0"/>
    <x v="0"/>
    <x v="1"/>
    <x v="0"/>
    <x v="0"/>
    <x v="0"/>
    <x v="608"/>
    <x v="1"/>
    <n v="474.9"/>
    <x v="0"/>
    <x v="1"/>
  </r>
  <r>
    <s v="8837-VVWLQ"/>
    <x v="0"/>
    <x v="0"/>
    <x v="1"/>
    <x v="0"/>
    <x v="4"/>
    <x v="0"/>
    <x v="1"/>
    <x v="1"/>
    <x v="1"/>
    <x v="1"/>
    <x v="1"/>
    <x v="0"/>
    <x v="0"/>
    <x v="1"/>
    <x v="0"/>
    <x v="0"/>
    <x v="1"/>
    <x v="0"/>
    <x v="510"/>
    <x v="1"/>
    <n v="668.4"/>
    <x v="0"/>
    <x v="1"/>
  </r>
  <r>
    <s v="2696-NARTR"/>
    <x v="1"/>
    <x v="0"/>
    <x v="1"/>
    <x v="0"/>
    <x v="26"/>
    <x v="0"/>
    <x v="1"/>
    <x v="1"/>
    <x v="1"/>
    <x v="0"/>
    <x v="1"/>
    <x v="0"/>
    <x v="1"/>
    <x v="0"/>
    <x v="0"/>
    <x v="0"/>
    <x v="0"/>
    <x v="0"/>
    <x v="281"/>
    <x v="1"/>
    <n v="926.25"/>
    <x v="0"/>
    <x v="1"/>
  </r>
  <r>
    <s v="2208-NKVVH"/>
    <x v="1"/>
    <x v="0"/>
    <x v="0"/>
    <x v="1"/>
    <x v="29"/>
    <x v="2"/>
    <x v="1"/>
    <x v="2"/>
    <x v="2"/>
    <x v="2"/>
    <x v="2"/>
    <x v="2"/>
    <x v="2"/>
    <x v="2"/>
    <x v="2"/>
    <x v="2"/>
    <x v="1"/>
    <x v="1"/>
    <x v="68"/>
    <x v="0"/>
    <n v="1077.95"/>
    <x v="0"/>
    <x v="0"/>
  </r>
  <r>
    <s v="7614-QVWQL"/>
    <x v="1"/>
    <x v="0"/>
    <x v="0"/>
    <x v="1"/>
    <x v="12"/>
    <x v="2"/>
    <x v="0"/>
    <x v="0"/>
    <x v="0"/>
    <x v="0"/>
    <x v="0"/>
    <x v="0"/>
    <x v="0"/>
    <x v="1"/>
    <x v="1"/>
    <x v="1"/>
    <x v="0"/>
    <x v="2"/>
    <x v="163"/>
    <x v="0"/>
    <n v="2541.25"/>
    <x v="0"/>
    <x v="1"/>
  </r>
  <r>
    <s v="1976-CFOCS"/>
    <x v="0"/>
    <x v="1"/>
    <x v="0"/>
    <x v="0"/>
    <x v="0"/>
    <x v="0"/>
    <x v="1"/>
    <x v="1"/>
    <x v="0"/>
    <x v="0"/>
    <x v="1"/>
    <x v="0"/>
    <x v="0"/>
    <x v="0"/>
    <x v="0"/>
    <x v="0"/>
    <x v="1"/>
    <x v="0"/>
    <x v="185"/>
    <x v="0"/>
    <n v="46"/>
    <x v="0"/>
    <x v="1"/>
  </r>
  <r>
    <s v="4631-OACRM"/>
    <x v="1"/>
    <x v="1"/>
    <x v="1"/>
    <x v="0"/>
    <x v="30"/>
    <x v="1"/>
    <x v="1"/>
    <x v="1"/>
    <x v="1"/>
    <x v="0"/>
    <x v="1"/>
    <x v="0"/>
    <x v="0"/>
    <x v="0"/>
    <x v="1"/>
    <x v="0"/>
    <x v="0"/>
    <x v="0"/>
    <x v="629"/>
    <x v="1"/>
    <n v="1156.1"/>
    <x v="0"/>
    <x v="1"/>
  </r>
  <r>
    <s v="7139-JZFVG"/>
    <x v="1"/>
    <x v="0"/>
    <x v="0"/>
    <x v="1"/>
    <x v="31"/>
    <x v="3"/>
    <x v="1"/>
    <x v="1"/>
    <x v="0"/>
    <x v="1"/>
    <x v="0"/>
    <x v="1"/>
    <x v="0"/>
    <x v="0"/>
    <x v="0"/>
    <x v="2"/>
    <x v="1"/>
    <x v="2"/>
    <x v="885"/>
    <x v="1"/>
    <n v="3694.45"/>
    <x v="1"/>
    <x v="0"/>
  </r>
  <r>
    <s v="4987-GQWPO"/>
    <x v="1"/>
    <x v="0"/>
    <x v="1"/>
    <x v="0"/>
    <x v="22"/>
    <x v="1"/>
    <x v="0"/>
    <x v="0"/>
    <x v="0"/>
    <x v="0"/>
    <x v="1"/>
    <x v="0"/>
    <x v="0"/>
    <x v="0"/>
    <x v="0"/>
    <x v="0"/>
    <x v="1"/>
    <x v="3"/>
    <x v="674"/>
    <x v="0"/>
    <n v="382.8"/>
    <x v="0"/>
    <x v="0"/>
  </r>
  <r>
    <s v="3755-JBMNH"/>
    <x v="1"/>
    <x v="1"/>
    <x v="0"/>
    <x v="0"/>
    <x v="10"/>
    <x v="1"/>
    <x v="1"/>
    <x v="1"/>
    <x v="1"/>
    <x v="0"/>
    <x v="1"/>
    <x v="0"/>
    <x v="0"/>
    <x v="0"/>
    <x v="0"/>
    <x v="0"/>
    <x v="0"/>
    <x v="2"/>
    <x v="1469"/>
    <x v="1"/>
    <n v="1167.8"/>
    <x v="0"/>
    <x v="1"/>
  </r>
  <r>
    <s v="1757-TCATG"/>
    <x v="1"/>
    <x v="0"/>
    <x v="0"/>
    <x v="1"/>
    <x v="42"/>
    <x v="1"/>
    <x v="1"/>
    <x v="1"/>
    <x v="2"/>
    <x v="2"/>
    <x v="2"/>
    <x v="2"/>
    <x v="2"/>
    <x v="2"/>
    <x v="2"/>
    <x v="1"/>
    <x v="1"/>
    <x v="2"/>
    <x v="332"/>
    <x v="0"/>
    <n v="746.75"/>
    <x v="0"/>
    <x v="0"/>
  </r>
  <r>
    <s v="6345-ULYRW"/>
    <x v="1"/>
    <x v="1"/>
    <x v="0"/>
    <x v="0"/>
    <x v="66"/>
    <x v="2"/>
    <x v="1"/>
    <x v="2"/>
    <x v="1"/>
    <x v="0"/>
    <x v="0"/>
    <x v="0"/>
    <x v="0"/>
    <x v="0"/>
    <x v="1"/>
    <x v="1"/>
    <x v="1"/>
    <x v="1"/>
    <x v="1118"/>
    <x v="1"/>
    <n v="3912.9"/>
    <x v="1"/>
    <x v="1"/>
  </r>
  <r>
    <s v="4776-XSKYQ"/>
    <x v="0"/>
    <x v="0"/>
    <x v="0"/>
    <x v="1"/>
    <x v="18"/>
    <x v="0"/>
    <x v="0"/>
    <x v="0"/>
    <x v="0"/>
    <x v="0"/>
    <x v="1"/>
    <x v="0"/>
    <x v="1"/>
    <x v="0"/>
    <x v="0"/>
    <x v="1"/>
    <x v="1"/>
    <x v="3"/>
    <x v="1086"/>
    <x v="0"/>
    <n v="368.85"/>
    <x v="0"/>
    <x v="0"/>
  </r>
  <r>
    <s v="8048-DSDFQ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x v="0"/>
    <n v="20.2"/>
    <x v="0"/>
    <x v="0"/>
  </r>
  <r>
    <s v="5753-QQWPW"/>
    <x v="0"/>
    <x v="0"/>
    <x v="1"/>
    <x v="0"/>
    <x v="7"/>
    <x v="1"/>
    <x v="1"/>
    <x v="1"/>
    <x v="0"/>
    <x v="1"/>
    <x v="0"/>
    <x v="0"/>
    <x v="1"/>
    <x v="0"/>
    <x v="0"/>
    <x v="1"/>
    <x v="0"/>
    <x v="0"/>
    <x v="23"/>
    <x v="0"/>
    <n v="1654.7"/>
    <x v="0"/>
    <x v="0"/>
  </r>
  <r>
    <s v="6010-DDPPW"/>
    <x v="1"/>
    <x v="0"/>
    <x v="0"/>
    <x v="0"/>
    <x v="27"/>
    <x v="3"/>
    <x v="1"/>
    <x v="2"/>
    <x v="2"/>
    <x v="2"/>
    <x v="2"/>
    <x v="2"/>
    <x v="2"/>
    <x v="2"/>
    <x v="2"/>
    <x v="2"/>
    <x v="1"/>
    <x v="2"/>
    <x v="203"/>
    <x v="0"/>
    <n v="1940.85"/>
    <x v="0"/>
    <x v="0"/>
  </r>
  <r>
    <s v="1809-DMJHQ"/>
    <x v="0"/>
    <x v="0"/>
    <x v="1"/>
    <x v="1"/>
    <x v="24"/>
    <x v="0"/>
    <x v="1"/>
    <x v="1"/>
    <x v="0"/>
    <x v="0"/>
    <x v="1"/>
    <x v="0"/>
    <x v="0"/>
    <x v="0"/>
    <x v="0"/>
    <x v="0"/>
    <x v="1"/>
    <x v="1"/>
    <x v="185"/>
    <x v="0"/>
    <n v="221.7"/>
    <x v="0"/>
    <x v="1"/>
  </r>
  <r>
    <s v="6693-FRIRW"/>
    <x v="1"/>
    <x v="0"/>
    <x v="1"/>
    <x v="0"/>
    <x v="32"/>
    <x v="1"/>
    <x v="1"/>
    <x v="1"/>
    <x v="1"/>
    <x v="0"/>
    <x v="0"/>
    <x v="1"/>
    <x v="0"/>
    <x v="1"/>
    <x v="1"/>
    <x v="0"/>
    <x v="1"/>
    <x v="3"/>
    <x v="568"/>
    <x v="1"/>
    <n v="1794.65"/>
    <x v="0"/>
    <x v="0"/>
  </r>
  <r>
    <s v="6586-MYGKD"/>
    <x v="1"/>
    <x v="0"/>
    <x v="0"/>
    <x v="0"/>
    <x v="27"/>
    <x v="3"/>
    <x v="1"/>
    <x v="2"/>
    <x v="0"/>
    <x v="1"/>
    <x v="1"/>
    <x v="0"/>
    <x v="1"/>
    <x v="1"/>
    <x v="1"/>
    <x v="2"/>
    <x v="0"/>
    <x v="3"/>
    <x v="753"/>
    <x v="1"/>
    <n v="5289.8"/>
    <x v="1"/>
    <x v="0"/>
  </r>
  <r>
    <s v="3173-NVMPX"/>
    <x v="0"/>
    <x v="0"/>
    <x v="0"/>
    <x v="1"/>
    <x v="34"/>
    <x v="0"/>
    <x v="1"/>
    <x v="2"/>
    <x v="0"/>
    <x v="0"/>
    <x v="0"/>
    <x v="0"/>
    <x v="0"/>
    <x v="0"/>
    <x v="0"/>
    <x v="0"/>
    <x v="0"/>
    <x v="1"/>
    <x v="25"/>
    <x v="0"/>
    <n v="501.2"/>
    <x v="0"/>
    <x v="0"/>
  </r>
  <r>
    <s v="0248-PGHBZ"/>
    <x v="0"/>
    <x v="1"/>
    <x v="1"/>
    <x v="0"/>
    <x v="56"/>
    <x v="3"/>
    <x v="1"/>
    <x v="1"/>
    <x v="1"/>
    <x v="1"/>
    <x v="0"/>
    <x v="0"/>
    <x v="1"/>
    <x v="1"/>
    <x v="0"/>
    <x v="2"/>
    <x v="0"/>
    <x v="2"/>
    <x v="1382"/>
    <x v="1"/>
    <n v="6140.85"/>
    <x v="2"/>
    <x v="0"/>
  </r>
  <r>
    <s v="0623-GDISB"/>
    <x v="0"/>
    <x v="0"/>
    <x v="1"/>
    <x v="0"/>
    <x v="0"/>
    <x v="0"/>
    <x v="1"/>
    <x v="1"/>
    <x v="0"/>
    <x v="1"/>
    <x v="1"/>
    <x v="0"/>
    <x v="0"/>
    <x v="0"/>
    <x v="0"/>
    <x v="0"/>
    <x v="0"/>
    <x v="2"/>
    <x v="1470"/>
    <x v="0"/>
    <n v="48.45"/>
    <x v="0"/>
    <x v="0"/>
  </r>
  <r>
    <s v="2892-GESUL"/>
    <x v="0"/>
    <x v="0"/>
    <x v="0"/>
    <x v="1"/>
    <x v="32"/>
    <x v="1"/>
    <x v="1"/>
    <x v="1"/>
    <x v="2"/>
    <x v="2"/>
    <x v="2"/>
    <x v="2"/>
    <x v="2"/>
    <x v="2"/>
    <x v="2"/>
    <x v="2"/>
    <x v="1"/>
    <x v="1"/>
    <x v="195"/>
    <x v="0"/>
    <n v="309.25"/>
    <x v="0"/>
    <x v="0"/>
  </r>
  <r>
    <s v="6923-EFPNL"/>
    <x v="1"/>
    <x v="0"/>
    <x v="1"/>
    <x v="0"/>
    <x v="54"/>
    <x v="0"/>
    <x v="1"/>
    <x v="2"/>
    <x v="0"/>
    <x v="0"/>
    <x v="1"/>
    <x v="0"/>
    <x v="0"/>
    <x v="0"/>
    <x v="0"/>
    <x v="0"/>
    <x v="1"/>
    <x v="3"/>
    <x v="1471"/>
    <x v="0"/>
    <n v="201.1"/>
    <x v="0"/>
    <x v="1"/>
  </r>
  <r>
    <s v="7472-EQOAV"/>
    <x v="1"/>
    <x v="1"/>
    <x v="0"/>
    <x v="1"/>
    <x v="16"/>
    <x v="3"/>
    <x v="1"/>
    <x v="1"/>
    <x v="1"/>
    <x v="1"/>
    <x v="0"/>
    <x v="1"/>
    <x v="0"/>
    <x v="0"/>
    <x v="0"/>
    <x v="1"/>
    <x v="0"/>
    <x v="2"/>
    <x v="1334"/>
    <x v="1"/>
    <n v="6179.35"/>
    <x v="2"/>
    <x v="0"/>
  </r>
  <r>
    <s v="9574-RKJIF"/>
    <x v="1"/>
    <x v="0"/>
    <x v="0"/>
    <x v="1"/>
    <x v="19"/>
    <x v="1"/>
    <x v="1"/>
    <x v="2"/>
    <x v="1"/>
    <x v="1"/>
    <x v="0"/>
    <x v="0"/>
    <x v="0"/>
    <x v="1"/>
    <x v="0"/>
    <x v="0"/>
    <x v="0"/>
    <x v="0"/>
    <x v="61"/>
    <x v="1"/>
    <n v="2838.7"/>
    <x v="0"/>
    <x v="1"/>
  </r>
  <r>
    <s v="2043-WVTQJ"/>
    <x v="1"/>
    <x v="0"/>
    <x v="0"/>
    <x v="0"/>
    <x v="0"/>
    <x v="0"/>
    <x v="1"/>
    <x v="1"/>
    <x v="0"/>
    <x v="1"/>
    <x v="1"/>
    <x v="1"/>
    <x v="0"/>
    <x v="0"/>
    <x v="0"/>
    <x v="0"/>
    <x v="1"/>
    <x v="1"/>
    <x v="688"/>
    <x v="0"/>
    <n v="55.7"/>
    <x v="0"/>
    <x v="0"/>
  </r>
  <r>
    <s v="8034-RYTVV"/>
    <x v="0"/>
    <x v="0"/>
    <x v="1"/>
    <x v="0"/>
    <x v="49"/>
    <x v="2"/>
    <x v="1"/>
    <x v="2"/>
    <x v="1"/>
    <x v="1"/>
    <x v="1"/>
    <x v="1"/>
    <x v="0"/>
    <x v="0"/>
    <x v="0"/>
    <x v="1"/>
    <x v="0"/>
    <x v="3"/>
    <x v="151"/>
    <x v="1"/>
    <n v="4589.85"/>
    <x v="1"/>
    <x v="0"/>
  </r>
  <r>
    <s v="3863-QSTYI"/>
    <x v="1"/>
    <x v="0"/>
    <x v="1"/>
    <x v="0"/>
    <x v="64"/>
    <x v="2"/>
    <x v="1"/>
    <x v="1"/>
    <x v="0"/>
    <x v="0"/>
    <x v="1"/>
    <x v="1"/>
    <x v="1"/>
    <x v="1"/>
    <x v="0"/>
    <x v="0"/>
    <x v="0"/>
    <x v="0"/>
    <x v="882"/>
    <x v="1"/>
    <n v="3735.45"/>
    <x v="1"/>
    <x v="0"/>
  </r>
  <r>
    <s v="2619-WFQWU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x v="1"/>
    <n v="70.15"/>
    <x v="0"/>
    <x v="1"/>
  </r>
  <r>
    <s v="5044-LRQAQ"/>
    <x v="0"/>
    <x v="0"/>
    <x v="0"/>
    <x v="0"/>
    <x v="40"/>
    <x v="0"/>
    <x v="1"/>
    <x v="1"/>
    <x v="1"/>
    <x v="0"/>
    <x v="1"/>
    <x v="0"/>
    <x v="0"/>
    <x v="0"/>
    <x v="0"/>
    <x v="0"/>
    <x v="0"/>
    <x v="2"/>
    <x v="41"/>
    <x v="1"/>
    <n v="477.55"/>
    <x v="0"/>
    <x v="0"/>
  </r>
  <r>
    <s v="1716-LSAMB"/>
    <x v="1"/>
    <x v="0"/>
    <x v="0"/>
    <x v="1"/>
    <x v="3"/>
    <x v="2"/>
    <x v="1"/>
    <x v="1"/>
    <x v="0"/>
    <x v="1"/>
    <x v="1"/>
    <x v="0"/>
    <x v="1"/>
    <x v="0"/>
    <x v="0"/>
    <x v="2"/>
    <x v="1"/>
    <x v="2"/>
    <x v="72"/>
    <x v="0"/>
    <n v="2553.7"/>
    <x v="0"/>
    <x v="0"/>
  </r>
  <r>
    <s v="1333-PBMXB"/>
    <x v="0"/>
    <x v="0"/>
    <x v="0"/>
    <x v="1"/>
    <x v="68"/>
    <x v="2"/>
    <x v="1"/>
    <x v="2"/>
    <x v="2"/>
    <x v="2"/>
    <x v="2"/>
    <x v="2"/>
    <x v="2"/>
    <x v="2"/>
    <x v="2"/>
    <x v="1"/>
    <x v="0"/>
    <x v="2"/>
    <x v="193"/>
    <x v="0"/>
    <n v="1342.15"/>
    <x v="0"/>
    <x v="0"/>
  </r>
  <r>
    <s v="6546-OPBBH"/>
    <x v="1"/>
    <x v="0"/>
    <x v="0"/>
    <x v="1"/>
    <x v="69"/>
    <x v="2"/>
    <x v="1"/>
    <x v="2"/>
    <x v="2"/>
    <x v="2"/>
    <x v="2"/>
    <x v="2"/>
    <x v="2"/>
    <x v="2"/>
    <x v="2"/>
    <x v="1"/>
    <x v="0"/>
    <x v="1"/>
    <x v="133"/>
    <x v="0"/>
    <n v="1216.35"/>
    <x v="0"/>
    <x v="0"/>
  </r>
  <r>
    <s v="5985-BEHZK"/>
    <x v="0"/>
    <x v="1"/>
    <x v="0"/>
    <x v="0"/>
    <x v="21"/>
    <x v="3"/>
    <x v="1"/>
    <x v="2"/>
    <x v="1"/>
    <x v="0"/>
    <x v="0"/>
    <x v="1"/>
    <x v="0"/>
    <x v="1"/>
    <x v="1"/>
    <x v="1"/>
    <x v="1"/>
    <x v="3"/>
    <x v="228"/>
    <x v="1"/>
    <n v="7578.05"/>
    <x v="2"/>
    <x v="0"/>
  </r>
  <r>
    <s v="9127-QRZMH"/>
    <x v="1"/>
    <x v="0"/>
    <x v="0"/>
    <x v="0"/>
    <x v="66"/>
    <x v="2"/>
    <x v="1"/>
    <x v="1"/>
    <x v="0"/>
    <x v="1"/>
    <x v="0"/>
    <x v="0"/>
    <x v="1"/>
    <x v="0"/>
    <x v="0"/>
    <x v="1"/>
    <x v="0"/>
    <x v="2"/>
    <x v="558"/>
    <x v="0"/>
    <n v="2603.95"/>
    <x v="0"/>
    <x v="0"/>
  </r>
  <r>
    <s v="5919-VCZYM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332"/>
    <x v="0"/>
    <n v="42.7"/>
    <x v="0"/>
    <x v="0"/>
  </r>
  <r>
    <s v="9644-KVCNC"/>
    <x v="0"/>
    <x v="0"/>
    <x v="1"/>
    <x v="0"/>
    <x v="33"/>
    <x v="3"/>
    <x v="1"/>
    <x v="2"/>
    <x v="1"/>
    <x v="0"/>
    <x v="1"/>
    <x v="1"/>
    <x v="0"/>
    <x v="1"/>
    <x v="0"/>
    <x v="1"/>
    <x v="0"/>
    <x v="2"/>
    <x v="1264"/>
    <x v="1"/>
    <n v="6056.9"/>
    <x v="2"/>
    <x v="0"/>
  </r>
  <r>
    <s v="2137-DQMEV"/>
    <x v="1"/>
    <x v="0"/>
    <x v="0"/>
    <x v="1"/>
    <x v="47"/>
    <x v="3"/>
    <x v="0"/>
    <x v="0"/>
    <x v="0"/>
    <x v="1"/>
    <x v="0"/>
    <x v="0"/>
    <x v="0"/>
    <x v="1"/>
    <x v="0"/>
    <x v="1"/>
    <x v="1"/>
    <x v="1"/>
    <x v="271"/>
    <x v="0"/>
    <n v="2983.65"/>
    <x v="0"/>
    <x v="0"/>
  </r>
  <r>
    <s v="8174-LNWMW"/>
    <x v="0"/>
    <x v="0"/>
    <x v="1"/>
    <x v="0"/>
    <x v="36"/>
    <x v="1"/>
    <x v="1"/>
    <x v="1"/>
    <x v="2"/>
    <x v="2"/>
    <x v="2"/>
    <x v="2"/>
    <x v="2"/>
    <x v="2"/>
    <x v="2"/>
    <x v="2"/>
    <x v="1"/>
    <x v="3"/>
    <x v="784"/>
    <x v="0"/>
    <n v="689.35"/>
    <x v="0"/>
    <x v="0"/>
  </r>
  <r>
    <s v="9279-CJEOJ"/>
    <x v="0"/>
    <x v="1"/>
    <x v="1"/>
    <x v="0"/>
    <x v="17"/>
    <x v="1"/>
    <x v="1"/>
    <x v="2"/>
    <x v="1"/>
    <x v="0"/>
    <x v="1"/>
    <x v="0"/>
    <x v="0"/>
    <x v="1"/>
    <x v="1"/>
    <x v="0"/>
    <x v="0"/>
    <x v="2"/>
    <x v="335"/>
    <x v="1"/>
    <n v="2025.1"/>
    <x v="0"/>
    <x v="0"/>
  </r>
  <r>
    <s v="7964-VEXDG"/>
    <x v="1"/>
    <x v="0"/>
    <x v="1"/>
    <x v="1"/>
    <x v="17"/>
    <x v="1"/>
    <x v="1"/>
    <x v="2"/>
    <x v="1"/>
    <x v="1"/>
    <x v="1"/>
    <x v="0"/>
    <x v="0"/>
    <x v="0"/>
    <x v="0"/>
    <x v="0"/>
    <x v="1"/>
    <x v="0"/>
    <x v="430"/>
    <x v="1"/>
    <n v="1747.2"/>
    <x v="0"/>
    <x v="0"/>
  </r>
  <r>
    <s v="2404-JIBFC"/>
    <x v="0"/>
    <x v="0"/>
    <x v="0"/>
    <x v="1"/>
    <x v="49"/>
    <x v="2"/>
    <x v="1"/>
    <x v="2"/>
    <x v="0"/>
    <x v="1"/>
    <x v="1"/>
    <x v="1"/>
    <x v="1"/>
    <x v="1"/>
    <x v="1"/>
    <x v="2"/>
    <x v="0"/>
    <x v="2"/>
    <x v="314"/>
    <x v="1"/>
    <n v="4657.95"/>
    <x v="1"/>
    <x v="0"/>
  </r>
  <r>
    <s v="0778-NELLA"/>
    <x v="1"/>
    <x v="0"/>
    <x v="1"/>
    <x v="0"/>
    <x v="34"/>
    <x v="0"/>
    <x v="0"/>
    <x v="0"/>
    <x v="0"/>
    <x v="0"/>
    <x v="1"/>
    <x v="0"/>
    <x v="0"/>
    <x v="1"/>
    <x v="0"/>
    <x v="0"/>
    <x v="0"/>
    <x v="3"/>
    <x v="495"/>
    <x v="0"/>
    <n v="296.1"/>
    <x v="0"/>
    <x v="1"/>
  </r>
  <r>
    <s v="8029-XYPWT"/>
    <x v="1"/>
    <x v="1"/>
    <x v="0"/>
    <x v="0"/>
    <x v="16"/>
    <x v="3"/>
    <x v="1"/>
    <x v="2"/>
    <x v="1"/>
    <x v="1"/>
    <x v="0"/>
    <x v="1"/>
    <x v="1"/>
    <x v="1"/>
    <x v="1"/>
    <x v="2"/>
    <x v="0"/>
    <x v="2"/>
    <x v="262"/>
    <x v="1"/>
    <n v="8016.6"/>
    <x v="2"/>
    <x v="0"/>
  </r>
  <r>
    <s v="4614-NUVZD"/>
    <x v="0"/>
    <x v="0"/>
    <x v="1"/>
    <x v="0"/>
    <x v="0"/>
    <x v="0"/>
    <x v="1"/>
    <x v="1"/>
    <x v="1"/>
    <x v="0"/>
    <x v="1"/>
    <x v="0"/>
    <x v="0"/>
    <x v="0"/>
    <x v="1"/>
    <x v="0"/>
    <x v="0"/>
    <x v="0"/>
    <x v="612"/>
    <x v="1"/>
    <n v="81.1"/>
    <x v="0"/>
    <x v="1"/>
  </r>
  <r>
    <s v="4632-PAOYU"/>
    <x v="1"/>
    <x v="0"/>
    <x v="0"/>
    <x v="1"/>
    <x v="5"/>
    <x v="1"/>
    <x v="1"/>
    <x v="1"/>
    <x v="2"/>
    <x v="2"/>
    <x v="2"/>
    <x v="2"/>
    <x v="2"/>
    <x v="2"/>
    <x v="2"/>
    <x v="1"/>
    <x v="1"/>
    <x v="1"/>
    <x v="81"/>
    <x v="0"/>
    <n v="433.5"/>
    <x v="0"/>
    <x v="0"/>
  </r>
  <r>
    <s v="3803-KMQFW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155"/>
    <x v="0"/>
    <n v="20.55"/>
    <x v="0"/>
    <x v="1"/>
  </r>
  <r>
    <s v="6804-GDMOI"/>
    <x v="0"/>
    <x v="0"/>
    <x v="1"/>
    <x v="0"/>
    <x v="59"/>
    <x v="3"/>
    <x v="1"/>
    <x v="2"/>
    <x v="1"/>
    <x v="0"/>
    <x v="1"/>
    <x v="1"/>
    <x v="1"/>
    <x v="1"/>
    <x v="1"/>
    <x v="2"/>
    <x v="0"/>
    <x v="0"/>
    <x v="183"/>
    <x v="1"/>
    <n v="6428.4"/>
    <x v="2"/>
    <x v="1"/>
  </r>
  <r>
    <s v="2990-OGYTD"/>
    <x v="0"/>
    <x v="0"/>
    <x v="0"/>
    <x v="0"/>
    <x v="56"/>
    <x v="3"/>
    <x v="1"/>
    <x v="2"/>
    <x v="0"/>
    <x v="0"/>
    <x v="0"/>
    <x v="1"/>
    <x v="1"/>
    <x v="1"/>
    <x v="1"/>
    <x v="2"/>
    <x v="1"/>
    <x v="2"/>
    <x v="1031"/>
    <x v="1"/>
    <n v="5883.85"/>
    <x v="1"/>
    <x v="0"/>
  </r>
  <r>
    <s v="6646-JPPHA"/>
    <x v="0"/>
    <x v="1"/>
    <x v="1"/>
    <x v="0"/>
    <x v="60"/>
    <x v="1"/>
    <x v="1"/>
    <x v="1"/>
    <x v="1"/>
    <x v="1"/>
    <x v="0"/>
    <x v="0"/>
    <x v="0"/>
    <x v="0"/>
    <x v="0"/>
    <x v="0"/>
    <x v="1"/>
    <x v="0"/>
    <x v="545"/>
    <x v="1"/>
    <n v="1043.8"/>
    <x v="0"/>
    <x v="0"/>
  </r>
  <r>
    <s v="9572-MTILT"/>
    <x v="1"/>
    <x v="0"/>
    <x v="0"/>
    <x v="0"/>
    <x v="64"/>
    <x v="2"/>
    <x v="1"/>
    <x v="2"/>
    <x v="1"/>
    <x v="1"/>
    <x v="0"/>
    <x v="1"/>
    <x v="1"/>
    <x v="1"/>
    <x v="0"/>
    <x v="0"/>
    <x v="0"/>
    <x v="0"/>
    <x v="1237"/>
    <x v="1"/>
    <n v="6252.9"/>
    <x v="2"/>
    <x v="1"/>
  </r>
  <r>
    <s v="7658-UYUQS"/>
    <x v="1"/>
    <x v="1"/>
    <x v="0"/>
    <x v="0"/>
    <x v="17"/>
    <x v="1"/>
    <x v="1"/>
    <x v="1"/>
    <x v="1"/>
    <x v="0"/>
    <x v="1"/>
    <x v="1"/>
    <x v="0"/>
    <x v="1"/>
    <x v="0"/>
    <x v="0"/>
    <x v="1"/>
    <x v="2"/>
    <x v="806"/>
    <x v="1"/>
    <n v="1857.25"/>
    <x v="0"/>
    <x v="0"/>
  </r>
  <r>
    <s v="7880-XSOJX"/>
    <x v="1"/>
    <x v="0"/>
    <x v="1"/>
    <x v="0"/>
    <x v="54"/>
    <x v="0"/>
    <x v="0"/>
    <x v="0"/>
    <x v="0"/>
    <x v="1"/>
    <x v="0"/>
    <x v="0"/>
    <x v="1"/>
    <x v="0"/>
    <x v="0"/>
    <x v="0"/>
    <x v="1"/>
    <x v="1"/>
    <x v="1472"/>
    <x v="0"/>
    <n v="146.4"/>
    <x v="0"/>
    <x v="0"/>
  </r>
  <r>
    <s v="9611-CTWIH"/>
    <x v="0"/>
    <x v="0"/>
    <x v="1"/>
    <x v="0"/>
    <x v="35"/>
    <x v="0"/>
    <x v="1"/>
    <x v="1"/>
    <x v="1"/>
    <x v="0"/>
    <x v="1"/>
    <x v="0"/>
    <x v="0"/>
    <x v="1"/>
    <x v="1"/>
    <x v="0"/>
    <x v="0"/>
    <x v="0"/>
    <x v="577"/>
    <x v="1"/>
    <n v="240.45"/>
    <x v="0"/>
    <x v="1"/>
  </r>
  <r>
    <s v="4589-IUAJB"/>
    <x v="1"/>
    <x v="0"/>
    <x v="0"/>
    <x v="0"/>
    <x v="27"/>
    <x v="3"/>
    <x v="1"/>
    <x v="2"/>
    <x v="2"/>
    <x v="2"/>
    <x v="2"/>
    <x v="2"/>
    <x v="2"/>
    <x v="2"/>
    <x v="2"/>
    <x v="2"/>
    <x v="1"/>
    <x v="2"/>
    <x v="68"/>
    <x v="0"/>
    <n v="1724.15"/>
    <x v="0"/>
    <x v="0"/>
  </r>
  <r>
    <s v="0329-GTIAJ"/>
    <x v="0"/>
    <x v="0"/>
    <x v="1"/>
    <x v="0"/>
    <x v="35"/>
    <x v="0"/>
    <x v="1"/>
    <x v="1"/>
    <x v="1"/>
    <x v="0"/>
    <x v="0"/>
    <x v="0"/>
    <x v="1"/>
    <x v="1"/>
    <x v="1"/>
    <x v="0"/>
    <x v="0"/>
    <x v="0"/>
    <x v="1473"/>
    <x v="1"/>
    <n v="315.3"/>
    <x v="0"/>
    <x v="1"/>
  </r>
  <r>
    <s v="8746-BFOAJ"/>
    <x v="1"/>
    <x v="1"/>
    <x v="1"/>
    <x v="0"/>
    <x v="17"/>
    <x v="1"/>
    <x v="1"/>
    <x v="1"/>
    <x v="2"/>
    <x v="2"/>
    <x v="2"/>
    <x v="2"/>
    <x v="2"/>
    <x v="2"/>
    <x v="2"/>
    <x v="1"/>
    <x v="1"/>
    <x v="2"/>
    <x v="289"/>
    <x v="0"/>
    <n v="429.55"/>
    <x v="0"/>
    <x v="0"/>
  </r>
  <r>
    <s v="8457-XIGKN"/>
    <x v="1"/>
    <x v="0"/>
    <x v="1"/>
    <x v="0"/>
    <x v="61"/>
    <x v="1"/>
    <x v="1"/>
    <x v="1"/>
    <x v="2"/>
    <x v="2"/>
    <x v="2"/>
    <x v="2"/>
    <x v="2"/>
    <x v="2"/>
    <x v="2"/>
    <x v="0"/>
    <x v="0"/>
    <x v="3"/>
    <x v="127"/>
    <x v="0"/>
    <n v="356.15"/>
    <x v="0"/>
    <x v="0"/>
  </r>
  <r>
    <s v="6072-NUQCB"/>
    <x v="1"/>
    <x v="0"/>
    <x v="0"/>
    <x v="1"/>
    <x v="5"/>
    <x v="1"/>
    <x v="1"/>
    <x v="1"/>
    <x v="2"/>
    <x v="2"/>
    <x v="2"/>
    <x v="2"/>
    <x v="2"/>
    <x v="2"/>
    <x v="2"/>
    <x v="1"/>
    <x v="1"/>
    <x v="2"/>
    <x v="202"/>
    <x v="0"/>
    <n v="488.25"/>
    <x v="0"/>
    <x v="0"/>
  </r>
  <r>
    <s v="6629-CZTTH"/>
    <x v="1"/>
    <x v="0"/>
    <x v="1"/>
    <x v="0"/>
    <x v="0"/>
    <x v="0"/>
    <x v="1"/>
    <x v="1"/>
    <x v="0"/>
    <x v="0"/>
    <x v="1"/>
    <x v="0"/>
    <x v="0"/>
    <x v="0"/>
    <x v="1"/>
    <x v="0"/>
    <x v="0"/>
    <x v="1"/>
    <x v="688"/>
    <x v="0"/>
    <n v="55.7"/>
    <x v="0"/>
    <x v="1"/>
  </r>
  <r>
    <s v="8838-GPHZP"/>
    <x v="0"/>
    <x v="0"/>
    <x v="1"/>
    <x v="0"/>
    <x v="28"/>
    <x v="3"/>
    <x v="1"/>
    <x v="1"/>
    <x v="2"/>
    <x v="2"/>
    <x v="2"/>
    <x v="2"/>
    <x v="2"/>
    <x v="2"/>
    <x v="2"/>
    <x v="2"/>
    <x v="0"/>
    <x v="1"/>
    <x v="146"/>
    <x v="0"/>
    <n v="1298.7"/>
    <x v="0"/>
    <x v="0"/>
  </r>
  <r>
    <s v="8750-QWZAJ"/>
    <x v="0"/>
    <x v="0"/>
    <x v="0"/>
    <x v="1"/>
    <x v="27"/>
    <x v="3"/>
    <x v="1"/>
    <x v="1"/>
    <x v="2"/>
    <x v="2"/>
    <x v="2"/>
    <x v="2"/>
    <x v="2"/>
    <x v="2"/>
    <x v="2"/>
    <x v="2"/>
    <x v="1"/>
    <x v="2"/>
    <x v="21"/>
    <x v="0"/>
    <n v="1378.75"/>
    <x v="0"/>
    <x v="0"/>
  </r>
  <r>
    <s v="5364-EVNIB"/>
    <x v="1"/>
    <x v="0"/>
    <x v="1"/>
    <x v="0"/>
    <x v="9"/>
    <x v="1"/>
    <x v="1"/>
    <x v="1"/>
    <x v="1"/>
    <x v="0"/>
    <x v="0"/>
    <x v="1"/>
    <x v="0"/>
    <x v="0"/>
    <x v="0"/>
    <x v="0"/>
    <x v="0"/>
    <x v="0"/>
    <x v="1212"/>
    <x v="1"/>
    <n v="973.45"/>
    <x v="0"/>
    <x v="1"/>
  </r>
  <r>
    <s v="6918-UMQCG"/>
    <x v="0"/>
    <x v="0"/>
    <x v="1"/>
    <x v="0"/>
    <x v="24"/>
    <x v="0"/>
    <x v="1"/>
    <x v="1"/>
    <x v="1"/>
    <x v="0"/>
    <x v="1"/>
    <x v="0"/>
    <x v="0"/>
    <x v="1"/>
    <x v="0"/>
    <x v="0"/>
    <x v="1"/>
    <x v="0"/>
    <x v="1003"/>
    <x v="1"/>
    <n v="384.25"/>
    <x v="0"/>
    <x v="0"/>
  </r>
  <r>
    <s v="0675-NCDYU"/>
    <x v="0"/>
    <x v="0"/>
    <x v="0"/>
    <x v="1"/>
    <x v="21"/>
    <x v="3"/>
    <x v="1"/>
    <x v="2"/>
    <x v="1"/>
    <x v="1"/>
    <x v="0"/>
    <x v="1"/>
    <x v="1"/>
    <x v="1"/>
    <x v="1"/>
    <x v="2"/>
    <x v="0"/>
    <x v="3"/>
    <x v="1474"/>
    <x v="1"/>
    <n v="8543.25"/>
    <x v="2"/>
    <x v="0"/>
  </r>
  <r>
    <s v="6339-DKLMK"/>
    <x v="0"/>
    <x v="0"/>
    <x v="1"/>
    <x v="0"/>
    <x v="9"/>
    <x v="1"/>
    <x v="0"/>
    <x v="0"/>
    <x v="0"/>
    <x v="0"/>
    <x v="0"/>
    <x v="0"/>
    <x v="0"/>
    <x v="0"/>
    <x v="0"/>
    <x v="0"/>
    <x v="0"/>
    <x v="0"/>
    <x v="1475"/>
    <x v="0"/>
    <n v="389.95"/>
    <x v="0"/>
    <x v="0"/>
  </r>
  <r>
    <s v="1346-PJWTK"/>
    <x v="1"/>
    <x v="0"/>
    <x v="0"/>
    <x v="0"/>
    <x v="59"/>
    <x v="3"/>
    <x v="1"/>
    <x v="1"/>
    <x v="1"/>
    <x v="0"/>
    <x v="0"/>
    <x v="1"/>
    <x v="1"/>
    <x v="0"/>
    <x v="1"/>
    <x v="0"/>
    <x v="1"/>
    <x v="3"/>
    <x v="1256"/>
    <x v="1"/>
    <n v="5731.85"/>
    <x v="1"/>
    <x v="0"/>
  </r>
  <r>
    <s v="5088-QZLRL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16"/>
    <x v="0"/>
    <n v="20.65"/>
    <x v="0"/>
    <x v="0"/>
  </r>
  <r>
    <s v="8023-QHAIO"/>
    <x v="0"/>
    <x v="1"/>
    <x v="0"/>
    <x v="0"/>
    <x v="39"/>
    <x v="2"/>
    <x v="1"/>
    <x v="2"/>
    <x v="1"/>
    <x v="0"/>
    <x v="1"/>
    <x v="0"/>
    <x v="1"/>
    <x v="0"/>
    <x v="0"/>
    <x v="0"/>
    <x v="0"/>
    <x v="2"/>
    <x v="905"/>
    <x v="1"/>
    <n v="4275.75"/>
    <x v="1"/>
    <x v="0"/>
  </r>
  <r>
    <s v="4397-FRLTA"/>
    <x v="0"/>
    <x v="0"/>
    <x v="1"/>
    <x v="0"/>
    <x v="54"/>
    <x v="0"/>
    <x v="1"/>
    <x v="1"/>
    <x v="2"/>
    <x v="2"/>
    <x v="2"/>
    <x v="2"/>
    <x v="2"/>
    <x v="2"/>
    <x v="2"/>
    <x v="0"/>
    <x v="1"/>
    <x v="1"/>
    <x v="22"/>
    <x v="0"/>
    <n v="84.5"/>
    <x v="0"/>
    <x v="0"/>
  </r>
  <r>
    <s v="3057-VJJQE"/>
    <x v="1"/>
    <x v="0"/>
    <x v="1"/>
    <x v="0"/>
    <x v="42"/>
    <x v="1"/>
    <x v="1"/>
    <x v="2"/>
    <x v="0"/>
    <x v="1"/>
    <x v="1"/>
    <x v="0"/>
    <x v="0"/>
    <x v="0"/>
    <x v="0"/>
    <x v="2"/>
    <x v="1"/>
    <x v="1"/>
    <x v="915"/>
    <x v="0"/>
    <n v="1924.1"/>
    <x v="0"/>
    <x v="0"/>
  </r>
  <r>
    <s v="5087-SUURX"/>
    <x v="0"/>
    <x v="0"/>
    <x v="0"/>
    <x v="0"/>
    <x v="32"/>
    <x v="1"/>
    <x v="0"/>
    <x v="0"/>
    <x v="0"/>
    <x v="0"/>
    <x v="1"/>
    <x v="1"/>
    <x v="0"/>
    <x v="1"/>
    <x v="0"/>
    <x v="0"/>
    <x v="0"/>
    <x v="0"/>
    <x v="1476"/>
    <x v="0"/>
    <n v="669.85"/>
    <x v="0"/>
    <x v="1"/>
  </r>
  <r>
    <s v="2302-OUZXB"/>
    <x v="1"/>
    <x v="0"/>
    <x v="0"/>
    <x v="0"/>
    <x v="21"/>
    <x v="3"/>
    <x v="1"/>
    <x v="2"/>
    <x v="0"/>
    <x v="0"/>
    <x v="0"/>
    <x v="1"/>
    <x v="0"/>
    <x v="1"/>
    <x v="1"/>
    <x v="2"/>
    <x v="1"/>
    <x v="2"/>
    <x v="799"/>
    <x v="1"/>
    <n v="5784.3"/>
    <x v="1"/>
    <x v="0"/>
  </r>
  <r>
    <s v="8133-ANHHJ"/>
    <x v="0"/>
    <x v="1"/>
    <x v="1"/>
    <x v="0"/>
    <x v="12"/>
    <x v="2"/>
    <x v="1"/>
    <x v="2"/>
    <x v="1"/>
    <x v="1"/>
    <x v="0"/>
    <x v="1"/>
    <x v="1"/>
    <x v="0"/>
    <x v="1"/>
    <x v="1"/>
    <x v="1"/>
    <x v="2"/>
    <x v="1477"/>
    <x v="1"/>
    <n v="5166.2"/>
    <x v="1"/>
    <x v="0"/>
  </r>
  <r>
    <s v="2270-CHBFN"/>
    <x v="0"/>
    <x v="0"/>
    <x v="0"/>
    <x v="0"/>
    <x v="66"/>
    <x v="2"/>
    <x v="1"/>
    <x v="2"/>
    <x v="1"/>
    <x v="1"/>
    <x v="0"/>
    <x v="1"/>
    <x v="1"/>
    <x v="0"/>
    <x v="0"/>
    <x v="0"/>
    <x v="0"/>
    <x v="3"/>
    <x v="484"/>
    <x v="1"/>
    <n v="4060.55"/>
    <x v="1"/>
    <x v="0"/>
  </r>
  <r>
    <s v="0013-EXCHZ"/>
    <x v="0"/>
    <x v="1"/>
    <x v="0"/>
    <x v="0"/>
    <x v="35"/>
    <x v="0"/>
    <x v="1"/>
    <x v="1"/>
    <x v="1"/>
    <x v="0"/>
    <x v="1"/>
    <x v="0"/>
    <x v="1"/>
    <x v="1"/>
    <x v="0"/>
    <x v="0"/>
    <x v="0"/>
    <x v="1"/>
    <x v="606"/>
    <x v="1"/>
    <n v="267.4"/>
    <x v="0"/>
    <x v="1"/>
  </r>
  <r>
    <s v="5982-FPVQN"/>
    <x v="0"/>
    <x v="0"/>
    <x v="0"/>
    <x v="1"/>
    <x v="50"/>
    <x v="2"/>
    <x v="1"/>
    <x v="2"/>
    <x v="1"/>
    <x v="0"/>
    <x v="0"/>
    <x v="1"/>
    <x v="0"/>
    <x v="0"/>
    <x v="1"/>
    <x v="0"/>
    <x v="0"/>
    <x v="0"/>
    <x v="241"/>
    <x v="1"/>
    <n v="3532.85"/>
    <x v="1"/>
    <x v="0"/>
  </r>
  <r>
    <s v="9107-UKCKY"/>
    <x v="1"/>
    <x v="0"/>
    <x v="0"/>
    <x v="0"/>
    <x v="59"/>
    <x v="3"/>
    <x v="1"/>
    <x v="2"/>
    <x v="0"/>
    <x v="0"/>
    <x v="0"/>
    <x v="1"/>
    <x v="0"/>
    <x v="1"/>
    <x v="1"/>
    <x v="1"/>
    <x v="0"/>
    <x v="0"/>
    <x v="1212"/>
    <x v="1"/>
    <n v="4914.8"/>
    <x v="1"/>
    <x v="0"/>
  </r>
  <r>
    <s v="4654-ULTTN"/>
    <x v="1"/>
    <x v="0"/>
    <x v="0"/>
    <x v="0"/>
    <x v="27"/>
    <x v="3"/>
    <x v="1"/>
    <x v="2"/>
    <x v="0"/>
    <x v="1"/>
    <x v="1"/>
    <x v="1"/>
    <x v="1"/>
    <x v="0"/>
    <x v="1"/>
    <x v="2"/>
    <x v="0"/>
    <x v="3"/>
    <x v="37"/>
    <x v="1"/>
    <n v="5315.8"/>
    <x v="1"/>
    <x v="0"/>
  </r>
  <r>
    <s v="5550-VFRLC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345"/>
    <x v="1"/>
    <n v="69.85"/>
    <x v="0"/>
    <x v="1"/>
  </r>
  <r>
    <s v="5546-BYZSM"/>
    <x v="0"/>
    <x v="0"/>
    <x v="1"/>
    <x v="0"/>
    <x v="52"/>
    <x v="2"/>
    <x v="1"/>
    <x v="1"/>
    <x v="2"/>
    <x v="2"/>
    <x v="2"/>
    <x v="2"/>
    <x v="2"/>
    <x v="2"/>
    <x v="2"/>
    <x v="0"/>
    <x v="1"/>
    <x v="0"/>
    <x v="506"/>
    <x v="0"/>
    <n v="775.6"/>
    <x v="0"/>
    <x v="0"/>
  </r>
  <r>
    <s v="1492-KGETH"/>
    <x v="1"/>
    <x v="0"/>
    <x v="0"/>
    <x v="1"/>
    <x v="27"/>
    <x v="3"/>
    <x v="1"/>
    <x v="2"/>
    <x v="0"/>
    <x v="1"/>
    <x v="0"/>
    <x v="1"/>
    <x v="1"/>
    <x v="0"/>
    <x v="1"/>
    <x v="1"/>
    <x v="1"/>
    <x v="2"/>
    <x v="1048"/>
    <x v="1"/>
    <n v="5445.95"/>
    <x v="1"/>
    <x v="0"/>
  </r>
  <r>
    <s v="4929-BSTRX"/>
    <x v="0"/>
    <x v="0"/>
    <x v="1"/>
    <x v="0"/>
    <x v="0"/>
    <x v="0"/>
    <x v="1"/>
    <x v="1"/>
    <x v="0"/>
    <x v="0"/>
    <x v="1"/>
    <x v="0"/>
    <x v="0"/>
    <x v="1"/>
    <x v="0"/>
    <x v="0"/>
    <x v="0"/>
    <x v="1"/>
    <x v="1478"/>
    <x v="0"/>
    <n v="53.55"/>
    <x v="0"/>
    <x v="1"/>
  </r>
  <r>
    <s v="4163-HFTUK"/>
    <x v="1"/>
    <x v="0"/>
    <x v="1"/>
    <x v="0"/>
    <x v="69"/>
    <x v="2"/>
    <x v="1"/>
    <x v="1"/>
    <x v="2"/>
    <x v="2"/>
    <x v="2"/>
    <x v="2"/>
    <x v="2"/>
    <x v="2"/>
    <x v="2"/>
    <x v="1"/>
    <x v="1"/>
    <x v="0"/>
    <x v="1140"/>
    <x v="0"/>
    <n v="1007.8"/>
    <x v="0"/>
    <x v="0"/>
  </r>
  <r>
    <s v="8215-NGSPE"/>
    <x v="0"/>
    <x v="0"/>
    <x v="0"/>
    <x v="1"/>
    <x v="41"/>
    <x v="2"/>
    <x v="1"/>
    <x v="1"/>
    <x v="2"/>
    <x v="2"/>
    <x v="2"/>
    <x v="2"/>
    <x v="2"/>
    <x v="2"/>
    <x v="2"/>
    <x v="2"/>
    <x v="1"/>
    <x v="1"/>
    <x v="187"/>
    <x v="0"/>
    <n v="833.55"/>
    <x v="0"/>
    <x v="0"/>
  </r>
  <r>
    <s v="2225-ZRGSG"/>
    <x v="0"/>
    <x v="0"/>
    <x v="0"/>
    <x v="1"/>
    <x v="27"/>
    <x v="3"/>
    <x v="1"/>
    <x v="2"/>
    <x v="1"/>
    <x v="1"/>
    <x v="0"/>
    <x v="1"/>
    <x v="1"/>
    <x v="0"/>
    <x v="0"/>
    <x v="2"/>
    <x v="1"/>
    <x v="2"/>
    <x v="1061"/>
    <x v="1"/>
    <n v="6579.05"/>
    <x v="2"/>
    <x v="1"/>
  </r>
  <r>
    <s v="8859-YSTWS"/>
    <x v="1"/>
    <x v="0"/>
    <x v="1"/>
    <x v="0"/>
    <x v="43"/>
    <x v="2"/>
    <x v="1"/>
    <x v="1"/>
    <x v="2"/>
    <x v="2"/>
    <x v="2"/>
    <x v="2"/>
    <x v="2"/>
    <x v="2"/>
    <x v="2"/>
    <x v="1"/>
    <x v="1"/>
    <x v="2"/>
    <x v="81"/>
    <x v="0"/>
    <n v="1004.5"/>
    <x v="0"/>
    <x v="0"/>
  </r>
  <r>
    <s v="5271-YNWVR"/>
    <x v="1"/>
    <x v="0"/>
    <x v="0"/>
    <x v="1"/>
    <x v="47"/>
    <x v="3"/>
    <x v="1"/>
    <x v="2"/>
    <x v="1"/>
    <x v="1"/>
    <x v="0"/>
    <x v="1"/>
    <x v="1"/>
    <x v="1"/>
    <x v="1"/>
    <x v="2"/>
    <x v="0"/>
    <x v="0"/>
    <x v="1409"/>
    <x v="1"/>
    <n v="7856"/>
    <x v="2"/>
    <x v="1"/>
  </r>
  <r>
    <s v="7601-DHFWZ"/>
    <x v="0"/>
    <x v="0"/>
    <x v="1"/>
    <x v="0"/>
    <x v="43"/>
    <x v="2"/>
    <x v="1"/>
    <x v="2"/>
    <x v="2"/>
    <x v="2"/>
    <x v="2"/>
    <x v="2"/>
    <x v="2"/>
    <x v="2"/>
    <x v="2"/>
    <x v="2"/>
    <x v="1"/>
    <x v="3"/>
    <x v="1187"/>
    <x v="0"/>
    <n v="1183.05"/>
    <x v="0"/>
    <x v="0"/>
  </r>
  <r>
    <s v="2657-ALMWY"/>
    <x v="0"/>
    <x v="1"/>
    <x v="0"/>
    <x v="0"/>
    <x v="70"/>
    <x v="1"/>
    <x v="1"/>
    <x v="1"/>
    <x v="1"/>
    <x v="0"/>
    <x v="0"/>
    <x v="0"/>
    <x v="0"/>
    <x v="0"/>
    <x v="1"/>
    <x v="0"/>
    <x v="1"/>
    <x v="0"/>
    <x v="510"/>
    <x v="1"/>
    <n v="2169.75"/>
    <x v="0"/>
    <x v="1"/>
  </r>
  <r>
    <s v="6330-JKLPC"/>
    <x v="1"/>
    <x v="0"/>
    <x v="0"/>
    <x v="0"/>
    <x v="26"/>
    <x v="0"/>
    <x v="1"/>
    <x v="2"/>
    <x v="1"/>
    <x v="0"/>
    <x v="0"/>
    <x v="0"/>
    <x v="0"/>
    <x v="0"/>
    <x v="0"/>
    <x v="0"/>
    <x v="0"/>
    <x v="2"/>
    <x v="402"/>
    <x v="1"/>
    <n v="896.9"/>
    <x v="0"/>
    <x v="1"/>
  </r>
  <r>
    <s v="4667-OHGKG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70"/>
    <x v="0"/>
    <n v="19.3"/>
    <x v="0"/>
    <x v="1"/>
  </r>
  <r>
    <s v="1998-VHJHK"/>
    <x v="0"/>
    <x v="0"/>
    <x v="1"/>
    <x v="0"/>
    <x v="23"/>
    <x v="1"/>
    <x v="1"/>
    <x v="1"/>
    <x v="2"/>
    <x v="2"/>
    <x v="2"/>
    <x v="2"/>
    <x v="2"/>
    <x v="2"/>
    <x v="2"/>
    <x v="1"/>
    <x v="1"/>
    <x v="1"/>
    <x v="307"/>
    <x v="0"/>
    <n v="501.35"/>
    <x v="0"/>
    <x v="0"/>
  </r>
  <r>
    <s v="1707-HABPF"/>
    <x v="0"/>
    <x v="1"/>
    <x v="1"/>
    <x v="0"/>
    <x v="25"/>
    <x v="2"/>
    <x v="1"/>
    <x v="1"/>
    <x v="1"/>
    <x v="0"/>
    <x v="0"/>
    <x v="1"/>
    <x v="0"/>
    <x v="1"/>
    <x v="0"/>
    <x v="1"/>
    <x v="0"/>
    <x v="2"/>
    <x v="1036"/>
    <x v="1"/>
    <n v="4126.35"/>
    <x v="1"/>
    <x v="0"/>
  </r>
  <r>
    <s v="1660-HSOOQ"/>
    <x v="1"/>
    <x v="0"/>
    <x v="1"/>
    <x v="0"/>
    <x v="0"/>
    <x v="0"/>
    <x v="1"/>
    <x v="1"/>
    <x v="0"/>
    <x v="0"/>
    <x v="1"/>
    <x v="1"/>
    <x v="0"/>
    <x v="0"/>
    <x v="0"/>
    <x v="0"/>
    <x v="0"/>
    <x v="1"/>
    <x v="792"/>
    <x v="0"/>
    <n v="49.65"/>
    <x v="0"/>
    <x v="1"/>
  </r>
  <r>
    <s v="7253-UVNDW"/>
    <x v="0"/>
    <x v="0"/>
    <x v="1"/>
    <x v="0"/>
    <x v="25"/>
    <x v="2"/>
    <x v="1"/>
    <x v="1"/>
    <x v="0"/>
    <x v="0"/>
    <x v="1"/>
    <x v="1"/>
    <x v="1"/>
    <x v="0"/>
    <x v="0"/>
    <x v="2"/>
    <x v="1"/>
    <x v="3"/>
    <x v="666"/>
    <x v="0"/>
    <n v="2460.15"/>
    <x v="0"/>
    <x v="1"/>
  </r>
  <r>
    <s v="0487-VVUVK"/>
    <x v="1"/>
    <x v="0"/>
    <x v="0"/>
    <x v="1"/>
    <x v="13"/>
    <x v="1"/>
    <x v="1"/>
    <x v="1"/>
    <x v="2"/>
    <x v="2"/>
    <x v="2"/>
    <x v="2"/>
    <x v="2"/>
    <x v="2"/>
    <x v="2"/>
    <x v="0"/>
    <x v="0"/>
    <x v="1"/>
    <x v="307"/>
    <x v="0"/>
    <n v="477.6"/>
    <x v="0"/>
    <x v="0"/>
  </r>
  <r>
    <s v="7228-OMTPN"/>
    <x v="1"/>
    <x v="0"/>
    <x v="1"/>
    <x v="0"/>
    <x v="54"/>
    <x v="0"/>
    <x v="1"/>
    <x v="1"/>
    <x v="1"/>
    <x v="0"/>
    <x v="1"/>
    <x v="0"/>
    <x v="0"/>
    <x v="1"/>
    <x v="1"/>
    <x v="0"/>
    <x v="0"/>
    <x v="0"/>
    <x v="850"/>
    <x v="1"/>
    <n v="370.65"/>
    <x v="0"/>
    <x v="1"/>
  </r>
  <r>
    <s v="5063-IUOKK"/>
    <x v="1"/>
    <x v="0"/>
    <x v="1"/>
    <x v="0"/>
    <x v="9"/>
    <x v="1"/>
    <x v="1"/>
    <x v="1"/>
    <x v="2"/>
    <x v="2"/>
    <x v="2"/>
    <x v="2"/>
    <x v="2"/>
    <x v="2"/>
    <x v="2"/>
    <x v="2"/>
    <x v="1"/>
    <x v="1"/>
    <x v="119"/>
    <x v="0"/>
    <n v="265.75"/>
    <x v="0"/>
    <x v="0"/>
  </r>
  <r>
    <s v="4508-OEBEY"/>
    <x v="1"/>
    <x v="0"/>
    <x v="0"/>
    <x v="0"/>
    <x v="36"/>
    <x v="1"/>
    <x v="1"/>
    <x v="1"/>
    <x v="0"/>
    <x v="1"/>
    <x v="0"/>
    <x v="1"/>
    <x v="1"/>
    <x v="0"/>
    <x v="1"/>
    <x v="1"/>
    <x v="0"/>
    <x v="3"/>
    <x v="527"/>
    <x v="1"/>
    <n v="2424.45"/>
    <x v="0"/>
    <x v="0"/>
  </r>
  <r>
    <s v="0027-KWYKW"/>
    <x v="0"/>
    <x v="0"/>
    <x v="0"/>
    <x v="1"/>
    <x v="57"/>
    <x v="1"/>
    <x v="1"/>
    <x v="2"/>
    <x v="1"/>
    <x v="0"/>
    <x v="1"/>
    <x v="0"/>
    <x v="0"/>
    <x v="1"/>
    <x v="0"/>
    <x v="0"/>
    <x v="0"/>
    <x v="0"/>
    <x v="669"/>
    <x v="1"/>
    <n v="1849.95"/>
    <x v="0"/>
    <x v="0"/>
  </r>
  <r>
    <s v="2308-STERM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101"/>
    <x v="0"/>
    <n v="61.05"/>
    <x v="0"/>
    <x v="0"/>
  </r>
  <r>
    <s v="5982-XMDEX"/>
    <x v="0"/>
    <x v="0"/>
    <x v="1"/>
    <x v="0"/>
    <x v="45"/>
    <x v="3"/>
    <x v="1"/>
    <x v="2"/>
    <x v="2"/>
    <x v="2"/>
    <x v="2"/>
    <x v="2"/>
    <x v="2"/>
    <x v="2"/>
    <x v="2"/>
    <x v="2"/>
    <x v="1"/>
    <x v="2"/>
    <x v="1479"/>
    <x v="0"/>
    <n v="1698.55"/>
    <x v="0"/>
    <x v="0"/>
  </r>
  <r>
    <s v="6284-AHOOQ"/>
    <x v="1"/>
    <x v="1"/>
    <x v="1"/>
    <x v="0"/>
    <x v="5"/>
    <x v="1"/>
    <x v="1"/>
    <x v="2"/>
    <x v="1"/>
    <x v="0"/>
    <x v="1"/>
    <x v="0"/>
    <x v="1"/>
    <x v="1"/>
    <x v="0"/>
    <x v="0"/>
    <x v="0"/>
    <x v="2"/>
    <x v="935"/>
    <x v="1"/>
    <n v="1910.6"/>
    <x v="0"/>
    <x v="1"/>
  </r>
  <r>
    <s v="6051-PTVNS"/>
    <x v="0"/>
    <x v="0"/>
    <x v="0"/>
    <x v="1"/>
    <x v="49"/>
    <x v="2"/>
    <x v="1"/>
    <x v="1"/>
    <x v="2"/>
    <x v="2"/>
    <x v="2"/>
    <x v="2"/>
    <x v="2"/>
    <x v="2"/>
    <x v="2"/>
    <x v="1"/>
    <x v="1"/>
    <x v="3"/>
    <x v="307"/>
    <x v="0"/>
    <n v="998.1"/>
    <x v="0"/>
    <x v="0"/>
  </r>
  <r>
    <s v="2344-JMOGN"/>
    <x v="1"/>
    <x v="0"/>
    <x v="0"/>
    <x v="0"/>
    <x v="34"/>
    <x v="0"/>
    <x v="1"/>
    <x v="1"/>
    <x v="1"/>
    <x v="0"/>
    <x v="0"/>
    <x v="1"/>
    <x v="1"/>
    <x v="1"/>
    <x v="0"/>
    <x v="0"/>
    <x v="0"/>
    <x v="1"/>
    <x v="154"/>
    <x v="1"/>
    <n v="890.6"/>
    <x v="0"/>
    <x v="1"/>
  </r>
  <r>
    <s v="3799-ISUZQ"/>
    <x v="1"/>
    <x v="0"/>
    <x v="0"/>
    <x v="1"/>
    <x v="40"/>
    <x v="0"/>
    <x v="1"/>
    <x v="1"/>
    <x v="1"/>
    <x v="0"/>
    <x v="1"/>
    <x v="0"/>
    <x v="0"/>
    <x v="0"/>
    <x v="0"/>
    <x v="0"/>
    <x v="0"/>
    <x v="2"/>
    <x v="862"/>
    <x v="1"/>
    <n v="529.5"/>
    <x v="0"/>
    <x v="1"/>
  </r>
  <r>
    <s v="2877-VDUER"/>
    <x v="0"/>
    <x v="0"/>
    <x v="0"/>
    <x v="1"/>
    <x v="42"/>
    <x v="1"/>
    <x v="0"/>
    <x v="0"/>
    <x v="0"/>
    <x v="0"/>
    <x v="1"/>
    <x v="0"/>
    <x v="1"/>
    <x v="1"/>
    <x v="0"/>
    <x v="1"/>
    <x v="1"/>
    <x v="1"/>
    <x v="1480"/>
    <x v="0"/>
    <n v="1383.6"/>
    <x v="0"/>
    <x v="0"/>
  </r>
  <r>
    <s v="9152-AMKAK"/>
    <x v="1"/>
    <x v="0"/>
    <x v="1"/>
    <x v="0"/>
    <x v="53"/>
    <x v="0"/>
    <x v="1"/>
    <x v="1"/>
    <x v="0"/>
    <x v="1"/>
    <x v="1"/>
    <x v="1"/>
    <x v="1"/>
    <x v="1"/>
    <x v="1"/>
    <x v="2"/>
    <x v="0"/>
    <x v="1"/>
    <x v="297"/>
    <x v="1"/>
    <n v="493.4"/>
    <x v="0"/>
    <x v="0"/>
  </r>
  <r>
    <s v="1794-HBQTJ"/>
    <x v="0"/>
    <x v="0"/>
    <x v="1"/>
    <x v="0"/>
    <x v="0"/>
    <x v="0"/>
    <x v="1"/>
    <x v="1"/>
    <x v="0"/>
    <x v="1"/>
    <x v="1"/>
    <x v="0"/>
    <x v="0"/>
    <x v="0"/>
    <x v="0"/>
    <x v="0"/>
    <x v="0"/>
    <x v="3"/>
    <x v="272"/>
    <x v="0"/>
    <n v="48.6"/>
    <x v="0"/>
    <x v="1"/>
  </r>
  <r>
    <s v="9432-VOFYX"/>
    <x v="1"/>
    <x v="0"/>
    <x v="1"/>
    <x v="0"/>
    <x v="22"/>
    <x v="1"/>
    <x v="1"/>
    <x v="1"/>
    <x v="1"/>
    <x v="0"/>
    <x v="1"/>
    <x v="0"/>
    <x v="0"/>
    <x v="0"/>
    <x v="0"/>
    <x v="0"/>
    <x v="0"/>
    <x v="0"/>
    <x v="902"/>
    <x v="1"/>
    <n v="1207"/>
    <x v="0"/>
    <x v="0"/>
  </r>
  <r>
    <s v="8049-WJCLQ"/>
    <x v="1"/>
    <x v="0"/>
    <x v="0"/>
    <x v="1"/>
    <x v="6"/>
    <x v="0"/>
    <x v="1"/>
    <x v="1"/>
    <x v="0"/>
    <x v="0"/>
    <x v="1"/>
    <x v="1"/>
    <x v="0"/>
    <x v="1"/>
    <x v="0"/>
    <x v="0"/>
    <x v="1"/>
    <x v="1"/>
    <x v="367"/>
    <x v="1"/>
    <n v="563.5"/>
    <x v="0"/>
    <x v="0"/>
  </r>
  <r>
    <s v="6586-PSJOX"/>
    <x v="1"/>
    <x v="0"/>
    <x v="1"/>
    <x v="1"/>
    <x v="30"/>
    <x v="1"/>
    <x v="1"/>
    <x v="1"/>
    <x v="0"/>
    <x v="0"/>
    <x v="1"/>
    <x v="1"/>
    <x v="1"/>
    <x v="0"/>
    <x v="0"/>
    <x v="1"/>
    <x v="1"/>
    <x v="3"/>
    <x v="18"/>
    <x v="0"/>
    <n v="864.55"/>
    <x v="0"/>
    <x v="0"/>
  </r>
  <r>
    <s v="2460-FPSYH"/>
    <x v="0"/>
    <x v="1"/>
    <x v="1"/>
    <x v="0"/>
    <x v="63"/>
    <x v="2"/>
    <x v="0"/>
    <x v="0"/>
    <x v="0"/>
    <x v="1"/>
    <x v="0"/>
    <x v="0"/>
    <x v="0"/>
    <x v="1"/>
    <x v="1"/>
    <x v="0"/>
    <x v="0"/>
    <x v="0"/>
    <x v="827"/>
    <x v="0"/>
    <n v="2109.35"/>
    <x v="0"/>
    <x v="1"/>
  </r>
  <r>
    <s v="9705-ZJBCG"/>
    <x v="0"/>
    <x v="0"/>
    <x v="0"/>
    <x v="1"/>
    <x v="9"/>
    <x v="1"/>
    <x v="1"/>
    <x v="1"/>
    <x v="0"/>
    <x v="1"/>
    <x v="1"/>
    <x v="0"/>
    <x v="1"/>
    <x v="0"/>
    <x v="0"/>
    <x v="1"/>
    <x v="1"/>
    <x v="2"/>
    <x v="1299"/>
    <x v="0"/>
    <n v="701.05"/>
    <x v="0"/>
    <x v="0"/>
  </r>
  <r>
    <s v="4818-DRBQT"/>
    <x v="1"/>
    <x v="0"/>
    <x v="0"/>
    <x v="0"/>
    <x v="44"/>
    <x v="1"/>
    <x v="1"/>
    <x v="2"/>
    <x v="1"/>
    <x v="0"/>
    <x v="0"/>
    <x v="0"/>
    <x v="0"/>
    <x v="0"/>
    <x v="0"/>
    <x v="0"/>
    <x v="0"/>
    <x v="2"/>
    <x v="538"/>
    <x v="1"/>
    <n v="2265.25"/>
    <x v="0"/>
    <x v="1"/>
  </r>
  <r>
    <s v="1320-HTRDR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527"/>
    <x v="1"/>
    <n v="220.6"/>
    <x v="0"/>
    <x v="1"/>
  </r>
  <r>
    <s v="6847-KJLTS"/>
    <x v="0"/>
    <x v="1"/>
    <x v="0"/>
    <x v="0"/>
    <x v="11"/>
    <x v="2"/>
    <x v="1"/>
    <x v="2"/>
    <x v="1"/>
    <x v="0"/>
    <x v="1"/>
    <x v="0"/>
    <x v="1"/>
    <x v="1"/>
    <x v="1"/>
    <x v="0"/>
    <x v="0"/>
    <x v="2"/>
    <x v="730"/>
    <x v="1"/>
    <n v="5749.8"/>
    <x v="1"/>
    <x v="0"/>
  </r>
  <r>
    <s v="9670-BPNXF"/>
    <x v="0"/>
    <x v="0"/>
    <x v="1"/>
    <x v="0"/>
    <x v="3"/>
    <x v="2"/>
    <x v="1"/>
    <x v="1"/>
    <x v="0"/>
    <x v="1"/>
    <x v="0"/>
    <x v="0"/>
    <x v="1"/>
    <x v="0"/>
    <x v="0"/>
    <x v="1"/>
    <x v="0"/>
    <x v="3"/>
    <x v="1481"/>
    <x v="1"/>
    <n v="2796.45"/>
    <x v="0"/>
    <x v="0"/>
  </r>
  <r>
    <s v="3913-FCUUW"/>
    <x v="0"/>
    <x v="0"/>
    <x v="0"/>
    <x v="1"/>
    <x v="21"/>
    <x v="3"/>
    <x v="1"/>
    <x v="2"/>
    <x v="0"/>
    <x v="1"/>
    <x v="0"/>
    <x v="1"/>
    <x v="1"/>
    <x v="0"/>
    <x v="0"/>
    <x v="2"/>
    <x v="0"/>
    <x v="2"/>
    <x v="128"/>
    <x v="1"/>
    <n v="5165.7"/>
    <x v="1"/>
    <x v="0"/>
  </r>
  <r>
    <s v="3301-VKTGC"/>
    <x v="1"/>
    <x v="0"/>
    <x v="0"/>
    <x v="1"/>
    <x v="47"/>
    <x v="3"/>
    <x v="1"/>
    <x v="2"/>
    <x v="1"/>
    <x v="1"/>
    <x v="0"/>
    <x v="0"/>
    <x v="0"/>
    <x v="0"/>
    <x v="0"/>
    <x v="1"/>
    <x v="0"/>
    <x v="2"/>
    <x v="410"/>
    <x v="1"/>
    <n v="5696.6"/>
    <x v="1"/>
    <x v="0"/>
  </r>
  <r>
    <s v="1493-AMTIE"/>
    <x v="1"/>
    <x v="0"/>
    <x v="1"/>
    <x v="0"/>
    <x v="0"/>
    <x v="0"/>
    <x v="1"/>
    <x v="1"/>
    <x v="2"/>
    <x v="2"/>
    <x v="2"/>
    <x v="2"/>
    <x v="2"/>
    <x v="2"/>
    <x v="2"/>
    <x v="0"/>
    <x v="0"/>
    <x v="2"/>
    <x v="33"/>
    <x v="0"/>
    <n v="20.2"/>
    <x v="0"/>
    <x v="1"/>
  </r>
  <r>
    <s v="9555-SAHUZ"/>
    <x v="0"/>
    <x v="0"/>
    <x v="0"/>
    <x v="1"/>
    <x v="46"/>
    <x v="2"/>
    <x v="1"/>
    <x v="1"/>
    <x v="0"/>
    <x v="1"/>
    <x v="0"/>
    <x v="0"/>
    <x v="0"/>
    <x v="0"/>
    <x v="0"/>
    <x v="0"/>
    <x v="1"/>
    <x v="0"/>
    <x v="1236"/>
    <x v="0"/>
    <n v="2076.05"/>
    <x v="0"/>
    <x v="0"/>
  </r>
  <r>
    <s v="0816-TSPHQ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2"/>
    <x v="0"/>
    <n v="44.2"/>
    <x v="0"/>
    <x v="0"/>
  </r>
  <r>
    <s v="9932-WBWIK"/>
    <x v="1"/>
    <x v="0"/>
    <x v="1"/>
    <x v="0"/>
    <x v="26"/>
    <x v="0"/>
    <x v="1"/>
    <x v="1"/>
    <x v="2"/>
    <x v="2"/>
    <x v="2"/>
    <x v="2"/>
    <x v="2"/>
    <x v="2"/>
    <x v="2"/>
    <x v="0"/>
    <x v="1"/>
    <x v="1"/>
    <x v="476"/>
    <x v="0"/>
    <n v="215.25"/>
    <x v="0"/>
    <x v="0"/>
  </r>
  <r>
    <s v="4619-EVPHY"/>
    <x v="0"/>
    <x v="1"/>
    <x v="0"/>
    <x v="0"/>
    <x v="61"/>
    <x v="1"/>
    <x v="1"/>
    <x v="1"/>
    <x v="1"/>
    <x v="0"/>
    <x v="1"/>
    <x v="0"/>
    <x v="0"/>
    <x v="1"/>
    <x v="1"/>
    <x v="1"/>
    <x v="0"/>
    <x v="2"/>
    <x v="168"/>
    <x v="1"/>
    <n v="1859.5"/>
    <x v="0"/>
    <x v="0"/>
  </r>
  <r>
    <s v="5286-YHCVC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8"/>
    <x v="1"/>
    <n v="7470.1"/>
    <x v="2"/>
    <x v="0"/>
  </r>
  <r>
    <s v="6424-ELEY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3"/>
    <x v="1"/>
    <n v="229.5"/>
    <x v="0"/>
    <x v="1"/>
  </r>
  <r>
    <s v="4391-RESHN"/>
    <x v="1"/>
    <x v="0"/>
    <x v="1"/>
    <x v="0"/>
    <x v="57"/>
    <x v="1"/>
    <x v="1"/>
    <x v="2"/>
    <x v="1"/>
    <x v="0"/>
    <x v="1"/>
    <x v="1"/>
    <x v="1"/>
    <x v="1"/>
    <x v="1"/>
    <x v="0"/>
    <x v="0"/>
    <x v="1"/>
    <x v="712"/>
    <x v="1"/>
    <n v="2470.1"/>
    <x v="0"/>
    <x v="1"/>
  </r>
  <r>
    <s v="9115-YQHGA"/>
    <x v="1"/>
    <x v="0"/>
    <x v="1"/>
    <x v="0"/>
    <x v="63"/>
    <x v="2"/>
    <x v="1"/>
    <x v="1"/>
    <x v="0"/>
    <x v="0"/>
    <x v="1"/>
    <x v="0"/>
    <x v="1"/>
    <x v="0"/>
    <x v="0"/>
    <x v="0"/>
    <x v="0"/>
    <x v="0"/>
    <x v="983"/>
    <x v="0"/>
    <n v="2092.9"/>
    <x v="0"/>
    <x v="0"/>
  </r>
  <r>
    <s v="4462-CYWMH"/>
    <x v="1"/>
    <x v="1"/>
    <x v="0"/>
    <x v="0"/>
    <x v="8"/>
    <x v="3"/>
    <x v="1"/>
    <x v="2"/>
    <x v="1"/>
    <x v="0"/>
    <x v="0"/>
    <x v="0"/>
    <x v="0"/>
    <x v="0"/>
    <x v="1"/>
    <x v="0"/>
    <x v="0"/>
    <x v="2"/>
    <x v="589"/>
    <x v="1"/>
    <n v="5629.55"/>
    <x v="1"/>
    <x v="0"/>
  </r>
  <r>
    <s v="8963-MQVYN"/>
    <x v="0"/>
    <x v="0"/>
    <x v="1"/>
    <x v="1"/>
    <x v="5"/>
    <x v="1"/>
    <x v="1"/>
    <x v="1"/>
    <x v="2"/>
    <x v="2"/>
    <x v="2"/>
    <x v="2"/>
    <x v="2"/>
    <x v="2"/>
    <x v="2"/>
    <x v="0"/>
    <x v="0"/>
    <x v="0"/>
    <x v="155"/>
    <x v="0"/>
    <n v="469.85"/>
    <x v="0"/>
    <x v="0"/>
  </r>
  <r>
    <s v="2458-EOMRE"/>
    <x v="0"/>
    <x v="0"/>
    <x v="1"/>
    <x v="0"/>
    <x v="26"/>
    <x v="0"/>
    <x v="1"/>
    <x v="1"/>
    <x v="0"/>
    <x v="1"/>
    <x v="1"/>
    <x v="1"/>
    <x v="0"/>
    <x v="0"/>
    <x v="1"/>
    <x v="0"/>
    <x v="1"/>
    <x v="2"/>
    <x v="390"/>
    <x v="1"/>
    <n v="733.95"/>
    <x v="0"/>
    <x v="0"/>
  </r>
  <r>
    <s v="9334-GWGOW"/>
    <x v="1"/>
    <x v="1"/>
    <x v="0"/>
    <x v="0"/>
    <x v="40"/>
    <x v="0"/>
    <x v="1"/>
    <x v="2"/>
    <x v="1"/>
    <x v="0"/>
    <x v="1"/>
    <x v="0"/>
    <x v="0"/>
    <x v="0"/>
    <x v="0"/>
    <x v="0"/>
    <x v="0"/>
    <x v="0"/>
    <x v="52"/>
    <x v="1"/>
    <n v="485.25"/>
    <x v="0"/>
    <x v="0"/>
  </r>
  <r>
    <s v="6821-BUXUX"/>
    <x v="0"/>
    <x v="0"/>
    <x v="1"/>
    <x v="0"/>
    <x v="9"/>
    <x v="1"/>
    <x v="1"/>
    <x v="2"/>
    <x v="1"/>
    <x v="1"/>
    <x v="0"/>
    <x v="0"/>
    <x v="0"/>
    <x v="1"/>
    <x v="0"/>
    <x v="0"/>
    <x v="0"/>
    <x v="0"/>
    <x v="690"/>
    <x v="1"/>
    <n v="1244.5"/>
    <x v="0"/>
    <x v="1"/>
  </r>
  <r>
    <s v="5028-HTLJB"/>
    <x v="1"/>
    <x v="1"/>
    <x v="1"/>
    <x v="0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1"/>
  </r>
  <r>
    <s v="9801-GDWGV"/>
    <x v="0"/>
    <x v="0"/>
    <x v="1"/>
    <x v="0"/>
    <x v="71"/>
    <x v="2"/>
    <x v="1"/>
    <x v="2"/>
    <x v="1"/>
    <x v="0"/>
    <x v="0"/>
    <x v="1"/>
    <x v="0"/>
    <x v="1"/>
    <x v="1"/>
    <x v="0"/>
    <x v="0"/>
    <x v="0"/>
    <x v="1245"/>
    <x v="1"/>
    <n v="3994.45"/>
    <x v="1"/>
    <x v="1"/>
  </r>
  <r>
    <s v="6542-LWGXJ"/>
    <x v="1"/>
    <x v="0"/>
    <x v="0"/>
    <x v="0"/>
    <x v="35"/>
    <x v="0"/>
    <x v="0"/>
    <x v="0"/>
    <x v="0"/>
    <x v="0"/>
    <x v="1"/>
    <x v="0"/>
    <x v="0"/>
    <x v="0"/>
    <x v="0"/>
    <x v="0"/>
    <x v="1"/>
    <x v="1"/>
    <x v="744"/>
    <x v="0"/>
    <n v="78.25"/>
    <x v="0"/>
    <x v="0"/>
  </r>
  <r>
    <s v="5567-GZKQY"/>
    <x v="1"/>
    <x v="0"/>
    <x v="1"/>
    <x v="0"/>
    <x v="11"/>
    <x v="2"/>
    <x v="1"/>
    <x v="1"/>
    <x v="2"/>
    <x v="2"/>
    <x v="2"/>
    <x v="2"/>
    <x v="2"/>
    <x v="2"/>
    <x v="2"/>
    <x v="2"/>
    <x v="1"/>
    <x v="3"/>
    <x v="954"/>
    <x v="0"/>
    <n v="1131.5"/>
    <x v="0"/>
    <x v="0"/>
  </r>
  <r>
    <s v="1222-LRYKO"/>
    <x v="1"/>
    <x v="0"/>
    <x v="1"/>
    <x v="1"/>
    <x v="53"/>
    <x v="0"/>
    <x v="1"/>
    <x v="2"/>
    <x v="2"/>
    <x v="2"/>
    <x v="2"/>
    <x v="2"/>
    <x v="2"/>
    <x v="2"/>
    <x v="2"/>
    <x v="0"/>
    <x v="1"/>
    <x v="1"/>
    <x v="1165"/>
    <x v="0"/>
    <n v="184.05"/>
    <x v="0"/>
    <x v="0"/>
  </r>
  <r>
    <s v="2320-JRSDE"/>
    <x v="0"/>
    <x v="0"/>
    <x v="0"/>
    <x v="1"/>
    <x v="0"/>
    <x v="0"/>
    <x v="1"/>
    <x v="1"/>
    <x v="2"/>
    <x v="2"/>
    <x v="2"/>
    <x v="2"/>
    <x v="2"/>
    <x v="2"/>
    <x v="2"/>
    <x v="0"/>
    <x v="0"/>
    <x v="0"/>
    <x v="147"/>
    <x v="0"/>
    <n v="19.9"/>
    <x v="0"/>
    <x v="1"/>
  </r>
  <r>
    <s v="2087-QAREY"/>
    <x v="0"/>
    <x v="0"/>
    <x v="0"/>
    <x v="0"/>
    <x v="5"/>
    <x v="1"/>
    <x v="1"/>
    <x v="1"/>
    <x v="0"/>
    <x v="0"/>
    <x v="0"/>
    <x v="1"/>
    <x v="0"/>
    <x v="0"/>
    <x v="0"/>
    <x v="0"/>
    <x v="0"/>
    <x v="1"/>
    <x v="789"/>
    <x v="0"/>
    <n v="1178.75"/>
    <x v="0"/>
    <x v="0"/>
  </r>
  <r>
    <s v="0601-WZHJF"/>
    <x v="1"/>
    <x v="0"/>
    <x v="0"/>
    <x v="0"/>
    <x v="60"/>
    <x v="1"/>
    <x v="0"/>
    <x v="0"/>
    <x v="0"/>
    <x v="0"/>
    <x v="1"/>
    <x v="0"/>
    <x v="0"/>
    <x v="1"/>
    <x v="1"/>
    <x v="0"/>
    <x v="1"/>
    <x v="0"/>
    <x v="999"/>
    <x v="0"/>
    <n v="667.7"/>
    <x v="0"/>
    <x v="1"/>
  </r>
  <r>
    <s v="4423-JWZJN"/>
    <x v="1"/>
    <x v="0"/>
    <x v="0"/>
    <x v="1"/>
    <x v="38"/>
    <x v="3"/>
    <x v="1"/>
    <x v="2"/>
    <x v="1"/>
    <x v="0"/>
    <x v="1"/>
    <x v="1"/>
    <x v="0"/>
    <x v="0"/>
    <x v="1"/>
    <x v="1"/>
    <x v="1"/>
    <x v="3"/>
    <x v="28"/>
    <x v="1"/>
    <n v="5629.15"/>
    <x v="1"/>
    <x v="0"/>
  </r>
  <r>
    <s v="5143-WMWOG"/>
    <x v="1"/>
    <x v="0"/>
    <x v="1"/>
    <x v="0"/>
    <x v="0"/>
    <x v="0"/>
    <x v="1"/>
    <x v="1"/>
    <x v="2"/>
    <x v="2"/>
    <x v="2"/>
    <x v="2"/>
    <x v="2"/>
    <x v="2"/>
    <x v="2"/>
    <x v="0"/>
    <x v="1"/>
    <x v="0"/>
    <x v="81"/>
    <x v="0"/>
    <n v="19.95"/>
    <x v="0"/>
    <x v="1"/>
  </r>
  <r>
    <s v="6490-FGZAT"/>
    <x v="1"/>
    <x v="0"/>
    <x v="1"/>
    <x v="0"/>
    <x v="53"/>
    <x v="0"/>
    <x v="1"/>
    <x v="1"/>
    <x v="2"/>
    <x v="2"/>
    <x v="2"/>
    <x v="2"/>
    <x v="2"/>
    <x v="2"/>
    <x v="2"/>
    <x v="0"/>
    <x v="1"/>
    <x v="1"/>
    <x v="16"/>
    <x v="0"/>
    <n v="109.3"/>
    <x v="0"/>
    <x v="0"/>
  </r>
  <r>
    <s v="5393-RXQSZ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1227"/>
    <x v="1"/>
    <n v="79.6"/>
    <x v="0"/>
    <x v="1"/>
  </r>
  <r>
    <s v="7452-FOLON"/>
    <x v="1"/>
    <x v="0"/>
    <x v="1"/>
    <x v="1"/>
    <x v="71"/>
    <x v="2"/>
    <x v="1"/>
    <x v="2"/>
    <x v="2"/>
    <x v="2"/>
    <x v="2"/>
    <x v="2"/>
    <x v="2"/>
    <x v="2"/>
    <x v="2"/>
    <x v="1"/>
    <x v="1"/>
    <x v="2"/>
    <x v="639"/>
    <x v="0"/>
    <n v="958.45"/>
    <x v="0"/>
    <x v="0"/>
  </r>
  <r>
    <s v="2320-TZRRH"/>
    <x v="0"/>
    <x v="0"/>
    <x v="1"/>
    <x v="0"/>
    <x v="61"/>
    <x v="1"/>
    <x v="1"/>
    <x v="1"/>
    <x v="2"/>
    <x v="2"/>
    <x v="2"/>
    <x v="2"/>
    <x v="2"/>
    <x v="2"/>
    <x v="2"/>
    <x v="1"/>
    <x v="1"/>
    <x v="1"/>
    <x v="487"/>
    <x v="0"/>
    <n v="403.15"/>
    <x v="0"/>
    <x v="0"/>
  </r>
  <r>
    <s v="0231-LXVAP"/>
    <x v="1"/>
    <x v="0"/>
    <x v="1"/>
    <x v="0"/>
    <x v="0"/>
    <x v="0"/>
    <x v="1"/>
    <x v="1"/>
    <x v="1"/>
    <x v="0"/>
    <x v="1"/>
    <x v="0"/>
    <x v="1"/>
    <x v="0"/>
    <x v="0"/>
    <x v="0"/>
    <x v="0"/>
    <x v="0"/>
    <x v="304"/>
    <x v="1"/>
    <n v="75.9"/>
    <x v="0"/>
    <x v="1"/>
  </r>
  <r>
    <s v="9444-JTXHZ"/>
    <x v="1"/>
    <x v="0"/>
    <x v="0"/>
    <x v="0"/>
    <x v="0"/>
    <x v="0"/>
    <x v="1"/>
    <x v="1"/>
    <x v="1"/>
    <x v="0"/>
    <x v="1"/>
    <x v="1"/>
    <x v="0"/>
    <x v="0"/>
    <x v="0"/>
    <x v="0"/>
    <x v="1"/>
    <x v="0"/>
    <x v="44"/>
    <x v="1"/>
    <n v="76.2"/>
    <x v="0"/>
    <x v="1"/>
  </r>
  <r>
    <s v="4942-VZZOM"/>
    <x v="1"/>
    <x v="0"/>
    <x v="0"/>
    <x v="0"/>
    <x v="38"/>
    <x v="3"/>
    <x v="1"/>
    <x v="2"/>
    <x v="0"/>
    <x v="1"/>
    <x v="1"/>
    <x v="0"/>
    <x v="0"/>
    <x v="1"/>
    <x v="0"/>
    <x v="1"/>
    <x v="0"/>
    <x v="3"/>
    <x v="32"/>
    <x v="1"/>
    <n v="4392.5"/>
    <x v="1"/>
    <x v="0"/>
  </r>
  <r>
    <s v="5510-BOIUJ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261"/>
    <x v="0"/>
    <n v="19.25"/>
    <x v="0"/>
    <x v="1"/>
  </r>
  <r>
    <s v="7502-BNYGS"/>
    <x v="0"/>
    <x v="0"/>
    <x v="0"/>
    <x v="0"/>
    <x v="25"/>
    <x v="2"/>
    <x v="1"/>
    <x v="1"/>
    <x v="0"/>
    <x v="0"/>
    <x v="0"/>
    <x v="0"/>
    <x v="0"/>
    <x v="1"/>
    <x v="1"/>
    <x v="0"/>
    <x v="0"/>
    <x v="3"/>
    <x v="913"/>
    <x v="1"/>
    <n v="3168"/>
    <x v="1"/>
    <x v="0"/>
  </r>
  <r>
    <s v="4291-HYEBC"/>
    <x v="0"/>
    <x v="1"/>
    <x v="0"/>
    <x v="1"/>
    <x v="7"/>
    <x v="1"/>
    <x v="0"/>
    <x v="0"/>
    <x v="0"/>
    <x v="0"/>
    <x v="0"/>
    <x v="0"/>
    <x v="0"/>
    <x v="0"/>
    <x v="1"/>
    <x v="1"/>
    <x v="0"/>
    <x v="0"/>
    <x v="1045"/>
    <x v="0"/>
    <n v="1096.6"/>
    <x v="0"/>
    <x v="0"/>
  </r>
  <r>
    <s v="6147-CBCRA"/>
    <x v="0"/>
    <x v="0"/>
    <x v="0"/>
    <x v="0"/>
    <x v="55"/>
    <x v="1"/>
    <x v="1"/>
    <x v="1"/>
    <x v="2"/>
    <x v="2"/>
    <x v="2"/>
    <x v="2"/>
    <x v="2"/>
    <x v="2"/>
    <x v="2"/>
    <x v="0"/>
    <x v="1"/>
    <x v="1"/>
    <x v="332"/>
    <x v="0"/>
    <n v="669.45"/>
    <x v="0"/>
    <x v="0"/>
  </r>
  <r>
    <s v="6047-SUHPR"/>
    <x v="1"/>
    <x v="0"/>
    <x v="0"/>
    <x v="1"/>
    <x v="71"/>
    <x v="2"/>
    <x v="1"/>
    <x v="1"/>
    <x v="0"/>
    <x v="1"/>
    <x v="0"/>
    <x v="1"/>
    <x v="0"/>
    <x v="0"/>
    <x v="0"/>
    <x v="1"/>
    <x v="1"/>
    <x v="0"/>
    <x v="1092"/>
    <x v="0"/>
    <n v="2343.85"/>
    <x v="0"/>
    <x v="0"/>
  </r>
  <r>
    <s v="4471-KXAUH"/>
    <x v="0"/>
    <x v="0"/>
    <x v="0"/>
    <x v="0"/>
    <x v="41"/>
    <x v="2"/>
    <x v="1"/>
    <x v="2"/>
    <x v="1"/>
    <x v="0"/>
    <x v="1"/>
    <x v="1"/>
    <x v="1"/>
    <x v="0"/>
    <x v="0"/>
    <x v="0"/>
    <x v="0"/>
    <x v="0"/>
    <x v="132"/>
    <x v="1"/>
    <n v="3588.4"/>
    <x v="1"/>
    <x v="1"/>
  </r>
  <r>
    <s v="9752-ZNQUT"/>
    <x v="0"/>
    <x v="0"/>
    <x v="1"/>
    <x v="0"/>
    <x v="0"/>
    <x v="0"/>
    <x v="1"/>
    <x v="1"/>
    <x v="0"/>
    <x v="0"/>
    <x v="0"/>
    <x v="0"/>
    <x v="0"/>
    <x v="0"/>
    <x v="0"/>
    <x v="0"/>
    <x v="0"/>
    <x v="0"/>
    <x v="272"/>
    <x v="0"/>
    <n v="48.6"/>
    <x v="0"/>
    <x v="0"/>
  </r>
  <r>
    <s v="7638-QVMVY"/>
    <x v="0"/>
    <x v="0"/>
    <x v="1"/>
    <x v="0"/>
    <x v="40"/>
    <x v="0"/>
    <x v="1"/>
    <x v="1"/>
    <x v="1"/>
    <x v="0"/>
    <x v="1"/>
    <x v="0"/>
    <x v="0"/>
    <x v="1"/>
    <x v="0"/>
    <x v="0"/>
    <x v="0"/>
    <x v="0"/>
    <x v="936"/>
    <x v="1"/>
    <n v="522.95"/>
    <x v="0"/>
    <x v="1"/>
  </r>
  <r>
    <s v="1576-PFZIW"/>
    <x v="1"/>
    <x v="1"/>
    <x v="0"/>
    <x v="0"/>
    <x v="27"/>
    <x v="3"/>
    <x v="1"/>
    <x v="1"/>
    <x v="1"/>
    <x v="1"/>
    <x v="0"/>
    <x v="1"/>
    <x v="0"/>
    <x v="1"/>
    <x v="1"/>
    <x v="2"/>
    <x v="1"/>
    <x v="3"/>
    <x v="159"/>
    <x v="1"/>
    <n v="7511.9"/>
    <x v="2"/>
    <x v="0"/>
  </r>
  <r>
    <s v="5666-MBJPT"/>
    <x v="1"/>
    <x v="0"/>
    <x v="1"/>
    <x v="0"/>
    <x v="45"/>
    <x v="3"/>
    <x v="1"/>
    <x v="2"/>
    <x v="2"/>
    <x v="2"/>
    <x v="2"/>
    <x v="2"/>
    <x v="2"/>
    <x v="2"/>
    <x v="2"/>
    <x v="2"/>
    <x v="0"/>
    <x v="2"/>
    <x v="674"/>
    <x v="0"/>
    <n v="1725"/>
    <x v="0"/>
    <x v="0"/>
  </r>
  <r>
    <s v="7312-XSBAT"/>
    <x v="1"/>
    <x v="0"/>
    <x v="1"/>
    <x v="0"/>
    <x v="0"/>
    <x v="0"/>
    <x v="1"/>
    <x v="1"/>
    <x v="0"/>
    <x v="1"/>
    <x v="1"/>
    <x v="0"/>
    <x v="0"/>
    <x v="0"/>
    <x v="0"/>
    <x v="0"/>
    <x v="1"/>
    <x v="0"/>
    <x v="1430"/>
    <x v="0"/>
    <n v="49.75"/>
    <x v="0"/>
    <x v="0"/>
  </r>
  <r>
    <s v="3096-GKWEB"/>
    <x v="1"/>
    <x v="0"/>
    <x v="0"/>
    <x v="0"/>
    <x v="32"/>
    <x v="1"/>
    <x v="1"/>
    <x v="2"/>
    <x v="1"/>
    <x v="0"/>
    <x v="1"/>
    <x v="0"/>
    <x v="0"/>
    <x v="1"/>
    <x v="1"/>
    <x v="0"/>
    <x v="0"/>
    <x v="0"/>
    <x v="365"/>
    <x v="1"/>
    <n v="1691.9"/>
    <x v="0"/>
    <x v="0"/>
  </r>
  <r>
    <s v="2371-JQHZZ"/>
    <x v="1"/>
    <x v="0"/>
    <x v="0"/>
    <x v="0"/>
    <x v="65"/>
    <x v="1"/>
    <x v="1"/>
    <x v="2"/>
    <x v="1"/>
    <x v="0"/>
    <x v="1"/>
    <x v="0"/>
    <x v="0"/>
    <x v="1"/>
    <x v="1"/>
    <x v="0"/>
    <x v="0"/>
    <x v="0"/>
    <x v="1087"/>
    <x v="1"/>
    <n v="2248.05"/>
    <x v="0"/>
    <x v="0"/>
  </r>
  <r>
    <s v="0674-GCDXG"/>
    <x v="1"/>
    <x v="0"/>
    <x v="1"/>
    <x v="0"/>
    <x v="28"/>
    <x v="3"/>
    <x v="1"/>
    <x v="2"/>
    <x v="0"/>
    <x v="1"/>
    <x v="1"/>
    <x v="1"/>
    <x v="1"/>
    <x v="0"/>
    <x v="1"/>
    <x v="2"/>
    <x v="0"/>
    <x v="2"/>
    <x v="167"/>
    <x v="1"/>
    <n v="4479.2"/>
    <x v="1"/>
    <x v="0"/>
  </r>
  <r>
    <s v="1121-QSIVB"/>
    <x v="0"/>
    <x v="0"/>
    <x v="1"/>
    <x v="1"/>
    <x v="66"/>
    <x v="2"/>
    <x v="1"/>
    <x v="2"/>
    <x v="0"/>
    <x v="0"/>
    <x v="0"/>
    <x v="0"/>
    <x v="0"/>
    <x v="1"/>
    <x v="1"/>
    <x v="1"/>
    <x v="0"/>
    <x v="1"/>
    <x v="1482"/>
    <x v="1"/>
    <n v="3471.1"/>
    <x v="1"/>
    <x v="0"/>
  </r>
  <r>
    <s v="4396-KLSEH"/>
    <x v="1"/>
    <x v="0"/>
    <x v="1"/>
    <x v="0"/>
    <x v="54"/>
    <x v="0"/>
    <x v="1"/>
    <x v="1"/>
    <x v="2"/>
    <x v="2"/>
    <x v="2"/>
    <x v="2"/>
    <x v="2"/>
    <x v="2"/>
    <x v="2"/>
    <x v="0"/>
    <x v="0"/>
    <x v="0"/>
    <x v="216"/>
    <x v="0"/>
    <n v="63"/>
    <x v="0"/>
    <x v="0"/>
  </r>
  <r>
    <s v="3244-DCJWY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1192"/>
    <x v="1"/>
    <n v="70.25"/>
    <x v="0"/>
    <x v="1"/>
  </r>
  <r>
    <s v="2824-MYYBN"/>
    <x v="0"/>
    <x v="0"/>
    <x v="0"/>
    <x v="1"/>
    <x v="50"/>
    <x v="2"/>
    <x v="1"/>
    <x v="2"/>
    <x v="1"/>
    <x v="0"/>
    <x v="1"/>
    <x v="0"/>
    <x v="0"/>
    <x v="1"/>
    <x v="1"/>
    <x v="0"/>
    <x v="0"/>
    <x v="0"/>
    <x v="763"/>
    <x v="1"/>
    <n v="3314.15"/>
    <x v="1"/>
    <x v="0"/>
  </r>
  <r>
    <s v="0875-CABNR"/>
    <x v="0"/>
    <x v="1"/>
    <x v="1"/>
    <x v="0"/>
    <x v="6"/>
    <x v="0"/>
    <x v="1"/>
    <x v="1"/>
    <x v="1"/>
    <x v="0"/>
    <x v="1"/>
    <x v="1"/>
    <x v="0"/>
    <x v="0"/>
    <x v="1"/>
    <x v="0"/>
    <x v="0"/>
    <x v="3"/>
    <x v="201"/>
    <x v="1"/>
    <n v="865.55"/>
    <x v="0"/>
    <x v="1"/>
  </r>
  <r>
    <s v="6345-HOVES"/>
    <x v="1"/>
    <x v="0"/>
    <x v="1"/>
    <x v="0"/>
    <x v="1"/>
    <x v="1"/>
    <x v="0"/>
    <x v="0"/>
    <x v="0"/>
    <x v="0"/>
    <x v="1"/>
    <x v="0"/>
    <x v="0"/>
    <x v="0"/>
    <x v="0"/>
    <x v="0"/>
    <x v="0"/>
    <x v="2"/>
    <x v="364"/>
    <x v="0"/>
    <n v="852.7"/>
    <x v="0"/>
    <x v="0"/>
  </r>
  <r>
    <s v="8318-LCNBW"/>
    <x v="1"/>
    <x v="0"/>
    <x v="0"/>
    <x v="0"/>
    <x v="42"/>
    <x v="1"/>
    <x v="0"/>
    <x v="0"/>
    <x v="0"/>
    <x v="1"/>
    <x v="1"/>
    <x v="1"/>
    <x v="0"/>
    <x v="1"/>
    <x v="1"/>
    <x v="1"/>
    <x v="1"/>
    <x v="3"/>
    <x v="1483"/>
    <x v="0"/>
    <n v="1930.9"/>
    <x v="0"/>
    <x v="0"/>
  </r>
  <r>
    <s v="6469-QJKZW"/>
    <x v="0"/>
    <x v="0"/>
    <x v="0"/>
    <x v="0"/>
    <x v="54"/>
    <x v="0"/>
    <x v="1"/>
    <x v="1"/>
    <x v="2"/>
    <x v="2"/>
    <x v="2"/>
    <x v="2"/>
    <x v="2"/>
    <x v="2"/>
    <x v="2"/>
    <x v="0"/>
    <x v="1"/>
    <x v="0"/>
    <x v="22"/>
    <x v="0"/>
    <n v="91.4"/>
    <x v="0"/>
    <x v="0"/>
  </r>
  <r>
    <s v="0147-ESWWR"/>
    <x v="0"/>
    <x v="1"/>
    <x v="0"/>
    <x v="0"/>
    <x v="71"/>
    <x v="2"/>
    <x v="1"/>
    <x v="2"/>
    <x v="1"/>
    <x v="0"/>
    <x v="1"/>
    <x v="0"/>
    <x v="1"/>
    <x v="1"/>
    <x v="1"/>
    <x v="0"/>
    <x v="0"/>
    <x v="0"/>
    <x v="1354"/>
    <x v="1"/>
    <n v="3949.15"/>
    <x v="1"/>
    <x v="0"/>
  </r>
  <r>
    <s v="1217-VASWC"/>
    <x v="1"/>
    <x v="1"/>
    <x v="0"/>
    <x v="0"/>
    <x v="29"/>
    <x v="2"/>
    <x v="1"/>
    <x v="1"/>
    <x v="1"/>
    <x v="0"/>
    <x v="0"/>
    <x v="1"/>
    <x v="0"/>
    <x v="1"/>
    <x v="1"/>
    <x v="1"/>
    <x v="0"/>
    <x v="2"/>
    <x v="346"/>
    <x v="1"/>
    <n v="4304"/>
    <x v="1"/>
    <x v="0"/>
  </r>
  <r>
    <s v="7812-FZHPE"/>
    <x v="0"/>
    <x v="0"/>
    <x v="0"/>
    <x v="1"/>
    <x v="22"/>
    <x v="1"/>
    <x v="1"/>
    <x v="2"/>
    <x v="2"/>
    <x v="2"/>
    <x v="2"/>
    <x v="2"/>
    <x v="2"/>
    <x v="2"/>
    <x v="2"/>
    <x v="0"/>
    <x v="1"/>
    <x v="1"/>
    <x v="172"/>
    <x v="0"/>
    <n v="409.9"/>
    <x v="0"/>
    <x v="1"/>
  </r>
  <r>
    <s v="6370-ZVHDV"/>
    <x v="0"/>
    <x v="0"/>
    <x v="0"/>
    <x v="0"/>
    <x v="59"/>
    <x v="3"/>
    <x v="1"/>
    <x v="2"/>
    <x v="2"/>
    <x v="2"/>
    <x v="2"/>
    <x v="2"/>
    <x v="2"/>
    <x v="2"/>
    <x v="2"/>
    <x v="2"/>
    <x v="1"/>
    <x v="2"/>
    <x v="813"/>
    <x v="0"/>
    <n v="1554.9"/>
    <x v="0"/>
    <x v="0"/>
  </r>
  <r>
    <s v="5915-DGNVC"/>
    <x v="0"/>
    <x v="0"/>
    <x v="0"/>
    <x v="0"/>
    <x v="12"/>
    <x v="2"/>
    <x v="1"/>
    <x v="2"/>
    <x v="0"/>
    <x v="1"/>
    <x v="0"/>
    <x v="1"/>
    <x v="0"/>
    <x v="0"/>
    <x v="1"/>
    <x v="1"/>
    <x v="1"/>
    <x v="0"/>
    <x v="1469"/>
    <x v="1"/>
    <n v="3472.05"/>
    <x v="1"/>
    <x v="0"/>
  </r>
  <r>
    <s v="6260-XLACS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139"/>
    <x v="0"/>
    <n v="117.8"/>
    <x v="0"/>
    <x v="0"/>
  </r>
  <r>
    <s v="3566-CAAYU"/>
    <x v="0"/>
    <x v="0"/>
    <x v="0"/>
    <x v="1"/>
    <x v="38"/>
    <x v="3"/>
    <x v="0"/>
    <x v="0"/>
    <x v="0"/>
    <x v="0"/>
    <x v="0"/>
    <x v="1"/>
    <x v="1"/>
    <x v="0"/>
    <x v="1"/>
    <x v="2"/>
    <x v="1"/>
    <x v="0"/>
    <x v="224"/>
    <x v="0"/>
    <n v="3210.35"/>
    <x v="1"/>
    <x v="0"/>
  </r>
  <r>
    <s v="4983-CCWMC"/>
    <x v="1"/>
    <x v="0"/>
    <x v="1"/>
    <x v="0"/>
    <x v="35"/>
    <x v="0"/>
    <x v="1"/>
    <x v="1"/>
    <x v="1"/>
    <x v="0"/>
    <x v="1"/>
    <x v="0"/>
    <x v="0"/>
    <x v="0"/>
    <x v="0"/>
    <x v="0"/>
    <x v="0"/>
    <x v="1"/>
    <x v="921"/>
    <x v="1"/>
    <n v="207.4"/>
    <x v="0"/>
    <x v="0"/>
  </r>
  <r>
    <s v="9103-CXVOK"/>
    <x v="1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x v="0"/>
    <n v="19.75"/>
    <x v="0"/>
    <x v="0"/>
  </r>
  <r>
    <s v="2896-TBNBE"/>
    <x v="1"/>
    <x v="0"/>
    <x v="0"/>
    <x v="0"/>
    <x v="63"/>
    <x v="2"/>
    <x v="1"/>
    <x v="1"/>
    <x v="1"/>
    <x v="0"/>
    <x v="0"/>
    <x v="1"/>
    <x v="0"/>
    <x v="0"/>
    <x v="0"/>
    <x v="1"/>
    <x v="1"/>
    <x v="0"/>
    <x v="371"/>
    <x v="1"/>
    <n v="3132.75"/>
    <x v="1"/>
    <x v="0"/>
  </r>
  <r>
    <s v="4797-AXPXK"/>
    <x v="0"/>
    <x v="0"/>
    <x v="1"/>
    <x v="1"/>
    <x v="0"/>
    <x v="0"/>
    <x v="1"/>
    <x v="1"/>
    <x v="0"/>
    <x v="1"/>
    <x v="0"/>
    <x v="0"/>
    <x v="1"/>
    <x v="0"/>
    <x v="0"/>
    <x v="0"/>
    <x v="0"/>
    <x v="0"/>
    <x v="270"/>
    <x v="0"/>
    <n v="60"/>
    <x v="0"/>
    <x v="1"/>
  </r>
  <r>
    <s v="5229-PRWKT"/>
    <x v="1"/>
    <x v="0"/>
    <x v="1"/>
    <x v="0"/>
    <x v="4"/>
    <x v="0"/>
    <x v="1"/>
    <x v="2"/>
    <x v="1"/>
    <x v="0"/>
    <x v="1"/>
    <x v="0"/>
    <x v="0"/>
    <x v="0"/>
    <x v="1"/>
    <x v="0"/>
    <x v="0"/>
    <x v="0"/>
    <x v="806"/>
    <x v="1"/>
    <n v="649.65"/>
    <x v="0"/>
    <x v="1"/>
  </r>
  <r>
    <s v="6982-UQZLY"/>
    <x v="0"/>
    <x v="1"/>
    <x v="0"/>
    <x v="0"/>
    <x v="0"/>
    <x v="0"/>
    <x v="1"/>
    <x v="1"/>
    <x v="2"/>
    <x v="2"/>
    <x v="2"/>
    <x v="2"/>
    <x v="2"/>
    <x v="2"/>
    <x v="2"/>
    <x v="0"/>
    <x v="0"/>
    <x v="1"/>
    <x v="115"/>
    <x v="0"/>
    <n v="20.85"/>
    <x v="0"/>
    <x v="1"/>
  </r>
  <r>
    <s v="2522-WLNSF"/>
    <x v="0"/>
    <x v="1"/>
    <x v="0"/>
    <x v="0"/>
    <x v="1"/>
    <x v="1"/>
    <x v="1"/>
    <x v="1"/>
    <x v="0"/>
    <x v="0"/>
    <x v="1"/>
    <x v="1"/>
    <x v="1"/>
    <x v="1"/>
    <x v="0"/>
    <x v="1"/>
    <x v="1"/>
    <x v="2"/>
    <x v="561"/>
    <x v="1"/>
    <n v="2106.3"/>
    <x v="0"/>
    <x v="0"/>
  </r>
  <r>
    <s v="3841-CONLJ"/>
    <x v="0"/>
    <x v="0"/>
    <x v="0"/>
    <x v="0"/>
    <x v="0"/>
    <x v="0"/>
    <x v="0"/>
    <x v="0"/>
    <x v="0"/>
    <x v="0"/>
    <x v="1"/>
    <x v="0"/>
    <x v="0"/>
    <x v="0"/>
    <x v="1"/>
    <x v="0"/>
    <x v="1"/>
    <x v="0"/>
    <x v="811"/>
    <x v="0"/>
    <n v="35"/>
    <x v="0"/>
    <x v="0"/>
  </r>
  <r>
    <s v="5057-LCOUI"/>
    <x v="0"/>
    <x v="0"/>
    <x v="1"/>
    <x v="0"/>
    <x v="71"/>
    <x v="2"/>
    <x v="0"/>
    <x v="0"/>
    <x v="0"/>
    <x v="0"/>
    <x v="1"/>
    <x v="1"/>
    <x v="0"/>
    <x v="1"/>
    <x v="1"/>
    <x v="0"/>
    <x v="0"/>
    <x v="0"/>
    <x v="1285"/>
    <x v="0"/>
    <n v="2011.4"/>
    <x v="0"/>
    <x v="1"/>
  </r>
  <r>
    <s v="0193-ESZXP"/>
    <x v="0"/>
    <x v="1"/>
    <x v="0"/>
    <x v="0"/>
    <x v="11"/>
    <x v="2"/>
    <x v="1"/>
    <x v="1"/>
    <x v="1"/>
    <x v="1"/>
    <x v="0"/>
    <x v="0"/>
    <x v="1"/>
    <x v="1"/>
    <x v="1"/>
    <x v="1"/>
    <x v="0"/>
    <x v="3"/>
    <x v="14"/>
    <x v="1"/>
    <n v="6205.5"/>
    <x v="2"/>
    <x v="1"/>
  </r>
  <r>
    <s v="4475-NVTLU"/>
    <x v="1"/>
    <x v="0"/>
    <x v="0"/>
    <x v="1"/>
    <x v="3"/>
    <x v="2"/>
    <x v="1"/>
    <x v="1"/>
    <x v="2"/>
    <x v="2"/>
    <x v="2"/>
    <x v="2"/>
    <x v="2"/>
    <x v="2"/>
    <x v="2"/>
    <x v="2"/>
    <x v="1"/>
    <x v="0"/>
    <x v="279"/>
    <x v="0"/>
    <n v="903.7"/>
    <x v="0"/>
    <x v="0"/>
  </r>
  <r>
    <s v="4369-HTUIF"/>
    <x v="1"/>
    <x v="1"/>
    <x v="1"/>
    <x v="0"/>
    <x v="53"/>
    <x v="0"/>
    <x v="1"/>
    <x v="1"/>
    <x v="1"/>
    <x v="1"/>
    <x v="1"/>
    <x v="0"/>
    <x v="0"/>
    <x v="1"/>
    <x v="0"/>
    <x v="0"/>
    <x v="0"/>
    <x v="2"/>
    <x v="508"/>
    <x v="1"/>
    <n v="503.6"/>
    <x v="0"/>
    <x v="1"/>
  </r>
  <r>
    <s v="9386-LDCZR"/>
    <x v="1"/>
    <x v="0"/>
    <x v="1"/>
    <x v="0"/>
    <x v="29"/>
    <x v="2"/>
    <x v="1"/>
    <x v="1"/>
    <x v="1"/>
    <x v="1"/>
    <x v="0"/>
    <x v="1"/>
    <x v="1"/>
    <x v="0"/>
    <x v="0"/>
    <x v="1"/>
    <x v="0"/>
    <x v="3"/>
    <x v="956"/>
    <x v="1"/>
    <n v="3882.3"/>
    <x v="1"/>
    <x v="0"/>
  </r>
  <r>
    <s v="9585-KKMFD"/>
    <x v="1"/>
    <x v="0"/>
    <x v="0"/>
    <x v="1"/>
    <x v="52"/>
    <x v="2"/>
    <x v="1"/>
    <x v="1"/>
    <x v="2"/>
    <x v="2"/>
    <x v="2"/>
    <x v="2"/>
    <x v="2"/>
    <x v="2"/>
    <x v="2"/>
    <x v="2"/>
    <x v="0"/>
    <x v="1"/>
    <x v="187"/>
    <x v="0"/>
    <n v="879.8"/>
    <x v="0"/>
    <x v="0"/>
  </r>
  <r>
    <s v="5399-ZIMKF"/>
    <x v="1"/>
    <x v="0"/>
    <x v="1"/>
    <x v="0"/>
    <x v="24"/>
    <x v="0"/>
    <x v="1"/>
    <x v="1"/>
    <x v="1"/>
    <x v="0"/>
    <x v="0"/>
    <x v="0"/>
    <x v="0"/>
    <x v="0"/>
    <x v="0"/>
    <x v="0"/>
    <x v="0"/>
    <x v="0"/>
    <x v="710"/>
    <x v="1"/>
    <n v="383.65"/>
    <x v="0"/>
    <x v="0"/>
  </r>
  <r>
    <s v="0336-KXKFK"/>
    <x v="1"/>
    <x v="0"/>
    <x v="1"/>
    <x v="0"/>
    <x v="21"/>
    <x v="3"/>
    <x v="0"/>
    <x v="0"/>
    <x v="0"/>
    <x v="1"/>
    <x v="1"/>
    <x v="1"/>
    <x v="1"/>
    <x v="1"/>
    <x v="1"/>
    <x v="2"/>
    <x v="0"/>
    <x v="3"/>
    <x v="247"/>
    <x v="1"/>
    <n v="4390.25"/>
    <x v="1"/>
    <x v="0"/>
  </r>
  <r>
    <s v="5619-XZZKR"/>
    <x v="1"/>
    <x v="0"/>
    <x v="1"/>
    <x v="0"/>
    <x v="54"/>
    <x v="0"/>
    <x v="1"/>
    <x v="1"/>
    <x v="2"/>
    <x v="2"/>
    <x v="2"/>
    <x v="2"/>
    <x v="2"/>
    <x v="2"/>
    <x v="2"/>
    <x v="1"/>
    <x v="1"/>
    <x v="1"/>
    <x v="81"/>
    <x v="0"/>
    <n v="68.2"/>
    <x v="0"/>
    <x v="0"/>
  </r>
  <r>
    <s v="3948-FVVRP"/>
    <x v="1"/>
    <x v="0"/>
    <x v="0"/>
    <x v="1"/>
    <x v="34"/>
    <x v="0"/>
    <x v="1"/>
    <x v="1"/>
    <x v="0"/>
    <x v="0"/>
    <x v="0"/>
    <x v="0"/>
    <x v="1"/>
    <x v="0"/>
    <x v="0"/>
    <x v="0"/>
    <x v="1"/>
    <x v="1"/>
    <x v="208"/>
    <x v="0"/>
    <n v="452.8"/>
    <x v="0"/>
    <x v="0"/>
  </r>
  <r>
    <s v="5327-XOKKY"/>
    <x v="1"/>
    <x v="1"/>
    <x v="0"/>
    <x v="0"/>
    <x v="21"/>
    <x v="3"/>
    <x v="1"/>
    <x v="2"/>
    <x v="0"/>
    <x v="0"/>
    <x v="1"/>
    <x v="1"/>
    <x v="0"/>
    <x v="1"/>
    <x v="1"/>
    <x v="2"/>
    <x v="0"/>
    <x v="3"/>
    <x v="1067"/>
    <x v="1"/>
    <n v="5329"/>
    <x v="1"/>
    <x v="0"/>
  </r>
  <r>
    <s v="0983-TATYJ"/>
    <x v="0"/>
    <x v="0"/>
    <x v="0"/>
    <x v="0"/>
    <x v="55"/>
    <x v="1"/>
    <x v="1"/>
    <x v="1"/>
    <x v="0"/>
    <x v="0"/>
    <x v="1"/>
    <x v="0"/>
    <x v="1"/>
    <x v="0"/>
    <x v="0"/>
    <x v="1"/>
    <x v="0"/>
    <x v="1"/>
    <x v="1484"/>
    <x v="0"/>
    <n v="1758.9"/>
    <x v="0"/>
    <x v="0"/>
  </r>
  <r>
    <s v="1813-JYWTO"/>
    <x v="0"/>
    <x v="0"/>
    <x v="0"/>
    <x v="0"/>
    <x v="21"/>
    <x v="3"/>
    <x v="1"/>
    <x v="2"/>
    <x v="1"/>
    <x v="1"/>
    <x v="1"/>
    <x v="0"/>
    <x v="0"/>
    <x v="0"/>
    <x v="0"/>
    <x v="2"/>
    <x v="1"/>
    <x v="2"/>
    <x v="532"/>
    <x v="1"/>
    <n v="5737.6"/>
    <x v="1"/>
    <x v="0"/>
  </r>
  <r>
    <s v="0156-FVPTA"/>
    <x v="1"/>
    <x v="0"/>
    <x v="0"/>
    <x v="0"/>
    <x v="5"/>
    <x v="1"/>
    <x v="1"/>
    <x v="1"/>
    <x v="0"/>
    <x v="1"/>
    <x v="1"/>
    <x v="0"/>
    <x v="1"/>
    <x v="0"/>
    <x v="0"/>
    <x v="0"/>
    <x v="0"/>
    <x v="0"/>
    <x v="955"/>
    <x v="0"/>
    <n v="1152.7"/>
    <x v="0"/>
    <x v="1"/>
  </r>
  <r>
    <s v="1984-FCOWB"/>
    <x v="0"/>
    <x v="0"/>
    <x v="0"/>
    <x v="0"/>
    <x v="27"/>
    <x v="3"/>
    <x v="1"/>
    <x v="2"/>
    <x v="1"/>
    <x v="0"/>
    <x v="0"/>
    <x v="1"/>
    <x v="1"/>
    <x v="1"/>
    <x v="1"/>
    <x v="1"/>
    <x v="0"/>
    <x v="0"/>
    <x v="1279"/>
    <x v="1"/>
    <n v="7674.55"/>
    <x v="2"/>
    <x v="1"/>
  </r>
  <r>
    <s v="0654-HMSHN"/>
    <x v="1"/>
    <x v="0"/>
    <x v="0"/>
    <x v="1"/>
    <x v="17"/>
    <x v="1"/>
    <x v="1"/>
    <x v="2"/>
    <x v="1"/>
    <x v="0"/>
    <x v="0"/>
    <x v="1"/>
    <x v="0"/>
    <x v="1"/>
    <x v="1"/>
    <x v="0"/>
    <x v="1"/>
    <x v="0"/>
    <x v="152"/>
    <x v="1"/>
    <n v="2157.95"/>
    <x v="0"/>
    <x v="1"/>
  </r>
  <r>
    <s v="6719-OXYBR"/>
    <x v="1"/>
    <x v="0"/>
    <x v="1"/>
    <x v="0"/>
    <x v="30"/>
    <x v="1"/>
    <x v="1"/>
    <x v="1"/>
    <x v="1"/>
    <x v="0"/>
    <x v="1"/>
    <x v="1"/>
    <x v="0"/>
    <x v="1"/>
    <x v="0"/>
    <x v="0"/>
    <x v="1"/>
    <x v="0"/>
    <x v="198"/>
    <x v="1"/>
    <n v="1219.85"/>
    <x v="0"/>
    <x v="0"/>
  </r>
  <r>
    <s v="3312-ZWLGF"/>
    <x v="1"/>
    <x v="1"/>
    <x v="0"/>
    <x v="0"/>
    <x v="44"/>
    <x v="1"/>
    <x v="1"/>
    <x v="2"/>
    <x v="1"/>
    <x v="0"/>
    <x v="1"/>
    <x v="0"/>
    <x v="1"/>
    <x v="0"/>
    <x v="0"/>
    <x v="0"/>
    <x v="0"/>
    <x v="0"/>
    <x v="760"/>
    <x v="1"/>
    <n v="2414.55"/>
    <x v="0"/>
    <x v="0"/>
  </r>
  <r>
    <s v="6476-YHMGA"/>
    <x v="0"/>
    <x v="0"/>
    <x v="0"/>
    <x v="1"/>
    <x v="30"/>
    <x v="1"/>
    <x v="1"/>
    <x v="1"/>
    <x v="0"/>
    <x v="0"/>
    <x v="0"/>
    <x v="1"/>
    <x v="1"/>
    <x v="1"/>
    <x v="1"/>
    <x v="0"/>
    <x v="1"/>
    <x v="2"/>
    <x v="105"/>
    <x v="1"/>
    <n v="1155.6"/>
    <x v="0"/>
    <x v="0"/>
  </r>
  <r>
    <s v="5287-QWLKY"/>
    <x v="1"/>
    <x v="1"/>
    <x v="0"/>
    <x v="1"/>
    <x v="16"/>
    <x v="3"/>
    <x v="1"/>
    <x v="2"/>
    <x v="1"/>
    <x v="1"/>
    <x v="0"/>
    <x v="0"/>
    <x v="0"/>
    <x v="1"/>
    <x v="1"/>
    <x v="0"/>
    <x v="0"/>
    <x v="3"/>
    <x v="349"/>
    <x v="1"/>
    <n v="7548.1"/>
    <x v="2"/>
    <x v="1"/>
  </r>
  <r>
    <s v="0795-XCCTE"/>
    <x v="1"/>
    <x v="1"/>
    <x v="1"/>
    <x v="0"/>
    <x v="21"/>
    <x v="3"/>
    <x v="1"/>
    <x v="2"/>
    <x v="2"/>
    <x v="2"/>
    <x v="2"/>
    <x v="2"/>
    <x v="2"/>
    <x v="2"/>
    <x v="2"/>
    <x v="2"/>
    <x v="1"/>
    <x v="2"/>
    <x v="239"/>
    <x v="0"/>
    <n v="1809.35"/>
    <x v="0"/>
    <x v="0"/>
  </r>
  <r>
    <s v="0168-XZKBB"/>
    <x v="0"/>
    <x v="0"/>
    <x v="0"/>
    <x v="0"/>
    <x v="67"/>
    <x v="1"/>
    <x v="1"/>
    <x v="2"/>
    <x v="1"/>
    <x v="0"/>
    <x v="1"/>
    <x v="0"/>
    <x v="0"/>
    <x v="1"/>
    <x v="0"/>
    <x v="0"/>
    <x v="0"/>
    <x v="0"/>
    <x v="1056"/>
    <x v="1"/>
    <n v="1564.4"/>
    <x v="0"/>
    <x v="0"/>
  </r>
  <r>
    <s v="3785-NRHY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x v="0"/>
    <n v="19.65"/>
    <x v="0"/>
    <x v="0"/>
  </r>
  <r>
    <s v="5196-SGOAK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381"/>
    <x v="1"/>
    <n v="75.7"/>
    <x v="0"/>
    <x v="1"/>
  </r>
  <r>
    <s v="4537-DKTAL"/>
    <x v="0"/>
    <x v="0"/>
    <x v="1"/>
    <x v="0"/>
    <x v="2"/>
    <x v="0"/>
    <x v="1"/>
    <x v="1"/>
    <x v="0"/>
    <x v="0"/>
    <x v="1"/>
    <x v="0"/>
    <x v="0"/>
    <x v="0"/>
    <x v="0"/>
    <x v="0"/>
    <x v="1"/>
    <x v="0"/>
    <x v="95"/>
    <x v="0"/>
    <n v="84.4"/>
    <x v="0"/>
    <x v="0"/>
  </r>
  <r>
    <s v="7072-MBHEV"/>
    <x v="0"/>
    <x v="1"/>
    <x v="0"/>
    <x v="1"/>
    <x v="26"/>
    <x v="0"/>
    <x v="1"/>
    <x v="2"/>
    <x v="1"/>
    <x v="0"/>
    <x v="1"/>
    <x v="1"/>
    <x v="0"/>
    <x v="0"/>
    <x v="0"/>
    <x v="0"/>
    <x v="0"/>
    <x v="3"/>
    <x v="943"/>
    <x v="1"/>
    <n v="864.85"/>
    <x v="0"/>
    <x v="0"/>
  </r>
  <r>
    <s v="5602-BVFMK"/>
    <x v="0"/>
    <x v="0"/>
    <x v="1"/>
    <x v="0"/>
    <x v="18"/>
    <x v="0"/>
    <x v="1"/>
    <x v="1"/>
    <x v="2"/>
    <x v="2"/>
    <x v="2"/>
    <x v="2"/>
    <x v="2"/>
    <x v="2"/>
    <x v="2"/>
    <x v="1"/>
    <x v="1"/>
    <x v="1"/>
    <x v="170"/>
    <x v="0"/>
    <n v="228.75"/>
    <x v="0"/>
    <x v="0"/>
  </r>
  <r>
    <s v="6297-NOOPG"/>
    <x v="0"/>
    <x v="0"/>
    <x v="0"/>
    <x v="0"/>
    <x v="27"/>
    <x v="3"/>
    <x v="1"/>
    <x v="2"/>
    <x v="1"/>
    <x v="0"/>
    <x v="0"/>
    <x v="1"/>
    <x v="1"/>
    <x v="1"/>
    <x v="1"/>
    <x v="2"/>
    <x v="0"/>
    <x v="0"/>
    <x v="70"/>
    <x v="1"/>
    <n v="7752.05"/>
    <x v="2"/>
    <x v="0"/>
  </r>
  <r>
    <s v="1891-UAWWU"/>
    <x v="0"/>
    <x v="1"/>
    <x v="0"/>
    <x v="0"/>
    <x v="61"/>
    <x v="1"/>
    <x v="1"/>
    <x v="2"/>
    <x v="1"/>
    <x v="0"/>
    <x v="1"/>
    <x v="1"/>
    <x v="0"/>
    <x v="1"/>
    <x v="0"/>
    <x v="0"/>
    <x v="1"/>
    <x v="0"/>
    <x v="900"/>
    <x v="1"/>
    <n v="1951"/>
    <x v="0"/>
    <x v="1"/>
  </r>
  <r>
    <s v="8204-TIFGJ"/>
    <x v="0"/>
    <x v="0"/>
    <x v="1"/>
    <x v="0"/>
    <x v="57"/>
    <x v="1"/>
    <x v="1"/>
    <x v="1"/>
    <x v="2"/>
    <x v="2"/>
    <x v="2"/>
    <x v="2"/>
    <x v="2"/>
    <x v="2"/>
    <x v="2"/>
    <x v="0"/>
    <x v="0"/>
    <x v="2"/>
    <x v="954"/>
    <x v="0"/>
    <n v="470.6"/>
    <x v="0"/>
    <x v="0"/>
  </r>
  <r>
    <s v="8050-DVOJX"/>
    <x v="1"/>
    <x v="1"/>
    <x v="1"/>
    <x v="0"/>
    <x v="12"/>
    <x v="2"/>
    <x v="1"/>
    <x v="2"/>
    <x v="0"/>
    <x v="1"/>
    <x v="0"/>
    <x v="1"/>
    <x v="1"/>
    <x v="0"/>
    <x v="1"/>
    <x v="2"/>
    <x v="1"/>
    <x v="3"/>
    <x v="337"/>
    <x v="1"/>
    <n v="4060.9"/>
    <x v="1"/>
    <x v="0"/>
  </r>
  <r>
    <s v="6108-OQZDQ"/>
    <x v="0"/>
    <x v="0"/>
    <x v="0"/>
    <x v="1"/>
    <x v="54"/>
    <x v="0"/>
    <x v="1"/>
    <x v="2"/>
    <x v="1"/>
    <x v="0"/>
    <x v="0"/>
    <x v="0"/>
    <x v="0"/>
    <x v="1"/>
    <x v="1"/>
    <x v="0"/>
    <x v="0"/>
    <x v="0"/>
    <x v="722"/>
    <x v="1"/>
    <n v="384.5"/>
    <x v="0"/>
    <x v="1"/>
  </r>
  <r>
    <s v="0363-QJVFX"/>
    <x v="1"/>
    <x v="0"/>
    <x v="1"/>
    <x v="0"/>
    <x v="48"/>
    <x v="1"/>
    <x v="1"/>
    <x v="2"/>
    <x v="1"/>
    <x v="1"/>
    <x v="0"/>
    <x v="0"/>
    <x v="1"/>
    <x v="1"/>
    <x v="1"/>
    <x v="0"/>
    <x v="0"/>
    <x v="3"/>
    <x v="137"/>
    <x v="1"/>
    <n v="3432.9"/>
    <x v="1"/>
    <x v="1"/>
  </r>
  <r>
    <s v="8903-XEBGX"/>
    <x v="1"/>
    <x v="0"/>
    <x v="1"/>
    <x v="1"/>
    <x v="2"/>
    <x v="0"/>
    <x v="1"/>
    <x v="1"/>
    <x v="0"/>
    <x v="0"/>
    <x v="1"/>
    <x v="0"/>
    <x v="0"/>
    <x v="0"/>
    <x v="1"/>
    <x v="0"/>
    <x v="0"/>
    <x v="0"/>
    <x v="25"/>
    <x v="0"/>
    <n v="108.65"/>
    <x v="0"/>
    <x v="0"/>
  </r>
  <r>
    <s v="8169-SAEJD"/>
    <x v="1"/>
    <x v="1"/>
    <x v="0"/>
    <x v="0"/>
    <x v="14"/>
    <x v="3"/>
    <x v="0"/>
    <x v="0"/>
    <x v="0"/>
    <x v="1"/>
    <x v="0"/>
    <x v="0"/>
    <x v="0"/>
    <x v="1"/>
    <x v="1"/>
    <x v="2"/>
    <x v="1"/>
    <x v="3"/>
    <x v="1485"/>
    <x v="0"/>
    <n v="3952.65"/>
    <x v="1"/>
    <x v="0"/>
  </r>
  <r>
    <s v="9840-DVNDC"/>
    <x v="1"/>
    <x v="0"/>
    <x v="1"/>
    <x v="0"/>
    <x v="53"/>
    <x v="0"/>
    <x v="1"/>
    <x v="1"/>
    <x v="1"/>
    <x v="0"/>
    <x v="1"/>
    <x v="0"/>
    <x v="0"/>
    <x v="1"/>
    <x v="0"/>
    <x v="0"/>
    <x v="0"/>
    <x v="3"/>
    <x v="402"/>
    <x v="1"/>
    <n v="463.05"/>
    <x v="0"/>
    <x v="1"/>
  </r>
  <r>
    <s v="1089-XZWHH"/>
    <x v="0"/>
    <x v="0"/>
    <x v="0"/>
    <x v="1"/>
    <x v="65"/>
    <x v="1"/>
    <x v="1"/>
    <x v="1"/>
    <x v="2"/>
    <x v="2"/>
    <x v="2"/>
    <x v="2"/>
    <x v="2"/>
    <x v="2"/>
    <x v="2"/>
    <x v="2"/>
    <x v="0"/>
    <x v="1"/>
    <x v="139"/>
    <x v="0"/>
    <n v="494.05"/>
    <x v="0"/>
    <x v="0"/>
  </r>
  <r>
    <s v="2325-WINES"/>
    <x v="0"/>
    <x v="0"/>
    <x v="1"/>
    <x v="0"/>
    <x v="48"/>
    <x v="1"/>
    <x v="1"/>
    <x v="2"/>
    <x v="1"/>
    <x v="0"/>
    <x v="0"/>
    <x v="1"/>
    <x v="0"/>
    <x v="1"/>
    <x v="1"/>
    <x v="1"/>
    <x v="0"/>
    <x v="3"/>
    <x v="712"/>
    <x v="1"/>
    <n v="3416.85"/>
    <x v="1"/>
    <x v="0"/>
  </r>
  <r>
    <s v="6064-ZATLR"/>
    <x v="0"/>
    <x v="0"/>
    <x v="1"/>
    <x v="0"/>
    <x v="23"/>
    <x v="1"/>
    <x v="1"/>
    <x v="1"/>
    <x v="0"/>
    <x v="1"/>
    <x v="0"/>
    <x v="0"/>
    <x v="0"/>
    <x v="0"/>
    <x v="0"/>
    <x v="2"/>
    <x v="1"/>
    <x v="2"/>
    <x v="1486"/>
    <x v="0"/>
    <n v="1498.65"/>
    <x v="0"/>
    <x v="0"/>
  </r>
  <r>
    <s v="3096-JRDSO"/>
    <x v="0"/>
    <x v="1"/>
    <x v="0"/>
    <x v="0"/>
    <x v="23"/>
    <x v="1"/>
    <x v="1"/>
    <x v="2"/>
    <x v="1"/>
    <x v="1"/>
    <x v="1"/>
    <x v="0"/>
    <x v="1"/>
    <x v="1"/>
    <x v="1"/>
    <x v="0"/>
    <x v="0"/>
    <x v="2"/>
    <x v="1066"/>
    <x v="1"/>
    <n v="2867.75"/>
    <x v="0"/>
    <x v="1"/>
  </r>
  <r>
    <s v="7824-PANSQ"/>
    <x v="1"/>
    <x v="0"/>
    <x v="1"/>
    <x v="0"/>
    <x v="11"/>
    <x v="2"/>
    <x v="1"/>
    <x v="2"/>
    <x v="1"/>
    <x v="0"/>
    <x v="1"/>
    <x v="0"/>
    <x v="1"/>
    <x v="0"/>
    <x v="0"/>
    <x v="0"/>
    <x v="1"/>
    <x v="2"/>
    <x v="47"/>
    <x v="1"/>
    <n v="4807.35"/>
    <x v="1"/>
    <x v="0"/>
  </r>
  <r>
    <s v="8042-JVNFH"/>
    <x v="1"/>
    <x v="0"/>
    <x v="1"/>
    <x v="0"/>
    <x v="0"/>
    <x v="0"/>
    <x v="1"/>
    <x v="1"/>
    <x v="1"/>
    <x v="0"/>
    <x v="1"/>
    <x v="0"/>
    <x v="0"/>
    <x v="0"/>
    <x v="0"/>
    <x v="0"/>
    <x v="0"/>
    <x v="1"/>
    <x v="539"/>
    <x v="1"/>
    <n v="71.35"/>
    <x v="0"/>
    <x v="1"/>
  </r>
  <r>
    <s v="9648-BCHKM"/>
    <x v="0"/>
    <x v="0"/>
    <x v="0"/>
    <x v="1"/>
    <x v="32"/>
    <x v="1"/>
    <x v="1"/>
    <x v="2"/>
    <x v="2"/>
    <x v="2"/>
    <x v="2"/>
    <x v="2"/>
    <x v="2"/>
    <x v="2"/>
    <x v="2"/>
    <x v="2"/>
    <x v="0"/>
    <x v="3"/>
    <x v="720"/>
    <x v="0"/>
    <n v="471.35"/>
    <x v="0"/>
    <x v="0"/>
  </r>
  <r>
    <s v="2888-ADFAO"/>
    <x v="0"/>
    <x v="0"/>
    <x v="0"/>
    <x v="1"/>
    <x v="20"/>
    <x v="2"/>
    <x v="1"/>
    <x v="1"/>
    <x v="2"/>
    <x v="2"/>
    <x v="2"/>
    <x v="2"/>
    <x v="2"/>
    <x v="2"/>
    <x v="2"/>
    <x v="2"/>
    <x v="0"/>
    <x v="2"/>
    <x v="1487"/>
    <x v="0"/>
    <n v="1041.8"/>
    <x v="0"/>
    <x v="0"/>
  </r>
  <r>
    <s v="8707-HOEDG"/>
    <x v="0"/>
    <x v="0"/>
    <x v="0"/>
    <x v="1"/>
    <x v="27"/>
    <x v="3"/>
    <x v="1"/>
    <x v="2"/>
    <x v="1"/>
    <x v="0"/>
    <x v="0"/>
    <x v="1"/>
    <x v="1"/>
    <x v="1"/>
    <x v="1"/>
    <x v="2"/>
    <x v="0"/>
    <x v="0"/>
    <x v="1363"/>
    <x v="1"/>
    <n v="7689.8"/>
    <x v="2"/>
    <x v="0"/>
  </r>
  <r>
    <s v="3374-LXDEV"/>
    <x v="0"/>
    <x v="0"/>
    <x v="1"/>
    <x v="0"/>
    <x v="9"/>
    <x v="1"/>
    <x v="1"/>
    <x v="2"/>
    <x v="1"/>
    <x v="0"/>
    <x v="0"/>
    <x v="1"/>
    <x v="1"/>
    <x v="0"/>
    <x v="0"/>
    <x v="0"/>
    <x v="1"/>
    <x v="0"/>
    <x v="1068"/>
    <x v="1"/>
    <n v="1132.35"/>
    <x v="0"/>
    <x v="1"/>
  </r>
  <r>
    <s v="4072-IPYLT"/>
    <x v="0"/>
    <x v="0"/>
    <x v="0"/>
    <x v="1"/>
    <x v="51"/>
    <x v="1"/>
    <x v="1"/>
    <x v="1"/>
    <x v="0"/>
    <x v="1"/>
    <x v="1"/>
    <x v="0"/>
    <x v="0"/>
    <x v="0"/>
    <x v="0"/>
    <x v="0"/>
    <x v="1"/>
    <x v="3"/>
    <x v="665"/>
    <x v="0"/>
    <n v="1815"/>
    <x v="0"/>
    <x v="0"/>
  </r>
  <r>
    <s v="7167-PCEYD"/>
    <x v="1"/>
    <x v="0"/>
    <x v="1"/>
    <x v="0"/>
    <x v="56"/>
    <x v="3"/>
    <x v="1"/>
    <x v="1"/>
    <x v="2"/>
    <x v="2"/>
    <x v="2"/>
    <x v="2"/>
    <x v="2"/>
    <x v="2"/>
    <x v="2"/>
    <x v="2"/>
    <x v="0"/>
    <x v="1"/>
    <x v="21"/>
    <x v="0"/>
    <n v="1311.3"/>
    <x v="0"/>
    <x v="0"/>
  </r>
  <r>
    <s v="4936-YPJNK"/>
    <x v="0"/>
    <x v="0"/>
    <x v="1"/>
    <x v="0"/>
    <x v="6"/>
    <x v="0"/>
    <x v="1"/>
    <x v="1"/>
    <x v="2"/>
    <x v="2"/>
    <x v="2"/>
    <x v="2"/>
    <x v="2"/>
    <x v="2"/>
    <x v="2"/>
    <x v="0"/>
    <x v="0"/>
    <x v="1"/>
    <x v="147"/>
    <x v="0"/>
    <n v="199.45"/>
    <x v="0"/>
    <x v="0"/>
  </r>
  <r>
    <s v="1580-BMCMR"/>
    <x v="1"/>
    <x v="1"/>
    <x v="1"/>
    <x v="0"/>
    <x v="67"/>
    <x v="1"/>
    <x v="1"/>
    <x v="1"/>
    <x v="1"/>
    <x v="1"/>
    <x v="1"/>
    <x v="0"/>
    <x v="0"/>
    <x v="0"/>
    <x v="1"/>
    <x v="0"/>
    <x v="0"/>
    <x v="0"/>
    <x v="1292"/>
    <x v="1"/>
    <n v="1637.3"/>
    <x v="0"/>
    <x v="0"/>
  </r>
  <r>
    <s v="4817-KEQSP"/>
    <x v="0"/>
    <x v="0"/>
    <x v="0"/>
    <x v="1"/>
    <x v="16"/>
    <x v="3"/>
    <x v="1"/>
    <x v="1"/>
    <x v="2"/>
    <x v="2"/>
    <x v="2"/>
    <x v="2"/>
    <x v="2"/>
    <x v="2"/>
    <x v="2"/>
    <x v="2"/>
    <x v="1"/>
    <x v="2"/>
    <x v="216"/>
    <x v="0"/>
    <n v="1326.35"/>
    <x v="0"/>
    <x v="0"/>
  </r>
  <r>
    <s v="6408-WHTEF"/>
    <x v="1"/>
    <x v="0"/>
    <x v="0"/>
    <x v="1"/>
    <x v="21"/>
    <x v="3"/>
    <x v="1"/>
    <x v="2"/>
    <x v="0"/>
    <x v="1"/>
    <x v="0"/>
    <x v="1"/>
    <x v="1"/>
    <x v="1"/>
    <x v="1"/>
    <x v="2"/>
    <x v="0"/>
    <x v="1"/>
    <x v="1068"/>
    <x v="1"/>
    <n v="6376.55"/>
    <x v="2"/>
    <x v="0"/>
  </r>
  <r>
    <s v="9251-AWQGT"/>
    <x v="0"/>
    <x v="0"/>
    <x v="0"/>
    <x v="1"/>
    <x v="43"/>
    <x v="2"/>
    <x v="1"/>
    <x v="1"/>
    <x v="2"/>
    <x v="2"/>
    <x v="2"/>
    <x v="2"/>
    <x v="2"/>
    <x v="2"/>
    <x v="2"/>
    <x v="2"/>
    <x v="1"/>
    <x v="1"/>
    <x v="187"/>
    <x v="0"/>
    <n v="935.9"/>
    <x v="0"/>
    <x v="0"/>
  </r>
  <r>
    <s v="8749-CLJXC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0"/>
  </r>
  <r>
    <s v="7989-VCQOH"/>
    <x v="1"/>
    <x v="0"/>
    <x v="0"/>
    <x v="1"/>
    <x v="32"/>
    <x v="1"/>
    <x v="1"/>
    <x v="1"/>
    <x v="0"/>
    <x v="1"/>
    <x v="1"/>
    <x v="1"/>
    <x v="1"/>
    <x v="1"/>
    <x v="1"/>
    <x v="0"/>
    <x v="1"/>
    <x v="0"/>
    <x v="632"/>
    <x v="1"/>
    <n v="1611.15"/>
    <x v="0"/>
    <x v="0"/>
  </r>
  <r>
    <s v="5049-GLYVG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46"/>
    <x v="0"/>
    <n v="20.6"/>
    <x v="0"/>
    <x v="1"/>
  </r>
  <r>
    <s v="4199-QHJNM"/>
    <x v="1"/>
    <x v="1"/>
    <x v="0"/>
    <x v="0"/>
    <x v="56"/>
    <x v="3"/>
    <x v="1"/>
    <x v="2"/>
    <x v="1"/>
    <x v="0"/>
    <x v="0"/>
    <x v="0"/>
    <x v="1"/>
    <x v="1"/>
    <x v="1"/>
    <x v="2"/>
    <x v="1"/>
    <x v="2"/>
    <x v="1488"/>
    <x v="1"/>
    <n v="6989.7"/>
    <x v="2"/>
    <x v="0"/>
  </r>
  <r>
    <s v="8882-TLVRW"/>
    <x v="1"/>
    <x v="0"/>
    <x v="0"/>
    <x v="1"/>
    <x v="14"/>
    <x v="3"/>
    <x v="0"/>
    <x v="0"/>
    <x v="0"/>
    <x v="1"/>
    <x v="1"/>
    <x v="1"/>
    <x v="1"/>
    <x v="0"/>
    <x v="0"/>
    <x v="2"/>
    <x v="1"/>
    <x v="1"/>
    <x v="1045"/>
    <x v="0"/>
    <n v="2779.5"/>
    <x v="0"/>
    <x v="0"/>
  </r>
  <r>
    <s v="5883-GTGVD"/>
    <x v="1"/>
    <x v="0"/>
    <x v="1"/>
    <x v="0"/>
    <x v="67"/>
    <x v="1"/>
    <x v="1"/>
    <x v="2"/>
    <x v="1"/>
    <x v="0"/>
    <x v="0"/>
    <x v="0"/>
    <x v="0"/>
    <x v="1"/>
    <x v="1"/>
    <x v="0"/>
    <x v="0"/>
    <x v="0"/>
    <x v="822"/>
    <x v="1"/>
    <n v="1931.75"/>
    <x v="0"/>
    <x v="1"/>
  </r>
  <r>
    <s v="5135-GRQJV"/>
    <x v="1"/>
    <x v="1"/>
    <x v="0"/>
    <x v="0"/>
    <x v="21"/>
    <x v="3"/>
    <x v="1"/>
    <x v="2"/>
    <x v="1"/>
    <x v="1"/>
    <x v="0"/>
    <x v="1"/>
    <x v="1"/>
    <x v="1"/>
    <x v="1"/>
    <x v="2"/>
    <x v="0"/>
    <x v="1"/>
    <x v="692"/>
    <x v="1"/>
    <n v="8331.95"/>
    <x v="2"/>
    <x v="0"/>
  </r>
  <r>
    <s v="2384-OVPSA"/>
    <x v="0"/>
    <x v="1"/>
    <x v="1"/>
    <x v="0"/>
    <x v="46"/>
    <x v="2"/>
    <x v="1"/>
    <x v="1"/>
    <x v="2"/>
    <x v="2"/>
    <x v="2"/>
    <x v="2"/>
    <x v="2"/>
    <x v="2"/>
    <x v="2"/>
    <x v="2"/>
    <x v="1"/>
    <x v="1"/>
    <x v="33"/>
    <x v="0"/>
    <n v="735.9"/>
    <x v="0"/>
    <x v="0"/>
  </r>
  <r>
    <s v="1371-WEPDS"/>
    <x v="1"/>
    <x v="1"/>
    <x v="0"/>
    <x v="0"/>
    <x v="63"/>
    <x v="2"/>
    <x v="1"/>
    <x v="1"/>
    <x v="0"/>
    <x v="0"/>
    <x v="1"/>
    <x v="0"/>
    <x v="0"/>
    <x v="0"/>
    <x v="1"/>
    <x v="1"/>
    <x v="1"/>
    <x v="0"/>
    <x v="827"/>
    <x v="0"/>
    <n v="2283.3"/>
    <x v="0"/>
    <x v="0"/>
  </r>
  <r>
    <s v="3580-GICBM"/>
    <x v="0"/>
    <x v="0"/>
    <x v="0"/>
    <x v="1"/>
    <x v="59"/>
    <x v="3"/>
    <x v="1"/>
    <x v="2"/>
    <x v="2"/>
    <x v="2"/>
    <x v="2"/>
    <x v="2"/>
    <x v="2"/>
    <x v="2"/>
    <x v="2"/>
    <x v="2"/>
    <x v="0"/>
    <x v="1"/>
    <x v="1389"/>
    <x v="0"/>
    <n v="1445.2"/>
    <x v="0"/>
    <x v="0"/>
  </r>
  <r>
    <s v="4817-QRJSX"/>
    <x v="0"/>
    <x v="0"/>
    <x v="1"/>
    <x v="0"/>
    <x v="6"/>
    <x v="0"/>
    <x v="1"/>
    <x v="2"/>
    <x v="1"/>
    <x v="0"/>
    <x v="0"/>
    <x v="0"/>
    <x v="0"/>
    <x v="0"/>
    <x v="0"/>
    <x v="0"/>
    <x v="0"/>
    <x v="3"/>
    <x v="463"/>
    <x v="1"/>
    <n v="818.05"/>
    <x v="0"/>
    <x v="1"/>
  </r>
  <r>
    <s v="9730-DRTMJ"/>
    <x v="1"/>
    <x v="0"/>
    <x v="0"/>
    <x v="0"/>
    <x v="48"/>
    <x v="1"/>
    <x v="1"/>
    <x v="2"/>
    <x v="0"/>
    <x v="1"/>
    <x v="1"/>
    <x v="0"/>
    <x v="1"/>
    <x v="1"/>
    <x v="0"/>
    <x v="1"/>
    <x v="0"/>
    <x v="3"/>
    <x v="1219"/>
    <x v="1"/>
    <n v="2333.05"/>
    <x v="0"/>
    <x v="0"/>
  </r>
  <r>
    <s v="4686-UXDML"/>
    <x v="0"/>
    <x v="0"/>
    <x v="1"/>
    <x v="0"/>
    <x v="17"/>
    <x v="1"/>
    <x v="1"/>
    <x v="2"/>
    <x v="1"/>
    <x v="0"/>
    <x v="0"/>
    <x v="0"/>
    <x v="0"/>
    <x v="1"/>
    <x v="1"/>
    <x v="0"/>
    <x v="0"/>
    <x v="3"/>
    <x v="1043"/>
    <x v="1"/>
    <n v="1992.55"/>
    <x v="0"/>
    <x v="0"/>
  </r>
  <r>
    <s v="3349-ANQNH"/>
    <x v="0"/>
    <x v="1"/>
    <x v="1"/>
    <x v="0"/>
    <x v="64"/>
    <x v="2"/>
    <x v="1"/>
    <x v="2"/>
    <x v="1"/>
    <x v="0"/>
    <x v="1"/>
    <x v="1"/>
    <x v="0"/>
    <x v="1"/>
    <x v="1"/>
    <x v="1"/>
    <x v="0"/>
    <x v="0"/>
    <x v="436"/>
    <x v="1"/>
    <n v="5890"/>
    <x v="1"/>
    <x v="0"/>
  </r>
  <r>
    <s v="2398-YPMUR"/>
    <x v="0"/>
    <x v="1"/>
    <x v="0"/>
    <x v="0"/>
    <x v="9"/>
    <x v="1"/>
    <x v="1"/>
    <x v="1"/>
    <x v="1"/>
    <x v="0"/>
    <x v="1"/>
    <x v="0"/>
    <x v="0"/>
    <x v="0"/>
    <x v="0"/>
    <x v="0"/>
    <x v="0"/>
    <x v="0"/>
    <x v="192"/>
    <x v="1"/>
    <n v="916.75"/>
    <x v="0"/>
    <x v="1"/>
  </r>
  <r>
    <s v="0932-YIXYU"/>
    <x v="0"/>
    <x v="0"/>
    <x v="1"/>
    <x v="0"/>
    <x v="20"/>
    <x v="2"/>
    <x v="1"/>
    <x v="1"/>
    <x v="2"/>
    <x v="2"/>
    <x v="2"/>
    <x v="2"/>
    <x v="2"/>
    <x v="2"/>
    <x v="2"/>
    <x v="2"/>
    <x v="1"/>
    <x v="3"/>
    <x v="202"/>
    <x v="0"/>
    <n v="1029.8"/>
    <x v="0"/>
    <x v="0"/>
  </r>
  <r>
    <s v="7480-SPLEF"/>
    <x v="1"/>
    <x v="0"/>
    <x v="0"/>
    <x v="1"/>
    <x v="14"/>
    <x v="3"/>
    <x v="1"/>
    <x v="2"/>
    <x v="2"/>
    <x v="2"/>
    <x v="2"/>
    <x v="2"/>
    <x v="2"/>
    <x v="2"/>
    <x v="2"/>
    <x v="2"/>
    <x v="0"/>
    <x v="2"/>
    <x v="880"/>
    <x v="0"/>
    <n v="1796.55"/>
    <x v="0"/>
    <x v="0"/>
  </r>
  <r>
    <s v="7636-XUHWW"/>
    <x v="1"/>
    <x v="0"/>
    <x v="1"/>
    <x v="0"/>
    <x v="2"/>
    <x v="0"/>
    <x v="1"/>
    <x v="1"/>
    <x v="2"/>
    <x v="2"/>
    <x v="2"/>
    <x v="2"/>
    <x v="2"/>
    <x v="2"/>
    <x v="2"/>
    <x v="0"/>
    <x v="0"/>
    <x v="3"/>
    <x v="147"/>
    <x v="0"/>
    <n v="33.7"/>
    <x v="0"/>
    <x v="0"/>
  </r>
  <r>
    <s v="1431-CYWMH"/>
    <x v="0"/>
    <x v="0"/>
    <x v="0"/>
    <x v="1"/>
    <x v="5"/>
    <x v="1"/>
    <x v="1"/>
    <x v="1"/>
    <x v="2"/>
    <x v="2"/>
    <x v="2"/>
    <x v="2"/>
    <x v="2"/>
    <x v="2"/>
    <x v="2"/>
    <x v="0"/>
    <x v="1"/>
    <x v="2"/>
    <x v="922"/>
    <x v="0"/>
    <n v="454.05"/>
    <x v="0"/>
    <x v="0"/>
  </r>
  <r>
    <s v="5937-EORGB"/>
    <x v="1"/>
    <x v="1"/>
    <x v="0"/>
    <x v="0"/>
    <x v="30"/>
    <x v="1"/>
    <x v="1"/>
    <x v="2"/>
    <x v="1"/>
    <x v="1"/>
    <x v="1"/>
    <x v="1"/>
    <x v="0"/>
    <x v="1"/>
    <x v="0"/>
    <x v="0"/>
    <x v="0"/>
    <x v="0"/>
    <x v="305"/>
    <x v="1"/>
    <n v="1392.25"/>
    <x v="0"/>
    <x v="0"/>
  </r>
  <r>
    <s v="6349-JDHQP"/>
    <x v="0"/>
    <x v="0"/>
    <x v="1"/>
    <x v="0"/>
    <x v="62"/>
    <x v="2"/>
    <x v="1"/>
    <x v="1"/>
    <x v="2"/>
    <x v="2"/>
    <x v="2"/>
    <x v="2"/>
    <x v="2"/>
    <x v="2"/>
    <x v="2"/>
    <x v="2"/>
    <x v="1"/>
    <x v="3"/>
    <x v="216"/>
    <x v="0"/>
    <n v="1049.6"/>
    <x v="0"/>
    <x v="0"/>
  </r>
  <r>
    <s v="5539-HIVAK"/>
    <x v="0"/>
    <x v="1"/>
    <x v="0"/>
    <x v="0"/>
    <x v="7"/>
    <x v="1"/>
    <x v="1"/>
    <x v="2"/>
    <x v="2"/>
    <x v="2"/>
    <x v="2"/>
    <x v="2"/>
    <x v="2"/>
    <x v="2"/>
    <x v="2"/>
    <x v="0"/>
    <x v="1"/>
    <x v="1"/>
    <x v="125"/>
    <x v="0"/>
    <n v="734.6"/>
    <x v="0"/>
    <x v="0"/>
  </r>
  <r>
    <s v="5847-MXBEO"/>
    <x v="1"/>
    <x v="0"/>
    <x v="1"/>
    <x v="0"/>
    <x v="5"/>
    <x v="1"/>
    <x v="1"/>
    <x v="1"/>
    <x v="2"/>
    <x v="2"/>
    <x v="2"/>
    <x v="2"/>
    <x v="2"/>
    <x v="2"/>
    <x v="2"/>
    <x v="1"/>
    <x v="1"/>
    <x v="1"/>
    <x v="954"/>
    <x v="0"/>
    <n v="475.1"/>
    <x v="0"/>
    <x v="0"/>
  </r>
  <r>
    <s v="9985-MWVIX"/>
    <x v="0"/>
    <x v="0"/>
    <x v="1"/>
    <x v="0"/>
    <x v="0"/>
    <x v="0"/>
    <x v="1"/>
    <x v="1"/>
    <x v="1"/>
    <x v="0"/>
    <x v="1"/>
    <x v="0"/>
    <x v="0"/>
    <x v="0"/>
    <x v="0"/>
    <x v="0"/>
    <x v="0"/>
    <x v="1"/>
    <x v="192"/>
    <x v="1"/>
    <n v="70.15"/>
    <x v="0"/>
    <x v="1"/>
  </r>
  <r>
    <s v="4583-PARNH"/>
    <x v="1"/>
    <x v="1"/>
    <x v="0"/>
    <x v="0"/>
    <x v="10"/>
    <x v="1"/>
    <x v="1"/>
    <x v="1"/>
    <x v="1"/>
    <x v="0"/>
    <x v="1"/>
    <x v="1"/>
    <x v="1"/>
    <x v="0"/>
    <x v="1"/>
    <x v="0"/>
    <x v="0"/>
    <x v="0"/>
    <x v="1057"/>
    <x v="1"/>
    <n v="1540.05"/>
    <x v="0"/>
    <x v="0"/>
  </r>
  <r>
    <s v="1116-FRYVH"/>
    <x v="0"/>
    <x v="0"/>
    <x v="0"/>
    <x v="1"/>
    <x v="43"/>
    <x v="2"/>
    <x v="0"/>
    <x v="0"/>
    <x v="0"/>
    <x v="1"/>
    <x v="0"/>
    <x v="0"/>
    <x v="1"/>
    <x v="0"/>
    <x v="0"/>
    <x v="2"/>
    <x v="1"/>
    <x v="1"/>
    <x v="1416"/>
    <x v="0"/>
    <n v="1978.65"/>
    <x v="0"/>
    <x v="0"/>
  </r>
  <r>
    <s v="1421-HCERK"/>
    <x v="1"/>
    <x v="1"/>
    <x v="0"/>
    <x v="0"/>
    <x v="19"/>
    <x v="1"/>
    <x v="1"/>
    <x v="2"/>
    <x v="1"/>
    <x v="1"/>
    <x v="0"/>
    <x v="1"/>
    <x v="1"/>
    <x v="1"/>
    <x v="0"/>
    <x v="0"/>
    <x v="0"/>
    <x v="2"/>
    <x v="1208"/>
    <x v="1"/>
    <n v="3181.8"/>
    <x v="1"/>
    <x v="0"/>
  </r>
  <r>
    <s v="9633-XQABV"/>
    <x v="0"/>
    <x v="0"/>
    <x v="1"/>
    <x v="0"/>
    <x v="35"/>
    <x v="0"/>
    <x v="1"/>
    <x v="1"/>
    <x v="1"/>
    <x v="0"/>
    <x v="1"/>
    <x v="0"/>
    <x v="0"/>
    <x v="0"/>
    <x v="0"/>
    <x v="0"/>
    <x v="0"/>
    <x v="0"/>
    <x v="1192"/>
    <x v="1"/>
    <n v="229.7"/>
    <x v="0"/>
    <x v="0"/>
  </r>
  <r>
    <s v="0716-BQNDX"/>
    <x v="1"/>
    <x v="1"/>
    <x v="1"/>
    <x v="0"/>
    <x v="58"/>
    <x v="2"/>
    <x v="1"/>
    <x v="2"/>
    <x v="1"/>
    <x v="1"/>
    <x v="1"/>
    <x v="0"/>
    <x v="1"/>
    <x v="0"/>
    <x v="1"/>
    <x v="2"/>
    <x v="1"/>
    <x v="0"/>
    <x v="1489"/>
    <x v="1"/>
    <n v="5625.55"/>
    <x v="1"/>
    <x v="0"/>
  </r>
  <r>
    <s v="1265-XTECC"/>
    <x v="0"/>
    <x v="1"/>
    <x v="0"/>
    <x v="0"/>
    <x v="47"/>
    <x v="3"/>
    <x v="1"/>
    <x v="2"/>
    <x v="1"/>
    <x v="1"/>
    <x v="0"/>
    <x v="0"/>
    <x v="0"/>
    <x v="0"/>
    <x v="1"/>
    <x v="1"/>
    <x v="0"/>
    <x v="3"/>
    <x v="171"/>
    <x v="1"/>
    <n v="6581.9"/>
    <x v="2"/>
    <x v="1"/>
  </r>
  <r>
    <s v="1183-CANVH"/>
    <x v="0"/>
    <x v="0"/>
    <x v="0"/>
    <x v="0"/>
    <x v="57"/>
    <x v="1"/>
    <x v="1"/>
    <x v="1"/>
    <x v="0"/>
    <x v="0"/>
    <x v="1"/>
    <x v="0"/>
    <x v="1"/>
    <x v="1"/>
    <x v="0"/>
    <x v="1"/>
    <x v="1"/>
    <x v="2"/>
    <x v="270"/>
    <x v="0"/>
    <n v="1347.15"/>
    <x v="0"/>
    <x v="0"/>
  </r>
  <r>
    <s v="1972-XMUWV"/>
    <x v="0"/>
    <x v="0"/>
    <x v="0"/>
    <x v="0"/>
    <x v="45"/>
    <x v="3"/>
    <x v="1"/>
    <x v="1"/>
    <x v="0"/>
    <x v="0"/>
    <x v="1"/>
    <x v="0"/>
    <x v="1"/>
    <x v="1"/>
    <x v="0"/>
    <x v="2"/>
    <x v="0"/>
    <x v="3"/>
    <x v="1092"/>
    <x v="0"/>
    <n v="3808.2"/>
    <x v="1"/>
    <x v="0"/>
  </r>
  <r>
    <s v="8679-LZBMD"/>
    <x v="1"/>
    <x v="0"/>
    <x v="0"/>
    <x v="0"/>
    <x v="66"/>
    <x v="2"/>
    <x v="1"/>
    <x v="1"/>
    <x v="1"/>
    <x v="0"/>
    <x v="1"/>
    <x v="0"/>
    <x v="0"/>
    <x v="1"/>
    <x v="1"/>
    <x v="1"/>
    <x v="0"/>
    <x v="2"/>
    <x v="956"/>
    <x v="1"/>
    <n v="3974.15"/>
    <x v="1"/>
    <x v="0"/>
  </r>
  <r>
    <s v="3407-JMJQQ"/>
    <x v="0"/>
    <x v="0"/>
    <x v="0"/>
    <x v="1"/>
    <x v="16"/>
    <x v="3"/>
    <x v="1"/>
    <x v="2"/>
    <x v="1"/>
    <x v="1"/>
    <x v="0"/>
    <x v="1"/>
    <x v="0"/>
    <x v="1"/>
    <x v="1"/>
    <x v="2"/>
    <x v="0"/>
    <x v="2"/>
    <x v="1490"/>
    <x v="1"/>
    <n v="7661.8"/>
    <x v="2"/>
    <x v="0"/>
  </r>
  <r>
    <s v="6252-DFGTK"/>
    <x v="0"/>
    <x v="0"/>
    <x v="0"/>
    <x v="0"/>
    <x v="50"/>
    <x v="2"/>
    <x v="1"/>
    <x v="2"/>
    <x v="0"/>
    <x v="1"/>
    <x v="1"/>
    <x v="1"/>
    <x v="1"/>
    <x v="0"/>
    <x v="0"/>
    <x v="1"/>
    <x v="1"/>
    <x v="3"/>
    <x v="1491"/>
    <x v="1"/>
    <n v="2479.25"/>
    <x v="0"/>
    <x v="0"/>
  </r>
  <r>
    <s v="1539-LNKHM"/>
    <x v="0"/>
    <x v="0"/>
    <x v="1"/>
    <x v="0"/>
    <x v="18"/>
    <x v="0"/>
    <x v="1"/>
    <x v="1"/>
    <x v="2"/>
    <x v="2"/>
    <x v="2"/>
    <x v="2"/>
    <x v="2"/>
    <x v="2"/>
    <x v="2"/>
    <x v="0"/>
    <x v="1"/>
    <x v="1"/>
    <x v="66"/>
    <x v="0"/>
    <n v="266.6"/>
    <x v="0"/>
    <x v="0"/>
  </r>
  <r>
    <s v="8645-KOMJQ"/>
    <x v="1"/>
    <x v="0"/>
    <x v="0"/>
    <x v="1"/>
    <x v="14"/>
    <x v="3"/>
    <x v="1"/>
    <x v="2"/>
    <x v="0"/>
    <x v="0"/>
    <x v="0"/>
    <x v="1"/>
    <x v="1"/>
    <x v="1"/>
    <x v="1"/>
    <x v="2"/>
    <x v="0"/>
    <x v="2"/>
    <x v="153"/>
    <x v="1"/>
    <n v="5601.4"/>
    <x v="1"/>
    <x v="0"/>
  </r>
  <r>
    <s v="0289-IVARM"/>
    <x v="0"/>
    <x v="0"/>
    <x v="1"/>
    <x v="0"/>
    <x v="42"/>
    <x v="1"/>
    <x v="1"/>
    <x v="1"/>
    <x v="0"/>
    <x v="1"/>
    <x v="0"/>
    <x v="1"/>
    <x v="0"/>
    <x v="0"/>
    <x v="0"/>
    <x v="0"/>
    <x v="1"/>
    <x v="0"/>
    <x v="1492"/>
    <x v="1"/>
    <n v="1982.6"/>
    <x v="0"/>
    <x v="0"/>
  </r>
  <r>
    <s v="9761-XUJWD"/>
    <x v="1"/>
    <x v="0"/>
    <x v="1"/>
    <x v="0"/>
    <x v="24"/>
    <x v="0"/>
    <x v="1"/>
    <x v="1"/>
    <x v="0"/>
    <x v="0"/>
    <x v="0"/>
    <x v="0"/>
    <x v="1"/>
    <x v="0"/>
    <x v="1"/>
    <x v="0"/>
    <x v="0"/>
    <x v="2"/>
    <x v="1052"/>
    <x v="1"/>
    <n v="339.9"/>
    <x v="0"/>
    <x v="0"/>
  </r>
  <r>
    <s v="4057-FKCZK"/>
    <x v="1"/>
    <x v="0"/>
    <x v="0"/>
    <x v="1"/>
    <x v="11"/>
    <x v="2"/>
    <x v="1"/>
    <x v="2"/>
    <x v="1"/>
    <x v="0"/>
    <x v="1"/>
    <x v="0"/>
    <x v="0"/>
    <x v="1"/>
    <x v="0"/>
    <x v="2"/>
    <x v="1"/>
    <x v="2"/>
    <x v="707"/>
    <x v="1"/>
    <n v="4828.05"/>
    <x v="1"/>
    <x v="0"/>
  </r>
  <r>
    <s v="4291-TPNFG"/>
    <x v="1"/>
    <x v="0"/>
    <x v="0"/>
    <x v="0"/>
    <x v="21"/>
    <x v="3"/>
    <x v="1"/>
    <x v="2"/>
    <x v="0"/>
    <x v="1"/>
    <x v="0"/>
    <x v="1"/>
    <x v="1"/>
    <x v="0"/>
    <x v="1"/>
    <x v="2"/>
    <x v="0"/>
    <x v="2"/>
    <x v="802"/>
    <x v="1"/>
    <n v="5980.55"/>
    <x v="1"/>
    <x v="0"/>
  </r>
  <r>
    <s v="6087-YPWHO"/>
    <x v="1"/>
    <x v="0"/>
    <x v="0"/>
    <x v="0"/>
    <x v="21"/>
    <x v="3"/>
    <x v="1"/>
    <x v="2"/>
    <x v="0"/>
    <x v="1"/>
    <x v="0"/>
    <x v="1"/>
    <x v="1"/>
    <x v="0"/>
    <x v="0"/>
    <x v="2"/>
    <x v="1"/>
    <x v="1"/>
    <x v="1381"/>
    <x v="1"/>
    <n v="4808.7"/>
    <x v="1"/>
    <x v="0"/>
  </r>
  <r>
    <s v="3090-QFUVD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954"/>
    <x v="0"/>
    <n v="20.3"/>
    <x v="0"/>
    <x v="0"/>
  </r>
  <r>
    <s v="2237-ZFSMY"/>
    <x v="0"/>
    <x v="0"/>
    <x v="1"/>
    <x v="0"/>
    <x v="71"/>
    <x v="2"/>
    <x v="1"/>
    <x v="1"/>
    <x v="1"/>
    <x v="1"/>
    <x v="1"/>
    <x v="1"/>
    <x v="1"/>
    <x v="1"/>
    <x v="0"/>
    <x v="1"/>
    <x v="0"/>
    <x v="0"/>
    <x v="1345"/>
    <x v="1"/>
    <n v="3692.85"/>
    <x v="1"/>
    <x v="1"/>
  </r>
  <r>
    <s v="1722-LDZJS"/>
    <x v="1"/>
    <x v="0"/>
    <x v="0"/>
    <x v="1"/>
    <x v="62"/>
    <x v="2"/>
    <x v="1"/>
    <x v="1"/>
    <x v="2"/>
    <x v="2"/>
    <x v="2"/>
    <x v="2"/>
    <x v="2"/>
    <x v="2"/>
    <x v="2"/>
    <x v="1"/>
    <x v="1"/>
    <x v="3"/>
    <x v="33"/>
    <x v="0"/>
    <n v="1068.15"/>
    <x v="0"/>
    <x v="0"/>
  </r>
  <r>
    <s v="1818-ESQMW"/>
    <x v="0"/>
    <x v="0"/>
    <x v="1"/>
    <x v="0"/>
    <x v="23"/>
    <x v="1"/>
    <x v="1"/>
    <x v="1"/>
    <x v="1"/>
    <x v="0"/>
    <x v="1"/>
    <x v="1"/>
    <x v="1"/>
    <x v="0"/>
    <x v="1"/>
    <x v="0"/>
    <x v="0"/>
    <x v="0"/>
    <x v="447"/>
    <x v="1"/>
    <n v="2383.6"/>
    <x v="0"/>
    <x v="0"/>
  </r>
  <r>
    <s v="4871-JTKJF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81"/>
    <x v="1"/>
    <n v="69.65"/>
    <x v="0"/>
    <x v="1"/>
  </r>
  <r>
    <s v="1415-YFWLT"/>
    <x v="0"/>
    <x v="1"/>
    <x v="1"/>
    <x v="0"/>
    <x v="0"/>
    <x v="0"/>
    <x v="1"/>
    <x v="1"/>
    <x v="1"/>
    <x v="0"/>
    <x v="1"/>
    <x v="0"/>
    <x v="0"/>
    <x v="1"/>
    <x v="1"/>
    <x v="0"/>
    <x v="0"/>
    <x v="0"/>
    <x v="610"/>
    <x v="1"/>
    <n v="89.3"/>
    <x v="0"/>
    <x v="1"/>
  </r>
  <r>
    <s v="7401-RUBNK"/>
    <x v="0"/>
    <x v="0"/>
    <x v="0"/>
    <x v="0"/>
    <x v="32"/>
    <x v="1"/>
    <x v="1"/>
    <x v="1"/>
    <x v="1"/>
    <x v="1"/>
    <x v="1"/>
    <x v="0"/>
    <x v="0"/>
    <x v="0"/>
    <x v="0"/>
    <x v="0"/>
    <x v="1"/>
    <x v="0"/>
    <x v="37"/>
    <x v="1"/>
    <n v="1438.05"/>
    <x v="0"/>
    <x v="0"/>
  </r>
  <r>
    <s v="0506-YLVKJ"/>
    <x v="1"/>
    <x v="0"/>
    <x v="0"/>
    <x v="1"/>
    <x v="25"/>
    <x v="2"/>
    <x v="1"/>
    <x v="1"/>
    <x v="2"/>
    <x v="2"/>
    <x v="2"/>
    <x v="2"/>
    <x v="2"/>
    <x v="2"/>
    <x v="2"/>
    <x v="2"/>
    <x v="0"/>
    <x v="1"/>
    <x v="33"/>
    <x v="0"/>
    <n v="917.45"/>
    <x v="0"/>
    <x v="0"/>
  </r>
  <r>
    <s v="8661-BOYNW"/>
    <x v="0"/>
    <x v="0"/>
    <x v="0"/>
    <x v="0"/>
    <x v="21"/>
    <x v="3"/>
    <x v="1"/>
    <x v="2"/>
    <x v="0"/>
    <x v="1"/>
    <x v="1"/>
    <x v="1"/>
    <x v="1"/>
    <x v="1"/>
    <x v="1"/>
    <x v="2"/>
    <x v="0"/>
    <x v="3"/>
    <x v="800"/>
    <x v="1"/>
    <n v="6096.45"/>
    <x v="2"/>
    <x v="0"/>
  </r>
  <r>
    <s v="6711-VTNRE"/>
    <x v="0"/>
    <x v="0"/>
    <x v="1"/>
    <x v="0"/>
    <x v="51"/>
    <x v="1"/>
    <x v="1"/>
    <x v="1"/>
    <x v="1"/>
    <x v="0"/>
    <x v="1"/>
    <x v="1"/>
    <x v="1"/>
    <x v="0"/>
    <x v="1"/>
    <x v="0"/>
    <x v="0"/>
    <x v="0"/>
    <x v="469"/>
    <x v="1"/>
    <n v="3078.1"/>
    <x v="1"/>
    <x v="1"/>
  </r>
  <r>
    <s v="4815-GBTCD"/>
    <x v="0"/>
    <x v="0"/>
    <x v="0"/>
    <x v="0"/>
    <x v="54"/>
    <x v="0"/>
    <x v="0"/>
    <x v="0"/>
    <x v="0"/>
    <x v="0"/>
    <x v="1"/>
    <x v="0"/>
    <x v="0"/>
    <x v="0"/>
    <x v="0"/>
    <x v="0"/>
    <x v="0"/>
    <x v="0"/>
    <x v="203"/>
    <x v="0"/>
    <n v="99.95"/>
    <x v="0"/>
    <x v="0"/>
  </r>
  <r>
    <s v="2805-AUFQN"/>
    <x v="0"/>
    <x v="0"/>
    <x v="1"/>
    <x v="0"/>
    <x v="13"/>
    <x v="1"/>
    <x v="1"/>
    <x v="1"/>
    <x v="2"/>
    <x v="2"/>
    <x v="2"/>
    <x v="2"/>
    <x v="2"/>
    <x v="2"/>
    <x v="2"/>
    <x v="2"/>
    <x v="1"/>
    <x v="3"/>
    <x v="21"/>
    <x v="0"/>
    <n v="475.2"/>
    <x v="0"/>
    <x v="0"/>
  </r>
  <r>
    <s v="0980-PVMRC"/>
    <x v="0"/>
    <x v="0"/>
    <x v="0"/>
    <x v="1"/>
    <x v="63"/>
    <x v="2"/>
    <x v="0"/>
    <x v="0"/>
    <x v="0"/>
    <x v="0"/>
    <x v="0"/>
    <x v="0"/>
    <x v="0"/>
    <x v="1"/>
    <x v="1"/>
    <x v="0"/>
    <x v="0"/>
    <x v="0"/>
    <x v="1253"/>
    <x v="0"/>
    <n v="2036.55"/>
    <x v="0"/>
    <x v="0"/>
  </r>
  <r>
    <s v="7233-DRTRF"/>
    <x v="1"/>
    <x v="0"/>
    <x v="0"/>
    <x v="0"/>
    <x v="28"/>
    <x v="3"/>
    <x v="1"/>
    <x v="2"/>
    <x v="1"/>
    <x v="0"/>
    <x v="0"/>
    <x v="1"/>
    <x v="0"/>
    <x v="1"/>
    <x v="1"/>
    <x v="0"/>
    <x v="0"/>
    <x v="0"/>
    <x v="1493"/>
    <x v="1"/>
    <n v="6444.05"/>
    <x v="2"/>
    <x v="0"/>
  </r>
  <r>
    <s v="3500-RMZLT"/>
    <x v="0"/>
    <x v="1"/>
    <x v="1"/>
    <x v="0"/>
    <x v="30"/>
    <x v="1"/>
    <x v="1"/>
    <x v="1"/>
    <x v="1"/>
    <x v="1"/>
    <x v="1"/>
    <x v="1"/>
    <x v="1"/>
    <x v="0"/>
    <x v="1"/>
    <x v="0"/>
    <x v="0"/>
    <x v="1"/>
    <x v="1494"/>
    <x v="1"/>
    <n v="1426.75"/>
    <x v="0"/>
    <x v="1"/>
  </r>
  <r>
    <s v="3873-NFTGI"/>
    <x v="1"/>
    <x v="0"/>
    <x v="1"/>
    <x v="0"/>
    <x v="60"/>
    <x v="1"/>
    <x v="1"/>
    <x v="2"/>
    <x v="0"/>
    <x v="0"/>
    <x v="0"/>
    <x v="0"/>
    <x v="0"/>
    <x v="0"/>
    <x v="0"/>
    <x v="0"/>
    <x v="0"/>
    <x v="3"/>
    <x v="817"/>
    <x v="0"/>
    <n v="767.55"/>
    <x v="0"/>
    <x v="0"/>
  </r>
  <r>
    <s v="1162-ECVII"/>
    <x v="1"/>
    <x v="1"/>
    <x v="0"/>
    <x v="0"/>
    <x v="21"/>
    <x v="3"/>
    <x v="1"/>
    <x v="2"/>
    <x v="1"/>
    <x v="0"/>
    <x v="0"/>
    <x v="1"/>
    <x v="1"/>
    <x v="1"/>
    <x v="1"/>
    <x v="2"/>
    <x v="0"/>
    <x v="2"/>
    <x v="1311"/>
    <x v="1"/>
    <n v="7932.5"/>
    <x v="2"/>
    <x v="0"/>
  </r>
  <r>
    <s v="7048-GXDAY"/>
    <x v="1"/>
    <x v="0"/>
    <x v="1"/>
    <x v="0"/>
    <x v="71"/>
    <x v="2"/>
    <x v="1"/>
    <x v="2"/>
    <x v="1"/>
    <x v="1"/>
    <x v="0"/>
    <x v="0"/>
    <x v="0"/>
    <x v="1"/>
    <x v="1"/>
    <x v="0"/>
    <x v="0"/>
    <x v="0"/>
    <x v="1073"/>
    <x v="1"/>
    <n v="4040.65"/>
    <x v="1"/>
    <x v="0"/>
  </r>
  <r>
    <s v="8571-ZCMCX"/>
    <x v="0"/>
    <x v="0"/>
    <x v="0"/>
    <x v="1"/>
    <x v="20"/>
    <x v="2"/>
    <x v="0"/>
    <x v="0"/>
    <x v="0"/>
    <x v="1"/>
    <x v="0"/>
    <x v="1"/>
    <x v="0"/>
    <x v="1"/>
    <x v="1"/>
    <x v="2"/>
    <x v="0"/>
    <x v="3"/>
    <x v="270"/>
    <x v="0"/>
    <n v="2768.65"/>
    <x v="0"/>
    <x v="0"/>
  </r>
  <r>
    <s v="1169-WCVAK"/>
    <x v="1"/>
    <x v="0"/>
    <x v="0"/>
    <x v="0"/>
    <x v="67"/>
    <x v="1"/>
    <x v="1"/>
    <x v="2"/>
    <x v="1"/>
    <x v="1"/>
    <x v="0"/>
    <x v="0"/>
    <x v="1"/>
    <x v="0"/>
    <x v="0"/>
    <x v="0"/>
    <x v="0"/>
    <x v="3"/>
    <x v="580"/>
    <x v="1"/>
    <n v="1672.35"/>
    <x v="0"/>
    <x v="0"/>
  </r>
  <r>
    <s v="4548-SDBKE"/>
    <x v="0"/>
    <x v="0"/>
    <x v="1"/>
    <x v="0"/>
    <x v="24"/>
    <x v="0"/>
    <x v="1"/>
    <x v="2"/>
    <x v="1"/>
    <x v="0"/>
    <x v="1"/>
    <x v="0"/>
    <x v="0"/>
    <x v="1"/>
    <x v="0"/>
    <x v="0"/>
    <x v="0"/>
    <x v="0"/>
    <x v="110"/>
    <x v="1"/>
    <n v="474.8"/>
    <x v="0"/>
    <x v="1"/>
  </r>
  <r>
    <s v="8066-POXGX"/>
    <x v="0"/>
    <x v="0"/>
    <x v="1"/>
    <x v="0"/>
    <x v="9"/>
    <x v="1"/>
    <x v="0"/>
    <x v="0"/>
    <x v="0"/>
    <x v="0"/>
    <x v="1"/>
    <x v="0"/>
    <x v="0"/>
    <x v="0"/>
    <x v="1"/>
    <x v="0"/>
    <x v="0"/>
    <x v="0"/>
    <x v="961"/>
    <x v="0"/>
    <n v="446.1"/>
    <x v="0"/>
    <x v="1"/>
  </r>
  <r>
    <s v="7129-CAKJW"/>
    <x v="0"/>
    <x v="0"/>
    <x v="1"/>
    <x v="0"/>
    <x v="22"/>
    <x v="1"/>
    <x v="1"/>
    <x v="2"/>
    <x v="1"/>
    <x v="0"/>
    <x v="1"/>
    <x v="1"/>
    <x v="0"/>
    <x v="0"/>
    <x v="0"/>
    <x v="0"/>
    <x v="1"/>
    <x v="2"/>
    <x v="176"/>
    <x v="1"/>
    <n v="1345.65"/>
    <x v="0"/>
    <x v="0"/>
  </r>
  <r>
    <s v="8695-ARGXZ"/>
    <x v="1"/>
    <x v="1"/>
    <x v="0"/>
    <x v="0"/>
    <x v="1"/>
    <x v="1"/>
    <x v="1"/>
    <x v="2"/>
    <x v="1"/>
    <x v="0"/>
    <x v="1"/>
    <x v="0"/>
    <x v="0"/>
    <x v="0"/>
    <x v="0"/>
    <x v="0"/>
    <x v="0"/>
    <x v="0"/>
    <x v="258"/>
    <x v="1"/>
    <n v="2425.4"/>
    <x v="0"/>
    <x v="0"/>
  </r>
  <r>
    <s v="3570-YUEKJ"/>
    <x v="0"/>
    <x v="0"/>
    <x v="1"/>
    <x v="0"/>
    <x v="41"/>
    <x v="2"/>
    <x v="1"/>
    <x v="1"/>
    <x v="0"/>
    <x v="0"/>
    <x v="0"/>
    <x v="0"/>
    <x v="0"/>
    <x v="0"/>
    <x v="0"/>
    <x v="0"/>
    <x v="0"/>
    <x v="0"/>
    <x v="40"/>
    <x v="0"/>
    <n v="2077.95"/>
    <x v="0"/>
    <x v="0"/>
  </r>
  <r>
    <s v="4143-OOBWZ"/>
    <x v="1"/>
    <x v="0"/>
    <x v="0"/>
    <x v="0"/>
    <x v="24"/>
    <x v="0"/>
    <x v="1"/>
    <x v="2"/>
    <x v="1"/>
    <x v="0"/>
    <x v="0"/>
    <x v="0"/>
    <x v="0"/>
    <x v="0"/>
    <x v="0"/>
    <x v="0"/>
    <x v="0"/>
    <x v="0"/>
    <x v="1225"/>
    <x v="1"/>
    <n v="416.3"/>
    <x v="0"/>
    <x v="1"/>
  </r>
  <r>
    <s v="1555-HAPSU"/>
    <x v="0"/>
    <x v="0"/>
    <x v="0"/>
    <x v="1"/>
    <x v="16"/>
    <x v="3"/>
    <x v="1"/>
    <x v="2"/>
    <x v="2"/>
    <x v="2"/>
    <x v="2"/>
    <x v="2"/>
    <x v="2"/>
    <x v="2"/>
    <x v="2"/>
    <x v="2"/>
    <x v="1"/>
    <x v="3"/>
    <x v="1349"/>
    <x v="0"/>
    <n v="1663.5"/>
    <x v="0"/>
    <x v="0"/>
  </r>
  <r>
    <s v="1697-NVVGY"/>
    <x v="1"/>
    <x v="1"/>
    <x v="0"/>
    <x v="0"/>
    <x v="67"/>
    <x v="1"/>
    <x v="1"/>
    <x v="1"/>
    <x v="0"/>
    <x v="1"/>
    <x v="1"/>
    <x v="1"/>
    <x v="0"/>
    <x v="1"/>
    <x v="0"/>
    <x v="0"/>
    <x v="1"/>
    <x v="2"/>
    <x v="960"/>
    <x v="1"/>
    <n v="1286.05"/>
    <x v="0"/>
    <x v="0"/>
  </r>
  <r>
    <s v="7854-EKTJL"/>
    <x v="0"/>
    <x v="0"/>
    <x v="1"/>
    <x v="1"/>
    <x v="2"/>
    <x v="0"/>
    <x v="1"/>
    <x v="1"/>
    <x v="2"/>
    <x v="2"/>
    <x v="2"/>
    <x v="2"/>
    <x v="2"/>
    <x v="2"/>
    <x v="2"/>
    <x v="0"/>
    <x v="0"/>
    <x v="0"/>
    <x v="127"/>
    <x v="0"/>
    <n v="35.85"/>
    <x v="0"/>
    <x v="1"/>
  </r>
  <r>
    <s v="8464-EETCQ"/>
    <x v="1"/>
    <x v="0"/>
    <x v="1"/>
    <x v="0"/>
    <x v="58"/>
    <x v="2"/>
    <x v="1"/>
    <x v="1"/>
    <x v="2"/>
    <x v="2"/>
    <x v="2"/>
    <x v="2"/>
    <x v="2"/>
    <x v="2"/>
    <x v="2"/>
    <x v="2"/>
    <x v="1"/>
    <x v="3"/>
    <x v="899"/>
    <x v="0"/>
    <n v="1094.35"/>
    <x v="0"/>
    <x v="0"/>
  </r>
  <r>
    <s v="2419-FSORS"/>
    <x v="1"/>
    <x v="0"/>
    <x v="0"/>
    <x v="0"/>
    <x v="21"/>
    <x v="3"/>
    <x v="1"/>
    <x v="2"/>
    <x v="1"/>
    <x v="0"/>
    <x v="0"/>
    <x v="1"/>
    <x v="1"/>
    <x v="1"/>
    <x v="1"/>
    <x v="2"/>
    <x v="0"/>
    <x v="0"/>
    <x v="1062"/>
    <x v="1"/>
    <n v="7719.5"/>
    <x v="2"/>
    <x v="0"/>
  </r>
  <r>
    <s v="8132-YPVBX"/>
    <x v="0"/>
    <x v="0"/>
    <x v="1"/>
    <x v="0"/>
    <x v="53"/>
    <x v="0"/>
    <x v="1"/>
    <x v="1"/>
    <x v="1"/>
    <x v="0"/>
    <x v="0"/>
    <x v="0"/>
    <x v="0"/>
    <x v="0"/>
    <x v="1"/>
    <x v="0"/>
    <x v="0"/>
    <x v="1"/>
    <x v="121"/>
    <x v="1"/>
    <n v="514.6"/>
    <x v="0"/>
    <x v="0"/>
  </r>
  <r>
    <s v="9102-IAYHT"/>
    <x v="0"/>
    <x v="0"/>
    <x v="0"/>
    <x v="1"/>
    <x v="22"/>
    <x v="1"/>
    <x v="1"/>
    <x v="2"/>
    <x v="1"/>
    <x v="0"/>
    <x v="1"/>
    <x v="0"/>
    <x v="0"/>
    <x v="0"/>
    <x v="1"/>
    <x v="0"/>
    <x v="0"/>
    <x v="0"/>
    <x v="324"/>
    <x v="1"/>
    <n v="1451.6"/>
    <x v="0"/>
    <x v="1"/>
  </r>
  <r>
    <s v="6754-LZUKA"/>
    <x v="1"/>
    <x v="0"/>
    <x v="0"/>
    <x v="0"/>
    <x v="59"/>
    <x v="3"/>
    <x v="1"/>
    <x v="2"/>
    <x v="0"/>
    <x v="0"/>
    <x v="0"/>
    <x v="1"/>
    <x v="0"/>
    <x v="1"/>
    <x v="1"/>
    <x v="2"/>
    <x v="1"/>
    <x v="2"/>
    <x v="140"/>
    <x v="1"/>
    <n v="4932.5"/>
    <x v="1"/>
    <x v="0"/>
  </r>
  <r>
    <s v="3422-LYEPQ"/>
    <x v="1"/>
    <x v="0"/>
    <x v="0"/>
    <x v="1"/>
    <x v="0"/>
    <x v="0"/>
    <x v="1"/>
    <x v="1"/>
    <x v="1"/>
    <x v="0"/>
    <x v="1"/>
    <x v="0"/>
    <x v="0"/>
    <x v="0"/>
    <x v="0"/>
    <x v="0"/>
    <x v="0"/>
    <x v="0"/>
    <x v="1178"/>
    <x v="1"/>
    <n v="71"/>
    <x v="0"/>
    <x v="1"/>
  </r>
  <r>
    <s v="8099-MZPUJ"/>
    <x v="1"/>
    <x v="0"/>
    <x v="0"/>
    <x v="1"/>
    <x v="43"/>
    <x v="2"/>
    <x v="1"/>
    <x v="2"/>
    <x v="1"/>
    <x v="1"/>
    <x v="0"/>
    <x v="1"/>
    <x v="1"/>
    <x v="1"/>
    <x v="1"/>
    <x v="2"/>
    <x v="1"/>
    <x v="3"/>
    <x v="986"/>
    <x v="1"/>
    <n v="5443.65"/>
    <x v="1"/>
    <x v="0"/>
  </r>
  <r>
    <s v="0787-LHDYT"/>
    <x v="1"/>
    <x v="0"/>
    <x v="1"/>
    <x v="0"/>
    <x v="10"/>
    <x v="1"/>
    <x v="1"/>
    <x v="1"/>
    <x v="2"/>
    <x v="2"/>
    <x v="2"/>
    <x v="2"/>
    <x v="2"/>
    <x v="2"/>
    <x v="2"/>
    <x v="0"/>
    <x v="0"/>
    <x v="3"/>
    <x v="146"/>
    <x v="0"/>
    <n v="330.25"/>
    <x v="0"/>
    <x v="0"/>
  </r>
  <r>
    <s v="2642-DTVCO"/>
    <x v="1"/>
    <x v="1"/>
    <x v="1"/>
    <x v="0"/>
    <x v="34"/>
    <x v="0"/>
    <x v="1"/>
    <x v="2"/>
    <x v="1"/>
    <x v="0"/>
    <x v="1"/>
    <x v="0"/>
    <x v="0"/>
    <x v="0"/>
    <x v="1"/>
    <x v="0"/>
    <x v="0"/>
    <x v="0"/>
    <x v="473"/>
    <x v="1"/>
    <n v="746.5"/>
    <x v="0"/>
    <x v="1"/>
  </r>
  <r>
    <s v="0374-IOEGQ"/>
    <x v="0"/>
    <x v="0"/>
    <x v="1"/>
    <x v="0"/>
    <x v="35"/>
    <x v="0"/>
    <x v="1"/>
    <x v="1"/>
    <x v="0"/>
    <x v="0"/>
    <x v="1"/>
    <x v="0"/>
    <x v="0"/>
    <x v="0"/>
    <x v="0"/>
    <x v="0"/>
    <x v="1"/>
    <x v="0"/>
    <x v="220"/>
    <x v="0"/>
    <n v="122.7"/>
    <x v="0"/>
    <x v="0"/>
  </r>
  <r>
    <s v="4361-JEIVL"/>
    <x v="1"/>
    <x v="0"/>
    <x v="1"/>
    <x v="1"/>
    <x v="0"/>
    <x v="0"/>
    <x v="1"/>
    <x v="1"/>
    <x v="0"/>
    <x v="0"/>
    <x v="1"/>
    <x v="0"/>
    <x v="0"/>
    <x v="0"/>
    <x v="0"/>
    <x v="0"/>
    <x v="0"/>
    <x v="0"/>
    <x v="583"/>
    <x v="0"/>
    <n v="44.4"/>
    <x v="0"/>
    <x v="1"/>
  </r>
  <r>
    <s v="3197-NNYNB"/>
    <x v="1"/>
    <x v="0"/>
    <x v="1"/>
    <x v="0"/>
    <x v="45"/>
    <x v="3"/>
    <x v="1"/>
    <x v="2"/>
    <x v="1"/>
    <x v="0"/>
    <x v="0"/>
    <x v="1"/>
    <x v="0"/>
    <x v="1"/>
    <x v="1"/>
    <x v="2"/>
    <x v="1"/>
    <x v="3"/>
    <x v="349"/>
    <x v="1"/>
    <n v="6631.85"/>
    <x v="2"/>
    <x v="0"/>
  </r>
  <r>
    <s v="3396-DKDEL"/>
    <x v="0"/>
    <x v="0"/>
    <x v="0"/>
    <x v="1"/>
    <x v="27"/>
    <x v="3"/>
    <x v="1"/>
    <x v="2"/>
    <x v="1"/>
    <x v="1"/>
    <x v="0"/>
    <x v="1"/>
    <x v="1"/>
    <x v="1"/>
    <x v="1"/>
    <x v="2"/>
    <x v="0"/>
    <x v="3"/>
    <x v="932"/>
    <x v="1"/>
    <n v="8250"/>
    <x v="2"/>
    <x v="0"/>
  </r>
  <r>
    <s v="1752-OZXFY"/>
    <x v="1"/>
    <x v="0"/>
    <x v="0"/>
    <x v="0"/>
    <x v="31"/>
    <x v="3"/>
    <x v="1"/>
    <x v="1"/>
    <x v="0"/>
    <x v="1"/>
    <x v="1"/>
    <x v="0"/>
    <x v="0"/>
    <x v="1"/>
    <x v="0"/>
    <x v="1"/>
    <x v="0"/>
    <x v="1"/>
    <x v="1092"/>
    <x v="0"/>
    <n v="3561.15"/>
    <x v="1"/>
    <x v="0"/>
  </r>
  <r>
    <s v="9066-QRSDU"/>
    <x v="0"/>
    <x v="0"/>
    <x v="0"/>
    <x v="0"/>
    <x v="14"/>
    <x v="3"/>
    <x v="1"/>
    <x v="2"/>
    <x v="2"/>
    <x v="2"/>
    <x v="2"/>
    <x v="2"/>
    <x v="2"/>
    <x v="2"/>
    <x v="2"/>
    <x v="1"/>
    <x v="0"/>
    <x v="0"/>
    <x v="878"/>
    <x v="0"/>
    <n v="1763.55"/>
    <x v="0"/>
    <x v="0"/>
  </r>
  <r>
    <s v="9112-WSNPU"/>
    <x v="0"/>
    <x v="1"/>
    <x v="1"/>
    <x v="0"/>
    <x v="42"/>
    <x v="1"/>
    <x v="1"/>
    <x v="1"/>
    <x v="1"/>
    <x v="0"/>
    <x v="1"/>
    <x v="0"/>
    <x v="0"/>
    <x v="0"/>
    <x v="0"/>
    <x v="0"/>
    <x v="1"/>
    <x v="0"/>
    <x v="706"/>
    <x v="1"/>
    <n v="2419"/>
    <x v="0"/>
    <x v="0"/>
  </r>
  <r>
    <s v="9867-NNXLC"/>
    <x v="0"/>
    <x v="0"/>
    <x v="1"/>
    <x v="0"/>
    <x v="5"/>
    <x v="1"/>
    <x v="1"/>
    <x v="1"/>
    <x v="2"/>
    <x v="2"/>
    <x v="2"/>
    <x v="2"/>
    <x v="2"/>
    <x v="2"/>
    <x v="2"/>
    <x v="0"/>
    <x v="0"/>
    <x v="1"/>
    <x v="332"/>
    <x v="0"/>
    <n v="470.2"/>
    <x v="0"/>
    <x v="0"/>
  </r>
  <r>
    <s v="5321-NTRKC"/>
    <x v="1"/>
    <x v="0"/>
    <x v="0"/>
    <x v="1"/>
    <x v="33"/>
    <x v="3"/>
    <x v="1"/>
    <x v="2"/>
    <x v="0"/>
    <x v="0"/>
    <x v="0"/>
    <x v="1"/>
    <x v="0"/>
    <x v="1"/>
    <x v="1"/>
    <x v="2"/>
    <x v="1"/>
    <x v="2"/>
    <x v="43"/>
    <x v="1"/>
    <n v="5234.95"/>
    <x v="1"/>
    <x v="0"/>
  </r>
  <r>
    <s v="1363-TXLSL"/>
    <x v="1"/>
    <x v="1"/>
    <x v="0"/>
    <x v="0"/>
    <x v="0"/>
    <x v="0"/>
    <x v="1"/>
    <x v="1"/>
    <x v="1"/>
    <x v="0"/>
    <x v="1"/>
    <x v="0"/>
    <x v="0"/>
    <x v="0"/>
    <x v="0"/>
    <x v="0"/>
    <x v="0"/>
    <x v="0"/>
    <x v="543"/>
    <x v="1"/>
    <n v="70.3"/>
    <x v="0"/>
    <x v="1"/>
  </r>
  <r>
    <s v="9507-EXLTT"/>
    <x v="0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x v="1"/>
    <n v="79.35"/>
    <x v="0"/>
    <x v="1"/>
  </r>
  <r>
    <s v="3161-GETRM"/>
    <x v="1"/>
    <x v="0"/>
    <x v="0"/>
    <x v="1"/>
    <x v="1"/>
    <x v="1"/>
    <x v="1"/>
    <x v="2"/>
    <x v="1"/>
    <x v="0"/>
    <x v="1"/>
    <x v="1"/>
    <x v="0"/>
    <x v="0"/>
    <x v="1"/>
    <x v="0"/>
    <x v="0"/>
    <x v="3"/>
    <x v="19"/>
    <x v="1"/>
    <n v="3097"/>
    <x v="1"/>
    <x v="0"/>
  </r>
  <r>
    <s v="0402-OAMEN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338"/>
    <x v="0"/>
    <n v="1709.1"/>
    <x v="0"/>
    <x v="0"/>
  </r>
  <r>
    <s v="6933-VLYFX"/>
    <x v="1"/>
    <x v="0"/>
    <x v="0"/>
    <x v="1"/>
    <x v="36"/>
    <x v="1"/>
    <x v="0"/>
    <x v="0"/>
    <x v="0"/>
    <x v="1"/>
    <x v="1"/>
    <x v="1"/>
    <x v="1"/>
    <x v="1"/>
    <x v="1"/>
    <x v="1"/>
    <x v="1"/>
    <x v="0"/>
    <x v="306"/>
    <x v="0"/>
    <n v="1848.8"/>
    <x v="0"/>
    <x v="0"/>
  </r>
  <r>
    <s v="6754-WKSHP"/>
    <x v="1"/>
    <x v="0"/>
    <x v="1"/>
    <x v="1"/>
    <x v="19"/>
    <x v="1"/>
    <x v="1"/>
    <x v="2"/>
    <x v="2"/>
    <x v="2"/>
    <x v="2"/>
    <x v="2"/>
    <x v="2"/>
    <x v="2"/>
    <x v="2"/>
    <x v="1"/>
    <x v="1"/>
    <x v="2"/>
    <x v="315"/>
    <x v="0"/>
    <n v="723.3"/>
    <x v="0"/>
    <x v="0"/>
  </r>
  <r>
    <s v="9846-GKXAS"/>
    <x v="0"/>
    <x v="0"/>
    <x v="1"/>
    <x v="0"/>
    <x v="34"/>
    <x v="0"/>
    <x v="1"/>
    <x v="1"/>
    <x v="1"/>
    <x v="0"/>
    <x v="1"/>
    <x v="0"/>
    <x v="0"/>
    <x v="1"/>
    <x v="1"/>
    <x v="0"/>
    <x v="0"/>
    <x v="2"/>
    <x v="900"/>
    <x v="1"/>
    <n v="809.75"/>
    <x v="0"/>
    <x v="1"/>
  </r>
  <r>
    <s v="6017-PPLPX"/>
    <x v="1"/>
    <x v="0"/>
    <x v="0"/>
    <x v="1"/>
    <x v="61"/>
    <x v="1"/>
    <x v="1"/>
    <x v="1"/>
    <x v="1"/>
    <x v="0"/>
    <x v="1"/>
    <x v="0"/>
    <x v="0"/>
    <x v="0"/>
    <x v="0"/>
    <x v="0"/>
    <x v="0"/>
    <x v="0"/>
    <x v="128"/>
    <x v="1"/>
    <n v="1470.95"/>
    <x v="0"/>
    <x v="1"/>
  </r>
  <r>
    <s v="4976-LNFVV"/>
    <x v="1"/>
    <x v="1"/>
    <x v="0"/>
    <x v="0"/>
    <x v="67"/>
    <x v="1"/>
    <x v="0"/>
    <x v="0"/>
    <x v="0"/>
    <x v="0"/>
    <x v="0"/>
    <x v="1"/>
    <x v="0"/>
    <x v="0"/>
    <x v="0"/>
    <x v="0"/>
    <x v="0"/>
    <x v="3"/>
    <x v="1495"/>
    <x v="0"/>
    <n v="577.15"/>
    <x v="0"/>
    <x v="0"/>
  </r>
  <r>
    <s v="5055-MGMGF"/>
    <x v="0"/>
    <x v="0"/>
    <x v="0"/>
    <x v="0"/>
    <x v="45"/>
    <x v="3"/>
    <x v="1"/>
    <x v="2"/>
    <x v="1"/>
    <x v="1"/>
    <x v="1"/>
    <x v="1"/>
    <x v="0"/>
    <x v="1"/>
    <x v="1"/>
    <x v="0"/>
    <x v="0"/>
    <x v="0"/>
    <x v="234"/>
    <x v="1"/>
    <n v="6914.95"/>
    <x v="2"/>
    <x v="0"/>
  </r>
  <r>
    <s v="4641-FROLU"/>
    <x v="0"/>
    <x v="0"/>
    <x v="0"/>
    <x v="1"/>
    <x v="19"/>
    <x v="1"/>
    <x v="1"/>
    <x v="1"/>
    <x v="2"/>
    <x v="2"/>
    <x v="2"/>
    <x v="2"/>
    <x v="2"/>
    <x v="2"/>
    <x v="2"/>
    <x v="2"/>
    <x v="1"/>
    <x v="1"/>
    <x v="170"/>
    <x v="0"/>
    <n v="602.9"/>
    <x v="0"/>
    <x v="0"/>
  </r>
  <r>
    <s v="2862-JVEOY"/>
    <x v="1"/>
    <x v="0"/>
    <x v="1"/>
    <x v="0"/>
    <x v="53"/>
    <x v="0"/>
    <x v="1"/>
    <x v="1"/>
    <x v="2"/>
    <x v="2"/>
    <x v="2"/>
    <x v="2"/>
    <x v="2"/>
    <x v="2"/>
    <x v="2"/>
    <x v="1"/>
    <x v="1"/>
    <x v="1"/>
    <x v="307"/>
    <x v="0"/>
    <n v="124.4"/>
    <x v="0"/>
    <x v="0"/>
  </r>
  <r>
    <s v="2969-QWUBZ"/>
    <x v="0"/>
    <x v="0"/>
    <x v="1"/>
    <x v="0"/>
    <x v="2"/>
    <x v="0"/>
    <x v="0"/>
    <x v="0"/>
    <x v="0"/>
    <x v="0"/>
    <x v="0"/>
    <x v="0"/>
    <x v="0"/>
    <x v="1"/>
    <x v="1"/>
    <x v="0"/>
    <x v="1"/>
    <x v="0"/>
    <x v="1496"/>
    <x v="0"/>
    <n v="96.8"/>
    <x v="0"/>
    <x v="0"/>
  </r>
  <r>
    <s v="9822-BIIGN"/>
    <x v="1"/>
    <x v="0"/>
    <x v="0"/>
    <x v="1"/>
    <x v="62"/>
    <x v="2"/>
    <x v="1"/>
    <x v="2"/>
    <x v="0"/>
    <x v="1"/>
    <x v="1"/>
    <x v="0"/>
    <x v="1"/>
    <x v="0"/>
    <x v="1"/>
    <x v="0"/>
    <x v="1"/>
    <x v="0"/>
    <x v="1497"/>
    <x v="1"/>
    <n v="3827.9"/>
    <x v="1"/>
    <x v="0"/>
  </r>
  <r>
    <s v="2077-MPJQO"/>
    <x v="1"/>
    <x v="1"/>
    <x v="0"/>
    <x v="0"/>
    <x v="40"/>
    <x v="0"/>
    <x v="1"/>
    <x v="2"/>
    <x v="1"/>
    <x v="0"/>
    <x v="1"/>
    <x v="0"/>
    <x v="0"/>
    <x v="0"/>
    <x v="0"/>
    <x v="0"/>
    <x v="0"/>
    <x v="0"/>
    <x v="625"/>
    <x v="1"/>
    <n v="533.05"/>
    <x v="0"/>
    <x v="0"/>
  </r>
  <r>
    <s v="1534-OULXE"/>
    <x v="0"/>
    <x v="0"/>
    <x v="0"/>
    <x v="1"/>
    <x v="59"/>
    <x v="3"/>
    <x v="1"/>
    <x v="1"/>
    <x v="0"/>
    <x v="1"/>
    <x v="1"/>
    <x v="0"/>
    <x v="0"/>
    <x v="0"/>
    <x v="0"/>
    <x v="1"/>
    <x v="0"/>
    <x v="2"/>
    <x v="1426"/>
    <x v="0"/>
    <n v="2961.4"/>
    <x v="0"/>
    <x v="0"/>
  </r>
  <r>
    <s v="7136-RVDTZ"/>
    <x v="1"/>
    <x v="1"/>
    <x v="1"/>
    <x v="0"/>
    <x v="27"/>
    <x v="3"/>
    <x v="0"/>
    <x v="0"/>
    <x v="0"/>
    <x v="0"/>
    <x v="1"/>
    <x v="0"/>
    <x v="0"/>
    <x v="1"/>
    <x v="1"/>
    <x v="1"/>
    <x v="0"/>
    <x v="0"/>
    <x v="34"/>
    <x v="0"/>
    <n v="3264.45"/>
    <x v="1"/>
    <x v="1"/>
  </r>
  <r>
    <s v="2971-SGAFL"/>
    <x v="0"/>
    <x v="0"/>
    <x v="1"/>
    <x v="0"/>
    <x v="9"/>
    <x v="1"/>
    <x v="1"/>
    <x v="2"/>
    <x v="0"/>
    <x v="1"/>
    <x v="1"/>
    <x v="1"/>
    <x v="0"/>
    <x v="1"/>
    <x v="1"/>
    <x v="0"/>
    <x v="0"/>
    <x v="0"/>
    <x v="260"/>
    <x v="1"/>
    <n v="995.35"/>
    <x v="0"/>
    <x v="0"/>
  </r>
  <r>
    <s v="1480-IVEVR"/>
    <x v="1"/>
    <x v="1"/>
    <x v="0"/>
    <x v="0"/>
    <x v="42"/>
    <x v="1"/>
    <x v="1"/>
    <x v="2"/>
    <x v="1"/>
    <x v="0"/>
    <x v="1"/>
    <x v="1"/>
    <x v="0"/>
    <x v="0"/>
    <x v="0"/>
    <x v="1"/>
    <x v="0"/>
    <x v="2"/>
    <x v="1498"/>
    <x v="1"/>
    <n v="2815.25"/>
    <x v="0"/>
    <x v="0"/>
  </r>
  <r>
    <s v="2905-KFQUV"/>
    <x v="0"/>
    <x v="0"/>
    <x v="0"/>
    <x v="0"/>
    <x v="2"/>
    <x v="0"/>
    <x v="1"/>
    <x v="1"/>
    <x v="1"/>
    <x v="0"/>
    <x v="1"/>
    <x v="0"/>
    <x v="0"/>
    <x v="0"/>
    <x v="0"/>
    <x v="0"/>
    <x v="0"/>
    <x v="3"/>
    <x v="213"/>
    <x v="1"/>
    <n v="154.8"/>
    <x v="0"/>
    <x v="0"/>
  </r>
  <r>
    <s v="4581-SSPWD"/>
    <x v="0"/>
    <x v="0"/>
    <x v="1"/>
    <x v="0"/>
    <x v="35"/>
    <x v="0"/>
    <x v="1"/>
    <x v="2"/>
    <x v="1"/>
    <x v="0"/>
    <x v="1"/>
    <x v="0"/>
    <x v="0"/>
    <x v="0"/>
    <x v="0"/>
    <x v="0"/>
    <x v="0"/>
    <x v="0"/>
    <x v="282"/>
    <x v="1"/>
    <n v="246.3"/>
    <x v="0"/>
    <x v="1"/>
  </r>
  <r>
    <s v="3370-HXOPH"/>
    <x v="0"/>
    <x v="0"/>
    <x v="1"/>
    <x v="0"/>
    <x v="35"/>
    <x v="0"/>
    <x v="1"/>
    <x v="2"/>
    <x v="1"/>
    <x v="0"/>
    <x v="1"/>
    <x v="0"/>
    <x v="0"/>
    <x v="0"/>
    <x v="0"/>
    <x v="0"/>
    <x v="1"/>
    <x v="0"/>
    <x v="246"/>
    <x v="1"/>
    <n v="257.6"/>
    <x v="0"/>
    <x v="0"/>
  </r>
  <r>
    <s v="9391-YZEJW"/>
    <x v="0"/>
    <x v="0"/>
    <x v="1"/>
    <x v="0"/>
    <x v="8"/>
    <x v="3"/>
    <x v="1"/>
    <x v="2"/>
    <x v="1"/>
    <x v="0"/>
    <x v="1"/>
    <x v="0"/>
    <x v="0"/>
    <x v="1"/>
    <x v="1"/>
    <x v="1"/>
    <x v="0"/>
    <x v="2"/>
    <x v="1362"/>
    <x v="1"/>
    <n v="5757.2"/>
    <x v="1"/>
    <x v="0"/>
  </r>
  <r>
    <s v="9958-MEKUC"/>
    <x v="1"/>
    <x v="0"/>
    <x v="0"/>
    <x v="1"/>
    <x v="21"/>
    <x v="3"/>
    <x v="1"/>
    <x v="2"/>
    <x v="1"/>
    <x v="1"/>
    <x v="0"/>
    <x v="1"/>
    <x v="1"/>
    <x v="0"/>
    <x v="1"/>
    <x v="2"/>
    <x v="1"/>
    <x v="3"/>
    <x v="1290"/>
    <x v="1"/>
    <n v="7517.7"/>
    <x v="2"/>
    <x v="0"/>
  </r>
  <r>
    <s v="0281-CNTZX"/>
    <x v="1"/>
    <x v="0"/>
    <x v="0"/>
    <x v="0"/>
    <x v="28"/>
    <x v="3"/>
    <x v="1"/>
    <x v="1"/>
    <x v="2"/>
    <x v="2"/>
    <x v="2"/>
    <x v="2"/>
    <x v="2"/>
    <x v="2"/>
    <x v="2"/>
    <x v="2"/>
    <x v="0"/>
    <x v="2"/>
    <x v="81"/>
    <x v="0"/>
    <n v="1234.8"/>
    <x v="0"/>
    <x v="0"/>
  </r>
  <r>
    <s v="6927-WTFIV"/>
    <x v="1"/>
    <x v="1"/>
    <x v="1"/>
    <x v="0"/>
    <x v="61"/>
    <x v="1"/>
    <x v="1"/>
    <x v="1"/>
    <x v="1"/>
    <x v="0"/>
    <x v="1"/>
    <x v="0"/>
    <x v="0"/>
    <x v="0"/>
    <x v="0"/>
    <x v="0"/>
    <x v="1"/>
    <x v="3"/>
    <x v="1267"/>
    <x v="1"/>
    <n v="1389.2"/>
    <x v="0"/>
    <x v="1"/>
  </r>
  <r>
    <s v="4118-CEVPF"/>
    <x v="0"/>
    <x v="1"/>
    <x v="1"/>
    <x v="0"/>
    <x v="42"/>
    <x v="1"/>
    <x v="1"/>
    <x v="2"/>
    <x v="1"/>
    <x v="1"/>
    <x v="0"/>
    <x v="1"/>
    <x v="1"/>
    <x v="1"/>
    <x v="1"/>
    <x v="1"/>
    <x v="0"/>
    <x v="2"/>
    <x v="535"/>
    <x v="1"/>
    <n v="3836.3"/>
    <x v="1"/>
    <x v="0"/>
  </r>
  <r>
    <s v="3398-ZOUAA"/>
    <x v="1"/>
    <x v="1"/>
    <x v="0"/>
    <x v="0"/>
    <x v="17"/>
    <x v="1"/>
    <x v="1"/>
    <x v="1"/>
    <x v="1"/>
    <x v="0"/>
    <x v="1"/>
    <x v="0"/>
    <x v="0"/>
    <x v="0"/>
    <x v="0"/>
    <x v="0"/>
    <x v="0"/>
    <x v="0"/>
    <x v="913"/>
    <x v="1"/>
    <n v="1474.75"/>
    <x v="0"/>
    <x v="1"/>
  </r>
  <r>
    <s v="9114-VEPUF"/>
    <x v="1"/>
    <x v="0"/>
    <x v="0"/>
    <x v="0"/>
    <x v="8"/>
    <x v="3"/>
    <x v="1"/>
    <x v="2"/>
    <x v="1"/>
    <x v="1"/>
    <x v="0"/>
    <x v="0"/>
    <x v="0"/>
    <x v="0"/>
    <x v="1"/>
    <x v="1"/>
    <x v="1"/>
    <x v="0"/>
    <x v="313"/>
    <x v="1"/>
    <n v="6001.45"/>
    <x v="2"/>
    <x v="0"/>
  </r>
  <r>
    <s v="7876-BEUTG"/>
    <x v="0"/>
    <x v="0"/>
    <x v="1"/>
    <x v="0"/>
    <x v="30"/>
    <x v="1"/>
    <x v="1"/>
    <x v="2"/>
    <x v="0"/>
    <x v="0"/>
    <x v="1"/>
    <x v="0"/>
    <x v="0"/>
    <x v="0"/>
    <x v="0"/>
    <x v="0"/>
    <x v="0"/>
    <x v="1"/>
    <x v="829"/>
    <x v="0"/>
    <n v="720.1"/>
    <x v="0"/>
    <x v="0"/>
  </r>
  <r>
    <s v="2338-BQEZT"/>
    <x v="0"/>
    <x v="0"/>
    <x v="1"/>
    <x v="0"/>
    <x v="49"/>
    <x v="2"/>
    <x v="1"/>
    <x v="1"/>
    <x v="0"/>
    <x v="1"/>
    <x v="1"/>
    <x v="0"/>
    <x v="0"/>
    <x v="0"/>
    <x v="0"/>
    <x v="0"/>
    <x v="0"/>
    <x v="3"/>
    <x v="76"/>
    <x v="0"/>
    <n v="2832.75"/>
    <x v="0"/>
    <x v="0"/>
  </r>
  <r>
    <s v="9873-MNDKV"/>
    <x v="0"/>
    <x v="0"/>
    <x v="1"/>
    <x v="0"/>
    <x v="26"/>
    <x v="0"/>
    <x v="1"/>
    <x v="1"/>
    <x v="0"/>
    <x v="0"/>
    <x v="1"/>
    <x v="0"/>
    <x v="0"/>
    <x v="0"/>
    <x v="0"/>
    <x v="0"/>
    <x v="0"/>
    <x v="1"/>
    <x v="973"/>
    <x v="0"/>
    <n v="472.25"/>
    <x v="0"/>
    <x v="0"/>
  </r>
  <r>
    <s v="0378-NHQXU"/>
    <x v="0"/>
    <x v="0"/>
    <x v="0"/>
    <x v="1"/>
    <x v="22"/>
    <x v="1"/>
    <x v="1"/>
    <x v="2"/>
    <x v="1"/>
    <x v="0"/>
    <x v="1"/>
    <x v="1"/>
    <x v="0"/>
    <x v="1"/>
    <x v="0"/>
    <x v="0"/>
    <x v="1"/>
    <x v="0"/>
    <x v="1499"/>
    <x v="1"/>
    <n v="1460.65"/>
    <x v="0"/>
    <x v="1"/>
  </r>
  <r>
    <s v="8241-JUIQO"/>
    <x v="0"/>
    <x v="0"/>
    <x v="1"/>
    <x v="0"/>
    <x v="59"/>
    <x v="3"/>
    <x v="1"/>
    <x v="1"/>
    <x v="2"/>
    <x v="2"/>
    <x v="2"/>
    <x v="2"/>
    <x v="2"/>
    <x v="2"/>
    <x v="2"/>
    <x v="1"/>
    <x v="1"/>
    <x v="2"/>
    <x v="93"/>
    <x v="0"/>
    <n v="1336.35"/>
    <x v="0"/>
    <x v="0"/>
  </r>
  <r>
    <s v="2194-IIQOF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610"/>
    <x v="1"/>
    <n v="6388.65"/>
    <x v="2"/>
    <x v="0"/>
  </r>
  <r>
    <s v="4512-ZUIYL"/>
    <x v="0"/>
    <x v="0"/>
    <x v="1"/>
    <x v="0"/>
    <x v="2"/>
    <x v="0"/>
    <x v="1"/>
    <x v="1"/>
    <x v="1"/>
    <x v="0"/>
    <x v="1"/>
    <x v="0"/>
    <x v="0"/>
    <x v="0"/>
    <x v="0"/>
    <x v="0"/>
    <x v="1"/>
    <x v="2"/>
    <x v="243"/>
    <x v="1"/>
    <n v="153.05"/>
    <x v="0"/>
    <x v="1"/>
  </r>
  <r>
    <s v="9631-RXVJM"/>
    <x v="1"/>
    <x v="0"/>
    <x v="1"/>
    <x v="0"/>
    <x v="42"/>
    <x v="1"/>
    <x v="1"/>
    <x v="1"/>
    <x v="2"/>
    <x v="2"/>
    <x v="2"/>
    <x v="2"/>
    <x v="2"/>
    <x v="2"/>
    <x v="2"/>
    <x v="2"/>
    <x v="1"/>
    <x v="1"/>
    <x v="261"/>
    <x v="0"/>
    <n v="677.9"/>
    <x v="0"/>
    <x v="0"/>
  </r>
  <r>
    <s v="9584-EXCDZ"/>
    <x v="0"/>
    <x v="0"/>
    <x v="1"/>
    <x v="0"/>
    <x v="22"/>
    <x v="1"/>
    <x v="1"/>
    <x v="1"/>
    <x v="1"/>
    <x v="0"/>
    <x v="1"/>
    <x v="0"/>
    <x v="0"/>
    <x v="0"/>
    <x v="0"/>
    <x v="0"/>
    <x v="1"/>
    <x v="2"/>
    <x v="444"/>
    <x v="1"/>
    <n v="1165.6"/>
    <x v="0"/>
    <x v="0"/>
  </r>
  <r>
    <s v="7969-AULMZ"/>
    <x v="0"/>
    <x v="0"/>
    <x v="1"/>
    <x v="0"/>
    <x v="17"/>
    <x v="1"/>
    <x v="1"/>
    <x v="2"/>
    <x v="1"/>
    <x v="0"/>
    <x v="1"/>
    <x v="0"/>
    <x v="0"/>
    <x v="1"/>
    <x v="1"/>
    <x v="0"/>
    <x v="0"/>
    <x v="0"/>
    <x v="1500"/>
    <x v="1"/>
    <n v="2119.5"/>
    <x v="0"/>
    <x v="1"/>
  </r>
  <r>
    <s v="5093-FEGLU"/>
    <x v="0"/>
    <x v="0"/>
    <x v="0"/>
    <x v="0"/>
    <x v="20"/>
    <x v="2"/>
    <x v="1"/>
    <x v="1"/>
    <x v="2"/>
    <x v="2"/>
    <x v="2"/>
    <x v="2"/>
    <x v="2"/>
    <x v="2"/>
    <x v="2"/>
    <x v="2"/>
    <x v="1"/>
    <x v="2"/>
    <x v="165"/>
    <x v="0"/>
    <n v="921.55"/>
    <x v="0"/>
    <x v="0"/>
  </r>
  <r>
    <s v="2621-UDNLU"/>
    <x v="0"/>
    <x v="0"/>
    <x v="0"/>
    <x v="0"/>
    <x v="35"/>
    <x v="0"/>
    <x v="1"/>
    <x v="1"/>
    <x v="2"/>
    <x v="2"/>
    <x v="2"/>
    <x v="2"/>
    <x v="2"/>
    <x v="2"/>
    <x v="2"/>
    <x v="0"/>
    <x v="1"/>
    <x v="1"/>
    <x v="115"/>
    <x v="0"/>
    <n v="72"/>
    <x v="0"/>
    <x v="0"/>
  </r>
  <r>
    <s v="7526-IVLYU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65"/>
    <x v="0"/>
    <n v="68.35"/>
    <x v="0"/>
    <x v="0"/>
  </r>
  <r>
    <s v="2428-HYUNX"/>
    <x v="1"/>
    <x v="1"/>
    <x v="0"/>
    <x v="0"/>
    <x v="66"/>
    <x v="2"/>
    <x v="1"/>
    <x v="1"/>
    <x v="2"/>
    <x v="2"/>
    <x v="2"/>
    <x v="2"/>
    <x v="2"/>
    <x v="2"/>
    <x v="2"/>
    <x v="2"/>
    <x v="0"/>
    <x v="3"/>
    <x v="195"/>
    <x v="0"/>
    <n v="847.25"/>
    <x v="0"/>
    <x v="0"/>
  </r>
  <r>
    <s v="9214-EKVXR"/>
    <x v="0"/>
    <x v="0"/>
    <x v="1"/>
    <x v="0"/>
    <x v="0"/>
    <x v="0"/>
    <x v="1"/>
    <x v="1"/>
    <x v="0"/>
    <x v="0"/>
    <x v="1"/>
    <x v="0"/>
    <x v="0"/>
    <x v="0"/>
    <x v="0"/>
    <x v="0"/>
    <x v="0"/>
    <x v="1"/>
    <x v="326"/>
    <x v="0"/>
    <n v="44"/>
    <x v="0"/>
    <x v="0"/>
  </r>
  <r>
    <s v="3410-MHHUM"/>
    <x v="0"/>
    <x v="0"/>
    <x v="0"/>
    <x v="1"/>
    <x v="66"/>
    <x v="2"/>
    <x v="1"/>
    <x v="2"/>
    <x v="1"/>
    <x v="0"/>
    <x v="0"/>
    <x v="1"/>
    <x v="0"/>
    <x v="0"/>
    <x v="1"/>
    <x v="1"/>
    <x v="1"/>
    <x v="0"/>
    <x v="61"/>
    <x v="1"/>
    <n v="4295.35"/>
    <x v="1"/>
    <x v="0"/>
  </r>
  <r>
    <s v="0568-ONFPC"/>
    <x v="1"/>
    <x v="0"/>
    <x v="0"/>
    <x v="1"/>
    <x v="24"/>
    <x v="0"/>
    <x v="1"/>
    <x v="2"/>
    <x v="2"/>
    <x v="2"/>
    <x v="2"/>
    <x v="2"/>
    <x v="2"/>
    <x v="2"/>
    <x v="2"/>
    <x v="0"/>
    <x v="0"/>
    <x v="2"/>
    <x v="74"/>
    <x v="0"/>
    <n v="135"/>
    <x v="0"/>
    <x v="1"/>
  </r>
  <r>
    <s v="0733-VUNUW"/>
    <x v="1"/>
    <x v="0"/>
    <x v="1"/>
    <x v="0"/>
    <x v="65"/>
    <x v="1"/>
    <x v="1"/>
    <x v="2"/>
    <x v="0"/>
    <x v="1"/>
    <x v="1"/>
    <x v="0"/>
    <x v="0"/>
    <x v="0"/>
    <x v="0"/>
    <x v="0"/>
    <x v="0"/>
    <x v="2"/>
    <x v="71"/>
    <x v="0"/>
    <n v="1400.55"/>
    <x v="0"/>
    <x v="1"/>
  </r>
  <r>
    <s v="4550-EVXNY"/>
    <x v="0"/>
    <x v="0"/>
    <x v="1"/>
    <x v="1"/>
    <x v="0"/>
    <x v="0"/>
    <x v="1"/>
    <x v="1"/>
    <x v="1"/>
    <x v="0"/>
    <x v="1"/>
    <x v="0"/>
    <x v="0"/>
    <x v="0"/>
    <x v="0"/>
    <x v="0"/>
    <x v="0"/>
    <x v="0"/>
    <x v="481"/>
    <x v="1"/>
    <n v="69.65"/>
    <x v="0"/>
    <x v="1"/>
  </r>
  <r>
    <s v="2122-YWVYA"/>
    <x v="0"/>
    <x v="0"/>
    <x v="1"/>
    <x v="0"/>
    <x v="32"/>
    <x v="1"/>
    <x v="1"/>
    <x v="1"/>
    <x v="1"/>
    <x v="1"/>
    <x v="1"/>
    <x v="0"/>
    <x v="0"/>
    <x v="0"/>
    <x v="0"/>
    <x v="0"/>
    <x v="0"/>
    <x v="0"/>
    <x v="625"/>
    <x v="1"/>
    <n v="1380.4"/>
    <x v="0"/>
    <x v="0"/>
  </r>
  <r>
    <s v="2968-SSGAA"/>
    <x v="0"/>
    <x v="0"/>
    <x v="1"/>
    <x v="0"/>
    <x v="6"/>
    <x v="0"/>
    <x v="1"/>
    <x v="2"/>
    <x v="1"/>
    <x v="0"/>
    <x v="1"/>
    <x v="1"/>
    <x v="0"/>
    <x v="1"/>
    <x v="1"/>
    <x v="0"/>
    <x v="0"/>
    <x v="0"/>
    <x v="668"/>
    <x v="1"/>
    <n v="1060.2"/>
    <x v="0"/>
    <x v="1"/>
  </r>
  <r>
    <s v="2296-DKZFP"/>
    <x v="0"/>
    <x v="0"/>
    <x v="0"/>
    <x v="0"/>
    <x v="45"/>
    <x v="3"/>
    <x v="1"/>
    <x v="1"/>
    <x v="0"/>
    <x v="1"/>
    <x v="0"/>
    <x v="1"/>
    <x v="0"/>
    <x v="0"/>
    <x v="1"/>
    <x v="2"/>
    <x v="1"/>
    <x v="2"/>
    <x v="1178"/>
    <x v="1"/>
    <n v="4386.2"/>
    <x v="1"/>
    <x v="0"/>
  </r>
  <r>
    <s v="4844-JJWUY"/>
    <x v="0"/>
    <x v="1"/>
    <x v="1"/>
    <x v="0"/>
    <x v="0"/>
    <x v="0"/>
    <x v="1"/>
    <x v="1"/>
    <x v="1"/>
    <x v="0"/>
    <x v="0"/>
    <x v="0"/>
    <x v="0"/>
    <x v="0"/>
    <x v="1"/>
    <x v="0"/>
    <x v="0"/>
    <x v="0"/>
    <x v="517"/>
    <x v="1"/>
    <n v="86"/>
    <x v="0"/>
    <x v="1"/>
  </r>
  <r>
    <s v="6777-TGHTM"/>
    <x v="0"/>
    <x v="0"/>
    <x v="1"/>
    <x v="0"/>
    <x v="62"/>
    <x v="2"/>
    <x v="1"/>
    <x v="2"/>
    <x v="1"/>
    <x v="1"/>
    <x v="1"/>
    <x v="1"/>
    <x v="0"/>
    <x v="1"/>
    <x v="1"/>
    <x v="1"/>
    <x v="0"/>
    <x v="3"/>
    <x v="1501"/>
    <x v="1"/>
    <n v="5785.5"/>
    <x v="1"/>
    <x v="1"/>
  </r>
  <r>
    <s v="8909-BOLNL"/>
    <x v="1"/>
    <x v="0"/>
    <x v="1"/>
    <x v="0"/>
    <x v="35"/>
    <x v="0"/>
    <x v="1"/>
    <x v="1"/>
    <x v="2"/>
    <x v="2"/>
    <x v="2"/>
    <x v="2"/>
    <x v="2"/>
    <x v="2"/>
    <x v="2"/>
    <x v="1"/>
    <x v="1"/>
    <x v="1"/>
    <x v="1037"/>
    <x v="0"/>
    <n v="52.05"/>
    <x v="0"/>
    <x v="0"/>
  </r>
  <r>
    <s v="6603-YRDCJ"/>
    <x v="1"/>
    <x v="0"/>
    <x v="0"/>
    <x v="0"/>
    <x v="55"/>
    <x v="1"/>
    <x v="1"/>
    <x v="1"/>
    <x v="0"/>
    <x v="1"/>
    <x v="0"/>
    <x v="0"/>
    <x v="1"/>
    <x v="0"/>
    <x v="0"/>
    <x v="2"/>
    <x v="0"/>
    <x v="1"/>
    <x v="736"/>
    <x v="1"/>
    <n v="2018.4"/>
    <x v="0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0"/>
    <x v="204"/>
    <x v="0"/>
    <n v="79.45"/>
    <x v="0"/>
    <x v="1"/>
  </r>
  <r>
    <s v="3229-USWAR"/>
    <x v="0"/>
    <x v="0"/>
    <x v="1"/>
    <x v="0"/>
    <x v="1"/>
    <x v="1"/>
    <x v="1"/>
    <x v="1"/>
    <x v="0"/>
    <x v="1"/>
    <x v="1"/>
    <x v="1"/>
    <x v="1"/>
    <x v="1"/>
    <x v="1"/>
    <x v="1"/>
    <x v="0"/>
    <x v="2"/>
    <x v="180"/>
    <x v="1"/>
    <n v="2727.3"/>
    <x v="0"/>
    <x v="0"/>
  </r>
  <r>
    <s v="2138-VFAPZ"/>
    <x v="0"/>
    <x v="0"/>
    <x v="0"/>
    <x v="1"/>
    <x v="60"/>
    <x v="1"/>
    <x v="1"/>
    <x v="1"/>
    <x v="2"/>
    <x v="2"/>
    <x v="2"/>
    <x v="2"/>
    <x v="2"/>
    <x v="2"/>
    <x v="2"/>
    <x v="2"/>
    <x v="0"/>
    <x v="1"/>
    <x v="139"/>
    <x v="0"/>
    <n v="263.65"/>
    <x v="0"/>
    <x v="0"/>
  </r>
  <r>
    <s v="6131-JLWZM"/>
    <x v="0"/>
    <x v="0"/>
    <x v="1"/>
    <x v="0"/>
    <x v="9"/>
    <x v="1"/>
    <x v="1"/>
    <x v="1"/>
    <x v="2"/>
    <x v="2"/>
    <x v="2"/>
    <x v="2"/>
    <x v="2"/>
    <x v="2"/>
    <x v="2"/>
    <x v="0"/>
    <x v="0"/>
    <x v="1"/>
    <x v="954"/>
    <x v="0"/>
    <n v="275.4"/>
    <x v="0"/>
    <x v="0"/>
  </r>
  <r>
    <s v="4785-QRJHC"/>
    <x v="1"/>
    <x v="1"/>
    <x v="0"/>
    <x v="0"/>
    <x v="25"/>
    <x v="2"/>
    <x v="0"/>
    <x v="0"/>
    <x v="0"/>
    <x v="0"/>
    <x v="0"/>
    <x v="1"/>
    <x v="1"/>
    <x v="1"/>
    <x v="1"/>
    <x v="1"/>
    <x v="0"/>
    <x v="2"/>
    <x v="23"/>
    <x v="0"/>
    <n v="2816.65"/>
    <x v="0"/>
    <x v="1"/>
  </r>
  <r>
    <s v="0269-XFESX"/>
    <x v="1"/>
    <x v="0"/>
    <x v="0"/>
    <x v="1"/>
    <x v="57"/>
    <x v="1"/>
    <x v="1"/>
    <x v="2"/>
    <x v="2"/>
    <x v="2"/>
    <x v="2"/>
    <x v="2"/>
    <x v="2"/>
    <x v="2"/>
    <x v="2"/>
    <x v="1"/>
    <x v="1"/>
    <x v="1"/>
    <x v="653"/>
    <x v="0"/>
    <n v="538.5"/>
    <x v="0"/>
    <x v="0"/>
  </r>
  <r>
    <s v="1709-EJDOX"/>
    <x v="0"/>
    <x v="0"/>
    <x v="0"/>
    <x v="1"/>
    <x v="20"/>
    <x v="2"/>
    <x v="1"/>
    <x v="1"/>
    <x v="2"/>
    <x v="2"/>
    <x v="2"/>
    <x v="2"/>
    <x v="2"/>
    <x v="2"/>
    <x v="2"/>
    <x v="2"/>
    <x v="1"/>
    <x v="1"/>
    <x v="119"/>
    <x v="0"/>
    <n v="948.9"/>
    <x v="0"/>
    <x v="0"/>
  </r>
  <r>
    <s v="4316-XCSLJ"/>
    <x v="1"/>
    <x v="0"/>
    <x v="1"/>
    <x v="1"/>
    <x v="22"/>
    <x v="1"/>
    <x v="1"/>
    <x v="1"/>
    <x v="0"/>
    <x v="1"/>
    <x v="1"/>
    <x v="0"/>
    <x v="0"/>
    <x v="0"/>
    <x v="0"/>
    <x v="0"/>
    <x v="0"/>
    <x v="1"/>
    <x v="303"/>
    <x v="0"/>
    <n v="846.8"/>
    <x v="0"/>
    <x v="0"/>
  </r>
  <r>
    <s v="8610-WFCJF"/>
    <x v="0"/>
    <x v="0"/>
    <x v="0"/>
    <x v="1"/>
    <x v="12"/>
    <x v="2"/>
    <x v="1"/>
    <x v="2"/>
    <x v="1"/>
    <x v="0"/>
    <x v="1"/>
    <x v="0"/>
    <x v="0"/>
    <x v="1"/>
    <x v="1"/>
    <x v="0"/>
    <x v="0"/>
    <x v="0"/>
    <x v="327"/>
    <x v="1"/>
    <n v="4783.5"/>
    <x v="1"/>
    <x v="1"/>
  </r>
  <r>
    <s v="9693-XMUOB"/>
    <x v="1"/>
    <x v="1"/>
    <x v="0"/>
    <x v="0"/>
    <x v="64"/>
    <x v="2"/>
    <x v="0"/>
    <x v="0"/>
    <x v="0"/>
    <x v="0"/>
    <x v="0"/>
    <x v="0"/>
    <x v="0"/>
    <x v="1"/>
    <x v="1"/>
    <x v="0"/>
    <x v="0"/>
    <x v="0"/>
    <x v="679"/>
    <x v="0"/>
    <n v="2997.45"/>
    <x v="0"/>
    <x v="0"/>
  </r>
  <r>
    <s v="0383-CLDDA"/>
    <x v="0"/>
    <x v="0"/>
    <x v="1"/>
    <x v="0"/>
    <x v="14"/>
    <x v="3"/>
    <x v="1"/>
    <x v="2"/>
    <x v="0"/>
    <x v="1"/>
    <x v="1"/>
    <x v="1"/>
    <x v="1"/>
    <x v="1"/>
    <x v="1"/>
    <x v="2"/>
    <x v="0"/>
    <x v="3"/>
    <x v="565"/>
    <x v="1"/>
    <n v="5897.4"/>
    <x v="1"/>
    <x v="0"/>
  </r>
  <r>
    <s v="4905-JEFDW"/>
    <x v="1"/>
    <x v="0"/>
    <x v="1"/>
    <x v="0"/>
    <x v="26"/>
    <x v="0"/>
    <x v="0"/>
    <x v="0"/>
    <x v="0"/>
    <x v="0"/>
    <x v="1"/>
    <x v="1"/>
    <x v="0"/>
    <x v="1"/>
    <x v="0"/>
    <x v="1"/>
    <x v="0"/>
    <x v="0"/>
    <x v="1502"/>
    <x v="0"/>
    <n v="470.6"/>
    <x v="0"/>
    <x v="1"/>
  </r>
  <r>
    <s v="2709-UQGNP"/>
    <x v="1"/>
    <x v="0"/>
    <x v="1"/>
    <x v="0"/>
    <x v="6"/>
    <x v="0"/>
    <x v="1"/>
    <x v="1"/>
    <x v="0"/>
    <x v="1"/>
    <x v="1"/>
    <x v="0"/>
    <x v="0"/>
    <x v="0"/>
    <x v="0"/>
    <x v="0"/>
    <x v="0"/>
    <x v="1"/>
    <x v="348"/>
    <x v="0"/>
    <n v="524.5"/>
    <x v="0"/>
    <x v="0"/>
  </r>
  <r>
    <s v="3549-ZTMNH"/>
    <x v="1"/>
    <x v="0"/>
    <x v="0"/>
    <x v="1"/>
    <x v="18"/>
    <x v="0"/>
    <x v="1"/>
    <x v="2"/>
    <x v="2"/>
    <x v="2"/>
    <x v="2"/>
    <x v="2"/>
    <x v="2"/>
    <x v="2"/>
    <x v="2"/>
    <x v="2"/>
    <x v="0"/>
    <x v="2"/>
    <x v="1187"/>
    <x v="0"/>
    <n v="269.65"/>
    <x v="0"/>
    <x v="0"/>
  </r>
  <r>
    <s v="7881-INRLC"/>
    <x v="1"/>
    <x v="0"/>
    <x v="1"/>
    <x v="0"/>
    <x v="3"/>
    <x v="2"/>
    <x v="1"/>
    <x v="2"/>
    <x v="1"/>
    <x v="0"/>
    <x v="0"/>
    <x v="0"/>
    <x v="0"/>
    <x v="1"/>
    <x v="1"/>
    <x v="0"/>
    <x v="0"/>
    <x v="3"/>
    <x v="750"/>
    <x v="1"/>
    <n v="4740"/>
    <x v="1"/>
    <x v="1"/>
  </r>
  <r>
    <s v="8033-ATFAS"/>
    <x v="0"/>
    <x v="0"/>
    <x v="0"/>
    <x v="1"/>
    <x v="71"/>
    <x v="2"/>
    <x v="1"/>
    <x v="1"/>
    <x v="0"/>
    <x v="0"/>
    <x v="1"/>
    <x v="1"/>
    <x v="0"/>
    <x v="1"/>
    <x v="0"/>
    <x v="0"/>
    <x v="0"/>
    <x v="1"/>
    <x v="558"/>
    <x v="0"/>
    <n v="2341.5"/>
    <x v="0"/>
    <x v="0"/>
  </r>
  <r>
    <s v="1635-NZATJ"/>
    <x v="1"/>
    <x v="1"/>
    <x v="0"/>
    <x v="0"/>
    <x v="16"/>
    <x v="3"/>
    <x v="1"/>
    <x v="2"/>
    <x v="2"/>
    <x v="2"/>
    <x v="2"/>
    <x v="2"/>
    <x v="2"/>
    <x v="2"/>
    <x v="2"/>
    <x v="2"/>
    <x v="1"/>
    <x v="3"/>
    <x v="639"/>
    <x v="0"/>
    <n v="1789.65"/>
    <x v="0"/>
    <x v="0"/>
  </r>
  <r>
    <s v="0562-HKHML"/>
    <x v="1"/>
    <x v="0"/>
    <x v="0"/>
    <x v="1"/>
    <x v="16"/>
    <x v="3"/>
    <x v="1"/>
    <x v="2"/>
    <x v="2"/>
    <x v="2"/>
    <x v="2"/>
    <x v="2"/>
    <x v="2"/>
    <x v="2"/>
    <x v="2"/>
    <x v="2"/>
    <x v="1"/>
    <x v="3"/>
    <x v="1349"/>
    <x v="0"/>
    <n v="1626.4"/>
    <x v="0"/>
    <x v="0"/>
  </r>
  <r>
    <s v="8277-RVRSV"/>
    <x v="0"/>
    <x v="0"/>
    <x v="0"/>
    <x v="1"/>
    <x v="55"/>
    <x v="1"/>
    <x v="1"/>
    <x v="2"/>
    <x v="2"/>
    <x v="2"/>
    <x v="2"/>
    <x v="2"/>
    <x v="2"/>
    <x v="2"/>
    <x v="2"/>
    <x v="1"/>
    <x v="1"/>
    <x v="3"/>
    <x v="626"/>
    <x v="0"/>
    <n v="800.3"/>
    <x v="0"/>
    <x v="0"/>
  </r>
  <r>
    <s v="9943-VSZUV"/>
    <x v="1"/>
    <x v="1"/>
    <x v="1"/>
    <x v="0"/>
    <x v="56"/>
    <x v="3"/>
    <x v="1"/>
    <x v="2"/>
    <x v="1"/>
    <x v="0"/>
    <x v="1"/>
    <x v="0"/>
    <x v="0"/>
    <x v="0"/>
    <x v="0"/>
    <x v="0"/>
    <x v="0"/>
    <x v="1"/>
    <x v="381"/>
    <x v="1"/>
    <n v="5060.85"/>
    <x v="1"/>
    <x v="0"/>
  </r>
  <r>
    <s v="0117-LFRMW"/>
    <x v="1"/>
    <x v="0"/>
    <x v="0"/>
    <x v="1"/>
    <x v="50"/>
    <x v="2"/>
    <x v="0"/>
    <x v="0"/>
    <x v="0"/>
    <x v="1"/>
    <x v="0"/>
    <x v="1"/>
    <x v="0"/>
    <x v="0"/>
    <x v="0"/>
    <x v="0"/>
    <x v="1"/>
    <x v="2"/>
    <x v="214"/>
    <x v="0"/>
    <n v="1448.8"/>
    <x v="0"/>
    <x v="1"/>
  </r>
  <r>
    <s v="6172-FECYY"/>
    <x v="1"/>
    <x v="0"/>
    <x v="0"/>
    <x v="1"/>
    <x v="12"/>
    <x v="2"/>
    <x v="1"/>
    <x v="2"/>
    <x v="1"/>
    <x v="0"/>
    <x v="1"/>
    <x v="0"/>
    <x v="0"/>
    <x v="1"/>
    <x v="0"/>
    <x v="0"/>
    <x v="1"/>
    <x v="0"/>
    <x v="45"/>
    <x v="1"/>
    <n v="4254.85"/>
    <x v="1"/>
    <x v="1"/>
  </r>
  <r>
    <s v="7054-ENNGU"/>
    <x v="0"/>
    <x v="0"/>
    <x v="0"/>
    <x v="0"/>
    <x v="34"/>
    <x v="0"/>
    <x v="1"/>
    <x v="1"/>
    <x v="0"/>
    <x v="0"/>
    <x v="0"/>
    <x v="0"/>
    <x v="0"/>
    <x v="0"/>
    <x v="0"/>
    <x v="0"/>
    <x v="1"/>
    <x v="1"/>
    <x v="1253"/>
    <x v="0"/>
    <n v="466.6"/>
    <x v="0"/>
    <x v="0"/>
  </r>
  <r>
    <s v="1455-HFBXA"/>
    <x v="1"/>
    <x v="0"/>
    <x v="0"/>
    <x v="0"/>
    <x v="15"/>
    <x v="2"/>
    <x v="1"/>
    <x v="2"/>
    <x v="1"/>
    <x v="1"/>
    <x v="1"/>
    <x v="1"/>
    <x v="1"/>
    <x v="0"/>
    <x v="0"/>
    <x v="2"/>
    <x v="0"/>
    <x v="3"/>
    <x v="1503"/>
    <x v="1"/>
    <n v="4627.8"/>
    <x v="1"/>
    <x v="0"/>
  </r>
  <r>
    <s v="9402-CXWPL"/>
    <x v="0"/>
    <x v="0"/>
    <x v="1"/>
    <x v="0"/>
    <x v="27"/>
    <x v="3"/>
    <x v="1"/>
    <x v="2"/>
    <x v="1"/>
    <x v="0"/>
    <x v="0"/>
    <x v="0"/>
    <x v="0"/>
    <x v="1"/>
    <x v="1"/>
    <x v="1"/>
    <x v="1"/>
    <x v="0"/>
    <x v="615"/>
    <x v="1"/>
    <n v="6838.6"/>
    <x v="2"/>
    <x v="0"/>
  </r>
  <r>
    <s v="1628-BIZYP"/>
    <x v="1"/>
    <x v="0"/>
    <x v="1"/>
    <x v="0"/>
    <x v="0"/>
    <x v="0"/>
    <x v="1"/>
    <x v="1"/>
    <x v="1"/>
    <x v="0"/>
    <x v="0"/>
    <x v="0"/>
    <x v="0"/>
    <x v="0"/>
    <x v="1"/>
    <x v="0"/>
    <x v="0"/>
    <x v="0"/>
    <x v="417"/>
    <x v="1"/>
    <n v="85"/>
    <x v="0"/>
    <x v="0"/>
  </r>
  <r>
    <s v="1965-AKTSX"/>
    <x v="0"/>
    <x v="1"/>
    <x v="1"/>
    <x v="0"/>
    <x v="60"/>
    <x v="1"/>
    <x v="1"/>
    <x v="2"/>
    <x v="1"/>
    <x v="0"/>
    <x v="0"/>
    <x v="0"/>
    <x v="0"/>
    <x v="0"/>
    <x v="0"/>
    <x v="0"/>
    <x v="0"/>
    <x v="0"/>
    <x v="88"/>
    <x v="1"/>
    <n v="1101.85"/>
    <x v="0"/>
    <x v="1"/>
  </r>
  <r>
    <s v="0082-LDZUE"/>
    <x v="1"/>
    <x v="0"/>
    <x v="1"/>
    <x v="0"/>
    <x v="0"/>
    <x v="0"/>
    <x v="1"/>
    <x v="1"/>
    <x v="0"/>
    <x v="0"/>
    <x v="1"/>
    <x v="0"/>
    <x v="0"/>
    <x v="0"/>
    <x v="0"/>
    <x v="0"/>
    <x v="0"/>
    <x v="1"/>
    <x v="328"/>
    <x v="0"/>
    <n v="44.3"/>
    <x v="0"/>
    <x v="0"/>
  </r>
  <r>
    <s v="4786-UKSNZ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33"/>
    <x v="0"/>
    <n v="20.2"/>
    <x v="0"/>
    <x v="1"/>
  </r>
  <r>
    <s v="5343-SGUBI"/>
    <x v="0"/>
    <x v="0"/>
    <x v="1"/>
    <x v="0"/>
    <x v="15"/>
    <x v="2"/>
    <x v="1"/>
    <x v="2"/>
    <x v="1"/>
    <x v="0"/>
    <x v="0"/>
    <x v="0"/>
    <x v="0"/>
    <x v="0"/>
    <x v="0"/>
    <x v="1"/>
    <x v="0"/>
    <x v="1"/>
    <x v="1003"/>
    <x v="1"/>
    <n v="4297.6"/>
    <x v="1"/>
    <x v="0"/>
  </r>
  <r>
    <s v="0856-NAOES"/>
    <x v="1"/>
    <x v="0"/>
    <x v="1"/>
    <x v="0"/>
    <x v="53"/>
    <x v="0"/>
    <x v="1"/>
    <x v="1"/>
    <x v="0"/>
    <x v="0"/>
    <x v="1"/>
    <x v="1"/>
    <x v="0"/>
    <x v="1"/>
    <x v="0"/>
    <x v="0"/>
    <x v="1"/>
    <x v="1"/>
    <x v="392"/>
    <x v="1"/>
    <n v="414.1"/>
    <x v="0"/>
    <x v="0"/>
  </r>
  <r>
    <s v="1976-AZZPJ"/>
    <x v="1"/>
    <x v="0"/>
    <x v="0"/>
    <x v="0"/>
    <x v="40"/>
    <x v="0"/>
    <x v="0"/>
    <x v="0"/>
    <x v="0"/>
    <x v="1"/>
    <x v="0"/>
    <x v="0"/>
    <x v="0"/>
    <x v="0"/>
    <x v="0"/>
    <x v="0"/>
    <x v="1"/>
    <x v="1"/>
    <x v="762"/>
    <x v="0"/>
    <n v="256.6"/>
    <x v="0"/>
    <x v="0"/>
  </r>
  <r>
    <s v="7248-VZQLC"/>
    <x v="0"/>
    <x v="1"/>
    <x v="1"/>
    <x v="0"/>
    <x v="20"/>
    <x v="2"/>
    <x v="1"/>
    <x v="2"/>
    <x v="1"/>
    <x v="0"/>
    <x v="0"/>
    <x v="1"/>
    <x v="0"/>
    <x v="0"/>
    <x v="0"/>
    <x v="0"/>
    <x v="0"/>
    <x v="2"/>
    <x v="110"/>
    <x v="1"/>
    <n v="3969.35"/>
    <x v="1"/>
    <x v="1"/>
  </r>
  <r>
    <s v="6156-UZDLF"/>
    <x v="0"/>
    <x v="0"/>
    <x v="1"/>
    <x v="0"/>
    <x v="70"/>
    <x v="1"/>
    <x v="1"/>
    <x v="1"/>
    <x v="1"/>
    <x v="1"/>
    <x v="1"/>
    <x v="1"/>
    <x v="1"/>
    <x v="0"/>
    <x v="0"/>
    <x v="1"/>
    <x v="0"/>
    <x v="3"/>
    <x v="924"/>
    <x v="1"/>
    <n v="2274.1"/>
    <x v="0"/>
    <x v="0"/>
  </r>
  <r>
    <s v="3099-OONVS"/>
    <x v="1"/>
    <x v="0"/>
    <x v="0"/>
    <x v="1"/>
    <x v="13"/>
    <x v="1"/>
    <x v="1"/>
    <x v="1"/>
    <x v="0"/>
    <x v="1"/>
    <x v="1"/>
    <x v="0"/>
    <x v="1"/>
    <x v="0"/>
    <x v="0"/>
    <x v="0"/>
    <x v="1"/>
    <x v="0"/>
    <x v="406"/>
    <x v="0"/>
    <n v="1296.8"/>
    <x v="0"/>
    <x v="0"/>
  </r>
  <r>
    <s v="9500-WBGRP"/>
    <x v="1"/>
    <x v="0"/>
    <x v="1"/>
    <x v="0"/>
    <x v="14"/>
    <x v="3"/>
    <x v="1"/>
    <x v="1"/>
    <x v="2"/>
    <x v="2"/>
    <x v="2"/>
    <x v="2"/>
    <x v="2"/>
    <x v="2"/>
    <x v="2"/>
    <x v="2"/>
    <x v="0"/>
    <x v="1"/>
    <x v="1140"/>
    <x v="0"/>
    <n v="1268.85"/>
    <x v="0"/>
    <x v="0"/>
  </r>
  <r>
    <s v="5183-KLYEM"/>
    <x v="0"/>
    <x v="0"/>
    <x v="1"/>
    <x v="0"/>
    <x v="21"/>
    <x v="3"/>
    <x v="1"/>
    <x v="2"/>
    <x v="1"/>
    <x v="1"/>
    <x v="0"/>
    <x v="1"/>
    <x v="1"/>
    <x v="1"/>
    <x v="1"/>
    <x v="2"/>
    <x v="0"/>
    <x v="3"/>
    <x v="1504"/>
    <x v="1"/>
    <n v="8192.6"/>
    <x v="2"/>
    <x v="0"/>
  </r>
  <r>
    <s v="5144-PQCDZ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81"/>
    <x v="0"/>
    <n v="59.25"/>
    <x v="0"/>
    <x v="0"/>
  </r>
  <r>
    <s v="8514-VZHEB"/>
    <x v="1"/>
    <x v="0"/>
    <x v="0"/>
    <x v="1"/>
    <x v="64"/>
    <x v="2"/>
    <x v="1"/>
    <x v="1"/>
    <x v="2"/>
    <x v="2"/>
    <x v="2"/>
    <x v="2"/>
    <x v="2"/>
    <x v="2"/>
    <x v="2"/>
    <x v="2"/>
    <x v="1"/>
    <x v="1"/>
    <x v="487"/>
    <x v="0"/>
    <n v="1147.85"/>
    <x v="0"/>
    <x v="0"/>
  </r>
  <r>
    <s v="6625-IUTTT"/>
    <x v="1"/>
    <x v="0"/>
    <x v="1"/>
    <x v="0"/>
    <x v="56"/>
    <x v="3"/>
    <x v="1"/>
    <x v="1"/>
    <x v="0"/>
    <x v="1"/>
    <x v="1"/>
    <x v="1"/>
    <x v="0"/>
    <x v="0"/>
    <x v="1"/>
    <x v="2"/>
    <x v="1"/>
    <x v="2"/>
    <x v="457"/>
    <x v="1"/>
    <n v="4361.55"/>
    <x v="1"/>
    <x v="0"/>
  </r>
  <r>
    <s v="9355-NPPFS"/>
    <x v="0"/>
    <x v="1"/>
    <x v="1"/>
    <x v="0"/>
    <x v="70"/>
    <x v="1"/>
    <x v="1"/>
    <x v="1"/>
    <x v="1"/>
    <x v="0"/>
    <x v="1"/>
    <x v="0"/>
    <x v="0"/>
    <x v="0"/>
    <x v="1"/>
    <x v="0"/>
    <x v="0"/>
    <x v="0"/>
    <x v="486"/>
    <x v="1"/>
    <n v="2006.1"/>
    <x v="0"/>
    <x v="0"/>
  </r>
  <r>
    <s v="0068-FIGTF"/>
    <x v="0"/>
    <x v="0"/>
    <x v="1"/>
    <x v="0"/>
    <x v="23"/>
    <x v="1"/>
    <x v="1"/>
    <x v="1"/>
    <x v="0"/>
    <x v="0"/>
    <x v="0"/>
    <x v="1"/>
    <x v="1"/>
    <x v="1"/>
    <x v="1"/>
    <x v="1"/>
    <x v="1"/>
    <x v="1"/>
    <x v="1378"/>
    <x v="1"/>
    <n v="2078.95"/>
    <x v="0"/>
    <x v="0"/>
  </r>
  <r>
    <s v="5965-GGPRW"/>
    <x v="1"/>
    <x v="0"/>
    <x v="0"/>
    <x v="1"/>
    <x v="21"/>
    <x v="3"/>
    <x v="1"/>
    <x v="2"/>
    <x v="1"/>
    <x v="1"/>
    <x v="1"/>
    <x v="1"/>
    <x v="0"/>
    <x v="1"/>
    <x v="1"/>
    <x v="2"/>
    <x v="1"/>
    <x v="2"/>
    <x v="299"/>
    <x v="1"/>
    <n v="7609.75"/>
    <x v="2"/>
    <x v="0"/>
  </r>
  <r>
    <s v="8035-PWSEV"/>
    <x v="0"/>
    <x v="0"/>
    <x v="1"/>
    <x v="0"/>
    <x v="53"/>
    <x v="0"/>
    <x v="1"/>
    <x v="1"/>
    <x v="1"/>
    <x v="0"/>
    <x v="1"/>
    <x v="1"/>
    <x v="1"/>
    <x v="0"/>
    <x v="1"/>
    <x v="0"/>
    <x v="0"/>
    <x v="0"/>
    <x v="542"/>
    <x v="1"/>
    <n v="487.05"/>
    <x v="0"/>
    <x v="0"/>
  </r>
  <r>
    <s v="2236-HILPA"/>
    <x v="1"/>
    <x v="0"/>
    <x v="0"/>
    <x v="1"/>
    <x v="8"/>
    <x v="3"/>
    <x v="1"/>
    <x v="1"/>
    <x v="2"/>
    <x v="2"/>
    <x v="2"/>
    <x v="2"/>
    <x v="2"/>
    <x v="2"/>
    <x v="2"/>
    <x v="2"/>
    <x v="1"/>
    <x v="3"/>
    <x v="16"/>
    <x v="0"/>
    <n v="1218.45"/>
    <x v="0"/>
    <x v="0"/>
  </r>
  <r>
    <s v="1840-BIUOG"/>
    <x v="1"/>
    <x v="0"/>
    <x v="1"/>
    <x v="0"/>
    <x v="61"/>
    <x v="1"/>
    <x v="1"/>
    <x v="2"/>
    <x v="0"/>
    <x v="0"/>
    <x v="0"/>
    <x v="0"/>
    <x v="1"/>
    <x v="1"/>
    <x v="0"/>
    <x v="1"/>
    <x v="0"/>
    <x v="0"/>
    <x v="1453"/>
    <x v="1"/>
    <n v="1416.2"/>
    <x v="0"/>
    <x v="0"/>
  </r>
  <r>
    <s v="1356-MKYSK"/>
    <x v="1"/>
    <x v="0"/>
    <x v="1"/>
    <x v="0"/>
    <x v="53"/>
    <x v="0"/>
    <x v="1"/>
    <x v="1"/>
    <x v="0"/>
    <x v="1"/>
    <x v="1"/>
    <x v="1"/>
    <x v="1"/>
    <x v="1"/>
    <x v="1"/>
    <x v="0"/>
    <x v="1"/>
    <x v="3"/>
    <x v="1315"/>
    <x v="1"/>
    <n v="483.3"/>
    <x v="0"/>
    <x v="0"/>
  </r>
  <r>
    <s v="6080-LNESI"/>
    <x v="1"/>
    <x v="0"/>
    <x v="1"/>
    <x v="0"/>
    <x v="69"/>
    <x v="2"/>
    <x v="1"/>
    <x v="2"/>
    <x v="2"/>
    <x v="2"/>
    <x v="2"/>
    <x v="2"/>
    <x v="2"/>
    <x v="2"/>
    <x v="2"/>
    <x v="2"/>
    <x v="1"/>
    <x v="1"/>
    <x v="193"/>
    <x v="0"/>
    <n v="1234.6"/>
    <x v="0"/>
    <x v="0"/>
  </r>
  <r>
    <s v="1830-IPXVJ"/>
    <x v="0"/>
    <x v="0"/>
    <x v="0"/>
    <x v="1"/>
    <x v="59"/>
    <x v="3"/>
    <x v="1"/>
    <x v="1"/>
    <x v="2"/>
    <x v="2"/>
    <x v="2"/>
    <x v="2"/>
    <x v="2"/>
    <x v="2"/>
    <x v="2"/>
    <x v="2"/>
    <x v="1"/>
    <x v="3"/>
    <x v="119"/>
    <x v="0"/>
    <n v="1311.6"/>
    <x v="0"/>
    <x v="0"/>
  </r>
  <r>
    <s v="5828-DWPIL"/>
    <x v="1"/>
    <x v="1"/>
    <x v="0"/>
    <x v="0"/>
    <x v="8"/>
    <x v="3"/>
    <x v="1"/>
    <x v="2"/>
    <x v="1"/>
    <x v="1"/>
    <x v="0"/>
    <x v="1"/>
    <x v="0"/>
    <x v="0"/>
    <x v="0"/>
    <x v="0"/>
    <x v="0"/>
    <x v="0"/>
    <x v="6"/>
    <x v="1"/>
    <n v="5618.3"/>
    <x v="1"/>
    <x v="0"/>
  </r>
  <r>
    <s v="8398-TBIYD"/>
    <x v="0"/>
    <x v="0"/>
    <x v="1"/>
    <x v="0"/>
    <x v="21"/>
    <x v="3"/>
    <x v="1"/>
    <x v="2"/>
    <x v="1"/>
    <x v="1"/>
    <x v="1"/>
    <x v="0"/>
    <x v="1"/>
    <x v="0"/>
    <x v="0"/>
    <x v="2"/>
    <x v="0"/>
    <x v="2"/>
    <x v="667"/>
    <x v="1"/>
    <n v="6185.15"/>
    <x v="2"/>
    <x v="0"/>
  </r>
  <r>
    <s v="0011-IGKFF"/>
    <x v="1"/>
    <x v="1"/>
    <x v="0"/>
    <x v="0"/>
    <x v="9"/>
    <x v="1"/>
    <x v="1"/>
    <x v="1"/>
    <x v="1"/>
    <x v="0"/>
    <x v="0"/>
    <x v="1"/>
    <x v="0"/>
    <x v="1"/>
    <x v="1"/>
    <x v="0"/>
    <x v="0"/>
    <x v="0"/>
    <x v="1377"/>
    <x v="1"/>
    <n v="1237.85"/>
    <x v="0"/>
    <x v="1"/>
  </r>
  <r>
    <s v="4192-GORJT"/>
    <x v="1"/>
    <x v="0"/>
    <x v="0"/>
    <x v="0"/>
    <x v="24"/>
    <x v="0"/>
    <x v="1"/>
    <x v="1"/>
    <x v="1"/>
    <x v="0"/>
    <x v="1"/>
    <x v="1"/>
    <x v="0"/>
    <x v="1"/>
    <x v="1"/>
    <x v="0"/>
    <x v="0"/>
    <x v="0"/>
    <x v="229"/>
    <x v="1"/>
    <n v="498.1"/>
    <x v="0"/>
    <x v="1"/>
  </r>
  <r>
    <s v="6496-SLWHQ"/>
    <x v="1"/>
    <x v="1"/>
    <x v="1"/>
    <x v="0"/>
    <x v="35"/>
    <x v="0"/>
    <x v="1"/>
    <x v="2"/>
    <x v="1"/>
    <x v="0"/>
    <x v="0"/>
    <x v="1"/>
    <x v="0"/>
    <x v="1"/>
    <x v="1"/>
    <x v="0"/>
    <x v="0"/>
    <x v="0"/>
    <x v="228"/>
    <x v="1"/>
    <n v="294.45"/>
    <x v="0"/>
    <x v="1"/>
  </r>
  <r>
    <s v="9912-GVSEQ"/>
    <x v="0"/>
    <x v="1"/>
    <x v="0"/>
    <x v="0"/>
    <x v="70"/>
    <x v="1"/>
    <x v="1"/>
    <x v="2"/>
    <x v="1"/>
    <x v="0"/>
    <x v="0"/>
    <x v="1"/>
    <x v="0"/>
    <x v="0"/>
    <x v="1"/>
    <x v="0"/>
    <x v="0"/>
    <x v="0"/>
    <x v="617"/>
    <x v="1"/>
    <n v="2381.55"/>
    <x v="0"/>
    <x v="1"/>
  </r>
  <r>
    <s v="2931-FSOHN"/>
    <x v="1"/>
    <x v="1"/>
    <x v="1"/>
    <x v="0"/>
    <x v="9"/>
    <x v="1"/>
    <x v="1"/>
    <x v="1"/>
    <x v="0"/>
    <x v="0"/>
    <x v="0"/>
    <x v="0"/>
    <x v="0"/>
    <x v="1"/>
    <x v="0"/>
    <x v="0"/>
    <x v="0"/>
    <x v="0"/>
    <x v="23"/>
    <x v="0"/>
    <n v="788.35"/>
    <x v="0"/>
    <x v="0"/>
  </r>
  <r>
    <s v="9418-RUKPH"/>
    <x v="0"/>
    <x v="0"/>
    <x v="0"/>
    <x v="1"/>
    <x v="46"/>
    <x v="2"/>
    <x v="1"/>
    <x v="1"/>
    <x v="2"/>
    <x v="2"/>
    <x v="2"/>
    <x v="2"/>
    <x v="2"/>
    <x v="2"/>
    <x v="2"/>
    <x v="2"/>
    <x v="0"/>
    <x v="1"/>
    <x v="81"/>
    <x v="0"/>
    <n v="756.4"/>
    <x v="0"/>
    <x v="0"/>
  </r>
  <r>
    <s v="5383-MMTWC"/>
    <x v="0"/>
    <x v="1"/>
    <x v="0"/>
    <x v="0"/>
    <x v="4"/>
    <x v="0"/>
    <x v="1"/>
    <x v="2"/>
    <x v="1"/>
    <x v="0"/>
    <x v="1"/>
    <x v="0"/>
    <x v="0"/>
    <x v="0"/>
    <x v="1"/>
    <x v="0"/>
    <x v="0"/>
    <x v="0"/>
    <x v="85"/>
    <x v="1"/>
    <n v="613.4"/>
    <x v="0"/>
    <x v="1"/>
  </r>
  <r>
    <s v="9971-ZWPBF"/>
    <x v="1"/>
    <x v="1"/>
    <x v="0"/>
    <x v="1"/>
    <x v="1"/>
    <x v="1"/>
    <x v="1"/>
    <x v="2"/>
    <x v="1"/>
    <x v="0"/>
    <x v="0"/>
    <x v="1"/>
    <x v="1"/>
    <x v="1"/>
    <x v="1"/>
    <x v="0"/>
    <x v="0"/>
    <x v="0"/>
    <x v="1158"/>
    <x v="1"/>
    <n v="3625.2"/>
    <x v="1"/>
    <x v="0"/>
  </r>
  <r>
    <s v="4712-AUQZO"/>
    <x v="1"/>
    <x v="0"/>
    <x v="1"/>
    <x v="0"/>
    <x v="32"/>
    <x v="1"/>
    <x v="0"/>
    <x v="0"/>
    <x v="0"/>
    <x v="1"/>
    <x v="1"/>
    <x v="1"/>
    <x v="0"/>
    <x v="0"/>
    <x v="0"/>
    <x v="0"/>
    <x v="1"/>
    <x v="1"/>
    <x v="631"/>
    <x v="0"/>
    <n v="550.35"/>
    <x v="0"/>
    <x v="0"/>
  </r>
  <r>
    <s v="9711-FJTBX"/>
    <x v="1"/>
    <x v="0"/>
    <x v="0"/>
    <x v="1"/>
    <x v="39"/>
    <x v="2"/>
    <x v="1"/>
    <x v="1"/>
    <x v="1"/>
    <x v="0"/>
    <x v="0"/>
    <x v="1"/>
    <x v="1"/>
    <x v="0"/>
    <x v="0"/>
    <x v="1"/>
    <x v="0"/>
    <x v="1"/>
    <x v="1040"/>
    <x v="1"/>
    <n v="4793.8"/>
    <x v="1"/>
    <x v="0"/>
  </r>
  <r>
    <s v="2908-ZTPNF"/>
    <x v="0"/>
    <x v="0"/>
    <x v="1"/>
    <x v="0"/>
    <x v="51"/>
    <x v="1"/>
    <x v="0"/>
    <x v="0"/>
    <x v="0"/>
    <x v="0"/>
    <x v="0"/>
    <x v="0"/>
    <x v="1"/>
    <x v="0"/>
    <x v="0"/>
    <x v="0"/>
    <x v="0"/>
    <x v="2"/>
    <x v="1505"/>
    <x v="0"/>
    <n v="1267.2"/>
    <x v="0"/>
    <x v="0"/>
  </r>
  <r>
    <s v="7240-ETPTR"/>
    <x v="0"/>
    <x v="0"/>
    <x v="0"/>
    <x v="0"/>
    <x v="34"/>
    <x v="0"/>
    <x v="0"/>
    <x v="0"/>
    <x v="0"/>
    <x v="0"/>
    <x v="1"/>
    <x v="1"/>
    <x v="0"/>
    <x v="1"/>
    <x v="1"/>
    <x v="0"/>
    <x v="0"/>
    <x v="0"/>
    <x v="937"/>
    <x v="0"/>
    <n v="442.2"/>
    <x v="0"/>
    <x v="1"/>
  </r>
  <r>
    <s v="2202-CUYXZ"/>
    <x v="1"/>
    <x v="0"/>
    <x v="1"/>
    <x v="0"/>
    <x v="0"/>
    <x v="0"/>
    <x v="1"/>
    <x v="1"/>
    <x v="1"/>
    <x v="0"/>
    <x v="1"/>
    <x v="1"/>
    <x v="0"/>
    <x v="1"/>
    <x v="0"/>
    <x v="0"/>
    <x v="0"/>
    <x v="0"/>
    <x v="586"/>
    <x v="1"/>
    <n v="84.85"/>
    <x v="0"/>
    <x v="1"/>
  </r>
  <r>
    <s v="5995-OIGLP"/>
    <x v="1"/>
    <x v="0"/>
    <x v="1"/>
    <x v="0"/>
    <x v="18"/>
    <x v="0"/>
    <x v="1"/>
    <x v="1"/>
    <x v="0"/>
    <x v="1"/>
    <x v="1"/>
    <x v="0"/>
    <x v="1"/>
    <x v="0"/>
    <x v="0"/>
    <x v="0"/>
    <x v="1"/>
    <x v="1"/>
    <x v="1506"/>
    <x v="0"/>
    <n v="654.85"/>
    <x v="0"/>
    <x v="1"/>
  </r>
  <r>
    <s v="8421-WZOOW"/>
    <x v="0"/>
    <x v="1"/>
    <x v="0"/>
    <x v="1"/>
    <x v="58"/>
    <x v="2"/>
    <x v="1"/>
    <x v="1"/>
    <x v="1"/>
    <x v="0"/>
    <x v="0"/>
    <x v="1"/>
    <x v="1"/>
    <x v="1"/>
    <x v="0"/>
    <x v="0"/>
    <x v="0"/>
    <x v="3"/>
    <x v="801"/>
    <x v="1"/>
    <n v="5567.45"/>
    <x v="1"/>
    <x v="0"/>
  </r>
  <r>
    <s v="6261-RCVNS"/>
    <x v="0"/>
    <x v="0"/>
    <x v="1"/>
    <x v="0"/>
    <x v="41"/>
    <x v="2"/>
    <x v="1"/>
    <x v="1"/>
    <x v="0"/>
    <x v="1"/>
    <x v="0"/>
    <x v="1"/>
    <x v="1"/>
    <x v="0"/>
    <x v="1"/>
    <x v="1"/>
    <x v="1"/>
    <x v="3"/>
    <x v="145"/>
    <x v="1"/>
    <n v="3160.55"/>
    <x v="1"/>
    <x v="1"/>
  </r>
  <r>
    <s v="7951-QKZPL"/>
    <x v="0"/>
    <x v="0"/>
    <x v="0"/>
    <x v="1"/>
    <x v="55"/>
    <x v="1"/>
    <x v="1"/>
    <x v="2"/>
    <x v="2"/>
    <x v="2"/>
    <x v="2"/>
    <x v="2"/>
    <x v="2"/>
    <x v="2"/>
    <x v="2"/>
    <x v="2"/>
    <x v="0"/>
    <x v="1"/>
    <x v="691"/>
    <x v="0"/>
    <n v="740.3"/>
    <x v="0"/>
    <x v="1"/>
  </r>
  <r>
    <s v="1414-YADCW"/>
    <x v="1"/>
    <x v="0"/>
    <x v="0"/>
    <x v="0"/>
    <x v="27"/>
    <x v="3"/>
    <x v="1"/>
    <x v="1"/>
    <x v="1"/>
    <x v="1"/>
    <x v="0"/>
    <x v="0"/>
    <x v="1"/>
    <x v="0"/>
    <x v="0"/>
    <x v="2"/>
    <x v="1"/>
    <x v="2"/>
    <x v="201"/>
    <x v="1"/>
    <n v="5706.2"/>
    <x v="1"/>
    <x v="0"/>
  </r>
  <r>
    <s v="8756-RDDLT"/>
    <x v="0"/>
    <x v="0"/>
    <x v="1"/>
    <x v="0"/>
    <x v="47"/>
    <x v="3"/>
    <x v="0"/>
    <x v="0"/>
    <x v="0"/>
    <x v="0"/>
    <x v="0"/>
    <x v="0"/>
    <x v="1"/>
    <x v="0"/>
    <x v="1"/>
    <x v="0"/>
    <x v="1"/>
    <x v="0"/>
    <x v="291"/>
    <x v="0"/>
    <n v="3085.35"/>
    <x v="1"/>
    <x v="0"/>
  </r>
  <r>
    <s v="2862-PFNIK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156"/>
    <x v="0"/>
    <n v="24.7"/>
    <x v="0"/>
    <x v="0"/>
  </r>
  <r>
    <s v="5816-QVHRX"/>
    <x v="0"/>
    <x v="0"/>
    <x v="1"/>
    <x v="0"/>
    <x v="50"/>
    <x v="2"/>
    <x v="1"/>
    <x v="2"/>
    <x v="1"/>
    <x v="0"/>
    <x v="1"/>
    <x v="0"/>
    <x v="1"/>
    <x v="1"/>
    <x v="1"/>
    <x v="0"/>
    <x v="1"/>
    <x v="3"/>
    <x v="441"/>
    <x v="1"/>
    <n v="3541.4"/>
    <x v="1"/>
    <x v="0"/>
  </r>
  <r>
    <s v="4430-YHXGG"/>
    <x v="0"/>
    <x v="0"/>
    <x v="1"/>
    <x v="1"/>
    <x v="54"/>
    <x v="0"/>
    <x v="1"/>
    <x v="2"/>
    <x v="2"/>
    <x v="2"/>
    <x v="2"/>
    <x v="2"/>
    <x v="2"/>
    <x v="2"/>
    <x v="2"/>
    <x v="0"/>
    <x v="0"/>
    <x v="1"/>
    <x v="639"/>
    <x v="0"/>
    <n v="84.2"/>
    <x v="0"/>
    <x v="0"/>
  </r>
  <r>
    <s v="6888-SBYAI"/>
    <x v="1"/>
    <x v="0"/>
    <x v="1"/>
    <x v="0"/>
    <x v="0"/>
    <x v="0"/>
    <x v="1"/>
    <x v="1"/>
    <x v="0"/>
    <x v="1"/>
    <x v="1"/>
    <x v="0"/>
    <x v="0"/>
    <x v="0"/>
    <x v="0"/>
    <x v="0"/>
    <x v="0"/>
    <x v="1"/>
    <x v="114"/>
    <x v="0"/>
    <n v="50.7"/>
    <x v="0"/>
    <x v="0"/>
  </r>
  <r>
    <s v="7395-XWZOY"/>
    <x v="1"/>
    <x v="0"/>
    <x v="1"/>
    <x v="0"/>
    <x v="61"/>
    <x v="1"/>
    <x v="0"/>
    <x v="0"/>
    <x v="0"/>
    <x v="1"/>
    <x v="0"/>
    <x v="1"/>
    <x v="1"/>
    <x v="1"/>
    <x v="0"/>
    <x v="0"/>
    <x v="0"/>
    <x v="3"/>
    <x v="236"/>
    <x v="0"/>
    <n v="1165.55"/>
    <x v="0"/>
    <x v="0"/>
  </r>
  <r>
    <s v="7169-YWAMK"/>
    <x v="1"/>
    <x v="0"/>
    <x v="0"/>
    <x v="1"/>
    <x v="21"/>
    <x v="3"/>
    <x v="1"/>
    <x v="1"/>
    <x v="0"/>
    <x v="1"/>
    <x v="0"/>
    <x v="0"/>
    <x v="1"/>
    <x v="1"/>
    <x v="0"/>
    <x v="2"/>
    <x v="1"/>
    <x v="2"/>
    <x v="1258"/>
    <x v="1"/>
    <n v="4855.35"/>
    <x v="1"/>
    <x v="0"/>
  </r>
  <r>
    <s v="3640-PHQXK"/>
    <x v="0"/>
    <x v="0"/>
    <x v="1"/>
    <x v="0"/>
    <x v="36"/>
    <x v="1"/>
    <x v="1"/>
    <x v="2"/>
    <x v="1"/>
    <x v="0"/>
    <x v="1"/>
    <x v="1"/>
    <x v="0"/>
    <x v="0"/>
    <x v="1"/>
    <x v="0"/>
    <x v="0"/>
    <x v="0"/>
    <x v="58"/>
    <x v="1"/>
    <n v="2806.9"/>
    <x v="0"/>
    <x v="1"/>
  </r>
  <r>
    <s v="6877-LGWXO"/>
    <x v="1"/>
    <x v="1"/>
    <x v="0"/>
    <x v="0"/>
    <x v="32"/>
    <x v="1"/>
    <x v="1"/>
    <x v="1"/>
    <x v="1"/>
    <x v="0"/>
    <x v="1"/>
    <x v="0"/>
    <x v="0"/>
    <x v="0"/>
    <x v="1"/>
    <x v="0"/>
    <x v="1"/>
    <x v="0"/>
    <x v="470"/>
    <x v="1"/>
    <n v="1422.65"/>
    <x v="0"/>
    <x v="1"/>
  </r>
  <r>
    <s v="6859-RKMZJ"/>
    <x v="1"/>
    <x v="0"/>
    <x v="0"/>
    <x v="0"/>
    <x v="26"/>
    <x v="0"/>
    <x v="1"/>
    <x v="1"/>
    <x v="0"/>
    <x v="0"/>
    <x v="1"/>
    <x v="0"/>
    <x v="0"/>
    <x v="1"/>
    <x v="0"/>
    <x v="0"/>
    <x v="0"/>
    <x v="2"/>
    <x v="357"/>
    <x v="0"/>
    <n v="608.15"/>
    <x v="0"/>
    <x v="0"/>
  </r>
  <r>
    <s v="2729-VNVAP"/>
    <x v="0"/>
    <x v="0"/>
    <x v="0"/>
    <x v="1"/>
    <x v="55"/>
    <x v="1"/>
    <x v="1"/>
    <x v="1"/>
    <x v="2"/>
    <x v="2"/>
    <x v="2"/>
    <x v="2"/>
    <x v="2"/>
    <x v="2"/>
    <x v="2"/>
    <x v="2"/>
    <x v="1"/>
    <x v="3"/>
    <x v="21"/>
    <x v="0"/>
    <n v="641.35"/>
    <x v="0"/>
    <x v="0"/>
  </r>
  <r>
    <s v="2957-JIRMN"/>
    <x v="0"/>
    <x v="1"/>
    <x v="1"/>
    <x v="0"/>
    <x v="8"/>
    <x v="3"/>
    <x v="1"/>
    <x v="2"/>
    <x v="1"/>
    <x v="0"/>
    <x v="1"/>
    <x v="0"/>
    <x v="0"/>
    <x v="1"/>
    <x v="0"/>
    <x v="1"/>
    <x v="1"/>
    <x v="0"/>
    <x v="775"/>
    <x v="1"/>
    <n v="4959.15"/>
    <x v="1"/>
    <x v="0"/>
  </r>
  <r>
    <s v="2049-BAFNW"/>
    <x v="0"/>
    <x v="0"/>
    <x v="1"/>
    <x v="0"/>
    <x v="0"/>
    <x v="0"/>
    <x v="0"/>
    <x v="0"/>
    <x v="0"/>
    <x v="0"/>
    <x v="1"/>
    <x v="1"/>
    <x v="1"/>
    <x v="0"/>
    <x v="0"/>
    <x v="0"/>
    <x v="1"/>
    <x v="1"/>
    <x v="277"/>
    <x v="0"/>
    <n v="35.9"/>
    <x v="0"/>
    <x v="0"/>
  </r>
  <r>
    <s v="3842-QTGDL"/>
    <x v="1"/>
    <x v="0"/>
    <x v="0"/>
    <x v="0"/>
    <x v="10"/>
    <x v="1"/>
    <x v="1"/>
    <x v="1"/>
    <x v="1"/>
    <x v="1"/>
    <x v="0"/>
    <x v="0"/>
    <x v="0"/>
    <x v="0"/>
    <x v="0"/>
    <x v="0"/>
    <x v="1"/>
    <x v="2"/>
    <x v="682"/>
    <x v="1"/>
    <n v="1321.3"/>
    <x v="0"/>
    <x v="0"/>
  </r>
  <r>
    <s v="7163-OCEQI"/>
    <x v="1"/>
    <x v="0"/>
    <x v="0"/>
    <x v="1"/>
    <x v="5"/>
    <x v="1"/>
    <x v="1"/>
    <x v="2"/>
    <x v="0"/>
    <x v="0"/>
    <x v="1"/>
    <x v="1"/>
    <x v="1"/>
    <x v="1"/>
    <x v="1"/>
    <x v="1"/>
    <x v="0"/>
    <x v="1"/>
    <x v="1315"/>
    <x v="1"/>
    <n v="1663.75"/>
    <x v="0"/>
    <x v="0"/>
  </r>
  <r>
    <s v="9782-LGXMC"/>
    <x v="0"/>
    <x v="0"/>
    <x v="0"/>
    <x v="1"/>
    <x v="12"/>
    <x v="2"/>
    <x v="1"/>
    <x v="1"/>
    <x v="0"/>
    <x v="1"/>
    <x v="1"/>
    <x v="1"/>
    <x v="1"/>
    <x v="0"/>
    <x v="0"/>
    <x v="0"/>
    <x v="1"/>
    <x v="2"/>
    <x v="1507"/>
    <x v="1"/>
    <n v="3024.15"/>
    <x v="1"/>
    <x v="0"/>
  </r>
  <r>
    <s v="5975-BAICR"/>
    <x v="1"/>
    <x v="0"/>
    <x v="0"/>
    <x v="1"/>
    <x v="51"/>
    <x v="1"/>
    <x v="1"/>
    <x v="1"/>
    <x v="0"/>
    <x v="1"/>
    <x v="1"/>
    <x v="1"/>
    <x v="0"/>
    <x v="0"/>
    <x v="1"/>
    <x v="1"/>
    <x v="0"/>
    <x v="3"/>
    <x v="1065"/>
    <x v="1"/>
    <n v="2188.5"/>
    <x v="0"/>
    <x v="0"/>
  </r>
  <r>
    <s v="8019-ENHXU"/>
    <x v="1"/>
    <x v="0"/>
    <x v="0"/>
    <x v="0"/>
    <x v="41"/>
    <x v="2"/>
    <x v="1"/>
    <x v="2"/>
    <x v="1"/>
    <x v="0"/>
    <x v="0"/>
    <x v="1"/>
    <x v="1"/>
    <x v="0"/>
    <x v="1"/>
    <x v="0"/>
    <x v="0"/>
    <x v="0"/>
    <x v="333"/>
    <x v="1"/>
    <n v="4138.05"/>
    <x v="1"/>
    <x v="1"/>
  </r>
  <r>
    <s v="5167-GBFRE"/>
    <x v="1"/>
    <x v="1"/>
    <x v="1"/>
    <x v="0"/>
    <x v="54"/>
    <x v="0"/>
    <x v="0"/>
    <x v="0"/>
    <x v="0"/>
    <x v="0"/>
    <x v="1"/>
    <x v="0"/>
    <x v="0"/>
    <x v="0"/>
    <x v="0"/>
    <x v="0"/>
    <x v="0"/>
    <x v="2"/>
    <x v="623"/>
    <x v="0"/>
    <n v="102.5"/>
    <x v="0"/>
    <x v="1"/>
  </r>
  <r>
    <s v="9033-EOXWV"/>
    <x v="0"/>
    <x v="0"/>
    <x v="1"/>
    <x v="0"/>
    <x v="18"/>
    <x v="0"/>
    <x v="1"/>
    <x v="2"/>
    <x v="0"/>
    <x v="0"/>
    <x v="1"/>
    <x v="0"/>
    <x v="1"/>
    <x v="1"/>
    <x v="1"/>
    <x v="1"/>
    <x v="1"/>
    <x v="1"/>
    <x v="1213"/>
    <x v="1"/>
    <n v="872.65"/>
    <x v="0"/>
    <x v="1"/>
  </r>
  <r>
    <s v="4673-KKSLS"/>
    <x v="0"/>
    <x v="0"/>
    <x v="1"/>
    <x v="0"/>
    <x v="36"/>
    <x v="1"/>
    <x v="1"/>
    <x v="1"/>
    <x v="1"/>
    <x v="1"/>
    <x v="1"/>
    <x v="1"/>
    <x v="1"/>
    <x v="0"/>
    <x v="0"/>
    <x v="0"/>
    <x v="1"/>
    <x v="0"/>
    <x v="1508"/>
    <x v="1"/>
    <n v="2724.25"/>
    <x v="0"/>
    <x v="0"/>
  </r>
  <r>
    <s v="4853-OITSN"/>
    <x v="1"/>
    <x v="0"/>
    <x v="0"/>
    <x v="0"/>
    <x v="24"/>
    <x v="0"/>
    <x v="1"/>
    <x v="2"/>
    <x v="1"/>
    <x v="1"/>
    <x v="1"/>
    <x v="0"/>
    <x v="0"/>
    <x v="0"/>
    <x v="1"/>
    <x v="0"/>
    <x v="0"/>
    <x v="0"/>
    <x v="294"/>
    <x v="1"/>
    <n v="413.25"/>
    <x v="0"/>
    <x v="0"/>
  </r>
  <r>
    <s v="9800-OUIGR"/>
    <x v="1"/>
    <x v="0"/>
    <x v="0"/>
    <x v="1"/>
    <x v="33"/>
    <x v="3"/>
    <x v="1"/>
    <x v="1"/>
    <x v="2"/>
    <x v="2"/>
    <x v="2"/>
    <x v="2"/>
    <x v="2"/>
    <x v="2"/>
    <x v="2"/>
    <x v="2"/>
    <x v="1"/>
    <x v="3"/>
    <x v="187"/>
    <x v="0"/>
    <n v="1374.2"/>
    <x v="0"/>
    <x v="0"/>
  </r>
  <r>
    <s v="1324-NLTJE"/>
    <x v="0"/>
    <x v="1"/>
    <x v="1"/>
    <x v="0"/>
    <x v="30"/>
    <x v="1"/>
    <x v="1"/>
    <x v="2"/>
    <x v="0"/>
    <x v="0"/>
    <x v="1"/>
    <x v="0"/>
    <x v="1"/>
    <x v="0"/>
    <x v="0"/>
    <x v="0"/>
    <x v="1"/>
    <x v="3"/>
    <x v="236"/>
    <x v="0"/>
    <n v="757.1"/>
    <x v="0"/>
    <x v="1"/>
  </r>
  <r>
    <s v="2324-EFHVG"/>
    <x v="1"/>
    <x v="0"/>
    <x v="1"/>
    <x v="0"/>
    <x v="38"/>
    <x v="3"/>
    <x v="1"/>
    <x v="2"/>
    <x v="1"/>
    <x v="0"/>
    <x v="0"/>
    <x v="1"/>
    <x v="0"/>
    <x v="1"/>
    <x v="1"/>
    <x v="2"/>
    <x v="0"/>
    <x v="2"/>
    <x v="152"/>
    <x v="1"/>
    <n v="6692.65"/>
    <x v="2"/>
    <x v="0"/>
  </r>
  <r>
    <s v="7094-MSZAO"/>
    <x v="1"/>
    <x v="0"/>
    <x v="0"/>
    <x v="1"/>
    <x v="6"/>
    <x v="0"/>
    <x v="1"/>
    <x v="1"/>
    <x v="2"/>
    <x v="2"/>
    <x v="2"/>
    <x v="2"/>
    <x v="2"/>
    <x v="2"/>
    <x v="2"/>
    <x v="0"/>
    <x v="0"/>
    <x v="3"/>
    <x v="332"/>
    <x v="0"/>
    <n v="218.5"/>
    <x v="0"/>
    <x v="0"/>
  </r>
  <r>
    <s v="1522-VVDMG"/>
    <x v="1"/>
    <x v="0"/>
    <x v="0"/>
    <x v="1"/>
    <x v="40"/>
    <x v="0"/>
    <x v="1"/>
    <x v="1"/>
    <x v="1"/>
    <x v="0"/>
    <x v="0"/>
    <x v="0"/>
    <x v="1"/>
    <x v="1"/>
    <x v="0"/>
    <x v="0"/>
    <x v="0"/>
    <x v="0"/>
    <x v="725"/>
    <x v="1"/>
    <n v="608.8"/>
    <x v="0"/>
    <x v="1"/>
  </r>
  <r>
    <s v="6907-CQGPN"/>
    <x v="1"/>
    <x v="0"/>
    <x v="1"/>
    <x v="0"/>
    <x v="44"/>
    <x v="1"/>
    <x v="0"/>
    <x v="0"/>
    <x v="0"/>
    <x v="0"/>
    <x v="0"/>
    <x v="0"/>
    <x v="1"/>
    <x v="0"/>
    <x v="0"/>
    <x v="0"/>
    <x v="1"/>
    <x v="0"/>
    <x v="1495"/>
    <x v="0"/>
    <n v="1004.75"/>
    <x v="0"/>
    <x v="0"/>
  </r>
  <r>
    <s v="0780-XNZFN"/>
    <x v="1"/>
    <x v="0"/>
    <x v="1"/>
    <x v="0"/>
    <x v="58"/>
    <x v="2"/>
    <x v="1"/>
    <x v="1"/>
    <x v="2"/>
    <x v="2"/>
    <x v="2"/>
    <x v="2"/>
    <x v="2"/>
    <x v="2"/>
    <x v="2"/>
    <x v="2"/>
    <x v="1"/>
    <x v="2"/>
    <x v="16"/>
    <x v="0"/>
    <n v="1125.6"/>
    <x v="0"/>
    <x v="0"/>
  </r>
  <r>
    <s v="0239-OXEXL"/>
    <x v="0"/>
    <x v="0"/>
    <x v="1"/>
    <x v="0"/>
    <x v="25"/>
    <x v="2"/>
    <x v="1"/>
    <x v="2"/>
    <x v="1"/>
    <x v="1"/>
    <x v="0"/>
    <x v="0"/>
    <x v="0"/>
    <x v="0"/>
    <x v="0"/>
    <x v="0"/>
    <x v="1"/>
    <x v="1"/>
    <x v="151"/>
    <x v="1"/>
    <n v="3847.6"/>
    <x v="1"/>
    <x v="0"/>
  </r>
  <r>
    <s v="2675-IJRGJ"/>
    <x v="1"/>
    <x v="0"/>
    <x v="1"/>
    <x v="0"/>
    <x v="62"/>
    <x v="2"/>
    <x v="1"/>
    <x v="1"/>
    <x v="2"/>
    <x v="2"/>
    <x v="2"/>
    <x v="2"/>
    <x v="2"/>
    <x v="2"/>
    <x v="2"/>
    <x v="2"/>
    <x v="1"/>
    <x v="2"/>
    <x v="165"/>
    <x v="0"/>
    <n v="978"/>
    <x v="0"/>
    <x v="0"/>
  </r>
  <r>
    <s v="7049-GKVZY"/>
    <x v="0"/>
    <x v="0"/>
    <x v="1"/>
    <x v="0"/>
    <x v="22"/>
    <x v="1"/>
    <x v="1"/>
    <x v="1"/>
    <x v="0"/>
    <x v="1"/>
    <x v="0"/>
    <x v="0"/>
    <x v="1"/>
    <x v="1"/>
    <x v="1"/>
    <x v="1"/>
    <x v="1"/>
    <x v="3"/>
    <x v="43"/>
    <x v="1"/>
    <n v="1387.35"/>
    <x v="0"/>
    <x v="0"/>
  </r>
  <r>
    <s v="8577-QSOCG"/>
    <x v="0"/>
    <x v="0"/>
    <x v="0"/>
    <x v="1"/>
    <x v="46"/>
    <x v="2"/>
    <x v="1"/>
    <x v="1"/>
    <x v="2"/>
    <x v="2"/>
    <x v="2"/>
    <x v="2"/>
    <x v="2"/>
    <x v="2"/>
    <x v="2"/>
    <x v="2"/>
    <x v="0"/>
    <x v="1"/>
    <x v="33"/>
    <x v="0"/>
    <n v="746.05"/>
    <x v="0"/>
    <x v="0"/>
  </r>
  <r>
    <s v="3721-CNZHX"/>
    <x v="1"/>
    <x v="0"/>
    <x v="1"/>
    <x v="0"/>
    <x v="30"/>
    <x v="1"/>
    <x v="1"/>
    <x v="1"/>
    <x v="2"/>
    <x v="2"/>
    <x v="2"/>
    <x v="2"/>
    <x v="2"/>
    <x v="2"/>
    <x v="2"/>
    <x v="1"/>
    <x v="1"/>
    <x v="1"/>
    <x v="21"/>
    <x v="0"/>
    <n v="304.6"/>
    <x v="0"/>
    <x v="0"/>
  </r>
  <r>
    <s v="0212-ISBBF"/>
    <x v="0"/>
    <x v="0"/>
    <x v="1"/>
    <x v="0"/>
    <x v="5"/>
    <x v="1"/>
    <x v="0"/>
    <x v="0"/>
    <x v="0"/>
    <x v="0"/>
    <x v="0"/>
    <x v="0"/>
    <x v="0"/>
    <x v="1"/>
    <x v="1"/>
    <x v="0"/>
    <x v="0"/>
    <x v="0"/>
    <x v="518"/>
    <x v="0"/>
    <n v="1098.85"/>
    <x v="0"/>
    <x v="0"/>
  </r>
  <r>
    <s v="9185-TQCVP"/>
    <x v="1"/>
    <x v="0"/>
    <x v="0"/>
    <x v="0"/>
    <x v="60"/>
    <x v="1"/>
    <x v="1"/>
    <x v="2"/>
    <x v="1"/>
    <x v="0"/>
    <x v="1"/>
    <x v="0"/>
    <x v="0"/>
    <x v="0"/>
    <x v="1"/>
    <x v="0"/>
    <x v="0"/>
    <x v="0"/>
    <x v="508"/>
    <x v="1"/>
    <n v="1139.2"/>
    <x v="0"/>
    <x v="1"/>
  </r>
  <r>
    <s v="3585-YNADK"/>
    <x v="0"/>
    <x v="0"/>
    <x v="0"/>
    <x v="0"/>
    <x v="58"/>
    <x v="2"/>
    <x v="1"/>
    <x v="2"/>
    <x v="0"/>
    <x v="0"/>
    <x v="0"/>
    <x v="1"/>
    <x v="1"/>
    <x v="1"/>
    <x v="0"/>
    <x v="1"/>
    <x v="1"/>
    <x v="2"/>
    <x v="483"/>
    <x v="1"/>
    <n v="4368.95"/>
    <x v="1"/>
    <x v="0"/>
  </r>
  <r>
    <s v="5271-DBYSJ"/>
    <x v="1"/>
    <x v="1"/>
    <x v="1"/>
    <x v="0"/>
    <x v="26"/>
    <x v="0"/>
    <x v="1"/>
    <x v="1"/>
    <x v="1"/>
    <x v="0"/>
    <x v="1"/>
    <x v="0"/>
    <x v="0"/>
    <x v="0"/>
    <x v="1"/>
    <x v="0"/>
    <x v="0"/>
    <x v="3"/>
    <x v="573"/>
    <x v="1"/>
    <n v="827.7"/>
    <x v="0"/>
    <x v="0"/>
  </r>
  <r>
    <s v="1099-GODLO"/>
    <x v="0"/>
    <x v="0"/>
    <x v="0"/>
    <x v="1"/>
    <x v="0"/>
    <x v="0"/>
    <x v="1"/>
    <x v="1"/>
    <x v="2"/>
    <x v="2"/>
    <x v="2"/>
    <x v="2"/>
    <x v="2"/>
    <x v="2"/>
    <x v="2"/>
    <x v="2"/>
    <x v="1"/>
    <x v="1"/>
    <x v="476"/>
    <x v="0"/>
    <n v="20.35"/>
    <x v="0"/>
    <x v="0"/>
  </r>
  <r>
    <s v="6828-HMKWP"/>
    <x v="1"/>
    <x v="0"/>
    <x v="0"/>
    <x v="1"/>
    <x v="18"/>
    <x v="0"/>
    <x v="1"/>
    <x v="1"/>
    <x v="2"/>
    <x v="2"/>
    <x v="2"/>
    <x v="2"/>
    <x v="2"/>
    <x v="2"/>
    <x v="2"/>
    <x v="2"/>
    <x v="1"/>
    <x v="2"/>
    <x v="90"/>
    <x v="0"/>
    <n v="262.05"/>
    <x v="0"/>
    <x v="0"/>
  </r>
  <r>
    <s v="5567-WSELE"/>
    <x v="1"/>
    <x v="1"/>
    <x v="0"/>
    <x v="0"/>
    <x v="35"/>
    <x v="0"/>
    <x v="1"/>
    <x v="2"/>
    <x v="1"/>
    <x v="0"/>
    <x v="1"/>
    <x v="0"/>
    <x v="0"/>
    <x v="1"/>
    <x v="1"/>
    <x v="0"/>
    <x v="0"/>
    <x v="0"/>
    <x v="1116"/>
    <x v="1"/>
    <n v="279.55"/>
    <x v="0"/>
    <x v="1"/>
  </r>
  <r>
    <s v="1472-TNCWL"/>
    <x v="1"/>
    <x v="0"/>
    <x v="1"/>
    <x v="1"/>
    <x v="51"/>
    <x v="1"/>
    <x v="1"/>
    <x v="1"/>
    <x v="1"/>
    <x v="0"/>
    <x v="0"/>
    <x v="0"/>
    <x v="0"/>
    <x v="1"/>
    <x v="1"/>
    <x v="0"/>
    <x v="0"/>
    <x v="0"/>
    <x v="414"/>
    <x v="1"/>
    <n v="3512.5"/>
    <x v="1"/>
    <x v="0"/>
  </r>
  <r>
    <s v="8063-RJYNF"/>
    <x v="1"/>
    <x v="0"/>
    <x v="1"/>
    <x v="0"/>
    <x v="10"/>
    <x v="1"/>
    <x v="1"/>
    <x v="1"/>
    <x v="1"/>
    <x v="1"/>
    <x v="1"/>
    <x v="0"/>
    <x v="0"/>
    <x v="1"/>
    <x v="1"/>
    <x v="0"/>
    <x v="0"/>
    <x v="0"/>
    <x v="743"/>
    <x v="1"/>
    <n v="1483.25"/>
    <x v="0"/>
    <x v="1"/>
  </r>
  <r>
    <s v="0687-ZVTHB"/>
    <x v="1"/>
    <x v="0"/>
    <x v="0"/>
    <x v="1"/>
    <x v="45"/>
    <x v="3"/>
    <x v="1"/>
    <x v="2"/>
    <x v="0"/>
    <x v="1"/>
    <x v="0"/>
    <x v="1"/>
    <x v="0"/>
    <x v="0"/>
    <x v="1"/>
    <x v="1"/>
    <x v="1"/>
    <x v="3"/>
    <x v="1407"/>
    <x v="1"/>
    <n v="4653.85"/>
    <x v="1"/>
    <x v="1"/>
  </r>
  <r>
    <s v="2080-GKCWQ"/>
    <x v="1"/>
    <x v="0"/>
    <x v="1"/>
    <x v="0"/>
    <x v="2"/>
    <x v="0"/>
    <x v="1"/>
    <x v="1"/>
    <x v="1"/>
    <x v="0"/>
    <x v="0"/>
    <x v="0"/>
    <x v="0"/>
    <x v="0"/>
    <x v="0"/>
    <x v="0"/>
    <x v="1"/>
    <x v="0"/>
    <x v="339"/>
    <x v="1"/>
    <n v="151.75"/>
    <x v="0"/>
    <x v="0"/>
  </r>
  <r>
    <s v="9661-ACXBS"/>
    <x v="0"/>
    <x v="0"/>
    <x v="1"/>
    <x v="0"/>
    <x v="41"/>
    <x v="2"/>
    <x v="1"/>
    <x v="2"/>
    <x v="1"/>
    <x v="1"/>
    <x v="1"/>
    <x v="1"/>
    <x v="0"/>
    <x v="1"/>
    <x v="1"/>
    <x v="0"/>
    <x v="0"/>
    <x v="0"/>
    <x v="702"/>
    <x v="1"/>
    <n v="4400.75"/>
    <x v="1"/>
    <x v="1"/>
  </r>
  <r>
    <s v="2193-SFWQW"/>
    <x v="1"/>
    <x v="0"/>
    <x v="0"/>
    <x v="1"/>
    <x v="21"/>
    <x v="3"/>
    <x v="1"/>
    <x v="1"/>
    <x v="1"/>
    <x v="1"/>
    <x v="0"/>
    <x v="1"/>
    <x v="1"/>
    <x v="1"/>
    <x v="1"/>
    <x v="2"/>
    <x v="1"/>
    <x v="2"/>
    <x v="1108"/>
    <x v="1"/>
    <n v="8033.1"/>
    <x v="2"/>
    <x v="0"/>
  </r>
  <r>
    <s v="5656-JAMLX"/>
    <x v="1"/>
    <x v="0"/>
    <x v="1"/>
    <x v="0"/>
    <x v="8"/>
    <x v="3"/>
    <x v="1"/>
    <x v="1"/>
    <x v="2"/>
    <x v="2"/>
    <x v="2"/>
    <x v="2"/>
    <x v="2"/>
    <x v="2"/>
    <x v="2"/>
    <x v="2"/>
    <x v="1"/>
    <x v="2"/>
    <x v="216"/>
    <x v="0"/>
    <n v="1253.65"/>
    <x v="0"/>
    <x v="0"/>
  </r>
  <r>
    <s v="3462-BJQQA"/>
    <x v="0"/>
    <x v="0"/>
    <x v="1"/>
    <x v="0"/>
    <x v="53"/>
    <x v="0"/>
    <x v="1"/>
    <x v="2"/>
    <x v="1"/>
    <x v="0"/>
    <x v="0"/>
    <x v="0"/>
    <x v="0"/>
    <x v="1"/>
    <x v="0"/>
    <x v="0"/>
    <x v="0"/>
    <x v="0"/>
    <x v="725"/>
    <x v="1"/>
    <n v="552.65"/>
    <x v="0"/>
    <x v="0"/>
  </r>
  <r>
    <s v="0442-TDYUO"/>
    <x v="1"/>
    <x v="0"/>
    <x v="0"/>
    <x v="0"/>
    <x v="43"/>
    <x v="2"/>
    <x v="1"/>
    <x v="1"/>
    <x v="2"/>
    <x v="2"/>
    <x v="2"/>
    <x v="2"/>
    <x v="2"/>
    <x v="2"/>
    <x v="2"/>
    <x v="2"/>
    <x v="0"/>
    <x v="1"/>
    <x v="332"/>
    <x v="0"/>
    <n v="1036"/>
    <x v="0"/>
    <x v="0"/>
  </r>
  <r>
    <s v="6733-LRIZX"/>
    <x v="1"/>
    <x v="0"/>
    <x v="1"/>
    <x v="0"/>
    <x v="42"/>
    <x v="1"/>
    <x v="1"/>
    <x v="2"/>
    <x v="1"/>
    <x v="1"/>
    <x v="1"/>
    <x v="1"/>
    <x v="1"/>
    <x v="1"/>
    <x v="1"/>
    <x v="2"/>
    <x v="0"/>
    <x v="0"/>
    <x v="1044"/>
    <x v="1"/>
    <n v="4025.5"/>
    <x v="1"/>
    <x v="0"/>
  </r>
  <r>
    <s v="9503-XJUME"/>
    <x v="1"/>
    <x v="0"/>
    <x v="1"/>
    <x v="1"/>
    <x v="15"/>
    <x v="2"/>
    <x v="1"/>
    <x v="1"/>
    <x v="2"/>
    <x v="2"/>
    <x v="2"/>
    <x v="2"/>
    <x v="2"/>
    <x v="2"/>
    <x v="2"/>
    <x v="1"/>
    <x v="1"/>
    <x v="3"/>
    <x v="165"/>
    <x v="0"/>
    <n v="928.4"/>
    <x v="0"/>
    <x v="0"/>
  </r>
  <r>
    <s v="4367-NHWMM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227"/>
    <x v="0"/>
    <n v="24.9"/>
    <x v="0"/>
    <x v="0"/>
  </r>
  <r>
    <s v="3727-RJMEO"/>
    <x v="1"/>
    <x v="0"/>
    <x v="0"/>
    <x v="0"/>
    <x v="53"/>
    <x v="0"/>
    <x v="1"/>
    <x v="2"/>
    <x v="1"/>
    <x v="0"/>
    <x v="1"/>
    <x v="0"/>
    <x v="0"/>
    <x v="1"/>
    <x v="0"/>
    <x v="0"/>
    <x v="0"/>
    <x v="0"/>
    <x v="810"/>
    <x v="1"/>
    <n v="460.25"/>
    <x v="0"/>
    <x v="1"/>
  </r>
  <r>
    <s v="3779-OSWCF"/>
    <x v="0"/>
    <x v="0"/>
    <x v="0"/>
    <x v="0"/>
    <x v="16"/>
    <x v="3"/>
    <x v="1"/>
    <x v="2"/>
    <x v="0"/>
    <x v="1"/>
    <x v="0"/>
    <x v="1"/>
    <x v="1"/>
    <x v="1"/>
    <x v="1"/>
    <x v="2"/>
    <x v="1"/>
    <x v="3"/>
    <x v="1018"/>
    <x v="1"/>
    <n v="6506.15"/>
    <x v="2"/>
    <x v="0"/>
  </r>
  <r>
    <s v="6736-DHUQI"/>
    <x v="0"/>
    <x v="0"/>
    <x v="0"/>
    <x v="1"/>
    <x v="56"/>
    <x v="3"/>
    <x v="1"/>
    <x v="1"/>
    <x v="1"/>
    <x v="1"/>
    <x v="0"/>
    <x v="1"/>
    <x v="0"/>
    <x v="0"/>
    <x v="0"/>
    <x v="1"/>
    <x v="1"/>
    <x v="2"/>
    <x v="295"/>
    <x v="1"/>
    <n v="5598.3"/>
    <x v="1"/>
    <x v="0"/>
  </r>
  <r>
    <s v="3915-ODIYG"/>
    <x v="1"/>
    <x v="1"/>
    <x v="1"/>
    <x v="0"/>
    <x v="31"/>
    <x v="3"/>
    <x v="1"/>
    <x v="2"/>
    <x v="0"/>
    <x v="1"/>
    <x v="0"/>
    <x v="0"/>
    <x v="0"/>
    <x v="0"/>
    <x v="1"/>
    <x v="1"/>
    <x v="0"/>
    <x v="0"/>
    <x v="1509"/>
    <x v="1"/>
    <n v="4374.55"/>
    <x v="1"/>
    <x v="0"/>
  </r>
  <r>
    <s v="1360-RCYRT"/>
    <x v="1"/>
    <x v="0"/>
    <x v="0"/>
    <x v="1"/>
    <x v="57"/>
    <x v="1"/>
    <x v="0"/>
    <x v="0"/>
    <x v="0"/>
    <x v="0"/>
    <x v="1"/>
    <x v="0"/>
    <x v="1"/>
    <x v="0"/>
    <x v="0"/>
    <x v="0"/>
    <x v="0"/>
    <x v="2"/>
    <x v="647"/>
    <x v="0"/>
    <n v="678.75"/>
    <x v="0"/>
    <x v="0"/>
  </r>
  <r>
    <s v="2724-FJDYW"/>
    <x v="1"/>
    <x v="0"/>
    <x v="1"/>
    <x v="1"/>
    <x v="71"/>
    <x v="2"/>
    <x v="0"/>
    <x v="0"/>
    <x v="0"/>
    <x v="0"/>
    <x v="1"/>
    <x v="1"/>
    <x v="1"/>
    <x v="1"/>
    <x v="1"/>
    <x v="1"/>
    <x v="1"/>
    <x v="2"/>
    <x v="456"/>
    <x v="0"/>
    <n v="2191.7"/>
    <x v="0"/>
    <x v="0"/>
  </r>
  <r>
    <s v="4451-RWASJ"/>
    <x v="1"/>
    <x v="0"/>
    <x v="0"/>
    <x v="1"/>
    <x v="30"/>
    <x v="1"/>
    <x v="1"/>
    <x v="1"/>
    <x v="2"/>
    <x v="2"/>
    <x v="2"/>
    <x v="2"/>
    <x v="2"/>
    <x v="2"/>
    <x v="2"/>
    <x v="1"/>
    <x v="0"/>
    <x v="1"/>
    <x v="487"/>
    <x v="0"/>
    <n v="239.75"/>
    <x v="0"/>
    <x v="0"/>
  </r>
  <r>
    <s v="6646-VRFOL"/>
    <x v="1"/>
    <x v="1"/>
    <x v="0"/>
    <x v="0"/>
    <x v="62"/>
    <x v="2"/>
    <x v="1"/>
    <x v="2"/>
    <x v="1"/>
    <x v="0"/>
    <x v="0"/>
    <x v="1"/>
    <x v="0"/>
    <x v="1"/>
    <x v="1"/>
    <x v="0"/>
    <x v="0"/>
    <x v="0"/>
    <x v="611"/>
    <x v="1"/>
    <n v="5485.5"/>
    <x v="1"/>
    <x v="1"/>
  </r>
  <r>
    <s v="3460-TJBWI"/>
    <x v="1"/>
    <x v="0"/>
    <x v="0"/>
    <x v="1"/>
    <x v="65"/>
    <x v="1"/>
    <x v="1"/>
    <x v="2"/>
    <x v="2"/>
    <x v="2"/>
    <x v="2"/>
    <x v="2"/>
    <x v="2"/>
    <x v="2"/>
    <x v="2"/>
    <x v="2"/>
    <x v="1"/>
    <x v="1"/>
    <x v="1389"/>
    <x v="0"/>
    <n v="609.05"/>
    <x v="0"/>
    <x v="0"/>
  </r>
  <r>
    <s v="5917-HBSDW"/>
    <x v="0"/>
    <x v="0"/>
    <x v="0"/>
    <x v="1"/>
    <x v="50"/>
    <x v="2"/>
    <x v="1"/>
    <x v="1"/>
    <x v="2"/>
    <x v="2"/>
    <x v="2"/>
    <x v="2"/>
    <x v="2"/>
    <x v="2"/>
    <x v="2"/>
    <x v="0"/>
    <x v="1"/>
    <x v="0"/>
    <x v="195"/>
    <x v="0"/>
    <n v="683.75"/>
    <x v="0"/>
    <x v="0"/>
  </r>
  <r>
    <s v="5685-IIXLY"/>
    <x v="0"/>
    <x v="0"/>
    <x v="0"/>
    <x v="1"/>
    <x v="24"/>
    <x v="0"/>
    <x v="1"/>
    <x v="1"/>
    <x v="1"/>
    <x v="0"/>
    <x v="0"/>
    <x v="0"/>
    <x v="0"/>
    <x v="0"/>
    <x v="1"/>
    <x v="0"/>
    <x v="0"/>
    <x v="0"/>
    <x v="1510"/>
    <x v="1"/>
    <n v="404.2"/>
    <x v="0"/>
    <x v="1"/>
  </r>
  <r>
    <s v="5671-UUNXD"/>
    <x v="0"/>
    <x v="1"/>
    <x v="0"/>
    <x v="0"/>
    <x v="37"/>
    <x v="2"/>
    <x v="1"/>
    <x v="2"/>
    <x v="1"/>
    <x v="0"/>
    <x v="1"/>
    <x v="0"/>
    <x v="1"/>
    <x v="1"/>
    <x v="1"/>
    <x v="1"/>
    <x v="0"/>
    <x v="0"/>
    <x v="1136"/>
    <x v="1"/>
    <n v="5189.75"/>
    <x v="1"/>
    <x v="0"/>
  </r>
  <r>
    <s v="0956-ACVZC"/>
    <x v="0"/>
    <x v="0"/>
    <x v="1"/>
    <x v="0"/>
    <x v="68"/>
    <x v="2"/>
    <x v="1"/>
    <x v="1"/>
    <x v="1"/>
    <x v="0"/>
    <x v="1"/>
    <x v="1"/>
    <x v="0"/>
    <x v="1"/>
    <x v="1"/>
    <x v="1"/>
    <x v="0"/>
    <x v="3"/>
    <x v="399"/>
    <x v="1"/>
    <n v="5060.9"/>
    <x v="1"/>
    <x v="0"/>
  </r>
  <r>
    <s v="2325-NBPZG"/>
    <x v="0"/>
    <x v="0"/>
    <x v="1"/>
    <x v="0"/>
    <x v="35"/>
    <x v="0"/>
    <x v="1"/>
    <x v="1"/>
    <x v="1"/>
    <x v="1"/>
    <x v="1"/>
    <x v="0"/>
    <x v="0"/>
    <x v="0"/>
    <x v="0"/>
    <x v="0"/>
    <x v="0"/>
    <x v="0"/>
    <x v="251"/>
    <x v="1"/>
    <n v="233.65"/>
    <x v="0"/>
    <x v="0"/>
  </r>
  <r>
    <s v="4250-ZBWLV"/>
    <x v="1"/>
    <x v="0"/>
    <x v="1"/>
    <x v="0"/>
    <x v="47"/>
    <x v="3"/>
    <x v="1"/>
    <x v="2"/>
    <x v="1"/>
    <x v="0"/>
    <x v="0"/>
    <x v="1"/>
    <x v="1"/>
    <x v="1"/>
    <x v="1"/>
    <x v="1"/>
    <x v="1"/>
    <x v="0"/>
    <x v="54"/>
    <x v="1"/>
    <n v="7176.55"/>
    <x v="2"/>
    <x v="1"/>
  </r>
  <r>
    <s v="4482-FTFFX"/>
    <x v="1"/>
    <x v="0"/>
    <x v="1"/>
    <x v="0"/>
    <x v="24"/>
    <x v="0"/>
    <x v="1"/>
    <x v="1"/>
    <x v="0"/>
    <x v="0"/>
    <x v="1"/>
    <x v="1"/>
    <x v="1"/>
    <x v="0"/>
    <x v="0"/>
    <x v="0"/>
    <x v="1"/>
    <x v="0"/>
    <x v="9"/>
    <x v="0"/>
    <n v="291.45"/>
    <x v="0"/>
    <x v="0"/>
  </r>
  <r>
    <s v="8859-DZTGQ"/>
    <x v="1"/>
    <x v="0"/>
    <x v="1"/>
    <x v="0"/>
    <x v="55"/>
    <x v="1"/>
    <x v="1"/>
    <x v="1"/>
    <x v="2"/>
    <x v="2"/>
    <x v="2"/>
    <x v="2"/>
    <x v="2"/>
    <x v="2"/>
    <x v="2"/>
    <x v="2"/>
    <x v="1"/>
    <x v="1"/>
    <x v="476"/>
    <x v="0"/>
    <n v="689.75"/>
    <x v="0"/>
    <x v="0"/>
  </r>
  <r>
    <s v="0440-MOGPM"/>
    <x v="0"/>
    <x v="0"/>
    <x v="1"/>
    <x v="0"/>
    <x v="52"/>
    <x v="2"/>
    <x v="1"/>
    <x v="2"/>
    <x v="0"/>
    <x v="0"/>
    <x v="0"/>
    <x v="1"/>
    <x v="0"/>
    <x v="1"/>
    <x v="1"/>
    <x v="1"/>
    <x v="0"/>
    <x v="0"/>
    <x v="700"/>
    <x v="1"/>
    <n v="3263.9"/>
    <x v="1"/>
    <x v="0"/>
  </r>
  <r>
    <s v="0020-JDNXP"/>
    <x v="0"/>
    <x v="0"/>
    <x v="0"/>
    <x v="1"/>
    <x v="1"/>
    <x v="1"/>
    <x v="0"/>
    <x v="0"/>
    <x v="0"/>
    <x v="1"/>
    <x v="1"/>
    <x v="1"/>
    <x v="1"/>
    <x v="1"/>
    <x v="1"/>
    <x v="1"/>
    <x v="1"/>
    <x v="1"/>
    <x v="1081"/>
    <x v="1"/>
    <n v="1993.2"/>
    <x v="0"/>
    <x v="0"/>
  </r>
  <r>
    <s v="3752-CQSJI"/>
    <x v="0"/>
    <x v="0"/>
    <x v="0"/>
    <x v="1"/>
    <x v="9"/>
    <x v="1"/>
    <x v="1"/>
    <x v="1"/>
    <x v="2"/>
    <x v="2"/>
    <x v="2"/>
    <x v="2"/>
    <x v="2"/>
    <x v="2"/>
    <x v="2"/>
    <x v="0"/>
    <x v="0"/>
    <x v="1"/>
    <x v="506"/>
    <x v="0"/>
    <n v="254.5"/>
    <x v="0"/>
    <x v="0"/>
  </r>
  <r>
    <s v="5025-GOOKI"/>
    <x v="0"/>
    <x v="0"/>
    <x v="1"/>
    <x v="0"/>
    <x v="61"/>
    <x v="1"/>
    <x v="1"/>
    <x v="1"/>
    <x v="2"/>
    <x v="2"/>
    <x v="2"/>
    <x v="2"/>
    <x v="2"/>
    <x v="2"/>
    <x v="2"/>
    <x v="0"/>
    <x v="0"/>
    <x v="3"/>
    <x v="1431"/>
    <x v="0"/>
    <n v="347.65"/>
    <x v="0"/>
    <x v="0"/>
  </r>
  <r>
    <s v="4698-KVLLG"/>
    <x v="0"/>
    <x v="1"/>
    <x v="1"/>
    <x v="0"/>
    <x v="69"/>
    <x v="2"/>
    <x v="1"/>
    <x v="1"/>
    <x v="2"/>
    <x v="2"/>
    <x v="2"/>
    <x v="2"/>
    <x v="2"/>
    <x v="2"/>
    <x v="2"/>
    <x v="2"/>
    <x v="1"/>
    <x v="3"/>
    <x v="127"/>
    <x v="0"/>
    <n v="967.9"/>
    <x v="0"/>
    <x v="0"/>
  </r>
  <r>
    <s v="5095-AESKG"/>
    <x v="0"/>
    <x v="0"/>
    <x v="0"/>
    <x v="0"/>
    <x v="35"/>
    <x v="0"/>
    <x v="1"/>
    <x v="2"/>
    <x v="1"/>
    <x v="0"/>
    <x v="0"/>
    <x v="0"/>
    <x v="0"/>
    <x v="0"/>
    <x v="1"/>
    <x v="0"/>
    <x v="0"/>
    <x v="3"/>
    <x v="268"/>
    <x v="1"/>
    <n v="242.95"/>
    <x v="0"/>
    <x v="1"/>
  </r>
  <r>
    <s v="2887-JPYLU"/>
    <x v="0"/>
    <x v="0"/>
    <x v="1"/>
    <x v="1"/>
    <x v="52"/>
    <x v="2"/>
    <x v="1"/>
    <x v="1"/>
    <x v="0"/>
    <x v="0"/>
    <x v="1"/>
    <x v="0"/>
    <x v="0"/>
    <x v="0"/>
    <x v="0"/>
    <x v="0"/>
    <x v="1"/>
    <x v="2"/>
    <x v="1001"/>
    <x v="0"/>
    <n v="1841.9"/>
    <x v="0"/>
    <x v="0"/>
  </r>
  <r>
    <s v="4770-QAZXN"/>
    <x v="0"/>
    <x v="0"/>
    <x v="1"/>
    <x v="0"/>
    <x v="9"/>
    <x v="1"/>
    <x v="1"/>
    <x v="1"/>
    <x v="2"/>
    <x v="2"/>
    <x v="2"/>
    <x v="2"/>
    <x v="2"/>
    <x v="2"/>
    <x v="2"/>
    <x v="0"/>
    <x v="1"/>
    <x v="3"/>
    <x v="93"/>
    <x v="0"/>
    <n v="232.1"/>
    <x v="0"/>
    <x v="0"/>
  </r>
  <r>
    <s v="4896-CPRPF"/>
    <x v="1"/>
    <x v="0"/>
    <x v="0"/>
    <x v="1"/>
    <x v="42"/>
    <x v="1"/>
    <x v="1"/>
    <x v="2"/>
    <x v="2"/>
    <x v="2"/>
    <x v="2"/>
    <x v="2"/>
    <x v="2"/>
    <x v="2"/>
    <x v="2"/>
    <x v="2"/>
    <x v="1"/>
    <x v="2"/>
    <x v="639"/>
    <x v="0"/>
    <n v="809.25"/>
    <x v="0"/>
    <x v="0"/>
  </r>
  <r>
    <s v="1871-MOWRM"/>
    <x v="1"/>
    <x v="0"/>
    <x v="0"/>
    <x v="0"/>
    <x v="18"/>
    <x v="0"/>
    <x v="1"/>
    <x v="1"/>
    <x v="1"/>
    <x v="1"/>
    <x v="1"/>
    <x v="0"/>
    <x v="1"/>
    <x v="0"/>
    <x v="0"/>
    <x v="0"/>
    <x v="1"/>
    <x v="2"/>
    <x v="523"/>
    <x v="1"/>
    <n v="866.45"/>
    <x v="0"/>
    <x v="1"/>
  </r>
  <r>
    <s v="9714-EDSUC"/>
    <x v="1"/>
    <x v="0"/>
    <x v="1"/>
    <x v="0"/>
    <x v="54"/>
    <x v="0"/>
    <x v="1"/>
    <x v="1"/>
    <x v="1"/>
    <x v="1"/>
    <x v="0"/>
    <x v="0"/>
    <x v="1"/>
    <x v="0"/>
    <x v="1"/>
    <x v="0"/>
    <x v="0"/>
    <x v="1"/>
    <x v="280"/>
    <x v="1"/>
    <n v="360.55"/>
    <x v="0"/>
    <x v="0"/>
  </r>
  <r>
    <s v="2027-OAQQC"/>
    <x v="0"/>
    <x v="0"/>
    <x v="1"/>
    <x v="0"/>
    <x v="29"/>
    <x v="2"/>
    <x v="0"/>
    <x v="0"/>
    <x v="0"/>
    <x v="0"/>
    <x v="1"/>
    <x v="1"/>
    <x v="0"/>
    <x v="1"/>
    <x v="1"/>
    <x v="0"/>
    <x v="0"/>
    <x v="2"/>
    <x v="65"/>
    <x v="0"/>
    <n v="2076.2"/>
    <x v="0"/>
    <x v="1"/>
  </r>
  <r>
    <s v="0282-NVSJS"/>
    <x v="0"/>
    <x v="1"/>
    <x v="0"/>
    <x v="1"/>
    <x v="18"/>
    <x v="0"/>
    <x v="0"/>
    <x v="0"/>
    <x v="0"/>
    <x v="0"/>
    <x v="1"/>
    <x v="0"/>
    <x v="1"/>
    <x v="0"/>
    <x v="0"/>
    <x v="0"/>
    <x v="0"/>
    <x v="1"/>
    <x v="1511"/>
    <x v="0"/>
    <n v="355.9"/>
    <x v="0"/>
    <x v="0"/>
  </r>
  <r>
    <s v="9090-SGQXL"/>
    <x v="1"/>
    <x v="1"/>
    <x v="0"/>
    <x v="0"/>
    <x v="47"/>
    <x v="3"/>
    <x v="1"/>
    <x v="2"/>
    <x v="1"/>
    <x v="0"/>
    <x v="0"/>
    <x v="1"/>
    <x v="0"/>
    <x v="1"/>
    <x v="1"/>
    <x v="0"/>
    <x v="0"/>
    <x v="0"/>
    <x v="1084"/>
    <x v="1"/>
    <n v="7299.65"/>
    <x v="2"/>
    <x v="1"/>
  </r>
  <r>
    <s v="6595-YGXIT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116"/>
    <x v="1"/>
    <n v="2291.2"/>
    <x v="0"/>
    <x v="1"/>
  </r>
  <r>
    <s v="7353-YOWFP"/>
    <x v="0"/>
    <x v="0"/>
    <x v="1"/>
    <x v="0"/>
    <x v="40"/>
    <x v="0"/>
    <x v="1"/>
    <x v="1"/>
    <x v="2"/>
    <x v="2"/>
    <x v="2"/>
    <x v="2"/>
    <x v="2"/>
    <x v="2"/>
    <x v="2"/>
    <x v="1"/>
    <x v="1"/>
    <x v="1"/>
    <x v="202"/>
    <x v="0"/>
    <n v="129.15"/>
    <x v="0"/>
    <x v="0"/>
  </r>
  <r>
    <s v="9835-ZIITK"/>
    <x v="1"/>
    <x v="1"/>
    <x v="0"/>
    <x v="0"/>
    <x v="33"/>
    <x v="3"/>
    <x v="1"/>
    <x v="2"/>
    <x v="1"/>
    <x v="0"/>
    <x v="0"/>
    <x v="1"/>
    <x v="1"/>
    <x v="1"/>
    <x v="1"/>
    <x v="1"/>
    <x v="0"/>
    <x v="0"/>
    <x v="442"/>
    <x v="1"/>
    <n v="7491.75"/>
    <x v="2"/>
    <x v="1"/>
  </r>
  <r>
    <s v="8008-ESFLK"/>
    <x v="0"/>
    <x v="0"/>
    <x v="0"/>
    <x v="0"/>
    <x v="62"/>
    <x v="2"/>
    <x v="1"/>
    <x v="1"/>
    <x v="1"/>
    <x v="1"/>
    <x v="0"/>
    <x v="1"/>
    <x v="1"/>
    <x v="1"/>
    <x v="1"/>
    <x v="1"/>
    <x v="1"/>
    <x v="0"/>
    <x v="70"/>
    <x v="1"/>
    <n v="5835.5"/>
    <x v="1"/>
    <x v="0"/>
  </r>
  <r>
    <s v="7537-CBQUZ"/>
    <x v="1"/>
    <x v="1"/>
    <x v="1"/>
    <x v="0"/>
    <x v="28"/>
    <x v="3"/>
    <x v="1"/>
    <x v="2"/>
    <x v="1"/>
    <x v="1"/>
    <x v="0"/>
    <x v="1"/>
    <x v="0"/>
    <x v="1"/>
    <x v="1"/>
    <x v="0"/>
    <x v="0"/>
    <x v="2"/>
    <x v="823"/>
    <x v="1"/>
    <n v="7031.45"/>
    <x v="2"/>
    <x v="0"/>
  </r>
  <r>
    <s v="1555-DJEQW"/>
    <x v="0"/>
    <x v="0"/>
    <x v="0"/>
    <x v="1"/>
    <x v="27"/>
    <x v="3"/>
    <x v="1"/>
    <x v="2"/>
    <x v="1"/>
    <x v="1"/>
    <x v="0"/>
    <x v="1"/>
    <x v="1"/>
    <x v="1"/>
    <x v="1"/>
    <x v="2"/>
    <x v="0"/>
    <x v="2"/>
    <x v="1512"/>
    <x v="1"/>
    <n v="7723.9"/>
    <x v="2"/>
    <x v="1"/>
  </r>
  <r>
    <s v="5649-TJHOV"/>
    <x v="1"/>
    <x v="1"/>
    <x v="0"/>
    <x v="0"/>
    <x v="23"/>
    <x v="1"/>
    <x v="0"/>
    <x v="0"/>
    <x v="0"/>
    <x v="0"/>
    <x v="1"/>
    <x v="0"/>
    <x v="0"/>
    <x v="0"/>
    <x v="1"/>
    <x v="0"/>
    <x v="1"/>
    <x v="2"/>
    <x v="1513"/>
    <x v="0"/>
    <n v="1032"/>
    <x v="0"/>
    <x v="1"/>
  </r>
  <r>
    <s v="0519-XUZJU"/>
    <x v="0"/>
    <x v="0"/>
    <x v="1"/>
    <x v="0"/>
    <x v="0"/>
    <x v="0"/>
    <x v="1"/>
    <x v="1"/>
    <x v="1"/>
    <x v="0"/>
    <x v="1"/>
    <x v="0"/>
    <x v="0"/>
    <x v="0"/>
    <x v="0"/>
    <x v="0"/>
    <x v="1"/>
    <x v="1"/>
    <x v="1109"/>
    <x v="1"/>
    <n v="70.75"/>
    <x v="0"/>
    <x v="1"/>
  </r>
  <r>
    <s v="3363-EWLGO"/>
    <x v="0"/>
    <x v="0"/>
    <x v="1"/>
    <x v="0"/>
    <x v="24"/>
    <x v="0"/>
    <x v="1"/>
    <x v="1"/>
    <x v="2"/>
    <x v="2"/>
    <x v="2"/>
    <x v="2"/>
    <x v="2"/>
    <x v="2"/>
    <x v="2"/>
    <x v="0"/>
    <x v="1"/>
    <x v="1"/>
    <x v="81"/>
    <x v="0"/>
    <n v="109.6"/>
    <x v="0"/>
    <x v="0"/>
  </r>
  <r>
    <s v="4750-UKWJK"/>
    <x v="0"/>
    <x v="1"/>
    <x v="0"/>
    <x v="0"/>
    <x v="50"/>
    <x v="2"/>
    <x v="1"/>
    <x v="1"/>
    <x v="2"/>
    <x v="2"/>
    <x v="2"/>
    <x v="2"/>
    <x v="2"/>
    <x v="2"/>
    <x v="2"/>
    <x v="1"/>
    <x v="1"/>
    <x v="1"/>
    <x v="127"/>
    <x v="0"/>
    <n v="727.8"/>
    <x v="0"/>
    <x v="0"/>
  </r>
  <r>
    <s v="6338-AVWCY"/>
    <x v="1"/>
    <x v="0"/>
    <x v="1"/>
    <x v="0"/>
    <x v="35"/>
    <x v="0"/>
    <x v="0"/>
    <x v="0"/>
    <x v="0"/>
    <x v="0"/>
    <x v="1"/>
    <x v="1"/>
    <x v="0"/>
    <x v="1"/>
    <x v="0"/>
    <x v="0"/>
    <x v="0"/>
    <x v="1"/>
    <x v="1380"/>
    <x v="0"/>
    <n v="130.75"/>
    <x v="0"/>
    <x v="1"/>
  </r>
  <r>
    <s v="1689-YQBYY"/>
    <x v="0"/>
    <x v="0"/>
    <x v="1"/>
    <x v="1"/>
    <x v="18"/>
    <x v="0"/>
    <x v="1"/>
    <x v="2"/>
    <x v="1"/>
    <x v="0"/>
    <x v="1"/>
    <x v="0"/>
    <x v="0"/>
    <x v="0"/>
    <x v="0"/>
    <x v="0"/>
    <x v="0"/>
    <x v="0"/>
    <x v="1514"/>
    <x v="1"/>
    <n v="893"/>
    <x v="0"/>
    <x v="0"/>
  </r>
  <r>
    <s v="4487-ZYJZK"/>
    <x v="0"/>
    <x v="0"/>
    <x v="0"/>
    <x v="1"/>
    <x v="46"/>
    <x v="2"/>
    <x v="1"/>
    <x v="1"/>
    <x v="2"/>
    <x v="2"/>
    <x v="2"/>
    <x v="2"/>
    <x v="2"/>
    <x v="2"/>
    <x v="2"/>
    <x v="1"/>
    <x v="1"/>
    <x v="3"/>
    <x v="127"/>
    <x v="0"/>
    <n v="763.1"/>
    <x v="0"/>
    <x v="0"/>
  </r>
  <r>
    <s v="2959-FENLU"/>
    <x v="0"/>
    <x v="0"/>
    <x v="1"/>
    <x v="0"/>
    <x v="34"/>
    <x v="0"/>
    <x v="1"/>
    <x v="1"/>
    <x v="1"/>
    <x v="0"/>
    <x v="1"/>
    <x v="1"/>
    <x v="0"/>
    <x v="0"/>
    <x v="1"/>
    <x v="0"/>
    <x v="0"/>
    <x v="3"/>
    <x v="198"/>
    <x v="1"/>
    <n v="781.4"/>
    <x v="0"/>
    <x v="0"/>
  </r>
  <r>
    <s v="0708-LGSMF"/>
    <x v="1"/>
    <x v="0"/>
    <x v="0"/>
    <x v="0"/>
    <x v="9"/>
    <x v="1"/>
    <x v="1"/>
    <x v="2"/>
    <x v="0"/>
    <x v="1"/>
    <x v="1"/>
    <x v="0"/>
    <x v="0"/>
    <x v="0"/>
    <x v="1"/>
    <x v="0"/>
    <x v="0"/>
    <x v="0"/>
    <x v="786"/>
    <x v="1"/>
    <n v="902.25"/>
    <x v="0"/>
    <x v="0"/>
  </r>
  <r>
    <s v="9253-QXKBE"/>
    <x v="1"/>
    <x v="1"/>
    <x v="0"/>
    <x v="0"/>
    <x v="44"/>
    <x v="1"/>
    <x v="1"/>
    <x v="2"/>
    <x v="1"/>
    <x v="0"/>
    <x v="1"/>
    <x v="0"/>
    <x v="0"/>
    <x v="1"/>
    <x v="1"/>
    <x v="0"/>
    <x v="0"/>
    <x v="0"/>
    <x v="229"/>
    <x v="1"/>
    <n v="2653.65"/>
    <x v="0"/>
    <x v="1"/>
  </r>
  <r>
    <s v="7634-HLQJR"/>
    <x v="0"/>
    <x v="0"/>
    <x v="0"/>
    <x v="1"/>
    <x v="20"/>
    <x v="2"/>
    <x v="1"/>
    <x v="1"/>
    <x v="2"/>
    <x v="2"/>
    <x v="2"/>
    <x v="2"/>
    <x v="2"/>
    <x v="2"/>
    <x v="2"/>
    <x v="2"/>
    <x v="1"/>
    <x v="3"/>
    <x v="332"/>
    <x v="0"/>
    <n v="1016.7"/>
    <x v="0"/>
    <x v="0"/>
  </r>
  <r>
    <s v="0487-RPVUM"/>
    <x v="1"/>
    <x v="0"/>
    <x v="0"/>
    <x v="0"/>
    <x v="59"/>
    <x v="3"/>
    <x v="1"/>
    <x v="2"/>
    <x v="1"/>
    <x v="1"/>
    <x v="1"/>
    <x v="1"/>
    <x v="1"/>
    <x v="1"/>
    <x v="0"/>
    <x v="0"/>
    <x v="1"/>
    <x v="2"/>
    <x v="770"/>
    <x v="1"/>
    <n v="5943.65"/>
    <x v="1"/>
    <x v="0"/>
  </r>
  <r>
    <s v="4079-ULGFR"/>
    <x v="1"/>
    <x v="0"/>
    <x v="1"/>
    <x v="0"/>
    <x v="10"/>
    <x v="1"/>
    <x v="1"/>
    <x v="1"/>
    <x v="2"/>
    <x v="2"/>
    <x v="2"/>
    <x v="2"/>
    <x v="2"/>
    <x v="2"/>
    <x v="2"/>
    <x v="0"/>
    <x v="1"/>
    <x v="1"/>
    <x v="187"/>
    <x v="0"/>
    <n v="275.7"/>
    <x v="0"/>
    <x v="0"/>
  </r>
  <r>
    <s v="2516-XSJKX"/>
    <x v="0"/>
    <x v="0"/>
    <x v="0"/>
    <x v="1"/>
    <x v="52"/>
    <x v="2"/>
    <x v="1"/>
    <x v="1"/>
    <x v="0"/>
    <x v="1"/>
    <x v="0"/>
    <x v="0"/>
    <x v="1"/>
    <x v="1"/>
    <x v="1"/>
    <x v="2"/>
    <x v="1"/>
    <x v="0"/>
    <x v="797"/>
    <x v="1"/>
    <n v="3126.45"/>
    <x v="1"/>
    <x v="0"/>
  </r>
  <r>
    <s v="0057-QBUQH"/>
    <x v="0"/>
    <x v="0"/>
    <x v="1"/>
    <x v="1"/>
    <x v="29"/>
    <x v="2"/>
    <x v="1"/>
    <x v="2"/>
    <x v="2"/>
    <x v="2"/>
    <x v="2"/>
    <x v="2"/>
    <x v="2"/>
    <x v="2"/>
    <x v="2"/>
    <x v="2"/>
    <x v="0"/>
    <x v="0"/>
    <x v="674"/>
    <x v="0"/>
    <n v="1070.15"/>
    <x v="0"/>
    <x v="0"/>
  </r>
  <r>
    <s v="9445-SZLCH"/>
    <x v="0"/>
    <x v="0"/>
    <x v="0"/>
    <x v="1"/>
    <x v="51"/>
    <x v="1"/>
    <x v="1"/>
    <x v="2"/>
    <x v="1"/>
    <x v="0"/>
    <x v="0"/>
    <x v="1"/>
    <x v="0"/>
    <x v="1"/>
    <x v="0"/>
    <x v="0"/>
    <x v="0"/>
    <x v="2"/>
    <x v="1500"/>
    <x v="1"/>
    <n v="3457.9"/>
    <x v="1"/>
    <x v="1"/>
  </r>
  <r>
    <s v="6599-SFQVE"/>
    <x v="0"/>
    <x v="0"/>
    <x v="1"/>
    <x v="0"/>
    <x v="53"/>
    <x v="0"/>
    <x v="1"/>
    <x v="1"/>
    <x v="0"/>
    <x v="0"/>
    <x v="1"/>
    <x v="0"/>
    <x v="0"/>
    <x v="0"/>
    <x v="1"/>
    <x v="0"/>
    <x v="0"/>
    <x v="0"/>
    <x v="236"/>
    <x v="0"/>
    <n v="340.4"/>
    <x v="0"/>
    <x v="0"/>
  </r>
  <r>
    <s v="8331-ZXFOE"/>
    <x v="0"/>
    <x v="0"/>
    <x v="1"/>
    <x v="0"/>
    <x v="11"/>
    <x v="2"/>
    <x v="1"/>
    <x v="2"/>
    <x v="0"/>
    <x v="1"/>
    <x v="0"/>
    <x v="1"/>
    <x v="1"/>
    <x v="0"/>
    <x v="0"/>
    <x v="1"/>
    <x v="0"/>
    <x v="3"/>
    <x v="501"/>
    <x v="1"/>
    <n v="4299.2"/>
    <x v="1"/>
    <x v="0"/>
  </r>
  <r>
    <s v="4003-FUSHP"/>
    <x v="1"/>
    <x v="0"/>
    <x v="1"/>
    <x v="0"/>
    <x v="67"/>
    <x v="1"/>
    <x v="1"/>
    <x v="1"/>
    <x v="0"/>
    <x v="0"/>
    <x v="1"/>
    <x v="0"/>
    <x v="1"/>
    <x v="1"/>
    <x v="0"/>
    <x v="0"/>
    <x v="0"/>
    <x v="3"/>
    <x v="1260"/>
    <x v="1"/>
    <n v="1093.2"/>
    <x v="0"/>
    <x v="0"/>
  </r>
  <r>
    <s v="0356-ERHVT"/>
    <x v="1"/>
    <x v="0"/>
    <x v="0"/>
    <x v="0"/>
    <x v="26"/>
    <x v="0"/>
    <x v="1"/>
    <x v="1"/>
    <x v="0"/>
    <x v="0"/>
    <x v="1"/>
    <x v="0"/>
    <x v="0"/>
    <x v="0"/>
    <x v="0"/>
    <x v="0"/>
    <x v="0"/>
    <x v="2"/>
    <x v="1272"/>
    <x v="0"/>
    <n v="521.9"/>
    <x v="0"/>
    <x v="0"/>
  </r>
  <r>
    <s v="7325-ENZFI"/>
    <x v="0"/>
    <x v="0"/>
    <x v="1"/>
    <x v="0"/>
    <x v="71"/>
    <x v="2"/>
    <x v="0"/>
    <x v="0"/>
    <x v="0"/>
    <x v="1"/>
    <x v="0"/>
    <x v="0"/>
    <x v="1"/>
    <x v="0"/>
    <x v="0"/>
    <x v="1"/>
    <x v="0"/>
    <x v="2"/>
    <x v="550"/>
    <x v="0"/>
    <n v="1630.4"/>
    <x v="0"/>
    <x v="0"/>
  </r>
  <r>
    <s v="4884-ZTHVF"/>
    <x v="0"/>
    <x v="1"/>
    <x v="1"/>
    <x v="0"/>
    <x v="4"/>
    <x v="0"/>
    <x v="1"/>
    <x v="1"/>
    <x v="1"/>
    <x v="0"/>
    <x v="0"/>
    <x v="0"/>
    <x v="0"/>
    <x v="1"/>
    <x v="0"/>
    <x v="0"/>
    <x v="0"/>
    <x v="0"/>
    <x v="895"/>
    <x v="1"/>
    <n v="713.6"/>
    <x v="0"/>
    <x v="0"/>
  </r>
  <r>
    <s v="3920-HIHMQ"/>
    <x v="0"/>
    <x v="0"/>
    <x v="1"/>
    <x v="1"/>
    <x v="70"/>
    <x v="1"/>
    <x v="1"/>
    <x v="2"/>
    <x v="0"/>
    <x v="0"/>
    <x v="1"/>
    <x v="0"/>
    <x v="0"/>
    <x v="0"/>
    <x v="0"/>
    <x v="0"/>
    <x v="0"/>
    <x v="1"/>
    <x v="662"/>
    <x v="0"/>
    <n v="1265.65"/>
    <x v="0"/>
    <x v="0"/>
  </r>
  <r>
    <s v="3055-OYMSE"/>
    <x v="0"/>
    <x v="1"/>
    <x v="1"/>
    <x v="0"/>
    <x v="62"/>
    <x v="2"/>
    <x v="1"/>
    <x v="1"/>
    <x v="1"/>
    <x v="0"/>
    <x v="0"/>
    <x v="0"/>
    <x v="0"/>
    <x v="0"/>
    <x v="0"/>
    <x v="0"/>
    <x v="0"/>
    <x v="3"/>
    <x v="498"/>
    <x v="1"/>
    <n v="4003.85"/>
    <x v="1"/>
    <x v="0"/>
  </r>
  <r>
    <s v="0613-WUXUM"/>
    <x v="0"/>
    <x v="0"/>
    <x v="0"/>
    <x v="1"/>
    <x v="27"/>
    <x v="3"/>
    <x v="1"/>
    <x v="1"/>
    <x v="2"/>
    <x v="2"/>
    <x v="2"/>
    <x v="2"/>
    <x v="2"/>
    <x v="2"/>
    <x v="2"/>
    <x v="2"/>
    <x v="0"/>
    <x v="1"/>
    <x v="279"/>
    <x v="0"/>
    <n v="1401.4"/>
    <x v="0"/>
    <x v="0"/>
  </r>
  <r>
    <s v="7568-PODML"/>
    <x v="1"/>
    <x v="0"/>
    <x v="1"/>
    <x v="0"/>
    <x v="0"/>
    <x v="0"/>
    <x v="0"/>
    <x v="0"/>
    <x v="0"/>
    <x v="0"/>
    <x v="1"/>
    <x v="0"/>
    <x v="0"/>
    <x v="1"/>
    <x v="1"/>
    <x v="0"/>
    <x v="0"/>
    <x v="1"/>
    <x v="150"/>
    <x v="0"/>
    <n v="45.3"/>
    <x v="0"/>
    <x v="1"/>
  </r>
  <r>
    <s v="4458-KVRBJ"/>
    <x v="1"/>
    <x v="0"/>
    <x v="1"/>
    <x v="0"/>
    <x v="64"/>
    <x v="2"/>
    <x v="1"/>
    <x v="2"/>
    <x v="2"/>
    <x v="2"/>
    <x v="2"/>
    <x v="2"/>
    <x v="2"/>
    <x v="2"/>
    <x v="2"/>
    <x v="2"/>
    <x v="1"/>
    <x v="1"/>
    <x v="744"/>
    <x v="0"/>
    <n v="1510.5"/>
    <x v="0"/>
    <x v="0"/>
  </r>
  <r>
    <s v="5349-IECLD"/>
    <x v="1"/>
    <x v="0"/>
    <x v="1"/>
    <x v="0"/>
    <x v="2"/>
    <x v="0"/>
    <x v="1"/>
    <x v="1"/>
    <x v="1"/>
    <x v="0"/>
    <x v="1"/>
    <x v="1"/>
    <x v="0"/>
    <x v="1"/>
    <x v="1"/>
    <x v="0"/>
    <x v="1"/>
    <x v="0"/>
    <x v="1127"/>
    <x v="1"/>
    <n v="178.1"/>
    <x v="0"/>
    <x v="1"/>
  </r>
  <r>
    <s v="1397-XKKWR"/>
    <x v="1"/>
    <x v="0"/>
    <x v="1"/>
    <x v="0"/>
    <x v="40"/>
    <x v="0"/>
    <x v="0"/>
    <x v="0"/>
    <x v="0"/>
    <x v="1"/>
    <x v="1"/>
    <x v="1"/>
    <x v="0"/>
    <x v="0"/>
    <x v="0"/>
    <x v="1"/>
    <x v="1"/>
    <x v="1"/>
    <x v="1515"/>
    <x v="0"/>
    <n v="264.8"/>
    <x v="0"/>
    <x v="0"/>
  </r>
  <r>
    <s v="3945-GFWQL"/>
    <x v="0"/>
    <x v="0"/>
    <x v="1"/>
    <x v="1"/>
    <x v="18"/>
    <x v="0"/>
    <x v="1"/>
    <x v="1"/>
    <x v="0"/>
    <x v="0"/>
    <x v="1"/>
    <x v="0"/>
    <x v="0"/>
    <x v="0"/>
    <x v="0"/>
    <x v="0"/>
    <x v="0"/>
    <x v="0"/>
    <x v="814"/>
    <x v="0"/>
    <n v="480.6"/>
    <x v="0"/>
    <x v="1"/>
  </r>
  <r>
    <s v="8097-OMULG"/>
    <x v="1"/>
    <x v="0"/>
    <x v="0"/>
    <x v="1"/>
    <x v="64"/>
    <x v="2"/>
    <x v="1"/>
    <x v="1"/>
    <x v="0"/>
    <x v="0"/>
    <x v="0"/>
    <x v="1"/>
    <x v="1"/>
    <x v="1"/>
    <x v="1"/>
    <x v="1"/>
    <x v="1"/>
    <x v="3"/>
    <x v="917"/>
    <x v="1"/>
    <n v="4541.9"/>
    <x v="1"/>
    <x v="0"/>
  </r>
  <r>
    <s v="6013-BHCAW"/>
    <x v="1"/>
    <x v="0"/>
    <x v="0"/>
    <x v="1"/>
    <x v="59"/>
    <x v="3"/>
    <x v="1"/>
    <x v="2"/>
    <x v="0"/>
    <x v="0"/>
    <x v="1"/>
    <x v="1"/>
    <x v="1"/>
    <x v="1"/>
    <x v="1"/>
    <x v="2"/>
    <x v="0"/>
    <x v="2"/>
    <x v="463"/>
    <x v="1"/>
    <n v="4976.15"/>
    <x v="1"/>
    <x v="0"/>
  </r>
  <r>
    <s v="0401-WDBXM"/>
    <x v="1"/>
    <x v="0"/>
    <x v="0"/>
    <x v="1"/>
    <x v="21"/>
    <x v="3"/>
    <x v="1"/>
    <x v="2"/>
    <x v="1"/>
    <x v="1"/>
    <x v="1"/>
    <x v="1"/>
    <x v="0"/>
    <x v="1"/>
    <x v="1"/>
    <x v="2"/>
    <x v="0"/>
    <x v="2"/>
    <x v="177"/>
    <x v="1"/>
    <n v="7542.25"/>
    <x v="2"/>
    <x v="0"/>
  </r>
  <r>
    <s v="3387-PLKUI"/>
    <x v="0"/>
    <x v="0"/>
    <x v="0"/>
    <x v="1"/>
    <x v="9"/>
    <x v="1"/>
    <x v="1"/>
    <x v="1"/>
    <x v="2"/>
    <x v="2"/>
    <x v="2"/>
    <x v="2"/>
    <x v="2"/>
    <x v="2"/>
    <x v="2"/>
    <x v="0"/>
    <x v="1"/>
    <x v="1"/>
    <x v="899"/>
    <x v="0"/>
    <n v="251.25"/>
    <x v="0"/>
    <x v="0"/>
  </r>
  <r>
    <s v="6096-EGVTU"/>
    <x v="0"/>
    <x v="0"/>
    <x v="0"/>
    <x v="1"/>
    <x v="38"/>
    <x v="3"/>
    <x v="1"/>
    <x v="2"/>
    <x v="2"/>
    <x v="2"/>
    <x v="2"/>
    <x v="2"/>
    <x v="2"/>
    <x v="2"/>
    <x v="2"/>
    <x v="1"/>
    <x v="1"/>
    <x v="1"/>
    <x v="227"/>
    <x v="0"/>
    <n v="1595.5"/>
    <x v="0"/>
    <x v="0"/>
  </r>
  <r>
    <s v="3797-VTIDR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516"/>
    <x v="0"/>
    <n v="23.45"/>
    <x v="0"/>
    <x v="1"/>
  </r>
  <r>
    <s v="5081-NWSUP"/>
    <x v="0"/>
    <x v="0"/>
    <x v="1"/>
    <x v="0"/>
    <x v="6"/>
    <x v="0"/>
    <x v="1"/>
    <x v="1"/>
    <x v="0"/>
    <x v="0"/>
    <x v="0"/>
    <x v="0"/>
    <x v="1"/>
    <x v="0"/>
    <x v="1"/>
    <x v="1"/>
    <x v="1"/>
    <x v="1"/>
    <x v="253"/>
    <x v="1"/>
    <n v="685.55"/>
    <x v="0"/>
    <x v="0"/>
  </r>
  <r>
    <s v="2580-ATZSQ"/>
    <x v="0"/>
    <x v="0"/>
    <x v="0"/>
    <x v="1"/>
    <x v="45"/>
    <x v="3"/>
    <x v="1"/>
    <x v="1"/>
    <x v="0"/>
    <x v="1"/>
    <x v="0"/>
    <x v="1"/>
    <x v="0"/>
    <x v="0"/>
    <x v="0"/>
    <x v="1"/>
    <x v="1"/>
    <x v="2"/>
    <x v="916"/>
    <x v="1"/>
    <n v="3874.1"/>
    <x v="1"/>
    <x v="0"/>
  </r>
  <r>
    <s v="8085-MSNLK"/>
    <x v="0"/>
    <x v="0"/>
    <x v="0"/>
    <x v="0"/>
    <x v="8"/>
    <x v="3"/>
    <x v="1"/>
    <x v="2"/>
    <x v="1"/>
    <x v="1"/>
    <x v="0"/>
    <x v="1"/>
    <x v="1"/>
    <x v="1"/>
    <x v="1"/>
    <x v="2"/>
    <x v="1"/>
    <x v="1"/>
    <x v="1517"/>
    <x v="1"/>
    <n v="6891.4"/>
    <x v="2"/>
    <x v="0"/>
  </r>
  <r>
    <s v="9691-HKOVS"/>
    <x v="0"/>
    <x v="0"/>
    <x v="0"/>
    <x v="0"/>
    <x v="49"/>
    <x v="2"/>
    <x v="1"/>
    <x v="2"/>
    <x v="0"/>
    <x v="1"/>
    <x v="0"/>
    <x v="1"/>
    <x v="1"/>
    <x v="1"/>
    <x v="1"/>
    <x v="1"/>
    <x v="0"/>
    <x v="0"/>
    <x v="529"/>
    <x v="1"/>
    <n v="4916.95"/>
    <x v="1"/>
    <x v="0"/>
  </r>
  <r>
    <s v="9881-VCZEP"/>
    <x v="0"/>
    <x v="0"/>
    <x v="0"/>
    <x v="0"/>
    <x v="13"/>
    <x v="1"/>
    <x v="1"/>
    <x v="2"/>
    <x v="0"/>
    <x v="0"/>
    <x v="0"/>
    <x v="0"/>
    <x v="0"/>
    <x v="0"/>
    <x v="0"/>
    <x v="0"/>
    <x v="1"/>
    <x v="0"/>
    <x v="298"/>
    <x v="0"/>
    <n v="1373"/>
    <x v="0"/>
    <x v="0"/>
  </r>
  <r>
    <s v="9526-BIHHD"/>
    <x v="1"/>
    <x v="0"/>
    <x v="1"/>
    <x v="0"/>
    <x v="0"/>
    <x v="0"/>
    <x v="0"/>
    <x v="0"/>
    <x v="0"/>
    <x v="1"/>
    <x v="1"/>
    <x v="0"/>
    <x v="0"/>
    <x v="0"/>
    <x v="0"/>
    <x v="0"/>
    <x v="1"/>
    <x v="1"/>
    <x v="1518"/>
    <x v="0"/>
    <n v="29.7"/>
    <x v="0"/>
    <x v="1"/>
  </r>
  <r>
    <s v="8757-TFHHJ"/>
    <x v="1"/>
    <x v="0"/>
    <x v="1"/>
    <x v="0"/>
    <x v="0"/>
    <x v="0"/>
    <x v="1"/>
    <x v="1"/>
    <x v="0"/>
    <x v="1"/>
    <x v="1"/>
    <x v="0"/>
    <x v="0"/>
    <x v="0"/>
    <x v="0"/>
    <x v="0"/>
    <x v="0"/>
    <x v="3"/>
    <x v="732"/>
    <x v="0"/>
    <n v="49.8"/>
    <x v="0"/>
    <x v="0"/>
  </r>
  <r>
    <s v="4523-WXCEF"/>
    <x v="0"/>
    <x v="0"/>
    <x v="0"/>
    <x v="0"/>
    <x v="64"/>
    <x v="2"/>
    <x v="1"/>
    <x v="2"/>
    <x v="1"/>
    <x v="0"/>
    <x v="0"/>
    <x v="0"/>
    <x v="0"/>
    <x v="1"/>
    <x v="1"/>
    <x v="0"/>
    <x v="1"/>
    <x v="0"/>
    <x v="819"/>
    <x v="1"/>
    <n v="6039.9"/>
    <x v="2"/>
    <x v="1"/>
  </r>
  <r>
    <s v="1468-DEFNC"/>
    <x v="1"/>
    <x v="1"/>
    <x v="0"/>
    <x v="1"/>
    <x v="38"/>
    <x v="3"/>
    <x v="1"/>
    <x v="2"/>
    <x v="2"/>
    <x v="2"/>
    <x v="2"/>
    <x v="2"/>
    <x v="2"/>
    <x v="2"/>
    <x v="2"/>
    <x v="2"/>
    <x v="0"/>
    <x v="2"/>
    <x v="369"/>
    <x v="0"/>
    <n v="1548.65"/>
    <x v="0"/>
    <x v="0"/>
  </r>
  <r>
    <s v="5119-KEPFY"/>
    <x v="1"/>
    <x v="0"/>
    <x v="0"/>
    <x v="0"/>
    <x v="51"/>
    <x v="1"/>
    <x v="1"/>
    <x v="2"/>
    <x v="1"/>
    <x v="0"/>
    <x v="1"/>
    <x v="0"/>
    <x v="0"/>
    <x v="1"/>
    <x v="1"/>
    <x v="0"/>
    <x v="0"/>
    <x v="2"/>
    <x v="94"/>
    <x v="1"/>
    <n v="3440.25"/>
    <x v="1"/>
    <x v="0"/>
  </r>
  <r>
    <s v="8364-TRMMK"/>
    <x v="0"/>
    <x v="0"/>
    <x v="1"/>
    <x v="0"/>
    <x v="35"/>
    <x v="0"/>
    <x v="1"/>
    <x v="2"/>
    <x v="0"/>
    <x v="0"/>
    <x v="1"/>
    <x v="0"/>
    <x v="0"/>
    <x v="0"/>
    <x v="0"/>
    <x v="0"/>
    <x v="0"/>
    <x v="1"/>
    <x v="320"/>
    <x v="0"/>
    <n v="151.3"/>
    <x v="0"/>
    <x v="1"/>
  </r>
  <r>
    <s v="0916-KNFAJ"/>
    <x v="1"/>
    <x v="0"/>
    <x v="0"/>
    <x v="0"/>
    <x v="59"/>
    <x v="3"/>
    <x v="1"/>
    <x v="2"/>
    <x v="0"/>
    <x v="1"/>
    <x v="1"/>
    <x v="1"/>
    <x v="0"/>
    <x v="0"/>
    <x v="1"/>
    <x v="2"/>
    <x v="0"/>
    <x v="1"/>
    <x v="649"/>
    <x v="1"/>
    <n v="4226.7"/>
    <x v="1"/>
    <x v="0"/>
  </r>
  <r>
    <s v="8319-QBEHW"/>
    <x v="1"/>
    <x v="0"/>
    <x v="1"/>
    <x v="1"/>
    <x v="70"/>
    <x v="1"/>
    <x v="0"/>
    <x v="0"/>
    <x v="0"/>
    <x v="0"/>
    <x v="0"/>
    <x v="0"/>
    <x v="0"/>
    <x v="1"/>
    <x v="0"/>
    <x v="1"/>
    <x v="0"/>
    <x v="2"/>
    <x v="1519"/>
    <x v="0"/>
    <n v="1023.75"/>
    <x v="0"/>
    <x v="0"/>
  </r>
  <r>
    <s v="3063-QFSZL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1520"/>
    <x v="0"/>
    <n v="55.4"/>
    <x v="0"/>
    <x v="1"/>
  </r>
  <r>
    <s v="8775-LHDJH"/>
    <x v="0"/>
    <x v="1"/>
    <x v="0"/>
    <x v="0"/>
    <x v="0"/>
    <x v="0"/>
    <x v="1"/>
    <x v="2"/>
    <x v="1"/>
    <x v="0"/>
    <x v="0"/>
    <x v="0"/>
    <x v="0"/>
    <x v="1"/>
    <x v="0"/>
    <x v="0"/>
    <x v="0"/>
    <x v="0"/>
    <x v="684"/>
    <x v="1"/>
    <n v="90.6"/>
    <x v="0"/>
    <x v="1"/>
  </r>
  <r>
    <s v="9625-QNLUX"/>
    <x v="1"/>
    <x v="0"/>
    <x v="0"/>
    <x v="1"/>
    <x v="47"/>
    <x v="3"/>
    <x v="1"/>
    <x v="1"/>
    <x v="1"/>
    <x v="1"/>
    <x v="0"/>
    <x v="1"/>
    <x v="0"/>
    <x v="1"/>
    <x v="1"/>
    <x v="2"/>
    <x v="0"/>
    <x v="3"/>
    <x v="569"/>
    <x v="1"/>
    <n v="7074.4"/>
    <x v="2"/>
    <x v="0"/>
  </r>
  <r>
    <s v="3097-NQYSN"/>
    <x v="1"/>
    <x v="1"/>
    <x v="0"/>
    <x v="0"/>
    <x v="2"/>
    <x v="0"/>
    <x v="1"/>
    <x v="2"/>
    <x v="1"/>
    <x v="0"/>
    <x v="1"/>
    <x v="0"/>
    <x v="0"/>
    <x v="1"/>
    <x v="0"/>
    <x v="0"/>
    <x v="0"/>
    <x v="1"/>
    <x v="1056"/>
    <x v="1"/>
    <n v="156.35"/>
    <x v="0"/>
    <x v="1"/>
  </r>
  <r>
    <s v="4024-CSNBY"/>
    <x v="0"/>
    <x v="0"/>
    <x v="0"/>
    <x v="0"/>
    <x v="21"/>
    <x v="3"/>
    <x v="1"/>
    <x v="2"/>
    <x v="1"/>
    <x v="1"/>
    <x v="0"/>
    <x v="1"/>
    <x v="1"/>
    <x v="0"/>
    <x v="0"/>
    <x v="2"/>
    <x v="0"/>
    <x v="2"/>
    <x v="743"/>
    <x v="1"/>
    <n v="6849.75"/>
    <x v="2"/>
    <x v="0"/>
  </r>
  <r>
    <s v="7110-BDTWG"/>
    <x v="0"/>
    <x v="0"/>
    <x v="0"/>
    <x v="0"/>
    <x v="16"/>
    <x v="3"/>
    <x v="0"/>
    <x v="0"/>
    <x v="0"/>
    <x v="0"/>
    <x v="1"/>
    <x v="1"/>
    <x v="1"/>
    <x v="0"/>
    <x v="1"/>
    <x v="2"/>
    <x v="0"/>
    <x v="0"/>
    <x v="1521"/>
    <x v="0"/>
    <n v="3263.6"/>
    <x v="1"/>
    <x v="0"/>
  </r>
  <r>
    <s v="7493-GVFIO"/>
    <x v="1"/>
    <x v="0"/>
    <x v="1"/>
    <x v="0"/>
    <x v="58"/>
    <x v="2"/>
    <x v="1"/>
    <x v="1"/>
    <x v="2"/>
    <x v="2"/>
    <x v="2"/>
    <x v="2"/>
    <x v="2"/>
    <x v="2"/>
    <x v="2"/>
    <x v="2"/>
    <x v="1"/>
    <x v="3"/>
    <x v="155"/>
    <x v="0"/>
    <n v="1252.85"/>
    <x v="0"/>
    <x v="0"/>
  </r>
  <r>
    <s v="0690-SRQID"/>
    <x v="1"/>
    <x v="0"/>
    <x v="1"/>
    <x v="0"/>
    <x v="54"/>
    <x v="0"/>
    <x v="1"/>
    <x v="1"/>
    <x v="2"/>
    <x v="2"/>
    <x v="2"/>
    <x v="2"/>
    <x v="2"/>
    <x v="2"/>
    <x v="2"/>
    <x v="0"/>
    <x v="0"/>
    <x v="1"/>
    <x v="165"/>
    <x v="0"/>
    <n v="67.55"/>
    <x v="0"/>
    <x v="0"/>
  </r>
  <r>
    <s v="9605-WGJVW"/>
    <x v="0"/>
    <x v="1"/>
    <x v="1"/>
    <x v="0"/>
    <x v="0"/>
    <x v="0"/>
    <x v="1"/>
    <x v="1"/>
    <x v="1"/>
    <x v="0"/>
    <x v="1"/>
    <x v="0"/>
    <x v="0"/>
    <x v="0"/>
    <x v="0"/>
    <x v="0"/>
    <x v="0"/>
    <x v="0"/>
    <x v="432"/>
    <x v="1"/>
    <n v="70.2"/>
    <x v="0"/>
    <x v="0"/>
  </r>
  <r>
    <s v="9114-DPSIA"/>
    <x v="1"/>
    <x v="0"/>
    <x v="0"/>
    <x v="1"/>
    <x v="21"/>
    <x v="3"/>
    <x v="1"/>
    <x v="2"/>
    <x v="0"/>
    <x v="1"/>
    <x v="0"/>
    <x v="1"/>
    <x v="1"/>
    <x v="0"/>
    <x v="1"/>
    <x v="2"/>
    <x v="1"/>
    <x v="3"/>
    <x v="463"/>
    <x v="1"/>
    <n v="5750"/>
    <x v="1"/>
    <x v="0"/>
  </r>
  <r>
    <s v="4700-UBQMV"/>
    <x v="1"/>
    <x v="0"/>
    <x v="0"/>
    <x v="1"/>
    <x v="17"/>
    <x v="1"/>
    <x v="1"/>
    <x v="2"/>
    <x v="0"/>
    <x v="1"/>
    <x v="1"/>
    <x v="0"/>
    <x v="0"/>
    <x v="1"/>
    <x v="1"/>
    <x v="1"/>
    <x v="0"/>
    <x v="2"/>
    <x v="304"/>
    <x v="1"/>
    <n v="1549.75"/>
    <x v="0"/>
    <x v="0"/>
  </r>
  <r>
    <s v="7711-GQBZC"/>
    <x v="0"/>
    <x v="0"/>
    <x v="0"/>
    <x v="1"/>
    <x v="16"/>
    <x v="3"/>
    <x v="1"/>
    <x v="2"/>
    <x v="2"/>
    <x v="2"/>
    <x v="2"/>
    <x v="2"/>
    <x v="2"/>
    <x v="2"/>
    <x v="2"/>
    <x v="2"/>
    <x v="1"/>
    <x v="2"/>
    <x v="156"/>
    <x v="0"/>
    <n v="1810.55"/>
    <x v="0"/>
    <x v="0"/>
  </r>
  <r>
    <s v="3565-UNOCC"/>
    <x v="0"/>
    <x v="1"/>
    <x v="0"/>
    <x v="0"/>
    <x v="44"/>
    <x v="1"/>
    <x v="1"/>
    <x v="2"/>
    <x v="1"/>
    <x v="0"/>
    <x v="1"/>
    <x v="1"/>
    <x v="0"/>
    <x v="1"/>
    <x v="1"/>
    <x v="0"/>
    <x v="0"/>
    <x v="2"/>
    <x v="134"/>
    <x v="1"/>
    <n v="2952.85"/>
    <x v="0"/>
    <x v="1"/>
  </r>
  <r>
    <s v="4627-MIHJH"/>
    <x v="0"/>
    <x v="1"/>
    <x v="1"/>
    <x v="0"/>
    <x v="14"/>
    <x v="3"/>
    <x v="1"/>
    <x v="2"/>
    <x v="1"/>
    <x v="1"/>
    <x v="1"/>
    <x v="1"/>
    <x v="1"/>
    <x v="1"/>
    <x v="1"/>
    <x v="2"/>
    <x v="1"/>
    <x v="3"/>
    <x v="1522"/>
    <x v="1"/>
    <n v="7467.55"/>
    <x v="2"/>
    <x v="0"/>
  </r>
  <r>
    <s v="9795-NREXC"/>
    <x v="0"/>
    <x v="0"/>
    <x v="0"/>
    <x v="0"/>
    <x v="38"/>
    <x v="3"/>
    <x v="1"/>
    <x v="2"/>
    <x v="0"/>
    <x v="1"/>
    <x v="1"/>
    <x v="1"/>
    <x v="1"/>
    <x v="1"/>
    <x v="1"/>
    <x v="2"/>
    <x v="0"/>
    <x v="3"/>
    <x v="417"/>
    <x v="1"/>
    <n v="5484.4"/>
    <x v="1"/>
    <x v="0"/>
  </r>
  <r>
    <s v="8573-CGOCC"/>
    <x v="1"/>
    <x v="0"/>
    <x v="1"/>
    <x v="0"/>
    <x v="10"/>
    <x v="1"/>
    <x v="1"/>
    <x v="1"/>
    <x v="2"/>
    <x v="2"/>
    <x v="2"/>
    <x v="2"/>
    <x v="2"/>
    <x v="2"/>
    <x v="2"/>
    <x v="0"/>
    <x v="1"/>
    <x v="3"/>
    <x v="119"/>
    <x v="0"/>
    <n v="294.9"/>
    <x v="0"/>
    <x v="0"/>
  </r>
  <r>
    <s v="7356-AYNJP"/>
    <x v="0"/>
    <x v="0"/>
    <x v="1"/>
    <x v="0"/>
    <x v="54"/>
    <x v="0"/>
    <x v="1"/>
    <x v="2"/>
    <x v="2"/>
    <x v="2"/>
    <x v="2"/>
    <x v="2"/>
    <x v="2"/>
    <x v="2"/>
    <x v="2"/>
    <x v="1"/>
    <x v="1"/>
    <x v="0"/>
    <x v="1349"/>
    <x v="0"/>
    <n v="97.5"/>
    <x v="0"/>
    <x v="0"/>
  </r>
  <r>
    <s v="9249-FXSCK"/>
    <x v="0"/>
    <x v="0"/>
    <x v="1"/>
    <x v="0"/>
    <x v="15"/>
    <x v="2"/>
    <x v="1"/>
    <x v="2"/>
    <x v="1"/>
    <x v="1"/>
    <x v="0"/>
    <x v="0"/>
    <x v="1"/>
    <x v="1"/>
    <x v="1"/>
    <x v="1"/>
    <x v="0"/>
    <x v="3"/>
    <x v="607"/>
    <x v="1"/>
    <n v="5916.45"/>
    <x v="1"/>
    <x v="1"/>
  </r>
  <r>
    <s v="5493-SDRDQ"/>
    <x v="1"/>
    <x v="0"/>
    <x v="1"/>
    <x v="0"/>
    <x v="2"/>
    <x v="0"/>
    <x v="1"/>
    <x v="1"/>
    <x v="0"/>
    <x v="1"/>
    <x v="1"/>
    <x v="1"/>
    <x v="0"/>
    <x v="0"/>
    <x v="0"/>
    <x v="0"/>
    <x v="0"/>
    <x v="1"/>
    <x v="637"/>
    <x v="0"/>
    <n v="113.35"/>
    <x v="0"/>
    <x v="1"/>
  </r>
  <r>
    <s v="6286-SUUWT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81"/>
    <x v="0"/>
    <n v="19.95"/>
    <x v="0"/>
    <x v="0"/>
  </r>
  <r>
    <s v="4819-HJPIW"/>
    <x v="1"/>
    <x v="0"/>
    <x v="1"/>
    <x v="0"/>
    <x v="32"/>
    <x v="1"/>
    <x v="0"/>
    <x v="0"/>
    <x v="0"/>
    <x v="0"/>
    <x v="1"/>
    <x v="0"/>
    <x v="0"/>
    <x v="0"/>
    <x v="0"/>
    <x v="0"/>
    <x v="1"/>
    <x v="1"/>
    <x v="203"/>
    <x v="0"/>
    <n v="476.8"/>
    <x v="0"/>
    <x v="0"/>
  </r>
  <r>
    <s v="8654-DHAOW"/>
    <x v="0"/>
    <x v="0"/>
    <x v="1"/>
    <x v="0"/>
    <x v="2"/>
    <x v="0"/>
    <x v="1"/>
    <x v="2"/>
    <x v="0"/>
    <x v="0"/>
    <x v="0"/>
    <x v="0"/>
    <x v="0"/>
    <x v="0"/>
    <x v="0"/>
    <x v="0"/>
    <x v="1"/>
    <x v="1"/>
    <x v="1299"/>
    <x v="0"/>
    <n v="101.65"/>
    <x v="0"/>
    <x v="0"/>
  </r>
  <r>
    <s v="5438-QMDDL"/>
    <x v="0"/>
    <x v="0"/>
    <x v="0"/>
    <x v="0"/>
    <x v="67"/>
    <x v="1"/>
    <x v="1"/>
    <x v="1"/>
    <x v="0"/>
    <x v="0"/>
    <x v="0"/>
    <x v="0"/>
    <x v="0"/>
    <x v="0"/>
    <x v="1"/>
    <x v="0"/>
    <x v="0"/>
    <x v="1"/>
    <x v="1092"/>
    <x v="0"/>
    <n v="1130.85"/>
    <x v="0"/>
    <x v="0"/>
  </r>
  <r>
    <s v="9812-GHVRI"/>
    <x v="0"/>
    <x v="0"/>
    <x v="1"/>
    <x v="0"/>
    <x v="63"/>
    <x v="2"/>
    <x v="1"/>
    <x v="2"/>
    <x v="1"/>
    <x v="0"/>
    <x v="1"/>
    <x v="0"/>
    <x v="0"/>
    <x v="0"/>
    <x v="1"/>
    <x v="0"/>
    <x v="1"/>
    <x v="2"/>
    <x v="1271"/>
    <x v="1"/>
    <n v="3532.25"/>
    <x v="1"/>
    <x v="0"/>
  </r>
  <r>
    <s v="5553-AOINX"/>
    <x v="0"/>
    <x v="1"/>
    <x v="0"/>
    <x v="1"/>
    <x v="33"/>
    <x v="3"/>
    <x v="1"/>
    <x v="2"/>
    <x v="1"/>
    <x v="0"/>
    <x v="0"/>
    <x v="1"/>
    <x v="0"/>
    <x v="1"/>
    <x v="1"/>
    <x v="1"/>
    <x v="0"/>
    <x v="0"/>
    <x v="1041"/>
    <x v="1"/>
    <n v="6891.45"/>
    <x v="2"/>
    <x v="0"/>
  </r>
  <r>
    <s v="1228-ZLNBX"/>
    <x v="1"/>
    <x v="0"/>
    <x v="1"/>
    <x v="0"/>
    <x v="17"/>
    <x v="1"/>
    <x v="1"/>
    <x v="2"/>
    <x v="1"/>
    <x v="0"/>
    <x v="1"/>
    <x v="0"/>
    <x v="0"/>
    <x v="0"/>
    <x v="0"/>
    <x v="0"/>
    <x v="1"/>
    <x v="1"/>
    <x v="62"/>
    <x v="1"/>
    <n v="1570.7"/>
    <x v="0"/>
    <x v="0"/>
  </r>
  <r>
    <s v="4226-KKDON"/>
    <x v="1"/>
    <x v="0"/>
    <x v="1"/>
    <x v="0"/>
    <x v="4"/>
    <x v="0"/>
    <x v="1"/>
    <x v="1"/>
    <x v="0"/>
    <x v="0"/>
    <x v="0"/>
    <x v="0"/>
    <x v="1"/>
    <x v="1"/>
    <x v="0"/>
    <x v="0"/>
    <x v="0"/>
    <x v="0"/>
    <x v="1523"/>
    <x v="1"/>
    <n v="520.95"/>
    <x v="0"/>
    <x v="0"/>
  </r>
  <r>
    <s v="3831-YCPUO"/>
    <x v="0"/>
    <x v="0"/>
    <x v="0"/>
    <x v="1"/>
    <x v="21"/>
    <x v="3"/>
    <x v="1"/>
    <x v="1"/>
    <x v="1"/>
    <x v="1"/>
    <x v="0"/>
    <x v="1"/>
    <x v="1"/>
    <x v="1"/>
    <x v="1"/>
    <x v="2"/>
    <x v="0"/>
    <x v="3"/>
    <x v="1279"/>
    <x v="1"/>
    <n v="7854.9"/>
    <x v="2"/>
    <x v="0"/>
  </r>
  <r>
    <s v="7445-WMRBW"/>
    <x v="0"/>
    <x v="0"/>
    <x v="1"/>
    <x v="0"/>
    <x v="43"/>
    <x v="2"/>
    <x v="1"/>
    <x v="2"/>
    <x v="0"/>
    <x v="0"/>
    <x v="0"/>
    <x v="1"/>
    <x v="1"/>
    <x v="1"/>
    <x v="0"/>
    <x v="1"/>
    <x v="0"/>
    <x v="2"/>
    <x v="281"/>
    <x v="1"/>
    <n v="3581.4"/>
    <x v="1"/>
    <x v="0"/>
  </r>
  <r>
    <s v="3308-DGHKL"/>
    <x v="1"/>
    <x v="0"/>
    <x v="1"/>
    <x v="0"/>
    <x v="14"/>
    <x v="3"/>
    <x v="1"/>
    <x v="1"/>
    <x v="2"/>
    <x v="2"/>
    <x v="2"/>
    <x v="2"/>
    <x v="2"/>
    <x v="2"/>
    <x v="2"/>
    <x v="2"/>
    <x v="0"/>
    <x v="2"/>
    <x v="170"/>
    <x v="0"/>
    <n v="1447.9"/>
    <x v="0"/>
    <x v="0"/>
  </r>
  <r>
    <s v="9924-JPRMC"/>
    <x v="1"/>
    <x v="0"/>
    <x v="1"/>
    <x v="0"/>
    <x v="21"/>
    <x v="3"/>
    <x v="1"/>
    <x v="2"/>
    <x v="1"/>
    <x v="1"/>
    <x v="0"/>
    <x v="1"/>
    <x v="1"/>
    <x v="1"/>
    <x v="1"/>
    <x v="2"/>
    <x v="0"/>
    <x v="0"/>
    <x v="1524"/>
    <x v="1"/>
    <n v="8547.15"/>
    <x v="2"/>
    <x v="0"/>
  </r>
  <r>
    <s v="0080-EMYVY"/>
    <x v="0"/>
    <x v="0"/>
    <x v="1"/>
    <x v="0"/>
    <x v="60"/>
    <x v="1"/>
    <x v="1"/>
    <x v="1"/>
    <x v="0"/>
    <x v="0"/>
    <x v="0"/>
    <x v="0"/>
    <x v="0"/>
    <x v="0"/>
    <x v="0"/>
    <x v="1"/>
    <x v="1"/>
    <x v="3"/>
    <x v="1484"/>
    <x v="0"/>
    <n v="727.85"/>
    <x v="0"/>
    <x v="0"/>
  </r>
  <r>
    <s v="6218-KNUBD"/>
    <x v="1"/>
    <x v="0"/>
    <x v="1"/>
    <x v="0"/>
    <x v="53"/>
    <x v="0"/>
    <x v="1"/>
    <x v="1"/>
    <x v="0"/>
    <x v="0"/>
    <x v="0"/>
    <x v="0"/>
    <x v="0"/>
    <x v="1"/>
    <x v="0"/>
    <x v="0"/>
    <x v="1"/>
    <x v="0"/>
    <x v="888"/>
    <x v="0"/>
    <n v="357.6"/>
    <x v="0"/>
    <x v="0"/>
  </r>
  <r>
    <s v="7337-CINUD"/>
    <x v="0"/>
    <x v="0"/>
    <x v="0"/>
    <x v="1"/>
    <x v="4"/>
    <x v="0"/>
    <x v="1"/>
    <x v="1"/>
    <x v="2"/>
    <x v="2"/>
    <x v="2"/>
    <x v="2"/>
    <x v="2"/>
    <x v="2"/>
    <x v="2"/>
    <x v="2"/>
    <x v="1"/>
    <x v="2"/>
    <x v="487"/>
    <x v="0"/>
    <n v="159.35"/>
    <x v="0"/>
    <x v="0"/>
  </r>
  <r>
    <s v="7609-NRNCA"/>
    <x v="0"/>
    <x v="0"/>
    <x v="1"/>
    <x v="0"/>
    <x v="22"/>
    <x v="1"/>
    <x v="1"/>
    <x v="1"/>
    <x v="2"/>
    <x v="2"/>
    <x v="2"/>
    <x v="2"/>
    <x v="2"/>
    <x v="2"/>
    <x v="2"/>
    <x v="1"/>
    <x v="1"/>
    <x v="1"/>
    <x v="424"/>
    <x v="0"/>
    <n v="280.85"/>
    <x v="0"/>
    <x v="0"/>
  </r>
  <r>
    <s v="0623-EJQEG"/>
    <x v="1"/>
    <x v="0"/>
    <x v="1"/>
    <x v="0"/>
    <x v="45"/>
    <x v="3"/>
    <x v="1"/>
    <x v="2"/>
    <x v="1"/>
    <x v="1"/>
    <x v="1"/>
    <x v="0"/>
    <x v="1"/>
    <x v="0"/>
    <x v="1"/>
    <x v="1"/>
    <x v="1"/>
    <x v="0"/>
    <x v="993"/>
    <x v="1"/>
    <n v="6069.25"/>
    <x v="2"/>
    <x v="0"/>
  </r>
  <r>
    <s v="7153-CHRBV"/>
    <x v="0"/>
    <x v="0"/>
    <x v="0"/>
    <x v="1"/>
    <x v="58"/>
    <x v="2"/>
    <x v="1"/>
    <x v="1"/>
    <x v="0"/>
    <x v="1"/>
    <x v="1"/>
    <x v="1"/>
    <x v="1"/>
    <x v="0"/>
    <x v="0"/>
    <x v="1"/>
    <x v="0"/>
    <x v="1"/>
    <x v="1131"/>
    <x v="0"/>
    <n v="3274.35"/>
    <x v="1"/>
    <x v="0"/>
  </r>
  <r>
    <s v="0871-URUWO"/>
    <x v="1"/>
    <x v="0"/>
    <x v="0"/>
    <x v="0"/>
    <x v="9"/>
    <x v="1"/>
    <x v="1"/>
    <x v="2"/>
    <x v="1"/>
    <x v="0"/>
    <x v="1"/>
    <x v="1"/>
    <x v="0"/>
    <x v="1"/>
    <x v="1"/>
    <x v="0"/>
    <x v="0"/>
    <x v="3"/>
    <x v="1525"/>
    <x v="1"/>
    <n v="1359"/>
    <x v="0"/>
    <x v="1"/>
  </r>
  <r>
    <s v="9190-MFJLN"/>
    <x v="1"/>
    <x v="1"/>
    <x v="1"/>
    <x v="0"/>
    <x v="67"/>
    <x v="1"/>
    <x v="1"/>
    <x v="1"/>
    <x v="1"/>
    <x v="0"/>
    <x v="1"/>
    <x v="1"/>
    <x v="0"/>
    <x v="1"/>
    <x v="1"/>
    <x v="0"/>
    <x v="0"/>
    <x v="3"/>
    <x v="661"/>
    <x v="1"/>
    <n v="1777.9"/>
    <x v="0"/>
    <x v="1"/>
  </r>
  <r>
    <s v="6198-PNNSZ"/>
    <x v="0"/>
    <x v="0"/>
    <x v="0"/>
    <x v="0"/>
    <x v="39"/>
    <x v="2"/>
    <x v="1"/>
    <x v="2"/>
    <x v="1"/>
    <x v="1"/>
    <x v="0"/>
    <x v="1"/>
    <x v="0"/>
    <x v="1"/>
    <x v="1"/>
    <x v="1"/>
    <x v="1"/>
    <x v="2"/>
    <x v="466"/>
    <x v="1"/>
    <n v="6109.65"/>
    <x v="2"/>
    <x v="0"/>
  </r>
  <r>
    <s v="3317-VLGQT"/>
    <x v="0"/>
    <x v="0"/>
    <x v="0"/>
    <x v="0"/>
    <x v="60"/>
    <x v="1"/>
    <x v="1"/>
    <x v="1"/>
    <x v="1"/>
    <x v="0"/>
    <x v="1"/>
    <x v="0"/>
    <x v="0"/>
    <x v="0"/>
    <x v="1"/>
    <x v="0"/>
    <x v="0"/>
    <x v="0"/>
    <x v="943"/>
    <x v="1"/>
    <n v="1122.4"/>
    <x v="0"/>
    <x v="0"/>
  </r>
  <r>
    <s v="4132-POCZS"/>
    <x v="1"/>
    <x v="0"/>
    <x v="0"/>
    <x v="0"/>
    <x v="15"/>
    <x v="2"/>
    <x v="0"/>
    <x v="0"/>
    <x v="0"/>
    <x v="1"/>
    <x v="1"/>
    <x v="0"/>
    <x v="0"/>
    <x v="0"/>
    <x v="1"/>
    <x v="0"/>
    <x v="0"/>
    <x v="0"/>
    <x v="1090"/>
    <x v="0"/>
    <n v="2020.9"/>
    <x v="0"/>
    <x v="0"/>
  </r>
  <r>
    <s v="5614-DNZCE"/>
    <x v="0"/>
    <x v="0"/>
    <x v="1"/>
    <x v="0"/>
    <x v="11"/>
    <x v="2"/>
    <x v="1"/>
    <x v="1"/>
    <x v="0"/>
    <x v="1"/>
    <x v="0"/>
    <x v="1"/>
    <x v="1"/>
    <x v="0"/>
    <x v="0"/>
    <x v="2"/>
    <x v="0"/>
    <x v="3"/>
    <x v="253"/>
    <x v="1"/>
    <n v="3795.45"/>
    <x v="1"/>
    <x v="0"/>
  </r>
  <r>
    <s v="1095-JUDTC"/>
    <x v="0"/>
    <x v="1"/>
    <x v="1"/>
    <x v="0"/>
    <x v="20"/>
    <x v="2"/>
    <x v="1"/>
    <x v="2"/>
    <x v="1"/>
    <x v="0"/>
    <x v="0"/>
    <x v="0"/>
    <x v="1"/>
    <x v="1"/>
    <x v="0"/>
    <x v="0"/>
    <x v="0"/>
    <x v="0"/>
    <x v="329"/>
    <x v="1"/>
    <n v="4504.55"/>
    <x v="1"/>
    <x v="1"/>
  </r>
  <r>
    <s v="3896-RCYYE"/>
    <x v="0"/>
    <x v="0"/>
    <x v="1"/>
    <x v="0"/>
    <x v="56"/>
    <x v="3"/>
    <x v="0"/>
    <x v="0"/>
    <x v="0"/>
    <x v="0"/>
    <x v="1"/>
    <x v="1"/>
    <x v="1"/>
    <x v="1"/>
    <x v="1"/>
    <x v="0"/>
    <x v="0"/>
    <x v="3"/>
    <x v="1261"/>
    <x v="0"/>
    <n v="3579.15"/>
    <x v="1"/>
    <x v="0"/>
  </r>
  <r>
    <s v="9638-JIQYA"/>
    <x v="1"/>
    <x v="0"/>
    <x v="1"/>
    <x v="0"/>
    <x v="2"/>
    <x v="0"/>
    <x v="0"/>
    <x v="0"/>
    <x v="0"/>
    <x v="0"/>
    <x v="1"/>
    <x v="0"/>
    <x v="0"/>
    <x v="0"/>
    <x v="0"/>
    <x v="0"/>
    <x v="0"/>
    <x v="3"/>
    <x v="227"/>
    <x v="0"/>
    <n v="49.7"/>
    <x v="0"/>
    <x v="0"/>
  </r>
  <r>
    <s v="3258-SANFR"/>
    <x v="1"/>
    <x v="1"/>
    <x v="1"/>
    <x v="0"/>
    <x v="53"/>
    <x v="0"/>
    <x v="1"/>
    <x v="1"/>
    <x v="0"/>
    <x v="0"/>
    <x v="1"/>
    <x v="0"/>
    <x v="0"/>
    <x v="0"/>
    <x v="0"/>
    <x v="0"/>
    <x v="1"/>
    <x v="3"/>
    <x v="638"/>
    <x v="0"/>
    <n v="276.5"/>
    <x v="0"/>
    <x v="0"/>
  </r>
  <r>
    <s v="3726-TBHQT"/>
    <x v="1"/>
    <x v="0"/>
    <x v="0"/>
    <x v="1"/>
    <x v="16"/>
    <x v="3"/>
    <x v="1"/>
    <x v="2"/>
    <x v="1"/>
    <x v="1"/>
    <x v="0"/>
    <x v="1"/>
    <x v="1"/>
    <x v="1"/>
    <x v="1"/>
    <x v="2"/>
    <x v="0"/>
    <x v="2"/>
    <x v="729"/>
    <x v="1"/>
    <n v="8175.9"/>
    <x v="2"/>
    <x v="0"/>
  </r>
  <r>
    <s v="3190-ITQXP"/>
    <x v="0"/>
    <x v="0"/>
    <x v="0"/>
    <x v="1"/>
    <x v="25"/>
    <x v="2"/>
    <x v="1"/>
    <x v="1"/>
    <x v="2"/>
    <x v="2"/>
    <x v="2"/>
    <x v="2"/>
    <x v="2"/>
    <x v="2"/>
    <x v="2"/>
    <x v="2"/>
    <x v="1"/>
    <x v="2"/>
    <x v="202"/>
    <x v="0"/>
    <n v="890.35"/>
    <x v="0"/>
    <x v="0"/>
  </r>
  <r>
    <s v="0870-VEMYL"/>
    <x v="0"/>
    <x v="0"/>
    <x v="1"/>
    <x v="0"/>
    <x v="24"/>
    <x v="0"/>
    <x v="1"/>
    <x v="1"/>
    <x v="0"/>
    <x v="1"/>
    <x v="1"/>
    <x v="0"/>
    <x v="1"/>
    <x v="0"/>
    <x v="0"/>
    <x v="0"/>
    <x v="1"/>
    <x v="3"/>
    <x v="2"/>
    <x v="0"/>
    <n v="259.8"/>
    <x v="0"/>
    <x v="1"/>
  </r>
  <r>
    <s v="4833-QTJNO"/>
    <x v="1"/>
    <x v="1"/>
    <x v="0"/>
    <x v="0"/>
    <x v="56"/>
    <x v="3"/>
    <x v="1"/>
    <x v="2"/>
    <x v="1"/>
    <x v="1"/>
    <x v="0"/>
    <x v="0"/>
    <x v="0"/>
    <x v="0"/>
    <x v="0"/>
    <x v="0"/>
    <x v="1"/>
    <x v="2"/>
    <x v="1271"/>
    <x v="1"/>
    <n v="5588.8"/>
    <x v="1"/>
    <x v="0"/>
  </r>
  <r>
    <s v="3039-MJSLN"/>
    <x v="1"/>
    <x v="0"/>
    <x v="1"/>
    <x v="1"/>
    <x v="35"/>
    <x v="0"/>
    <x v="1"/>
    <x v="1"/>
    <x v="2"/>
    <x v="2"/>
    <x v="2"/>
    <x v="2"/>
    <x v="2"/>
    <x v="2"/>
    <x v="2"/>
    <x v="0"/>
    <x v="1"/>
    <x v="2"/>
    <x v="33"/>
    <x v="0"/>
    <n v="50.6"/>
    <x v="0"/>
    <x v="0"/>
  </r>
  <r>
    <s v="0178-CIIKR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81"/>
    <x v="0"/>
    <n v="58"/>
    <x v="0"/>
    <x v="0"/>
  </r>
  <r>
    <s v="5385-SUIRI"/>
    <x v="1"/>
    <x v="1"/>
    <x v="0"/>
    <x v="0"/>
    <x v="15"/>
    <x v="2"/>
    <x v="1"/>
    <x v="2"/>
    <x v="1"/>
    <x v="1"/>
    <x v="1"/>
    <x v="1"/>
    <x v="0"/>
    <x v="1"/>
    <x v="1"/>
    <x v="0"/>
    <x v="0"/>
    <x v="0"/>
    <x v="1444"/>
    <x v="1"/>
    <n v="5568.35"/>
    <x v="1"/>
    <x v="1"/>
  </r>
  <r>
    <s v="3982-XWFZQ"/>
    <x v="0"/>
    <x v="0"/>
    <x v="0"/>
    <x v="0"/>
    <x v="41"/>
    <x v="2"/>
    <x v="1"/>
    <x v="2"/>
    <x v="0"/>
    <x v="0"/>
    <x v="1"/>
    <x v="0"/>
    <x v="0"/>
    <x v="0"/>
    <x v="0"/>
    <x v="0"/>
    <x v="0"/>
    <x v="0"/>
    <x v="679"/>
    <x v="0"/>
    <n v="2203.65"/>
    <x v="0"/>
    <x v="1"/>
  </r>
  <r>
    <s v="5774-QPLTF"/>
    <x v="1"/>
    <x v="0"/>
    <x v="0"/>
    <x v="1"/>
    <x v="37"/>
    <x v="2"/>
    <x v="1"/>
    <x v="1"/>
    <x v="2"/>
    <x v="2"/>
    <x v="2"/>
    <x v="2"/>
    <x v="2"/>
    <x v="2"/>
    <x v="2"/>
    <x v="1"/>
    <x v="0"/>
    <x v="1"/>
    <x v="476"/>
    <x v="0"/>
    <n v="938.95"/>
    <x v="0"/>
    <x v="0"/>
  </r>
  <r>
    <s v="2322-VCZHZ"/>
    <x v="1"/>
    <x v="1"/>
    <x v="0"/>
    <x v="0"/>
    <x v="57"/>
    <x v="1"/>
    <x v="1"/>
    <x v="1"/>
    <x v="1"/>
    <x v="1"/>
    <x v="0"/>
    <x v="0"/>
    <x v="0"/>
    <x v="0"/>
    <x v="1"/>
    <x v="0"/>
    <x v="0"/>
    <x v="0"/>
    <x v="859"/>
    <x v="1"/>
    <n v="2024.1"/>
    <x v="0"/>
    <x v="0"/>
  </r>
  <r>
    <s v="5010-IPEAQ"/>
    <x v="0"/>
    <x v="0"/>
    <x v="0"/>
    <x v="1"/>
    <x v="56"/>
    <x v="3"/>
    <x v="0"/>
    <x v="0"/>
    <x v="0"/>
    <x v="1"/>
    <x v="0"/>
    <x v="1"/>
    <x v="1"/>
    <x v="1"/>
    <x v="0"/>
    <x v="2"/>
    <x v="1"/>
    <x v="3"/>
    <x v="955"/>
    <x v="0"/>
    <n v="3623.95"/>
    <x v="1"/>
    <x v="0"/>
  </r>
  <r>
    <s v="4009-ALQFH"/>
    <x v="0"/>
    <x v="0"/>
    <x v="1"/>
    <x v="0"/>
    <x v="13"/>
    <x v="1"/>
    <x v="1"/>
    <x v="1"/>
    <x v="1"/>
    <x v="0"/>
    <x v="0"/>
    <x v="1"/>
    <x v="0"/>
    <x v="1"/>
    <x v="1"/>
    <x v="0"/>
    <x v="0"/>
    <x v="0"/>
    <x v="436"/>
    <x v="1"/>
    <n v="2369.05"/>
    <x v="0"/>
    <x v="1"/>
  </r>
  <r>
    <s v="6383-ZTSIW"/>
    <x v="0"/>
    <x v="1"/>
    <x v="0"/>
    <x v="0"/>
    <x v="71"/>
    <x v="2"/>
    <x v="1"/>
    <x v="1"/>
    <x v="1"/>
    <x v="1"/>
    <x v="0"/>
    <x v="0"/>
    <x v="0"/>
    <x v="1"/>
    <x v="1"/>
    <x v="1"/>
    <x v="1"/>
    <x v="1"/>
    <x v="50"/>
    <x v="1"/>
    <n v="3877.95"/>
    <x v="1"/>
    <x v="0"/>
  </r>
  <r>
    <s v="8990-YOZLV"/>
    <x v="0"/>
    <x v="0"/>
    <x v="1"/>
    <x v="0"/>
    <x v="14"/>
    <x v="3"/>
    <x v="1"/>
    <x v="2"/>
    <x v="0"/>
    <x v="1"/>
    <x v="0"/>
    <x v="0"/>
    <x v="1"/>
    <x v="0"/>
    <x v="0"/>
    <x v="2"/>
    <x v="0"/>
    <x v="1"/>
    <x v="1402"/>
    <x v="1"/>
    <n v="4577.9"/>
    <x v="1"/>
    <x v="0"/>
  </r>
  <r>
    <s v="3069-SSVSN"/>
    <x v="0"/>
    <x v="0"/>
    <x v="1"/>
    <x v="0"/>
    <x v="0"/>
    <x v="0"/>
    <x v="0"/>
    <x v="0"/>
    <x v="0"/>
    <x v="0"/>
    <x v="1"/>
    <x v="0"/>
    <x v="0"/>
    <x v="0"/>
    <x v="0"/>
    <x v="1"/>
    <x v="1"/>
    <x v="1"/>
    <x v="1526"/>
    <x v="0"/>
    <n v="25.85"/>
    <x v="0"/>
    <x v="0"/>
  </r>
  <r>
    <s v="5222-IMUKT"/>
    <x v="1"/>
    <x v="0"/>
    <x v="1"/>
    <x v="0"/>
    <x v="48"/>
    <x v="1"/>
    <x v="1"/>
    <x v="1"/>
    <x v="1"/>
    <x v="0"/>
    <x v="1"/>
    <x v="0"/>
    <x v="0"/>
    <x v="1"/>
    <x v="1"/>
    <x v="0"/>
    <x v="1"/>
    <x v="0"/>
    <x v="945"/>
    <x v="1"/>
    <n v="2871.5"/>
    <x v="0"/>
    <x v="0"/>
  </r>
  <r>
    <s v="3627-FCRDW"/>
    <x v="0"/>
    <x v="0"/>
    <x v="1"/>
    <x v="0"/>
    <x v="34"/>
    <x v="0"/>
    <x v="1"/>
    <x v="1"/>
    <x v="1"/>
    <x v="0"/>
    <x v="1"/>
    <x v="0"/>
    <x v="0"/>
    <x v="0"/>
    <x v="0"/>
    <x v="0"/>
    <x v="1"/>
    <x v="0"/>
    <x v="1178"/>
    <x v="1"/>
    <n v="672.55"/>
    <x v="0"/>
    <x v="1"/>
  </r>
  <r>
    <s v="7562-GSUHK"/>
    <x v="0"/>
    <x v="0"/>
    <x v="1"/>
    <x v="0"/>
    <x v="10"/>
    <x v="1"/>
    <x v="1"/>
    <x v="1"/>
    <x v="1"/>
    <x v="0"/>
    <x v="0"/>
    <x v="1"/>
    <x v="0"/>
    <x v="0"/>
    <x v="1"/>
    <x v="0"/>
    <x v="0"/>
    <x v="3"/>
    <x v="1018"/>
    <x v="1"/>
    <n v="1573.7"/>
    <x v="0"/>
    <x v="1"/>
  </r>
  <r>
    <s v="6685-XSHHU"/>
    <x v="1"/>
    <x v="0"/>
    <x v="0"/>
    <x v="1"/>
    <x v="31"/>
    <x v="3"/>
    <x v="1"/>
    <x v="1"/>
    <x v="2"/>
    <x v="2"/>
    <x v="2"/>
    <x v="2"/>
    <x v="2"/>
    <x v="2"/>
    <x v="2"/>
    <x v="2"/>
    <x v="0"/>
    <x v="2"/>
    <x v="772"/>
    <x v="0"/>
    <n v="1270.55"/>
    <x v="0"/>
    <x v="0"/>
  </r>
  <r>
    <s v="8901-UPRHR"/>
    <x v="0"/>
    <x v="0"/>
    <x v="0"/>
    <x v="1"/>
    <x v="21"/>
    <x v="3"/>
    <x v="1"/>
    <x v="2"/>
    <x v="1"/>
    <x v="0"/>
    <x v="0"/>
    <x v="1"/>
    <x v="1"/>
    <x v="1"/>
    <x v="1"/>
    <x v="2"/>
    <x v="0"/>
    <x v="2"/>
    <x v="207"/>
    <x v="1"/>
    <n v="7711.45"/>
    <x v="2"/>
    <x v="0"/>
  </r>
  <r>
    <s v="4903-UYAVB"/>
    <x v="1"/>
    <x v="0"/>
    <x v="0"/>
    <x v="0"/>
    <x v="24"/>
    <x v="0"/>
    <x v="1"/>
    <x v="1"/>
    <x v="2"/>
    <x v="2"/>
    <x v="2"/>
    <x v="2"/>
    <x v="2"/>
    <x v="2"/>
    <x v="2"/>
    <x v="0"/>
    <x v="1"/>
    <x v="1"/>
    <x v="195"/>
    <x v="0"/>
    <n v="126.05"/>
    <x v="0"/>
    <x v="1"/>
  </r>
  <r>
    <s v="0118-JPNOY"/>
    <x v="0"/>
    <x v="1"/>
    <x v="1"/>
    <x v="0"/>
    <x v="70"/>
    <x v="1"/>
    <x v="1"/>
    <x v="1"/>
    <x v="1"/>
    <x v="1"/>
    <x v="1"/>
    <x v="0"/>
    <x v="0"/>
    <x v="1"/>
    <x v="0"/>
    <x v="0"/>
    <x v="0"/>
    <x v="3"/>
    <x v="808"/>
    <x v="1"/>
    <n v="2193.65"/>
    <x v="0"/>
    <x v="0"/>
  </r>
  <r>
    <s v="6776-TLWOI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216"/>
    <x v="0"/>
    <n v="64.55"/>
    <x v="0"/>
    <x v="1"/>
  </r>
  <r>
    <s v="3845-FXCYS"/>
    <x v="1"/>
    <x v="0"/>
    <x v="1"/>
    <x v="0"/>
    <x v="2"/>
    <x v="0"/>
    <x v="1"/>
    <x v="1"/>
    <x v="2"/>
    <x v="2"/>
    <x v="2"/>
    <x v="2"/>
    <x v="2"/>
    <x v="2"/>
    <x v="2"/>
    <x v="0"/>
    <x v="0"/>
    <x v="0"/>
    <x v="165"/>
    <x v="0"/>
    <n v="31.2"/>
    <x v="0"/>
    <x v="0"/>
  </r>
  <r>
    <s v="5857-XRECV"/>
    <x v="0"/>
    <x v="0"/>
    <x v="1"/>
    <x v="1"/>
    <x v="2"/>
    <x v="0"/>
    <x v="1"/>
    <x v="1"/>
    <x v="2"/>
    <x v="2"/>
    <x v="2"/>
    <x v="2"/>
    <x v="2"/>
    <x v="2"/>
    <x v="2"/>
    <x v="1"/>
    <x v="1"/>
    <x v="2"/>
    <x v="289"/>
    <x v="0"/>
    <n v="38.25"/>
    <x v="0"/>
    <x v="0"/>
  </r>
  <r>
    <s v="0725-CXOTM"/>
    <x v="0"/>
    <x v="0"/>
    <x v="1"/>
    <x v="0"/>
    <x v="51"/>
    <x v="1"/>
    <x v="1"/>
    <x v="2"/>
    <x v="0"/>
    <x v="1"/>
    <x v="1"/>
    <x v="1"/>
    <x v="1"/>
    <x v="1"/>
    <x v="1"/>
    <x v="1"/>
    <x v="0"/>
    <x v="3"/>
    <x v="317"/>
    <x v="1"/>
    <n v="3348.1"/>
    <x v="1"/>
    <x v="0"/>
  </r>
  <r>
    <s v="4343-EJVQB"/>
    <x v="1"/>
    <x v="0"/>
    <x v="1"/>
    <x v="0"/>
    <x v="40"/>
    <x v="0"/>
    <x v="1"/>
    <x v="1"/>
    <x v="1"/>
    <x v="1"/>
    <x v="1"/>
    <x v="0"/>
    <x v="0"/>
    <x v="0"/>
    <x v="0"/>
    <x v="0"/>
    <x v="1"/>
    <x v="1"/>
    <x v="388"/>
    <x v="1"/>
    <n v="533.6"/>
    <x v="0"/>
    <x v="0"/>
  </r>
  <r>
    <s v="9000-PLFUZ"/>
    <x v="0"/>
    <x v="1"/>
    <x v="0"/>
    <x v="0"/>
    <x v="31"/>
    <x v="3"/>
    <x v="0"/>
    <x v="0"/>
    <x v="0"/>
    <x v="0"/>
    <x v="0"/>
    <x v="0"/>
    <x v="0"/>
    <x v="1"/>
    <x v="1"/>
    <x v="2"/>
    <x v="0"/>
    <x v="3"/>
    <x v="1234"/>
    <x v="0"/>
    <n v="2907.55"/>
    <x v="0"/>
    <x v="0"/>
  </r>
  <r>
    <s v="3427-GGZZI"/>
    <x v="0"/>
    <x v="0"/>
    <x v="0"/>
    <x v="0"/>
    <x v="67"/>
    <x v="1"/>
    <x v="1"/>
    <x v="2"/>
    <x v="1"/>
    <x v="0"/>
    <x v="0"/>
    <x v="0"/>
    <x v="0"/>
    <x v="0"/>
    <x v="1"/>
    <x v="0"/>
    <x v="0"/>
    <x v="0"/>
    <x v="6"/>
    <x v="1"/>
    <n v="1620.8"/>
    <x v="0"/>
    <x v="0"/>
  </r>
  <r>
    <s v="7779-ORAEL"/>
    <x v="1"/>
    <x v="1"/>
    <x v="0"/>
    <x v="0"/>
    <x v="3"/>
    <x v="2"/>
    <x v="1"/>
    <x v="2"/>
    <x v="0"/>
    <x v="1"/>
    <x v="1"/>
    <x v="1"/>
    <x v="1"/>
    <x v="0"/>
    <x v="1"/>
    <x v="2"/>
    <x v="1"/>
    <x v="3"/>
    <x v="77"/>
    <x v="1"/>
    <n v="3480.35"/>
    <x v="1"/>
    <x v="0"/>
  </r>
  <r>
    <s v="0644-OQMDK"/>
    <x v="1"/>
    <x v="1"/>
    <x v="1"/>
    <x v="0"/>
    <x v="54"/>
    <x v="0"/>
    <x v="1"/>
    <x v="1"/>
    <x v="1"/>
    <x v="0"/>
    <x v="1"/>
    <x v="0"/>
    <x v="0"/>
    <x v="0"/>
    <x v="0"/>
    <x v="0"/>
    <x v="0"/>
    <x v="0"/>
    <x v="341"/>
    <x v="1"/>
    <n v="293.85"/>
    <x v="0"/>
    <x v="0"/>
  </r>
  <r>
    <s v="4077-CROMM"/>
    <x v="0"/>
    <x v="0"/>
    <x v="0"/>
    <x v="1"/>
    <x v="36"/>
    <x v="1"/>
    <x v="1"/>
    <x v="2"/>
    <x v="1"/>
    <x v="0"/>
    <x v="1"/>
    <x v="1"/>
    <x v="1"/>
    <x v="1"/>
    <x v="1"/>
    <x v="0"/>
    <x v="0"/>
    <x v="0"/>
    <x v="1444"/>
    <x v="1"/>
    <n v="3243.45"/>
    <x v="1"/>
    <x v="1"/>
  </r>
  <r>
    <s v="3154-CFSZG"/>
    <x v="1"/>
    <x v="0"/>
    <x v="0"/>
    <x v="1"/>
    <x v="20"/>
    <x v="2"/>
    <x v="1"/>
    <x v="1"/>
    <x v="1"/>
    <x v="1"/>
    <x v="1"/>
    <x v="1"/>
    <x v="0"/>
    <x v="0"/>
    <x v="1"/>
    <x v="0"/>
    <x v="1"/>
    <x v="0"/>
    <x v="19"/>
    <x v="1"/>
    <n v="4137.2"/>
    <x v="1"/>
    <x v="0"/>
  </r>
  <r>
    <s v="2868-MZAGQ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161"/>
    <x v="1"/>
    <n v="79.25"/>
    <x v="0"/>
    <x v="1"/>
  </r>
  <r>
    <s v="4847-QNOKA"/>
    <x v="0"/>
    <x v="0"/>
    <x v="1"/>
    <x v="0"/>
    <x v="0"/>
    <x v="0"/>
    <x v="1"/>
    <x v="1"/>
    <x v="0"/>
    <x v="0"/>
    <x v="1"/>
    <x v="0"/>
    <x v="0"/>
    <x v="0"/>
    <x v="0"/>
    <x v="0"/>
    <x v="0"/>
    <x v="2"/>
    <x v="1145"/>
    <x v="0"/>
    <n v="44.9"/>
    <x v="0"/>
    <x v="1"/>
  </r>
  <r>
    <s v="2220-IAHLS"/>
    <x v="0"/>
    <x v="0"/>
    <x v="1"/>
    <x v="0"/>
    <x v="0"/>
    <x v="0"/>
    <x v="1"/>
    <x v="1"/>
    <x v="2"/>
    <x v="2"/>
    <x v="2"/>
    <x v="2"/>
    <x v="2"/>
    <x v="2"/>
    <x v="2"/>
    <x v="0"/>
    <x v="1"/>
    <x v="3"/>
    <x v="101"/>
    <x v="0"/>
    <n v="19.4"/>
    <x v="0"/>
    <x v="0"/>
  </r>
  <r>
    <s v="1658-XUHBX"/>
    <x v="0"/>
    <x v="1"/>
    <x v="0"/>
    <x v="1"/>
    <x v="64"/>
    <x v="2"/>
    <x v="1"/>
    <x v="2"/>
    <x v="1"/>
    <x v="0"/>
    <x v="1"/>
    <x v="1"/>
    <x v="0"/>
    <x v="0"/>
    <x v="1"/>
    <x v="0"/>
    <x v="0"/>
    <x v="3"/>
    <x v="1366"/>
    <x v="1"/>
    <n v="5348.65"/>
    <x v="1"/>
    <x v="0"/>
  </r>
  <r>
    <s v="6379-RXJRQ"/>
    <x v="1"/>
    <x v="0"/>
    <x v="0"/>
    <x v="0"/>
    <x v="6"/>
    <x v="0"/>
    <x v="1"/>
    <x v="1"/>
    <x v="1"/>
    <x v="0"/>
    <x v="1"/>
    <x v="0"/>
    <x v="0"/>
    <x v="0"/>
    <x v="0"/>
    <x v="0"/>
    <x v="0"/>
    <x v="0"/>
    <x v="646"/>
    <x v="1"/>
    <n v="659.65"/>
    <x v="0"/>
    <x v="1"/>
  </r>
  <r>
    <s v="2378-HTWFW"/>
    <x v="1"/>
    <x v="1"/>
    <x v="1"/>
    <x v="0"/>
    <x v="42"/>
    <x v="1"/>
    <x v="1"/>
    <x v="2"/>
    <x v="1"/>
    <x v="1"/>
    <x v="1"/>
    <x v="0"/>
    <x v="0"/>
    <x v="0"/>
    <x v="1"/>
    <x v="0"/>
    <x v="1"/>
    <x v="3"/>
    <x v="168"/>
    <x v="1"/>
    <n v="3180.5"/>
    <x v="1"/>
    <x v="0"/>
  </r>
  <r>
    <s v="8650-RHRKE"/>
    <x v="1"/>
    <x v="0"/>
    <x v="1"/>
    <x v="0"/>
    <x v="54"/>
    <x v="0"/>
    <x v="0"/>
    <x v="0"/>
    <x v="0"/>
    <x v="0"/>
    <x v="1"/>
    <x v="1"/>
    <x v="0"/>
    <x v="0"/>
    <x v="0"/>
    <x v="0"/>
    <x v="0"/>
    <x v="0"/>
    <x v="1083"/>
    <x v="0"/>
    <n v="118.5"/>
    <x v="0"/>
    <x v="1"/>
  </r>
  <r>
    <s v="4377-VDHYI"/>
    <x v="1"/>
    <x v="0"/>
    <x v="0"/>
    <x v="1"/>
    <x v="48"/>
    <x v="1"/>
    <x v="1"/>
    <x v="1"/>
    <x v="1"/>
    <x v="1"/>
    <x v="0"/>
    <x v="0"/>
    <x v="0"/>
    <x v="0"/>
    <x v="1"/>
    <x v="1"/>
    <x v="0"/>
    <x v="0"/>
    <x v="900"/>
    <x v="1"/>
    <n v="3023.85"/>
    <x v="1"/>
    <x v="0"/>
  </r>
  <r>
    <s v="0475-RIJEP"/>
    <x v="1"/>
    <x v="0"/>
    <x v="1"/>
    <x v="0"/>
    <x v="29"/>
    <x v="2"/>
    <x v="1"/>
    <x v="2"/>
    <x v="1"/>
    <x v="0"/>
    <x v="0"/>
    <x v="0"/>
    <x v="0"/>
    <x v="0"/>
    <x v="0"/>
    <x v="0"/>
    <x v="0"/>
    <x v="0"/>
    <x v="1210"/>
    <x v="1"/>
    <n v="3365.85"/>
    <x v="1"/>
    <x v="1"/>
  </r>
  <r>
    <s v="1260-TTRXI"/>
    <x v="1"/>
    <x v="0"/>
    <x v="1"/>
    <x v="0"/>
    <x v="54"/>
    <x v="0"/>
    <x v="1"/>
    <x v="1"/>
    <x v="0"/>
    <x v="0"/>
    <x v="1"/>
    <x v="0"/>
    <x v="0"/>
    <x v="0"/>
    <x v="1"/>
    <x v="0"/>
    <x v="1"/>
    <x v="0"/>
    <x v="406"/>
    <x v="0"/>
    <n v="195.3"/>
    <x v="0"/>
    <x v="1"/>
  </r>
  <r>
    <s v="3719-TDVQB"/>
    <x v="0"/>
    <x v="1"/>
    <x v="0"/>
    <x v="0"/>
    <x v="68"/>
    <x v="2"/>
    <x v="1"/>
    <x v="1"/>
    <x v="2"/>
    <x v="2"/>
    <x v="2"/>
    <x v="2"/>
    <x v="2"/>
    <x v="2"/>
    <x v="2"/>
    <x v="2"/>
    <x v="0"/>
    <x v="1"/>
    <x v="11"/>
    <x v="0"/>
    <n v="1031.1"/>
    <x v="0"/>
    <x v="0"/>
  </r>
  <r>
    <s v="6328-ZPBGN"/>
    <x v="0"/>
    <x v="1"/>
    <x v="1"/>
    <x v="0"/>
    <x v="26"/>
    <x v="0"/>
    <x v="1"/>
    <x v="2"/>
    <x v="1"/>
    <x v="0"/>
    <x v="1"/>
    <x v="0"/>
    <x v="0"/>
    <x v="1"/>
    <x v="1"/>
    <x v="0"/>
    <x v="0"/>
    <x v="2"/>
    <x v="241"/>
    <x v="1"/>
    <n v="997.65"/>
    <x v="0"/>
    <x v="1"/>
  </r>
  <r>
    <s v="0201-MIBOL"/>
    <x v="0"/>
    <x v="1"/>
    <x v="1"/>
    <x v="0"/>
    <x v="33"/>
    <x v="3"/>
    <x v="1"/>
    <x v="2"/>
    <x v="1"/>
    <x v="1"/>
    <x v="1"/>
    <x v="0"/>
    <x v="0"/>
    <x v="1"/>
    <x v="1"/>
    <x v="2"/>
    <x v="0"/>
    <x v="2"/>
    <x v="1493"/>
    <x v="1"/>
    <n v="6471.85"/>
    <x v="2"/>
    <x v="0"/>
  </r>
  <r>
    <s v="4937-QPZPO"/>
    <x v="1"/>
    <x v="0"/>
    <x v="0"/>
    <x v="1"/>
    <x v="59"/>
    <x v="3"/>
    <x v="1"/>
    <x v="2"/>
    <x v="1"/>
    <x v="0"/>
    <x v="1"/>
    <x v="1"/>
    <x v="0"/>
    <x v="1"/>
    <x v="1"/>
    <x v="1"/>
    <x v="0"/>
    <x v="0"/>
    <x v="35"/>
    <x v="1"/>
    <n v="6241.35"/>
    <x v="2"/>
    <x v="0"/>
  </r>
  <r>
    <s v="2925-VDZHY"/>
    <x v="1"/>
    <x v="0"/>
    <x v="0"/>
    <x v="1"/>
    <x v="21"/>
    <x v="3"/>
    <x v="1"/>
    <x v="2"/>
    <x v="0"/>
    <x v="1"/>
    <x v="0"/>
    <x v="1"/>
    <x v="1"/>
    <x v="1"/>
    <x v="1"/>
    <x v="2"/>
    <x v="1"/>
    <x v="3"/>
    <x v="1313"/>
    <x v="1"/>
    <n v="6501.35"/>
    <x v="2"/>
    <x v="0"/>
  </r>
  <r>
    <s v="6981-TDRFT"/>
    <x v="1"/>
    <x v="0"/>
    <x v="0"/>
    <x v="1"/>
    <x v="66"/>
    <x v="2"/>
    <x v="0"/>
    <x v="0"/>
    <x v="0"/>
    <x v="0"/>
    <x v="1"/>
    <x v="1"/>
    <x v="1"/>
    <x v="1"/>
    <x v="1"/>
    <x v="1"/>
    <x v="0"/>
    <x v="0"/>
    <x v="406"/>
    <x v="0"/>
    <n v="2317.1"/>
    <x v="0"/>
    <x v="0"/>
  </r>
  <r>
    <s v="3413-CSSTH"/>
    <x v="1"/>
    <x v="0"/>
    <x v="1"/>
    <x v="0"/>
    <x v="52"/>
    <x v="2"/>
    <x v="1"/>
    <x v="2"/>
    <x v="0"/>
    <x v="0"/>
    <x v="1"/>
    <x v="1"/>
    <x v="0"/>
    <x v="0"/>
    <x v="0"/>
    <x v="0"/>
    <x v="0"/>
    <x v="2"/>
    <x v="688"/>
    <x v="0"/>
    <n v="2237.55"/>
    <x v="0"/>
    <x v="0"/>
  </r>
  <r>
    <s v="8033-VCZGH"/>
    <x v="1"/>
    <x v="0"/>
    <x v="0"/>
    <x v="0"/>
    <x v="37"/>
    <x v="2"/>
    <x v="1"/>
    <x v="2"/>
    <x v="1"/>
    <x v="1"/>
    <x v="1"/>
    <x v="1"/>
    <x v="0"/>
    <x v="1"/>
    <x v="1"/>
    <x v="1"/>
    <x v="0"/>
    <x v="0"/>
    <x v="1290"/>
    <x v="1"/>
    <n v="5231.3"/>
    <x v="1"/>
    <x v="0"/>
  </r>
  <r>
    <s v="4789-KWMXN"/>
    <x v="1"/>
    <x v="0"/>
    <x v="0"/>
    <x v="0"/>
    <x v="20"/>
    <x v="2"/>
    <x v="1"/>
    <x v="2"/>
    <x v="1"/>
    <x v="1"/>
    <x v="1"/>
    <x v="1"/>
    <x v="1"/>
    <x v="1"/>
    <x v="1"/>
    <x v="1"/>
    <x v="0"/>
    <x v="3"/>
    <x v="442"/>
    <x v="1"/>
    <n v="5275.8"/>
    <x v="1"/>
    <x v="1"/>
  </r>
  <r>
    <s v="0224-NIJLP"/>
    <x v="1"/>
    <x v="0"/>
    <x v="0"/>
    <x v="1"/>
    <x v="4"/>
    <x v="0"/>
    <x v="1"/>
    <x v="1"/>
    <x v="2"/>
    <x v="2"/>
    <x v="2"/>
    <x v="2"/>
    <x v="2"/>
    <x v="2"/>
    <x v="2"/>
    <x v="2"/>
    <x v="1"/>
    <x v="1"/>
    <x v="22"/>
    <x v="0"/>
    <n v="165.5"/>
    <x v="0"/>
    <x v="0"/>
  </r>
  <r>
    <s v="7542-CYDDM"/>
    <x v="1"/>
    <x v="0"/>
    <x v="1"/>
    <x v="0"/>
    <x v="32"/>
    <x v="1"/>
    <x v="1"/>
    <x v="1"/>
    <x v="2"/>
    <x v="2"/>
    <x v="2"/>
    <x v="2"/>
    <x v="2"/>
    <x v="2"/>
    <x v="2"/>
    <x v="0"/>
    <x v="1"/>
    <x v="1"/>
    <x v="332"/>
    <x v="0"/>
    <n v="358.5"/>
    <x v="0"/>
    <x v="0"/>
  </r>
  <r>
    <s v="4718-WXBGI"/>
    <x v="1"/>
    <x v="0"/>
    <x v="0"/>
    <x v="1"/>
    <x v="21"/>
    <x v="3"/>
    <x v="1"/>
    <x v="2"/>
    <x v="0"/>
    <x v="1"/>
    <x v="0"/>
    <x v="1"/>
    <x v="1"/>
    <x v="1"/>
    <x v="1"/>
    <x v="2"/>
    <x v="0"/>
    <x v="3"/>
    <x v="1527"/>
    <x v="1"/>
    <n v="6614.9"/>
    <x v="2"/>
    <x v="0"/>
  </r>
  <r>
    <s v="2867-UIMSS"/>
    <x v="1"/>
    <x v="0"/>
    <x v="1"/>
    <x v="0"/>
    <x v="0"/>
    <x v="0"/>
    <x v="1"/>
    <x v="1"/>
    <x v="1"/>
    <x v="0"/>
    <x v="1"/>
    <x v="0"/>
    <x v="0"/>
    <x v="0"/>
    <x v="1"/>
    <x v="0"/>
    <x v="1"/>
    <x v="0"/>
    <x v="402"/>
    <x v="1"/>
    <n v="80.5"/>
    <x v="0"/>
    <x v="1"/>
  </r>
  <r>
    <s v="8495-PRWFH"/>
    <x v="0"/>
    <x v="1"/>
    <x v="1"/>
    <x v="0"/>
    <x v="41"/>
    <x v="2"/>
    <x v="1"/>
    <x v="2"/>
    <x v="0"/>
    <x v="0"/>
    <x v="1"/>
    <x v="1"/>
    <x v="0"/>
    <x v="0"/>
    <x v="0"/>
    <x v="0"/>
    <x v="1"/>
    <x v="0"/>
    <x v="71"/>
    <x v="0"/>
    <n v="2421.75"/>
    <x v="0"/>
    <x v="0"/>
  </r>
  <r>
    <s v="0439-IFYUN"/>
    <x v="0"/>
    <x v="1"/>
    <x v="1"/>
    <x v="0"/>
    <x v="32"/>
    <x v="1"/>
    <x v="1"/>
    <x v="1"/>
    <x v="1"/>
    <x v="0"/>
    <x v="0"/>
    <x v="0"/>
    <x v="0"/>
    <x v="0"/>
    <x v="0"/>
    <x v="0"/>
    <x v="0"/>
    <x v="0"/>
    <x v="84"/>
    <x v="1"/>
    <n v="1294.6"/>
    <x v="0"/>
    <x v="0"/>
  </r>
  <r>
    <s v="5716-LIBJC"/>
    <x v="0"/>
    <x v="0"/>
    <x v="1"/>
    <x v="1"/>
    <x v="9"/>
    <x v="1"/>
    <x v="1"/>
    <x v="2"/>
    <x v="1"/>
    <x v="0"/>
    <x v="0"/>
    <x v="1"/>
    <x v="0"/>
    <x v="1"/>
    <x v="1"/>
    <x v="1"/>
    <x v="0"/>
    <x v="3"/>
    <x v="98"/>
    <x v="1"/>
    <n v="1299.1"/>
    <x v="0"/>
    <x v="0"/>
  </r>
  <r>
    <s v="2868-LLSKM"/>
    <x v="0"/>
    <x v="0"/>
    <x v="0"/>
    <x v="1"/>
    <x v="47"/>
    <x v="3"/>
    <x v="1"/>
    <x v="2"/>
    <x v="1"/>
    <x v="0"/>
    <x v="0"/>
    <x v="0"/>
    <x v="1"/>
    <x v="0"/>
    <x v="0"/>
    <x v="1"/>
    <x v="0"/>
    <x v="2"/>
    <x v="1459"/>
    <x v="1"/>
    <n v="5733.4"/>
    <x v="1"/>
    <x v="0"/>
  </r>
  <r>
    <s v="8111-RKSPX"/>
    <x v="1"/>
    <x v="0"/>
    <x v="1"/>
    <x v="0"/>
    <x v="54"/>
    <x v="0"/>
    <x v="1"/>
    <x v="2"/>
    <x v="1"/>
    <x v="0"/>
    <x v="1"/>
    <x v="0"/>
    <x v="0"/>
    <x v="0"/>
    <x v="0"/>
    <x v="0"/>
    <x v="0"/>
    <x v="2"/>
    <x v="1528"/>
    <x v="1"/>
    <n v="305.55"/>
    <x v="0"/>
    <x v="1"/>
  </r>
  <r>
    <s v="2988-QRAJY"/>
    <x v="1"/>
    <x v="0"/>
    <x v="1"/>
    <x v="0"/>
    <x v="14"/>
    <x v="3"/>
    <x v="1"/>
    <x v="2"/>
    <x v="1"/>
    <x v="1"/>
    <x v="0"/>
    <x v="1"/>
    <x v="0"/>
    <x v="1"/>
    <x v="1"/>
    <x v="2"/>
    <x v="0"/>
    <x v="3"/>
    <x v="265"/>
    <x v="1"/>
    <n v="7430.75"/>
    <x v="2"/>
    <x v="0"/>
  </r>
  <r>
    <s v="1585-MQSSU"/>
    <x v="1"/>
    <x v="0"/>
    <x v="1"/>
    <x v="0"/>
    <x v="22"/>
    <x v="1"/>
    <x v="1"/>
    <x v="1"/>
    <x v="0"/>
    <x v="0"/>
    <x v="1"/>
    <x v="0"/>
    <x v="1"/>
    <x v="0"/>
    <x v="0"/>
    <x v="0"/>
    <x v="1"/>
    <x v="1"/>
    <x v="1529"/>
    <x v="0"/>
    <n v="900.5"/>
    <x v="0"/>
    <x v="1"/>
  </r>
  <r>
    <s v="0071-NDAFP"/>
    <x v="1"/>
    <x v="0"/>
    <x v="0"/>
    <x v="1"/>
    <x v="13"/>
    <x v="1"/>
    <x v="1"/>
    <x v="2"/>
    <x v="2"/>
    <x v="2"/>
    <x v="2"/>
    <x v="2"/>
    <x v="2"/>
    <x v="2"/>
    <x v="2"/>
    <x v="2"/>
    <x v="1"/>
    <x v="3"/>
    <x v="988"/>
    <x v="0"/>
    <n v="630.6"/>
    <x v="0"/>
    <x v="0"/>
  </r>
  <r>
    <s v="2856-NNASM"/>
    <x v="1"/>
    <x v="1"/>
    <x v="1"/>
    <x v="0"/>
    <x v="29"/>
    <x v="2"/>
    <x v="1"/>
    <x v="1"/>
    <x v="1"/>
    <x v="0"/>
    <x v="1"/>
    <x v="0"/>
    <x v="0"/>
    <x v="1"/>
    <x v="1"/>
    <x v="0"/>
    <x v="0"/>
    <x v="1"/>
    <x v="418"/>
    <x v="1"/>
    <n v="3856.75"/>
    <x v="1"/>
    <x v="1"/>
  </r>
  <r>
    <s v="7328-ZJAJO"/>
    <x v="0"/>
    <x v="0"/>
    <x v="0"/>
    <x v="1"/>
    <x v="64"/>
    <x v="2"/>
    <x v="1"/>
    <x v="1"/>
    <x v="2"/>
    <x v="2"/>
    <x v="2"/>
    <x v="2"/>
    <x v="2"/>
    <x v="2"/>
    <x v="2"/>
    <x v="2"/>
    <x v="1"/>
    <x v="3"/>
    <x v="487"/>
    <x v="0"/>
    <n v="1222.65"/>
    <x v="0"/>
    <x v="0"/>
  </r>
  <r>
    <s v="6458-CYIDZ"/>
    <x v="0"/>
    <x v="1"/>
    <x v="1"/>
    <x v="0"/>
    <x v="24"/>
    <x v="0"/>
    <x v="1"/>
    <x v="1"/>
    <x v="1"/>
    <x v="1"/>
    <x v="0"/>
    <x v="0"/>
    <x v="0"/>
    <x v="0"/>
    <x v="0"/>
    <x v="0"/>
    <x v="1"/>
    <x v="0"/>
    <x v="396"/>
    <x v="1"/>
    <n v="374.8"/>
    <x v="0"/>
    <x v="0"/>
  </r>
  <r>
    <s v="8559-CIZFV"/>
    <x v="1"/>
    <x v="0"/>
    <x v="0"/>
    <x v="1"/>
    <x v="17"/>
    <x v="1"/>
    <x v="1"/>
    <x v="2"/>
    <x v="0"/>
    <x v="1"/>
    <x v="0"/>
    <x v="0"/>
    <x v="1"/>
    <x v="1"/>
    <x v="0"/>
    <x v="1"/>
    <x v="1"/>
    <x v="1"/>
    <x v="1530"/>
    <x v="1"/>
    <n v="1625"/>
    <x v="0"/>
    <x v="1"/>
  </r>
  <r>
    <s v="1090-PYKCI"/>
    <x v="0"/>
    <x v="0"/>
    <x v="0"/>
    <x v="1"/>
    <x v="14"/>
    <x v="3"/>
    <x v="1"/>
    <x v="2"/>
    <x v="1"/>
    <x v="1"/>
    <x v="0"/>
    <x v="1"/>
    <x v="1"/>
    <x v="1"/>
    <x v="0"/>
    <x v="1"/>
    <x v="0"/>
    <x v="3"/>
    <x v="349"/>
    <x v="1"/>
    <n v="7234.8"/>
    <x v="2"/>
    <x v="0"/>
  </r>
  <r>
    <s v="3058-WQDRE"/>
    <x v="1"/>
    <x v="0"/>
    <x v="1"/>
    <x v="0"/>
    <x v="9"/>
    <x v="1"/>
    <x v="0"/>
    <x v="0"/>
    <x v="0"/>
    <x v="0"/>
    <x v="1"/>
    <x v="0"/>
    <x v="0"/>
    <x v="0"/>
    <x v="0"/>
    <x v="0"/>
    <x v="0"/>
    <x v="2"/>
    <x v="203"/>
    <x v="0"/>
    <n v="331.85"/>
    <x v="0"/>
    <x v="0"/>
  </r>
  <r>
    <s v="7547-EKNFS"/>
    <x v="1"/>
    <x v="0"/>
    <x v="0"/>
    <x v="0"/>
    <x v="41"/>
    <x v="2"/>
    <x v="1"/>
    <x v="2"/>
    <x v="1"/>
    <x v="0"/>
    <x v="0"/>
    <x v="1"/>
    <x v="0"/>
    <x v="1"/>
    <x v="0"/>
    <x v="0"/>
    <x v="0"/>
    <x v="2"/>
    <x v="763"/>
    <x v="1"/>
    <n v="3959.35"/>
    <x v="1"/>
    <x v="1"/>
  </r>
  <r>
    <s v="2279-AXJJK"/>
    <x v="1"/>
    <x v="0"/>
    <x v="0"/>
    <x v="0"/>
    <x v="15"/>
    <x v="2"/>
    <x v="1"/>
    <x v="2"/>
    <x v="1"/>
    <x v="0"/>
    <x v="0"/>
    <x v="0"/>
    <x v="1"/>
    <x v="0"/>
    <x v="1"/>
    <x v="0"/>
    <x v="0"/>
    <x v="3"/>
    <x v="421"/>
    <x v="1"/>
    <n v="5088.4"/>
    <x v="1"/>
    <x v="0"/>
  </r>
  <r>
    <s v="6769-DYBQN"/>
    <x v="1"/>
    <x v="1"/>
    <x v="1"/>
    <x v="0"/>
    <x v="25"/>
    <x v="2"/>
    <x v="1"/>
    <x v="1"/>
    <x v="1"/>
    <x v="1"/>
    <x v="1"/>
    <x v="0"/>
    <x v="0"/>
    <x v="0"/>
    <x v="1"/>
    <x v="0"/>
    <x v="1"/>
    <x v="0"/>
    <x v="417"/>
    <x v="1"/>
    <n v="3969.4"/>
    <x v="1"/>
    <x v="1"/>
  </r>
  <r>
    <s v="0909-SELIE"/>
    <x v="1"/>
    <x v="0"/>
    <x v="0"/>
    <x v="0"/>
    <x v="59"/>
    <x v="3"/>
    <x v="1"/>
    <x v="2"/>
    <x v="0"/>
    <x v="1"/>
    <x v="0"/>
    <x v="1"/>
    <x v="1"/>
    <x v="0"/>
    <x v="1"/>
    <x v="2"/>
    <x v="0"/>
    <x v="2"/>
    <x v="371"/>
    <x v="1"/>
    <n v="4860.85"/>
    <x v="1"/>
    <x v="0"/>
  </r>
  <r>
    <s v="3417-TSCIC"/>
    <x v="1"/>
    <x v="0"/>
    <x v="1"/>
    <x v="0"/>
    <x v="44"/>
    <x v="1"/>
    <x v="0"/>
    <x v="0"/>
    <x v="0"/>
    <x v="0"/>
    <x v="1"/>
    <x v="0"/>
    <x v="0"/>
    <x v="0"/>
    <x v="0"/>
    <x v="1"/>
    <x v="0"/>
    <x v="1"/>
    <x v="491"/>
    <x v="0"/>
    <n v="788.05"/>
    <x v="0"/>
    <x v="0"/>
  </r>
  <r>
    <s v="1042-HFUCW"/>
    <x v="0"/>
    <x v="0"/>
    <x v="1"/>
    <x v="1"/>
    <x v="13"/>
    <x v="1"/>
    <x v="1"/>
    <x v="1"/>
    <x v="0"/>
    <x v="0"/>
    <x v="0"/>
    <x v="0"/>
    <x v="1"/>
    <x v="0"/>
    <x v="0"/>
    <x v="1"/>
    <x v="0"/>
    <x v="3"/>
    <x v="325"/>
    <x v="0"/>
    <n v="1266.35"/>
    <x v="0"/>
    <x v="0"/>
  </r>
  <r>
    <s v="4439-JMPMT"/>
    <x v="0"/>
    <x v="0"/>
    <x v="0"/>
    <x v="1"/>
    <x v="24"/>
    <x v="0"/>
    <x v="1"/>
    <x v="1"/>
    <x v="1"/>
    <x v="0"/>
    <x v="1"/>
    <x v="0"/>
    <x v="1"/>
    <x v="1"/>
    <x v="0"/>
    <x v="0"/>
    <x v="0"/>
    <x v="0"/>
    <x v="287"/>
    <x v="1"/>
    <n v="470.95"/>
    <x v="0"/>
    <x v="1"/>
  </r>
  <r>
    <s v="6537-OTKMY"/>
    <x v="1"/>
    <x v="0"/>
    <x v="1"/>
    <x v="0"/>
    <x v="30"/>
    <x v="1"/>
    <x v="0"/>
    <x v="0"/>
    <x v="0"/>
    <x v="0"/>
    <x v="1"/>
    <x v="1"/>
    <x v="0"/>
    <x v="1"/>
    <x v="1"/>
    <x v="1"/>
    <x v="1"/>
    <x v="0"/>
    <x v="1285"/>
    <x v="0"/>
    <n v="688.2"/>
    <x v="0"/>
    <x v="0"/>
  </r>
  <r>
    <s v="8999-EXMNO"/>
    <x v="0"/>
    <x v="0"/>
    <x v="0"/>
    <x v="1"/>
    <x v="67"/>
    <x v="1"/>
    <x v="1"/>
    <x v="1"/>
    <x v="2"/>
    <x v="2"/>
    <x v="2"/>
    <x v="2"/>
    <x v="2"/>
    <x v="2"/>
    <x v="2"/>
    <x v="2"/>
    <x v="1"/>
    <x v="1"/>
    <x v="22"/>
    <x v="0"/>
    <n v="387.7"/>
    <x v="0"/>
    <x v="0"/>
  </r>
  <r>
    <s v="6725-TPKJO"/>
    <x v="1"/>
    <x v="0"/>
    <x v="1"/>
    <x v="0"/>
    <x v="66"/>
    <x v="2"/>
    <x v="1"/>
    <x v="1"/>
    <x v="2"/>
    <x v="2"/>
    <x v="2"/>
    <x v="2"/>
    <x v="2"/>
    <x v="2"/>
    <x v="2"/>
    <x v="2"/>
    <x v="1"/>
    <x v="1"/>
    <x v="332"/>
    <x v="0"/>
    <n v="845.25"/>
    <x v="0"/>
    <x v="0"/>
  </r>
  <r>
    <s v="2446-BEGGB"/>
    <x v="0"/>
    <x v="1"/>
    <x v="1"/>
    <x v="0"/>
    <x v="53"/>
    <x v="0"/>
    <x v="1"/>
    <x v="2"/>
    <x v="1"/>
    <x v="0"/>
    <x v="0"/>
    <x v="0"/>
    <x v="0"/>
    <x v="1"/>
    <x v="1"/>
    <x v="0"/>
    <x v="0"/>
    <x v="0"/>
    <x v="891"/>
    <x v="1"/>
    <n v="560.6"/>
    <x v="0"/>
    <x v="1"/>
  </r>
  <r>
    <s v="7162-WPHPM"/>
    <x v="1"/>
    <x v="0"/>
    <x v="0"/>
    <x v="1"/>
    <x v="11"/>
    <x v="2"/>
    <x v="1"/>
    <x v="2"/>
    <x v="0"/>
    <x v="1"/>
    <x v="0"/>
    <x v="1"/>
    <x v="1"/>
    <x v="0"/>
    <x v="0"/>
    <x v="2"/>
    <x v="1"/>
    <x v="3"/>
    <x v="671"/>
    <x v="1"/>
    <n v="4230.25"/>
    <x v="1"/>
    <x v="0"/>
  </r>
  <r>
    <s v="1599-MMYRQ"/>
    <x v="1"/>
    <x v="0"/>
    <x v="0"/>
    <x v="1"/>
    <x v="8"/>
    <x v="3"/>
    <x v="1"/>
    <x v="1"/>
    <x v="1"/>
    <x v="1"/>
    <x v="0"/>
    <x v="0"/>
    <x v="0"/>
    <x v="0"/>
    <x v="0"/>
    <x v="1"/>
    <x v="0"/>
    <x v="3"/>
    <x v="383"/>
    <x v="1"/>
    <n v="4983.05"/>
    <x v="1"/>
    <x v="0"/>
  </r>
  <r>
    <s v="8821-KVZKQ"/>
    <x v="0"/>
    <x v="0"/>
    <x v="0"/>
    <x v="1"/>
    <x v="27"/>
    <x v="3"/>
    <x v="0"/>
    <x v="0"/>
    <x v="0"/>
    <x v="0"/>
    <x v="0"/>
    <x v="1"/>
    <x v="1"/>
    <x v="1"/>
    <x v="1"/>
    <x v="1"/>
    <x v="0"/>
    <x v="2"/>
    <x v="1399"/>
    <x v="0"/>
    <n v="4113.15"/>
    <x v="1"/>
    <x v="0"/>
  </r>
  <r>
    <s v="1496-GGSUK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125"/>
    <x v="0"/>
    <n v="25.7"/>
    <x v="0"/>
    <x v="1"/>
  </r>
  <r>
    <s v="6434-TTGJP"/>
    <x v="1"/>
    <x v="0"/>
    <x v="0"/>
    <x v="1"/>
    <x v="6"/>
    <x v="0"/>
    <x v="0"/>
    <x v="0"/>
    <x v="0"/>
    <x v="1"/>
    <x v="0"/>
    <x v="1"/>
    <x v="1"/>
    <x v="0"/>
    <x v="1"/>
    <x v="2"/>
    <x v="1"/>
    <x v="3"/>
    <x v="1531"/>
    <x v="0"/>
    <n v="521"/>
    <x v="0"/>
    <x v="0"/>
  </r>
  <r>
    <s v="0042-JVWOJ"/>
    <x v="1"/>
    <x v="0"/>
    <x v="1"/>
    <x v="0"/>
    <x v="70"/>
    <x v="1"/>
    <x v="1"/>
    <x v="1"/>
    <x v="2"/>
    <x v="2"/>
    <x v="2"/>
    <x v="2"/>
    <x v="2"/>
    <x v="2"/>
    <x v="2"/>
    <x v="1"/>
    <x v="0"/>
    <x v="2"/>
    <x v="127"/>
    <x v="0"/>
    <n v="471.85"/>
    <x v="0"/>
    <x v="0"/>
  </r>
  <r>
    <s v="0130-SXOUN"/>
    <x v="1"/>
    <x v="0"/>
    <x v="1"/>
    <x v="0"/>
    <x v="33"/>
    <x v="3"/>
    <x v="1"/>
    <x v="2"/>
    <x v="1"/>
    <x v="0"/>
    <x v="0"/>
    <x v="0"/>
    <x v="0"/>
    <x v="0"/>
    <x v="1"/>
    <x v="0"/>
    <x v="1"/>
    <x v="3"/>
    <x v="1068"/>
    <x v="1"/>
    <n v="5976.9"/>
    <x v="1"/>
    <x v="0"/>
  </r>
  <r>
    <s v="2575-GFSOE"/>
    <x v="0"/>
    <x v="0"/>
    <x v="0"/>
    <x v="1"/>
    <x v="40"/>
    <x v="0"/>
    <x v="1"/>
    <x v="1"/>
    <x v="1"/>
    <x v="0"/>
    <x v="1"/>
    <x v="0"/>
    <x v="0"/>
    <x v="0"/>
    <x v="0"/>
    <x v="0"/>
    <x v="0"/>
    <x v="0"/>
    <x v="382"/>
    <x v="1"/>
    <n v="506.9"/>
    <x v="0"/>
    <x v="1"/>
  </r>
  <r>
    <s v="2330-PQGDQ"/>
    <x v="1"/>
    <x v="0"/>
    <x v="0"/>
    <x v="1"/>
    <x v="69"/>
    <x v="2"/>
    <x v="1"/>
    <x v="2"/>
    <x v="1"/>
    <x v="0"/>
    <x v="0"/>
    <x v="0"/>
    <x v="1"/>
    <x v="0"/>
    <x v="0"/>
    <x v="1"/>
    <x v="1"/>
    <x v="2"/>
    <x v="190"/>
    <x v="1"/>
    <n v="4299.75"/>
    <x v="1"/>
    <x v="0"/>
  </r>
  <r>
    <s v="1452-UZOSF"/>
    <x v="1"/>
    <x v="0"/>
    <x v="0"/>
    <x v="1"/>
    <x v="21"/>
    <x v="3"/>
    <x v="1"/>
    <x v="2"/>
    <x v="1"/>
    <x v="1"/>
    <x v="0"/>
    <x v="1"/>
    <x v="1"/>
    <x v="1"/>
    <x v="0"/>
    <x v="2"/>
    <x v="0"/>
    <x v="3"/>
    <x v="622"/>
    <x v="1"/>
    <n v="7548.6"/>
    <x v="2"/>
    <x v="0"/>
  </r>
  <r>
    <s v="2097-YVPKN"/>
    <x v="1"/>
    <x v="0"/>
    <x v="1"/>
    <x v="0"/>
    <x v="45"/>
    <x v="3"/>
    <x v="1"/>
    <x v="2"/>
    <x v="2"/>
    <x v="2"/>
    <x v="2"/>
    <x v="2"/>
    <x v="2"/>
    <x v="2"/>
    <x v="2"/>
    <x v="2"/>
    <x v="1"/>
    <x v="1"/>
    <x v="860"/>
    <x v="0"/>
    <n v="1654.75"/>
    <x v="0"/>
    <x v="0"/>
  </r>
  <r>
    <s v="2842-JTCCU"/>
    <x v="1"/>
    <x v="0"/>
    <x v="1"/>
    <x v="0"/>
    <x v="2"/>
    <x v="0"/>
    <x v="1"/>
    <x v="1"/>
    <x v="0"/>
    <x v="0"/>
    <x v="1"/>
    <x v="0"/>
    <x v="0"/>
    <x v="0"/>
    <x v="0"/>
    <x v="0"/>
    <x v="1"/>
    <x v="2"/>
    <x v="1532"/>
    <x v="0"/>
    <n v="80.35"/>
    <x v="0"/>
    <x v="1"/>
  </r>
  <r>
    <s v="8597-CTXVJ"/>
    <x v="1"/>
    <x v="0"/>
    <x v="1"/>
    <x v="1"/>
    <x v="27"/>
    <x v="3"/>
    <x v="1"/>
    <x v="2"/>
    <x v="0"/>
    <x v="1"/>
    <x v="0"/>
    <x v="0"/>
    <x v="1"/>
    <x v="0"/>
    <x v="0"/>
    <x v="1"/>
    <x v="1"/>
    <x v="2"/>
    <x v="235"/>
    <x v="1"/>
    <n v="4551.5"/>
    <x v="1"/>
    <x v="0"/>
  </r>
  <r>
    <s v="6631-HMANX"/>
    <x v="1"/>
    <x v="0"/>
    <x v="0"/>
    <x v="0"/>
    <x v="21"/>
    <x v="3"/>
    <x v="1"/>
    <x v="2"/>
    <x v="0"/>
    <x v="0"/>
    <x v="0"/>
    <x v="1"/>
    <x v="1"/>
    <x v="1"/>
    <x v="1"/>
    <x v="2"/>
    <x v="0"/>
    <x v="3"/>
    <x v="324"/>
    <x v="1"/>
    <n v="6227.5"/>
    <x v="2"/>
    <x v="0"/>
  </r>
  <r>
    <s v="9962-BFPDU"/>
    <x v="0"/>
    <x v="0"/>
    <x v="0"/>
    <x v="1"/>
    <x v="0"/>
    <x v="0"/>
    <x v="1"/>
    <x v="1"/>
    <x v="2"/>
    <x v="2"/>
    <x v="2"/>
    <x v="2"/>
    <x v="2"/>
    <x v="2"/>
    <x v="2"/>
    <x v="0"/>
    <x v="1"/>
    <x v="1"/>
    <x v="332"/>
    <x v="0"/>
    <n v="20.05"/>
    <x v="0"/>
    <x v="0"/>
  </r>
  <r>
    <s v="3296-SILRA"/>
    <x v="0"/>
    <x v="1"/>
    <x v="0"/>
    <x v="0"/>
    <x v="0"/>
    <x v="0"/>
    <x v="1"/>
    <x v="1"/>
    <x v="1"/>
    <x v="0"/>
    <x v="0"/>
    <x v="0"/>
    <x v="0"/>
    <x v="0"/>
    <x v="0"/>
    <x v="0"/>
    <x v="0"/>
    <x v="1"/>
    <x v="1014"/>
    <x v="1"/>
    <n v="76.4"/>
    <x v="0"/>
    <x v="1"/>
  </r>
  <r>
    <s v="9681-OXGVC"/>
    <x v="0"/>
    <x v="0"/>
    <x v="1"/>
    <x v="0"/>
    <x v="24"/>
    <x v="0"/>
    <x v="1"/>
    <x v="2"/>
    <x v="1"/>
    <x v="0"/>
    <x v="1"/>
    <x v="1"/>
    <x v="0"/>
    <x v="1"/>
    <x v="1"/>
    <x v="0"/>
    <x v="0"/>
    <x v="0"/>
    <x v="57"/>
    <x v="1"/>
    <n v="514"/>
    <x v="0"/>
    <x v="1"/>
  </r>
  <r>
    <s v="6394-HHHZM"/>
    <x v="1"/>
    <x v="0"/>
    <x v="1"/>
    <x v="0"/>
    <x v="35"/>
    <x v="0"/>
    <x v="1"/>
    <x v="1"/>
    <x v="2"/>
    <x v="2"/>
    <x v="2"/>
    <x v="2"/>
    <x v="2"/>
    <x v="2"/>
    <x v="2"/>
    <x v="0"/>
    <x v="1"/>
    <x v="1"/>
    <x v="112"/>
    <x v="0"/>
    <n v="57.5"/>
    <x v="0"/>
    <x v="0"/>
  </r>
  <r>
    <s v="5995-LFTLE"/>
    <x v="1"/>
    <x v="0"/>
    <x v="1"/>
    <x v="0"/>
    <x v="11"/>
    <x v="2"/>
    <x v="1"/>
    <x v="2"/>
    <x v="2"/>
    <x v="2"/>
    <x v="2"/>
    <x v="2"/>
    <x v="2"/>
    <x v="2"/>
    <x v="2"/>
    <x v="2"/>
    <x v="0"/>
    <x v="3"/>
    <x v="813"/>
    <x v="0"/>
    <n v="1474.35"/>
    <x v="0"/>
    <x v="0"/>
  </r>
  <r>
    <s v="5180-UCIIQ"/>
    <x v="1"/>
    <x v="1"/>
    <x v="0"/>
    <x v="1"/>
    <x v="5"/>
    <x v="1"/>
    <x v="0"/>
    <x v="0"/>
    <x v="0"/>
    <x v="1"/>
    <x v="1"/>
    <x v="0"/>
    <x v="0"/>
    <x v="0"/>
    <x v="1"/>
    <x v="0"/>
    <x v="1"/>
    <x v="1"/>
    <x v="375"/>
    <x v="0"/>
    <n v="880.2"/>
    <x v="0"/>
    <x v="1"/>
  </r>
  <r>
    <s v="1932-UEDCX"/>
    <x v="1"/>
    <x v="1"/>
    <x v="0"/>
    <x v="0"/>
    <x v="55"/>
    <x v="1"/>
    <x v="1"/>
    <x v="2"/>
    <x v="1"/>
    <x v="0"/>
    <x v="0"/>
    <x v="0"/>
    <x v="0"/>
    <x v="1"/>
    <x v="1"/>
    <x v="0"/>
    <x v="0"/>
    <x v="2"/>
    <x v="668"/>
    <x v="1"/>
    <n v="3270.25"/>
    <x v="1"/>
    <x v="0"/>
  </r>
  <r>
    <s v="7153-OANIO"/>
    <x v="1"/>
    <x v="0"/>
    <x v="1"/>
    <x v="0"/>
    <x v="0"/>
    <x v="0"/>
    <x v="1"/>
    <x v="1"/>
    <x v="1"/>
    <x v="0"/>
    <x v="1"/>
    <x v="0"/>
    <x v="0"/>
    <x v="0"/>
    <x v="0"/>
    <x v="0"/>
    <x v="1"/>
    <x v="0"/>
    <x v="862"/>
    <x v="1"/>
    <n v="69.95"/>
    <x v="0"/>
    <x v="1"/>
  </r>
  <r>
    <s v="5188-HGMLP"/>
    <x v="1"/>
    <x v="1"/>
    <x v="0"/>
    <x v="0"/>
    <x v="68"/>
    <x v="2"/>
    <x v="1"/>
    <x v="2"/>
    <x v="1"/>
    <x v="0"/>
    <x v="1"/>
    <x v="0"/>
    <x v="0"/>
    <x v="0"/>
    <x v="0"/>
    <x v="0"/>
    <x v="1"/>
    <x v="2"/>
    <x v="678"/>
    <x v="1"/>
    <n v="3919.15"/>
    <x v="1"/>
    <x v="0"/>
  </r>
  <r>
    <s v="0665-XHDJU"/>
    <x v="1"/>
    <x v="0"/>
    <x v="0"/>
    <x v="0"/>
    <x v="21"/>
    <x v="3"/>
    <x v="1"/>
    <x v="2"/>
    <x v="1"/>
    <x v="0"/>
    <x v="0"/>
    <x v="0"/>
    <x v="0"/>
    <x v="1"/>
    <x v="1"/>
    <x v="2"/>
    <x v="0"/>
    <x v="0"/>
    <x v="770"/>
    <x v="1"/>
    <n v="7285.7"/>
    <x v="2"/>
    <x v="0"/>
  </r>
  <r>
    <s v="6521-YYTYI"/>
    <x v="1"/>
    <x v="0"/>
    <x v="1"/>
    <x v="1"/>
    <x v="0"/>
    <x v="0"/>
    <x v="1"/>
    <x v="2"/>
    <x v="1"/>
    <x v="0"/>
    <x v="1"/>
    <x v="0"/>
    <x v="0"/>
    <x v="1"/>
    <x v="1"/>
    <x v="0"/>
    <x v="0"/>
    <x v="0"/>
    <x v="997"/>
    <x v="1"/>
    <n v="93.3"/>
    <x v="0"/>
    <x v="1"/>
  </r>
  <r>
    <s v="8878-HMWBV"/>
    <x v="1"/>
    <x v="0"/>
    <x v="1"/>
    <x v="0"/>
    <x v="35"/>
    <x v="0"/>
    <x v="1"/>
    <x v="1"/>
    <x v="0"/>
    <x v="0"/>
    <x v="1"/>
    <x v="1"/>
    <x v="0"/>
    <x v="0"/>
    <x v="0"/>
    <x v="0"/>
    <x v="0"/>
    <x v="0"/>
    <x v="492"/>
    <x v="0"/>
    <n v="169.05"/>
    <x v="0"/>
    <x v="1"/>
  </r>
  <r>
    <s v="8265-HKSOW"/>
    <x v="0"/>
    <x v="0"/>
    <x v="0"/>
    <x v="1"/>
    <x v="21"/>
    <x v="3"/>
    <x v="1"/>
    <x v="2"/>
    <x v="1"/>
    <x v="1"/>
    <x v="0"/>
    <x v="1"/>
    <x v="1"/>
    <x v="0"/>
    <x v="1"/>
    <x v="2"/>
    <x v="1"/>
    <x v="3"/>
    <x v="698"/>
    <x v="1"/>
    <n v="7658.3"/>
    <x v="2"/>
    <x v="0"/>
  </r>
  <r>
    <s v="3544-FBCAS"/>
    <x v="0"/>
    <x v="0"/>
    <x v="0"/>
    <x v="1"/>
    <x v="21"/>
    <x v="3"/>
    <x v="1"/>
    <x v="2"/>
    <x v="0"/>
    <x v="1"/>
    <x v="0"/>
    <x v="1"/>
    <x v="0"/>
    <x v="1"/>
    <x v="1"/>
    <x v="2"/>
    <x v="0"/>
    <x v="3"/>
    <x v="1510"/>
    <x v="1"/>
    <n v="5959.3"/>
    <x v="1"/>
    <x v="0"/>
  </r>
  <r>
    <s v="5331-RGMTT"/>
    <x v="1"/>
    <x v="1"/>
    <x v="0"/>
    <x v="0"/>
    <x v="68"/>
    <x v="2"/>
    <x v="1"/>
    <x v="2"/>
    <x v="1"/>
    <x v="0"/>
    <x v="1"/>
    <x v="1"/>
    <x v="0"/>
    <x v="1"/>
    <x v="1"/>
    <x v="0"/>
    <x v="0"/>
    <x v="3"/>
    <x v="134"/>
    <x v="1"/>
    <n v="5295.7"/>
    <x v="1"/>
    <x v="0"/>
  </r>
  <r>
    <s v="4759-PXTAN"/>
    <x v="0"/>
    <x v="0"/>
    <x v="0"/>
    <x v="0"/>
    <x v="64"/>
    <x v="2"/>
    <x v="1"/>
    <x v="2"/>
    <x v="0"/>
    <x v="0"/>
    <x v="0"/>
    <x v="0"/>
    <x v="1"/>
    <x v="1"/>
    <x v="1"/>
    <x v="1"/>
    <x v="0"/>
    <x v="0"/>
    <x v="516"/>
    <x v="1"/>
    <n v="4693.2"/>
    <x v="1"/>
    <x v="0"/>
  </r>
  <r>
    <s v="7054-DMVAS"/>
    <x v="1"/>
    <x v="0"/>
    <x v="1"/>
    <x v="0"/>
    <x v="68"/>
    <x v="2"/>
    <x v="1"/>
    <x v="1"/>
    <x v="0"/>
    <x v="1"/>
    <x v="0"/>
    <x v="0"/>
    <x v="0"/>
    <x v="1"/>
    <x v="0"/>
    <x v="2"/>
    <x v="0"/>
    <x v="2"/>
    <x v="1467"/>
    <x v="1"/>
    <n v="3512.9"/>
    <x v="1"/>
    <x v="0"/>
  </r>
  <r>
    <s v="3428-MMGUB"/>
    <x v="1"/>
    <x v="0"/>
    <x v="1"/>
    <x v="0"/>
    <x v="31"/>
    <x v="3"/>
    <x v="1"/>
    <x v="2"/>
    <x v="1"/>
    <x v="0"/>
    <x v="1"/>
    <x v="1"/>
    <x v="0"/>
    <x v="1"/>
    <x v="0"/>
    <x v="2"/>
    <x v="0"/>
    <x v="0"/>
    <x v="418"/>
    <x v="1"/>
    <n v="5231.2"/>
    <x v="1"/>
    <x v="0"/>
  </r>
  <r>
    <s v="6549-BTYPG"/>
    <x v="0"/>
    <x v="0"/>
    <x v="0"/>
    <x v="0"/>
    <x v="31"/>
    <x v="3"/>
    <x v="0"/>
    <x v="0"/>
    <x v="0"/>
    <x v="0"/>
    <x v="0"/>
    <x v="1"/>
    <x v="1"/>
    <x v="1"/>
    <x v="1"/>
    <x v="2"/>
    <x v="1"/>
    <x v="3"/>
    <x v="1268"/>
    <x v="1"/>
    <n v="3603.45"/>
    <x v="1"/>
    <x v="0"/>
  </r>
  <r>
    <s v="7823-JSOAG"/>
    <x v="1"/>
    <x v="0"/>
    <x v="1"/>
    <x v="0"/>
    <x v="35"/>
    <x v="0"/>
    <x v="1"/>
    <x v="2"/>
    <x v="1"/>
    <x v="0"/>
    <x v="1"/>
    <x v="0"/>
    <x v="0"/>
    <x v="0"/>
    <x v="0"/>
    <x v="0"/>
    <x v="1"/>
    <x v="0"/>
    <x v="244"/>
    <x v="1"/>
    <n v="217.45"/>
    <x v="0"/>
    <x v="0"/>
  </r>
  <r>
    <s v="3705-RHRFR"/>
    <x v="0"/>
    <x v="0"/>
    <x v="0"/>
    <x v="0"/>
    <x v="14"/>
    <x v="3"/>
    <x v="1"/>
    <x v="2"/>
    <x v="1"/>
    <x v="1"/>
    <x v="1"/>
    <x v="0"/>
    <x v="0"/>
    <x v="1"/>
    <x v="1"/>
    <x v="2"/>
    <x v="1"/>
    <x v="2"/>
    <x v="451"/>
    <x v="1"/>
    <n v="6875.35"/>
    <x v="2"/>
    <x v="0"/>
  </r>
  <r>
    <s v="9374-YOLBJ"/>
    <x v="0"/>
    <x v="0"/>
    <x v="0"/>
    <x v="1"/>
    <x v="0"/>
    <x v="0"/>
    <x v="1"/>
    <x v="1"/>
    <x v="2"/>
    <x v="2"/>
    <x v="2"/>
    <x v="2"/>
    <x v="2"/>
    <x v="2"/>
    <x v="2"/>
    <x v="0"/>
    <x v="1"/>
    <x v="0"/>
    <x v="261"/>
    <x v="0"/>
    <n v="19.25"/>
    <x v="0"/>
    <x v="0"/>
  </r>
  <r>
    <s v="9074-KGVOX"/>
    <x v="1"/>
    <x v="0"/>
    <x v="0"/>
    <x v="1"/>
    <x v="37"/>
    <x v="2"/>
    <x v="0"/>
    <x v="0"/>
    <x v="0"/>
    <x v="1"/>
    <x v="1"/>
    <x v="0"/>
    <x v="0"/>
    <x v="1"/>
    <x v="0"/>
    <x v="0"/>
    <x v="0"/>
    <x v="3"/>
    <x v="1533"/>
    <x v="0"/>
    <n v="2021.35"/>
    <x v="0"/>
    <x v="0"/>
  </r>
  <r>
    <s v="6128-DAFVY"/>
    <x v="0"/>
    <x v="0"/>
    <x v="1"/>
    <x v="0"/>
    <x v="39"/>
    <x v="2"/>
    <x v="0"/>
    <x v="0"/>
    <x v="0"/>
    <x v="0"/>
    <x v="1"/>
    <x v="0"/>
    <x v="0"/>
    <x v="1"/>
    <x v="1"/>
    <x v="0"/>
    <x v="0"/>
    <x v="3"/>
    <x v="245"/>
    <x v="0"/>
    <n v="2564.95"/>
    <x v="0"/>
    <x v="0"/>
  </r>
  <r>
    <s v="9933-QRGTX"/>
    <x v="0"/>
    <x v="0"/>
    <x v="0"/>
    <x v="0"/>
    <x v="31"/>
    <x v="3"/>
    <x v="1"/>
    <x v="1"/>
    <x v="1"/>
    <x v="1"/>
    <x v="1"/>
    <x v="0"/>
    <x v="1"/>
    <x v="1"/>
    <x v="1"/>
    <x v="2"/>
    <x v="0"/>
    <x v="0"/>
    <x v="890"/>
    <x v="1"/>
    <n v="5611.75"/>
    <x v="1"/>
    <x v="0"/>
  </r>
  <r>
    <s v="4476-OSWTN"/>
    <x v="1"/>
    <x v="1"/>
    <x v="0"/>
    <x v="0"/>
    <x v="14"/>
    <x v="3"/>
    <x v="1"/>
    <x v="2"/>
    <x v="1"/>
    <x v="1"/>
    <x v="1"/>
    <x v="1"/>
    <x v="1"/>
    <x v="1"/>
    <x v="1"/>
    <x v="1"/>
    <x v="0"/>
    <x v="1"/>
    <x v="1534"/>
    <x v="1"/>
    <n v="7610.1"/>
    <x v="2"/>
    <x v="0"/>
  </r>
  <r>
    <s v="3751-KTZEL"/>
    <x v="0"/>
    <x v="0"/>
    <x v="1"/>
    <x v="0"/>
    <x v="0"/>
    <x v="0"/>
    <x v="0"/>
    <x v="0"/>
    <x v="0"/>
    <x v="0"/>
    <x v="1"/>
    <x v="0"/>
    <x v="0"/>
    <x v="0"/>
    <x v="1"/>
    <x v="0"/>
    <x v="1"/>
    <x v="1"/>
    <x v="1303"/>
    <x v="0"/>
    <n v="35.05"/>
    <x v="0"/>
    <x v="1"/>
  </r>
  <r>
    <s v="1977-STDKI"/>
    <x v="0"/>
    <x v="1"/>
    <x v="1"/>
    <x v="0"/>
    <x v="0"/>
    <x v="0"/>
    <x v="1"/>
    <x v="1"/>
    <x v="1"/>
    <x v="0"/>
    <x v="0"/>
    <x v="0"/>
    <x v="0"/>
    <x v="0"/>
    <x v="0"/>
    <x v="0"/>
    <x v="0"/>
    <x v="0"/>
    <x v="809"/>
    <x v="1"/>
    <n v="73"/>
    <x v="0"/>
    <x v="1"/>
  </r>
  <r>
    <s v="5066-GFJMM"/>
    <x v="0"/>
    <x v="0"/>
    <x v="0"/>
    <x v="0"/>
    <x v="35"/>
    <x v="0"/>
    <x v="1"/>
    <x v="1"/>
    <x v="2"/>
    <x v="2"/>
    <x v="2"/>
    <x v="2"/>
    <x v="2"/>
    <x v="2"/>
    <x v="2"/>
    <x v="0"/>
    <x v="0"/>
    <x v="1"/>
    <x v="147"/>
    <x v="0"/>
    <n v="45.75"/>
    <x v="0"/>
    <x v="0"/>
  </r>
  <r>
    <s v="2661-GKBTK"/>
    <x v="1"/>
    <x v="0"/>
    <x v="0"/>
    <x v="1"/>
    <x v="31"/>
    <x v="3"/>
    <x v="1"/>
    <x v="1"/>
    <x v="0"/>
    <x v="0"/>
    <x v="0"/>
    <x v="0"/>
    <x v="1"/>
    <x v="1"/>
    <x v="1"/>
    <x v="2"/>
    <x v="1"/>
    <x v="2"/>
    <x v="753"/>
    <x v="1"/>
    <n v="4543.95"/>
    <x v="1"/>
    <x v="0"/>
  </r>
  <r>
    <s v="0458-HEUZG"/>
    <x v="0"/>
    <x v="0"/>
    <x v="1"/>
    <x v="0"/>
    <x v="9"/>
    <x v="1"/>
    <x v="0"/>
    <x v="0"/>
    <x v="0"/>
    <x v="0"/>
    <x v="1"/>
    <x v="1"/>
    <x v="1"/>
    <x v="0"/>
    <x v="0"/>
    <x v="2"/>
    <x v="1"/>
    <x v="1"/>
    <x v="788"/>
    <x v="0"/>
    <n v="450.4"/>
    <x v="0"/>
    <x v="0"/>
  </r>
  <r>
    <s v="7268-WNTCP"/>
    <x v="1"/>
    <x v="0"/>
    <x v="0"/>
    <x v="1"/>
    <x v="8"/>
    <x v="3"/>
    <x v="1"/>
    <x v="1"/>
    <x v="2"/>
    <x v="2"/>
    <x v="2"/>
    <x v="2"/>
    <x v="2"/>
    <x v="2"/>
    <x v="2"/>
    <x v="2"/>
    <x v="1"/>
    <x v="2"/>
    <x v="506"/>
    <x v="0"/>
    <n v="1297.35"/>
    <x v="0"/>
    <x v="0"/>
  </r>
  <r>
    <s v="0824-VWDPO"/>
    <x v="0"/>
    <x v="0"/>
    <x v="1"/>
    <x v="0"/>
    <x v="3"/>
    <x v="2"/>
    <x v="1"/>
    <x v="2"/>
    <x v="1"/>
    <x v="1"/>
    <x v="0"/>
    <x v="0"/>
    <x v="0"/>
    <x v="0"/>
    <x v="1"/>
    <x v="1"/>
    <x v="1"/>
    <x v="2"/>
    <x v="102"/>
    <x v="1"/>
    <n v="4442.75"/>
    <x v="1"/>
    <x v="0"/>
  </r>
  <r>
    <s v="8409-WQJUX"/>
    <x v="0"/>
    <x v="0"/>
    <x v="1"/>
    <x v="0"/>
    <x v="13"/>
    <x v="1"/>
    <x v="0"/>
    <x v="0"/>
    <x v="0"/>
    <x v="0"/>
    <x v="1"/>
    <x v="1"/>
    <x v="1"/>
    <x v="1"/>
    <x v="1"/>
    <x v="1"/>
    <x v="1"/>
    <x v="0"/>
    <x v="955"/>
    <x v="0"/>
    <n v="1423.15"/>
    <x v="0"/>
    <x v="0"/>
  </r>
  <r>
    <s v="2578-JQPHZ"/>
    <x v="1"/>
    <x v="0"/>
    <x v="1"/>
    <x v="0"/>
    <x v="66"/>
    <x v="2"/>
    <x v="1"/>
    <x v="1"/>
    <x v="1"/>
    <x v="0"/>
    <x v="1"/>
    <x v="1"/>
    <x v="1"/>
    <x v="1"/>
    <x v="1"/>
    <x v="2"/>
    <x v="1"/>
    <x v="2"/>
    <x v="1535"/>
    <x v="1"/>
    <n v="4378.35"/>
    <x v="1"/>
    <x v="0"/>
  </r>
  <r>
    <s v="3278-FSIXX"/>
    <x v="0"/>
    <x v="0"/>
    <x v="1"/>
    <x v="0"/>
    <x v="2"/>
    <x v="0"/>
    <x v="1"/>
    <x v="1"/>
    <x v="0"/>
    <x v="0"/>
    <x v="1"/>
    <x v="0"/>
    <x v="0"/>
    <x v="0"/>
    <x v="0"/>
    <x v="0"/>
    <x v="0"/>
    <x v="1"/>
    <x v="34"/>
    <x v="0"/>
    <n v="74.2"/>
    <x v="0"/>
    <x v="0"/>
  </r>
  <r>
    <s v="5813-UECBU"/>
    <x v="1"/>
    <x v="1"/>
    <x v="1"/>
    <x v="0"/>
    <x v="55"/>
    <x v="1"/>
    <x v="1"/>
    <x v="2"/>
    <x v="1"/>
    <x v="0"/>
    <x v="0"/>
    <x v="1"/>
    <x v="0"/>
    <x v="0"/>
    <x v="0"/>
    <x v="0"/>
    <x v="0"/>
    <x v="3"/>
    <x v="1271"/>
    <x v="1"/>
    <n v="2716.3"/>
    <x v="0"/>
    <x v="1"/>
  </r>
  <r>
    <s v="0328-GRPM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646"/>
    <x v="1"/>
    <n v="70.1"/>
    <x v="0"/>
    <x v="1"/>
  </r>
  <r>
    <s v="9746-UGFAC"/>
    <x v="0"/>
    <x v="0"/>
    <x v="1"/>
    <x v="0"/>
    <x v="5"/>
    <x v="1"/>
    <x v="1"/>
    <x v="1"/>
    <x v="2"/>
    <x v="2"/>
    <x v="2"/>
    <x v="2"/>
    <x v="2"/>
    <x v="2"/>
    <x v="2"/>
    <x v="1"/>
    <x v="1"/>
    <x v="2"/>
    <x v="115"/>
    <x v="0"/>
    <n v="450.65"/>
    <x v="0"/>
    <x v="0"/>
  </r>
  <r>
    <s v="2946-KIQSP"/>
    <x v="0"/>
    <x v="0"/>
    <x v="1"/>
    <x v="0"/>
    <x v="42"/>
    <x v="1"/>
    <x v="0"/>
    <x v="0"/>
    <x v="0"/>
    <x v="0"/>
    <x v="1"/>
    <x v="1"/>
    <x v="1"/>
    <x v="0"/>
    <x v="0"/>
    <x v="0"/>
    <x v="0"/>
    <x v="1"/>
    <x v="1415"/>
    <x v="0"/>
    <n v="1175.85"/>
    <x v="0"/>
    <x v="0"/>
  </r>
  <r>
    <s v="0625-AFOHS"/>
    <x v="0"/>
    <x v="0"/>
    <x v="0"/>
    <x v="1"/>
    <x v="44"/>
    <x v="1"/>
    <x v="1"/>
    <x v="1"/>
    <x v="2"/>
    <x v="2"/>
    <x v="2"/>
    <x v="2"/>
    <x v="2"/>
    <x v="2"/>
    <x v="2"/>
    <x v="2"/>
    <x v="1"/>
    <x v="1"/>
    <x v="33"/>
    <x v="0"/>
    <n v="558.8"/>
    <x v="0"/>
    <x v="0"/>
  </r>
  <r>
    <s v="6726-WEXXK"/>
    <x v="1"/>
    <x v="1"/>
    <x v="0"/>
    <x v="0"/>
    <x v="23"/>
    <x v="1"/>
    <x v="1"/>
    <x v="2"/>
    <x v="1"/>
    <x v="1"/>
    <x v="1"/>
    <x v="1"/>
    <x v="0"/>
    <x v="0"/>
    <x v="0"/>
    <x v="1"/>
    <x v="0"/>
    <x v="0"/>
    <x v="540"/>
    <x v="1"/>
    <n v="2220.1"/>
    <x v="0"/>
    <x v="0"/>
  </r>
  <r>
    <s v="4636-OLWOE"/>
    <x v="1"/>
    <x v="0"/>
    <x v="1"/>
    <x v="1"/>
    <x v="68"/>
    <x v="2"/>
    <x v="1"/>
    <x v="1"/>
    <x v="0"/>
    <x v="0"/>
    <x v="0"/>
    <x v="1"/>
    <x v="1"/>
    <x v="0"/>
    <x v="0"/>
    <x v="1"/>
    <x v="0"/>
    <x v="0"/>
    <x v="1536"/>
    <x v="1"/>
    <n v="3283.05"/>
    <x v="1"/>
    <x v="0"/>
  </r>
  <r>
    <s v="4342-HENTK"/>
    <x v="0"/>
    <x v="1"/>
    <x v="1"/>
    <x v="0"/>
    <x v="2"/>
    <x v="0"/>
    <x v="1"/>
    <x v="1"/>
    <x v="1"/>
    <x v="0"/>
    <x v="1"/>
    <x v="0"/>
    <x v="0"/>
    <x v="0"/>
    <x v="0"/>
    <x v="0"/>
    <x v="0"/>
    <x v="0"/>
    <x v="341"/>
    <x v="1"/>
    <n v="142.35"/>
    <x v="0"/>
    <x v="1"/>
  </r>
  <r>
    <s v="4685-ERGHK"/>
    <x v="1"/>
    <x v="0"/>
    <x v="1"/>
    <x v="0"/>
    <x v="58"/>
    <x v="2"/>
    <x v="1"/>
    <x v="2"/>
    <x v="1"/>
    <x v="0"/>
    <x v="1"/>
    <x v="0"/>
    <x v="0"/>
    <x v="1"/>
    <x v="0"/>
    <x v="1"/>
    <x v="0"/>
    <x v="0"/>
    <x v="1454"/>
    <x v="1"/>
    <n v="4939.25"/>
    <x v="1"/>
    <x v="0"/>
  </r>
  <r>
    <s v="0885-HMGPY"/>
    <x v="1"/>
    <x v="0"/>
    <x v="1"/>
    <x v="0"/>
    <x v="8"/>
    <x v="3"/>
    <x v="1"/>
    <x v="2"/>
    <x v="0"/>
    <x v="1"/>
    <x v="0"/>
    <x v="1"/>
    <x v="1"/>
    <x v="0"/>
    <x v="0"/>
    <x v="2"/>
    <x v="1"/>
    <x v="2"/>
    <x v="745"/>
    <x v="1"/>
    <n v="4237.5"/>
    <x v="1"/>
    <x v="0"/>
  </r>
  <r>
    <s v="5003-OKNNK"/>
    <x v="0"/>
    <x v="0"/>
    <x v="0"/>
    <x v="1"/>
    <x v="30"/>
    <x v="1"/>
    <x v="1"/>
    <x v="1"/>
    <x v="2"/>
    <x v="2"/>
    <x v="2"/>
    <x v="2"/>
    <x v="2"/>
    <x v="2"/>
    <x v="2"/>
    <x v="1"/>
    <x v="1"/>
    <x v="3"/>
    <x v="476"/>
    <x v="0"/>
    <n v="335.95"/>
    <x v="0"/>
    <x v="0"/>
  </r>
  <r>
    <s v="4195-SMMNX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476"/>
    <x v="0"/>
    <n v="33.2"/>
    <x v="0"/>
    <x v="1"/>
  </r>
  <r>
    <s v="7208-PSIHR"/>
    <x v="0"/>
    <x v="0"/>
    <x v="0"/>
    <x v="0"/>
    <x v="27"/>
    <x v="3"/>
    <x v="1"/>
    <x v="2"/>
    <x v="1"/>
    <x v="0"/>
    <x v="1"/>
    <x v="1"/>
    <x v="1"/>
    <x v="1"/>
    <x v="1"/>
    <x v="2"/>
    <x v="0"/>
    <x v="2"/>
    <x v="1066"/>
    <x v="1"/>
    <n v="7188.5"/>
    <x v="2"/>
    <x v="0"/>
  </r>
  <r>
    <s v="4012-ZTHBR"/>
    <x v="0"/>
    <x v="0"/>
    <x v="0"/>
    <x v="1"/>
    <x v="17"/>
    <x v="1"/>
    <x v="1"/>
    <x v="1"/>
    <x v="0"/>
    <x v="0"/>
    <x v="1"/>
    <x v="0"/>
    <x v="0"/>
    <x v="0"/>
    <x v="0"/>
    <x v="0"/>
    <x v="0"/>
    <x v="0"/>
    <x v="291"/>
    <x v="0"/>
    <n v="926.25"/>
    <x v="0"/>
    <x v="0"/>
  </r>
  <r>
    <s v="0489-WMEMG"/>
    <x v="0"/>
    <x v="0"/>
    <x v="1"/>
    <x v="1"/>
    <x v="57"/>
    <x v="1"/>
    <x v="1"/>
    <x v="1"/>
    <x v="0"/>
    <x v="0"/>
    <x v="1"/>
    <x v="0"/>
    <x v="1"/>
    <x v="0"/>
    <x v="0"/>
    <x v="1"/>
    <x v="0"/>
    <x v="0"/>
    <x v="1234"/>
    <x v="0"/>
    <n v="1119.35"/>
    <x v="0"/>
    <x v="0"/>
  </r>
  <r>
    <s v="7435-ZNUYY"/>
    <x v="1"/>
    <x v="0"/>
    <x v="1"/>
    <x v="0"/>
    <x v="53"/>
    <x v="0"/>
    <x v="1"/>
    <x v="1"/>
    <x v="2"/>
    <x v="2"/>
    <x v="2"/>
    <x v="2"/>
    <x v="2"/>
    <x v="2"/>
    <x v="2"/>
    <x v="1"/>
    <x v="1"/>
    <x v="1"/>
    <x v="146"/>
    <x v="0"/>
    <n v="116.6"/>
    <x v="0"/>
    <x v="0"/>
  </r>
  <r>
    <s v="1354-YZFNB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24"/>
    <x v="0"/>
    <n v="68.8"/>
    <x v="0"/>
    <x v="0"/>
  </r>
  <r>
    <s v="6956-SMUCM"/>
    <x v="0"/>
    <x v="0"/>
    <x v="1"/>
    <x v="0"/>
    <x v="35"/>
    <x v="0"/>
    <x v="1"/>
    <x v="1"/>
    <x v="1"/>
    <x v="1"/>
    <x v="1"/>
    <x v="1"/>
    <x v="0"/>
    <x v="1"/>
    <x v="1"/>
    <x v="0"/>
    <x v="0"/>
    <x v="3"/>
    <x v="212"/>
    <x v="1"/>
    <n v="287.4"/>
    <x v="0"/>
    <x v="1"/>
  </r>
  <r>
    <s v="2985-FMWYF"/>
    <x v="0"/>
    <x v="0"/>
    <x v="1"/>
    <x v="0"/>
    <x v="57"/>
    <x v="1"/>
    <x v="1"/>
    <x v="2"/>
    <x v="1"/>
    <x v="0"/>
    <x v="1"/>
    <x v="0"/>
    <x v="0"/>
    <x v="1"/>
    <x v="1"/>
    <x v="0"/>
    <x v="0"/>
    <x v="0"/>
    <x v="200"/>
    <x v="1"/>
    <n v="2341.55"/>
    <x v="0"/>
    <x v="0"/>
  </r>
  <r>
    <s v="2812-ENYMO"/>
    <x v="1"/>
    <x v="0"/>
    <x v="1"/>
    <x v="0"/>
    <x v="70"/>
    <x v="1"/>
    <x v="0"/>
    <x v="0"/>
    <x v="0"/>
    <x v="1"/>
    <x v="1"/>
    <x v="0"/>
    <x v="1"/>
    <x v="1"/>
    <x v="1"/>
    <x v="1"/>
    <x v="1"/>
    <x v="3"/>
    <x v="477"/>
    <x v="0"/>
    <n v="1362.85"/>
    <x v="0"/>
    <x v="0"/>
  </r>
  <r>
    <s v="2717-HVIZY"/>
    <x v="0"/>
    <x v="0"/>
    <x v="1"/>
    <x v="1"/>
    <x v="4"/>
    <x v="0"/>
    <x v="1"/>
    <x v="1"/>
    <x v="2"/>
    <x v="2"/>
    <x v="2"/>
    <x v="2"/>
    <x v="2"/>
    <x v="2"/>
    <x v="2"/>
    <x v="0"/>
    <x v="1"/>
    <x v="1"/>
    <x v="332"/>
    <x v="0"/>
    <n v="163.6"/>
    <x v="0"/>
    <x v="0"/>
  </r>
  <r>
    <s v="3223-WZWJM"/>
    <x v="1"/>
    <x v="0"/>
    <x v="1"/>
    <x v="0"/>
    <x v="70"/>
    <x v="1"/>
    <x v="1"/>
    <x v="2"/>
    <x v="1"/>
    <x v="0"/>
    <x v="1"/>
    <x v="0"/>
    <x v="0"/>
    <x v="0"/>
    <x v="1"/>
    <x v="0"/>
    <x v="0"/>
    <x v="0"/>
    <x v="1537"/>
    <x v="1"/>
    <n v="2254.2"/>
    <x v="0"/>
    <x v="1"/>
  </r>
  <r>
    <s v="3422-GALYP"/>
    <x v="1"/>
    <x v="0"/>
    <x v="1"/>
    <x v="0"/>
    <x v="2"/>
    <x v="0"/>
    <x v="1"/>
    <x v="2"/>
    <x v="1"/>
    <x v="0"/>
    <x v="0"/>
    <x v="0"/>
    <x v="0"/>
    <x v="0"/>
    <x v="0"/>
    <x v="0"/>
    <x v="0"/>
    <x v="0"/>
    <x v="398"/>
    <x v="1"/>
    <n v="145.15"/>
    <x v="0"/>
    <x v="0"/>
  </r>
  <r>
    <s v="9053-JZFKV"/>
    <x v="1"/>
    <x v="0"/>
    <x v="1"/>
    <x v="0"/>
    <x v="56"/>
    <x v="3"/>
    <x v="1"/>
    <x v="2"/>
    <x v="1"/>
    <x v="1"/>
    <x v="0"/>
    <x v="1"/>
    <x v="1"/>
    <x v="1"/>
    <x v="1"/>
    <x v="2"/>
    <x v="1"/>
    <x v="3"/>
    <x v="1538"/>
    <x v="1"/>
    <n v="7752.3"/>
    <x v="2"/>
    <x v="1"/>
  </r>
  <r>
    <s v="2530-ENDWQ"/>
    <x v="0"/>
    <x v="0"/>
    <x v="0"/>
    <x v="0"/>
    <x v="16"/>
    <x v="3"/>
    <x v="1"/>
    <x v="2"/>
    <x v="1"/>
    <x v="0"/>
    <x v="1"/>
    <x v="0"/>
    <x v="0"/>
    <x v="1"/>
    <x v="1"/>
    <x v="2"/>
    <x v="0"/>
    <x v="2"/>
    <x v="1114"/>
    <x v="1"/>
    <n v="6585.35"/>
    <x v="2"/>
    <x v="1"/>
  </r>
  <r>
    <s v="2890-WFBHU"/>
    <x v="0"/>
    <x v="0"/>
    <x v="1"/>
    <x v="0"/>
    <x v="64"/>
    <x v="2"/>
    <x v="1"/>
    <x v="2"/>
    <x v="0"/>
    <x v="1"/>
    <x v="0"/>
    <x v="1"/>
    <x v="1"/>
    <x v="0"/>
    <x v="1"/>
    <x v="1"/>
    <x v="1"/>
    <x v="3"/>
    <x v="43"/>
    <x v="1"/>
    <n v="4786.1"/>
    <x v="1"/>
    <x v="0"/>
  </r>
  <r>
    <s v="0327-WFZSY"/>
    <x v="1"/>
    <x v="0"/>
    <x v="0"/>
    <x v="1"/>
    <x v="71"/>
    <x v="2"/>
    <x v="1"/>
    <x v="2"/>
    <x v="1"/>
    <x v="0"/>
    <x v="1"/>
    <x v="1"/>
    <x v="0"/>
    <x v="1"/>
    <x v="1"/>
    <x v="1"/>
    <x v="1"/>
    <x v="0"/>
    <x v="584"/>
    <x v="1"/>
    <n v="3835.55"/>
    <x v="1"/>
    <x v="0"/>
  </r>
  <r>
    <s v="7977-HXJKU"/>
    <x v="1"/>
    <x v="0"/>
    <x v="1"/>
    <x v="1"/>
    <x v="17"/>
    <x v="1"/>
    <x v="1"/>
    <x v="1"/>
    <x v="2"/>
    <x v="2"/>
    <x v="2"/>
    <x v="2"/>
    <x v="2"/>
    <x v="2"/>
    <x v="2"/>
    <x v="2"/>
    <x v="1"/>
    <x v="1"/>
    <x v="127"/>
    <x v="0"/>
    <n v="397"/>
    <x v="0"/>
    <x v="0"/>
  </r>
  <r>
    <s v="6615-ZGEDR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139"/>
    <x v="0"/>
    <n v="19.7"/>
    <x v="0"/>
    <x v="1"/>
  </r>
  <r>
    <s v="7033-CLAMM"/>
    <x v="0"/>
    <x v="0"/>
    <x v="0"/>
    <x v="1"/>
    <x v="43"/>
    <x v="2"/>
    <x v="1"/>
    <x v="1"/>
    <x v="2"/>
    <x v="2"/>
    <x v="2"/>
    <x v="2"/>
    <x v="2"/>
    <x v="2"/>
    <x v="2"/>
    <x v="2"/>
    <x v="1"/>
    <x v="2"/>
    <x v="33"/>
    <x v="0"/>
    <n v="1027.25"/>
    <x v="0"/>
    <x v="0"/>
  </r>
  <r>
    <s v="4023-RTIQM"/>
    <x v="0"/>
    <x v="1"/>
    <x v="0"/>
    <x v="0"/>
    <x v="36"/>
    <x v="1"/>
    <x v="0"/>
    <x v="0"/>
    <x v="0"/>
    <x v="1"/>
    <x v="0"/>
    <x v="1"/>
    <x v="0"/>
    <x v="0"/>
    <x v="1"/>
    <x v="1"/>
    <x v="0"/>
    <x v="3"/>
    <x v="979"/>
    <x v="0"/>
    <n v="1580.1"/>
    <x v="0"/>
    <x v="0"/>
  </r>
  <r>
    <s v="0864-FVJNJ"/>
    <x v="0"/>
    <x v="0"/>
    <x v="0"/>
    <x v="1"/>
    <x v="38"/>
    <x v="3"/>
    <x v="1"/>
    <x v="2"/>
    <x v="1"/>
    <x v="1"/>
    <x v="0"/>
    <x v="1"/>
    <x v="1"/>
    <x v="1"/>
    <x v="1"/>
    <x v="1"/>
    <x v="1"/>
    <x v="0"/>
    <x v="1539"/>
    <x v="1"/>
    <n v="7222.75"/>
    <x v="2"/>
    <x v="0"/>
  </r>
  <r>
    <s v="7356-IWLFW"/>
    <x v="1"/>
    <x v="0"/>
    <x v="0"/>
    <x v="1"/>
    <x v="25"/>
    <x v="2"/>
    <x v="1"/>
    <x v="2"/>
    <x v="1"/>
    <x v="0"/>
    <x v="0"/>
    <x v="0"/>
    <x v="0"/>
    <x v="0"/>
    <x v="0"/>
    <x v="0"/>
    <x v="0"/>
    <x v="2"/>
    <x v="191"/>
    <x v="1"/>
    <n v="3769.7"/>
    <x v="1"/>
    <x v="0"/>
  </r>
  <r>
    <s v="9541-PWTWO"/>
    <x v="0"/>
    <x v="0"/>
    <x v="1"/>
    <x v="0"/>
    <x v="15"/>
    <x v="2"/>
    <x v="1"/>
    <x v="2"/>
    <x v="0"/>
    <x v="0"/>
    <x v="1"/>
    <x v="1"/>
    <x v="1"/>
    <x v="1"/>
    <x v="1"/>
    <x v="2"/>
    <x v="0"/>
    <x v="2"/>
    <x v="694"/>
    <x v="1"/>
    <n v="4233.95"/>
    <x v="1"/>
    <x v="0"/>
  </r>
  <r>
    <s v="3967-VQOGC"/>
    <x v="0"/>
    <x v="0"/>
    <x v="0"/>
    <x v="1"/>
    <x v="56"/>
    <x v="3"/>
    <x v="1"/>
    <x v="2"/>
    <x v="2"/>
    <x v="2"/>
    <x v="2"/>
    <x v="2"/>
    <x v="2"/>
    <x v="2"/>
    <x v="2"/>
    <x v="2"/>
    <x v="0"/>
    <x v="1"/>
    <x v="227"/>
    <x v="0"/>
    <n v="1680.25"/>
    <x v="0"/>
    <x v="0"/>
  </r>
  <r>
    <s v="7872-RDDLZ"/>
    <x v="0"/>
    <x v="1"/>
    <x v="1"/>
    <x v="0"/>
    <x v="56"/>
    <x v="3"/>
    <x v="1"/>
    <x v="2"/>
    <x v="0"/>
    <x v="0"/>
    <x v="0"/>
    <x v="0"/>
    <x v="0"/>
    <x v="0"/>
    <x v="0"/>
    <x v="0"/>
    <x v="1"/>
    <x v="0"/>
    <x v="931"/>
    <x v="0"/>
    <n v="3725.5"/>
    <x v="1"/>
    <x v="0"/>
  </r>
  <r>
    <s v="9250-WYPLL"/>
    <x v="0"/>
    <x v="0"/>
    <x v="1"/>
    <x v="0"/>
    <x v="24"/>
    <x v="0"/>
    <x v="1"/>
    <x v="2"/>
    <x v="1"/>
    <x v="0"/>
    <x v="1"/>
    <x v="0"/>
    <x v="0"/>
    <x v="0"/>
    <x v="0"/>
    <x v="0"/>
    <x v="1"/>
    <x v="0"/>
    <x v="258"/>
    <x v="1"/>
    <n v="413.65"/>
    <x v="0"/>
    <x v="1"/>
  </r>
  <r>
    <s v="6308-CQRBU"/>
    <x v="0"/>
    <x v="0"/>
    <x v="0"/>
    <x v="0"/>
    <x v="16"/>
    <x v="3"/>
    <x v="1"/>
    <x v="2"/>
    <x v="1"/>
    <x v="0"/>
    <x v="0"/>
    <x v="1"/>
    <x v="1"/>
    <x v="1"/>
    <x v="1"/>
    <x v="2"/>
    <x v="1"/>
    <x v="0"/>
    <x v="1172"/>
    <x v="1"/>
    <n v="7707.7"/>
    <x v="2"/>
    <x v="0"/>
  </r>
  <r>
    <s v="2754-XBHTB"/>
    <x v="0"/>
    <x v="0"/>
    <x v="1"/>
    <x v="0"/>
    <x v="34"/>
    <x v="0"/>
    <x v="1"/>
    <x v="1"/>
    <x v="1"/>
    <x v="0"/>
    <x v="1"/>
    <x v="0"/>
    <x v="0"/>
    <x v="1"/>
    <x v="0"/>
    <x v="0"/>
    <x v="0"/>
    <x v="2"/>
    <x v="1540"/>
    <x v="1"/>
    <n v="714.15"/>
    <x v="0"/>
    <x v="1"/>
  </r>
  <r>
    <s v="1597-LHYNC"/>
    <x v="0"/>
    <x v="1"/>
    <x v="1"/>
    <x v="0"/>
    <x v="70"/>
    <x v="1"/>
    <x v="1"/>
    <x v="2"/>
    <x v="1"/>
    <x v="1"/>
    <x v="0"/>
    <x v="0"/>
    <x v="0"/>
    <x v="0"/>
    <x v="1"/>
    <x v="0"/>
    <x v="0"/>
    <x v="0"/>
    <x v="94"/>
    <x v="1"/>
    <n v="2497.2"/>
    <x v="0"/>
    <x v="1"/>
  </r>
  <r>
    <s v="0186-CAERR"/>
    <x v="1"/>
    <x v="0"/>
    <x v="1"/>
    <x v="0"/>
    <x v="16"/>
    <x v="3"/>
    <x v="1"/>
    <x v="2"/>
    <x v="1"/>
    <x v="1"/>
    <x v="0"/>
    <x v="1"/>
    <x v="1"/>
    <x v="1"/>
    <x v="1"/>
    <x v="1"/>
    <x v="0"/>
    <x v="2"/>
    <x v="1541"/>
    <x v="1"/>
    <n v="8309.55"/>
    <x v="2"/>
    <x v="0"/>
  </r>
  <r>
    <s v="3043-SUDUA"/>
    <x v="0"/>
    <x v="0"/>
    <x v="1"/>
    <x v="0"/>
    <x v="48"/>
    <x v="1"/>
    <x v="1"/>
    <x v="1"/>
    <x v="2"/>
    <x v="2"/>
    <x v="2"/>
    <x v="2"/>
    <x v="2"/>
    <x v="2"/>
    <x v="2"/>
    <x v="0"/>
    <x v="1"/>
    <x v="2"/>
    <x v="147"/>
    <x v="0"/>
    <n v="601.55"/>
    <x v="0"/>
    <x v="0"/>
  </r>
  <r>
    <s v="5442-BHQNG"/>
    <x v="0"/>
    <x v="0"/>
    <x v="1"/>
    <x v="0"/>
    <x v="2"/>
    <x v="0"/>
    <x v="1"/>
    <x v="1"/>
    <x v="1"/>
    <x v="0"/>
    <x v="1"/>
    <x v="0"/>
    <x v="0"/>
    <x v="0"/>
    <x v="0"/>
    <x v="0"/>
    <x v="1"/>
    <x v="0"/>
    <x v="276"/>
    <x v="1"/>
    <n v="139.25"/>
    <x v="0"/>
    <x v="0"/>
  </r>
  <r>
    <s v="2169-RRLFW"/>
    <x v="0"/>
    <x v="0"/>
    <x v="0"/>
    <x v="0"/>
    <x v="16"/>
    <x v="3"/>
    <x v="1"/>
    <x v="2"/>
    <x v="2"/>
    <x v="2"/>
    <x v="2"/>
    <x v="2"/>
    <x v="2"/>
    <x v="2"/>
    <x v="2"/>
    <x v="2"/>
    <x v="1"/>
    <x v="3"/>
    <x v="429"/>
    <x v="0"/>
    <n v="1888.25"/>
    <x v="0"/>
    <x v="0"/>
  </r>
  <r>
    <s v="5872-OEQNH"/>
    <x v="0"/>
    <x v="0"/>
    <x v="1"/>
    <x v="0"/>
    <x v="31"/>
    <x v="3"/>
    <x v="0"/>
    <x v="0"/>
    <x v="0"/>
    <x v="1"/>
    <x v="1"/>
    <x v="1"/>
    <x v="0"/>
    <x v="0"/>
    <x v="1"/>
    <x v="1"/>
    <x v="0"/>
    <x v="0"/>
    <x v="355"/>
    <x v="0"/>
    <n v="2773.9"/>
    <x v="0"/>
    <x v="0"/>
  </r>
  <r>
    <s v="3162-KKZXO"/>
    <x v="0"/>
    <x v="1"/>
    <x v="1"/>
    <x v="0"/>
    <x v="49"/>
    <x v="2"/>
    <x v="1"/>
    <x v="2"/>
    <x v="1"/>
    <x v="0"/>
    <x v="1"/>
    <x v="1"/>
    <x v="0"/>
    <x v="1"/>
    <x v="1"/>
    <x v="1"/>
    <x v="0"/>
    <x v="0"/>
    <x v="386"/>
    <x v="1"/>
    <n v="5409.75"/>
    <x v="1"/>
    <x v="0"/>
  </r>
  <r>
    <s v="7055-VKGDA"/>
    <x v="1"/>
    <x v="0"/>
    <x v="1"/>
    <x v="0"/>
    <x v="68"/>
    <x v="2"/>
    <x v="1"/>
    <x v="1"/>
    <x v="1"/>
    <x v="1"/>
    <x v="0"/>
    <x v="0"/>
    <x v="1"/>
    <x v="1"/>
    <x v="1"/>
    <x v="1"/>
    <x v="0"/>
    <x v="3"/>
    <x v="408"/>
    <x v="1"/>
    <n v="5643.4"/>
    <x v="1"/>
    <x v="1"/>
  </r>
  <r>
    <s v="0754-UKWQP"/>
    <x v="1"/>
    <x v="0"/>
    <x v="1"/>
    <x v="0"/>
    <x v="2"/>
    <x v="0"/>
    <x v="1"/>
    <x v="1"/>
    <x v="1"/>
    <x v="0"/>
    <x v="1"/>
    <x v="1"/>
    <x v="0"/>
    <x v="1"/>
    <x v="1"/>
    <x v="0"/>
    <x v="0"/>
    <x v="0"/>
    <x v="656"/>
    <x v="1"/>
    <n v="197.7"/>
    <x v="0"/>
    <x v="1"/>
  </r>
  <r>
    <s v="8873-GLDMH"/>
    <x v="0"/>
    <x v="0"/>
    <x v="1"/>
    <x v="0"/>
    <x v="53"/>
    <x v="0"/>
    <x v="1"/>
    <x v="2"/>
    <x v="1"/>
    <x v="0"/>
    <x v="1"/>
    <x v="0"/>
    <x v="0"/>
    <x v="0"/>
    <x v="0"/>
    <x v="0"/>
    <x v="0"/>
    <x v="1"/>
    <x v="281"/>
    <x v="1"/>
    <n v="401.3"/>
    <x v="0"/>
    <x v="0"/>
  </r>
  <r>
    <s v="5696-JVVQY"/>
    <x v="0"/>
    <x v="0"/>
    <x v="0"/>
    <x v="1"/>
    <x v="43"/>
    <x v="2"/>
    <x v="1"/>
    <x v="1"/>
    <x v="0"/>
    <x v="1"/>
    <x v="0"/>
    <x v="1"/>
    <x v="0"/>
    <x v="0"/>
    <x v="1"/>
    <x v="2"/>
    <x v="0"/>
    <x v="3"/>
    <x v="646"/>
    <x v="1"/>
    <n v="3238.4"/>
    <x v="1"/>
    <x v="0"/>
  </r>
  <r>
    <s v="8946-BFWSG"/>
    <x v="1"/>
    <x v="0"/>
    <x v="0"/>
    <x v="1"/>
    <x v="28"/>
    <x v="3"/>
    <x v="1"/>
    <x v="2"/>
    <x v="2"/>
    <x v="2"/>
    <x v="2"/>
    <x v="2"/>
    <x v="2"/>
    <x v="2"/>
    <x v="2"/>
    <x v="2"/>
    <x v="1"/>
    <x v="1"/>
    <x v="186"/>
    <x v="0"/>
    <n v="1573.05"/>
    <x v="0"/>
    <x v="0"/>
  </r>
  <r>
    <s v="7493-TPUWZ"/>
    <x v="1"/>
    <x v="0"/>
    <x v="1"/>
    <x v="0"/>
    <x v="0"/>
    <x v="0"/>
    <x v="1"/>
    <x v="2"/>
    <x v="1"/>
    <x v="0"/>
    <x v="0"/>
    <x v="0"/>
    <x v="0"/>
    <x v="0"/>
    <x v="0"/>
    <x v="0"/>
    <x v="0"/>
    <x v="0"/>
    <x v="573"/>
    <x v="1"/>
    <n v="79.15"/>
    <x v="0"/>
    <x v="1"/>
  </r>
  <r>
    <s v="0547-HURJB"/>
    <x v="1"/>
    <x v="0"/>
    <x v="1"/>
    <x v="1"/>
    <x v="18"/>
    <x v="0"/>
    <x v="1"/>
    <x v="1"/>
    <x v="2"/>
    <x v="2"/>
    <x v="2"/>
    <x v="2"/>
    <x v="2"/>
    <x v="2"/>
    <x v="2"/>
    <x v="0"/>
    <x v="1"/>
    <x v="3"/>
    <x v="90"/>
    <x v="0"/>
    <n v="235.8"/>
    <x v="0"/>
    <x v="0"/>
  </r>
  <r>
    <s v="8904-OPDCK"/>
    <x v="1"/>
    <x v="1"/>
    <x v="0"/>
    <x v="0"/>
    <x v="68"/>
    <x v="2"/>
    <x v="0"/>
    <x v="0"/>
    <x v="0"/>
    <x v="0"/>
    <x v="1"/>
    <x v="0"/>
    <x v="0"/>
    <x v="0"/>
    <x v="0"/>
    <x v="0"/>
    <x v="0"/>
    <x v="2"/>
    <x v="55"/>
    <x v="0"/>
    <n v="1364.75"/>
    <x v="0"/>
    <x v="0"/>
  </r>
  <r>
    <s v="8845-LWKGE"/>
    <x v="0"/>
    <x v="0"/>
    <x v="0"/>
    <x v="1"/>
    <x v="19"/>
    <x v="1"/>
    <x v="1"/>
    <x v="1"/>
    <x v="0"/>
    <x v="0"/>
    <x v="1"/>
    <x v="1"/>
    <x v="1"/>
    <x v="1"/>
    <x v="0"/>
    <x v="1"/>
    <x v="0"/>
    <x v="0"/>
    <x v="69"/>
    <x v="1"/>
    <n v="1985.15"/>
    <x v="0"/>
    <x v="0"/>
  </r>
  <r>
    <s v="1577-HKTFG"/>
    <x v="0"/>
    <x v="0"/>
    <x v="0"/>
    <x v="0"/>
    <x v="19"/>
    <x v="1"/>
    <x v="1"/>
    <x v="1"/>
    <x v="2"/>
    <x v="2"/>
    <x v="2"/>
    <x v="2"/>
    <x v="2"/>
    <x v="2"/>
    <x v="2"/>
    <x v="0"/>
    <x v="1"/>
    <x v="2"/>
    <x v="165"/>
    <x v="0"/>
    <n v="655.85"/>
    <x v="0"/>
    <x v="1"/>
  </r>
  <r>
    <s v="8752-STIVR"/>
    <x v="0"/>
    <x v="0"/>
    <x v="1"/>
    <x v="0"/>
    <x v="54"/>
    <x v="0"/>
    <x v="1"/>
    <x v="1"/>
    <x v="1"/>
    <x v="0"/>
    <x v="1"/>
    <x v="0"/>
    <x v="0"/>
    <x v="1"/>
    <x v="0"/>
    <x v="0"/>
    <x v="0"/>
    <x v="0"/>
    <x v="936"/>
    <x v="1"/>
    <n v="303.15"/>
    <x v="0"/>
    <x v="1"/>
  </r>
  <r>
    <s v="0691-NIKRI"/>
    <x v="0"/>
    <x v="0"/>
    <x v="1"/>
    <x v="0"/>
    <x v="63"/>
    <x v="2"/>
    <x v="1"/>
    <x v="2"/>
    <x v="1"/>
    <x v="0"/>
    <x v="1"/>
    <x v="1"/>
    <x v="1"/>
    <x v="1"/>
    <x v="1"/>
    <x v="1"/>
    <x v="0"/>
    <x v="3"/>
    <x v="901"/>
    <x v="1"/>
    <n v="4335.2"/>
    <x v="1"/>
    <x v="0"/>
  </r>
  <r>
    <s v="5022-JNQEQ"/>
    <x v="0"/>
    <x v="0"/>
    <x v="0"/>
    <x v="1"/>
    <x v="34"/>
    <x v="0"/>
    <x v="1"/>
    <x v="1"/>
    <x v="1"/>
    <x v="0"/>
    <x v="1"/>
    <x v="0"/>
    <x v="1"/>
    <x v="0"/>
    <x v="0"/>
    <x v="0"/>
    <x v="0"/>
    <x v="0"/>
    <x v="1028"/>
    <x v="1"/>
    <n v="647.5"/>
    <x v="0"/>
    <x v="0"/>
  </r>
  <r>
    <s v="4558-FANTW"/>
    <x v="0"/>
    <x v="0"/>
    <x v="0"/>
    <x v="1"/>
    <x v="22"/>
    <x v="1"/>
    <x v="1"/>
    <x v="1"/>
    <x v="1"/>
    <x v="1"/>
    <x v="1"/>
    <x v="0"/>
    <x v="1"/>
    <x v="1"/>
    <x v="0"/>
    <x v="0"/>
    <x v="1"/>
    <x v="0"/>
    <x v="989"/>
    <x v="1"/>
    <n v="1574.45"/>
    <x v="0"/>
    <x v="1"/>
  </r>
  <r>
    <s v="3249-VHRIP"/>
    <x v="0"/>
    <x v="0"/>
    <x v="1"/>
    <x v="0"/>
    <x v="8"/>
    <x v="3"/>
    <x v="0"/>
    <x v="0"/>
    <x v="0"/>
    <x v="0"/>
    <x v="0"/>
    <x v="1"/>
    <x v="0"/>
    <x v="0"/>
    <x v="1"/>
    <x v="2"/>
    <x v="0"/>
    <x v="3"/>
    <x v="1542"/>
    <x v="0"/>
    <n v="2748.7"/>
    <x v="0"/>
    <x v="0"/>
  </r>
  <r>
    <s v="3736-BLEPA"/>
    <x v="1"/>
    <x v="0"/>
    <x v="1"/>
    <x v="0"/>
    <x v="7"/>
    <x v="1"/>
    <x v="1"/>
    <x v="1"/>
    <x v="1"/>
    <x v="0"/>
    <x v="0"/>
    <x v="0"/>
    <x v="1"/>
    <x v="1"/>
    <x v="0"/>
    <x v="1"/>
    <x v="0"/>
    <x v="2"/>
    <x v="412"/>
    <x v="1"/>
    <n v="2483.65"/>
    <x v="0"/>
    <x v="0"/>
  </r>
  <r>
    <s v="4701-LKOZD"/>
    <x v="0"/>
    <x v="0"/>
    <x v="1"/>
    <x v="0"/>
    <x v="27"/>
    <x v="3"/>
    <x v="1"/>
    <x v="2"/>
    <x v="0"/>
    <x v="1"/>
    <x v="0"/>
    <x v="1"/>
    <x v="1"/>
    <x v="1"/>
    <x v="1"/>
    <x v="2"/>
    <x v="1"/>
    <x v="3"/>
    <x v="725"/>
    <x v="1"/>
    <n v="6367.2"/>
    <x v="2"/>
    <x v="0"/>
  </r>
  <r>
    <s v="6603-QWSPR"/>
    <x v="0"/>
    <x v="0"/>
    <x v="1"/>
    <x v="0"/>
    <x v="25"/>
    <x v="2"/>
    <x v="1"/>
    <x v="1"/>
    <x v="1"/>
    <x v="0"/>
    <x v="0"/>
    <x v="1"/>
    <x v="1"/>
    <x v="1"/>
    <x v="1"/>
    <x v="2"/>
    <x v="0"/>
    <x v="2"/>
    <x v="152"/>
    <x v="1"/>
    <n v="4904.2"/>
    <x v="1"/>
    <x v="0"/>
  </r>
  <r>
    <s v="9921-QFQUL"/>
    <x v="0"/>
    <x v="0"/>
    <x v="0"/>
    <x v="0"/>
    <x v="57"/>
    <x v="1"/>
    <x v="1"/>
    <x v="2"/>
    <x v="1"/>
    <x v="0"/>
    <x v="1"/>
    <x v="1"/>
    <x v="0"/>
    <x v="0"/>
    <x v="1"/>
    <x v="0"/>
    <x v="1"/>
    <x v="1"/>
    <x v="529"/>
    <x v="1"/>
    <n v="2044.95"/>
    <x v="0"/>
    <x v="0"/>
  </r>
  <r>
    <s v="1929-ZCBHE"/>
    <x v="1"/>
    <x v="0"/>
    <x v="0"/>
    <x v="1"/>
    <x v="20"/>
    <x v="2"/>
    <x v="0"/>
    <x v="0"/>
    <x v="0"/>
    <x v="1"/>
    <x v="1"/>
    <x v="1"/>
    <x v="1"/>
    <x v="0"/>
    <x v="0"/>
    <x v="1"/>
    <x v="1"/>
    <x v="0"/>
    <x v="550"/>
    <x v="0"/>
    <n v="1794.8"/>
    <x v="0"/>
    <x v="0"/>
  </r>
  <r>
    <s v="4378-MYPGO"/>
    <x v="1"/>
    <x v="0"/>
    <x v="0"/>
    <x v="1"/>
    <x v="47"/>
    <x v="3"/>
    <x v="1"/>
    <x v="1"/>
    <x v="1"/>
    <x v="1"/>
    <x v="0"/>
    <x v="1"/>
    <x v="0"/>
    <x v="1"/>
    <x v="1"/>
    <x v="2"/>
    <x v="0"/>
    <x v="2"/>
    <x v="299"/>
    <x v="1"/>
    <n v="7173.15"/>
    <x v="2"/>
    <x v="0"/>
  </r>
  <r>
    <s v="8651-ENBZX"/>
    <x v="0"/>
    <x v="1"/>
    <x v="1"/>
    <x v="0"/>
    <x v="31"/>
    <x v="3"/>
    <x v="1"/>
    <x v="2"/>
    <x v="1"/>
    <x v="0"/>
    <x v="1"/>
    <x v="1"/>
    <x v="1"/>
    <x v="1"/>
    <x v="1"/>
    <x v="1"/>
    <x v="0"/>
    <x v="0"/>
    <x v="838"/>
    <x v="1"/>
    <n v="6441.4"/>
    <x v="2"/>
    <x v="1"/>
  </r>
  <r>
    <s v="4129-LYCOI"/>
    <x v="0"/>
    <x v="0"/>
    <x v="1"/>
    <x v="1"/>
    <x v="56"/>
    <x v="3"/>
    <x v="1"/>
    <x v="2"/>
    <x v="1"/>
    <x v="0"/>
    <x v="0"/>
    <x v="0"/>
    <x v="1"/>
    <x v="1"/>
    <x v="1"/>
    <x v="2"/>
    <x v="0"/>
    <x v="0"/>
    <x v="570"/>
    <x v="1"/>
    <n v="7039.05"/>
    <x v="2"/>
    <x v="0"/>
  </r>
  <r>
    <s v="7798-JVXYM"/>
    <x v="0"/>
    <x v="0"/>
    <x v="1"/>
    <x v="0"/>
    <x v="60"/>
    <x v="1"/>
    <x v="1"/>
    <x v="1"/>
    <x v="0"/>
    <x v="0"/>
    <x v="1"/>
    <x v="0"/>
    <x v="1"/>
    <x v="1"/>
    <x v="1"/>
    <x v="0"/>
    <x v="0"/>
    <x v="0"/>
    <x v="481"/>
    <x v="1"/>
    <n v="921.4"/>
    <x v="0"/>
    <x v="0"/>
  </r>
  <r>
    <s v="8647-SDTWQ"/>
    <x v="1"/>
    <x v="0"/>
    <x v="0"/>
    <x v="1"/>
    <x v="58"/>
    <x v="2"/>
    <x v="1"/>
    <x v="2"/>
    <x v="1"/>
    <x v="0"/>
    <x v="1"/>
    <x v="0"/>
    <x v="0"/>
    <x v="0"/>
    <x v="0"/>
    <x v="0"/>
    <x v="0"/>
    <x v="0"/>
    <x v="695"/>
    <x v="1"/>
    <n v="4018.35"/>
    <x v="1"/>
    <x v="0"/>
  </r>
  <r>
    <s v="2696-ECXKC"/>
    <x v="0"/>
    <x v="0"/>
    <x v="0"/>
    <x v="1"/>
    <x v="49"/>
    <x v="2"/>
    <x v="1"/>
    <x v="2"/>
    <x v="1"/>
    <x v="1"/>
    <x v="1"/>
    <x v="0"/>
    <x v="0"/>
    <x v="1"/>
    <x v="1"/>
    <x v="1"/>
    <x v="1"/>
    <x v="1"/>
    <x v="87"/>
    <x v="1"/>
    <n v="5448.6"/>
    <x v="1"/>
    <x v="0"/>
  </r>
  <r>
    <s v="2081-KJSQF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202"/>
    <x v="0"/>
    <n v="20.25"/>
    <x v="0"/>
    <x v="0"/>
  </r>
  <r>
    <s v="7623-TRNQN"/>
    <x v="1"/>
    <x v="0"/>
    <x v="1"/>
    <x v="1"/>
    <x v="0"/>
    <x v="0"/>
    <x v="1"/>
    <x v="1"/>
    <x v="0"/>
    <x v="0"/>
    <x v="1"/>
    <x v="0"/>
    <x v="1"/>
    <x v="0"/>
    <x v="0"/>
    <x v="0"/>
    <x v="0"/>
    <x v="1"/>
    <x v="502"/>
    <x v="0"/>
    <n v="49.9"/>
    <x v="0"/>
    <x v="1"/>
  </r>
  <r>
    <s v="3323-CPBWR"/>
    <x v="1"/>
    <x v="0"/>
    <x v="1"/>
    <x v="0"/>
    <x v="57"/>
    <x v="1"/>
    <x v="1"/>
    <x v="2"/>
    <x v="1"/>
    <x v="0"/>
    <x v="1"/>
    <x v="1"/>
    <x v="1"/>
    <x v="1"/>
    <x v="0"/>
    <x v="0"/>
    <x v="0"/>
    <x v="3"/>
    <x v="881"/>
    <x v="1"/>
    <n v="2085.45"/>
    <x v="0"/>
    <x v="0"/>
  </r>
  <r>
    <s v="9330-IJWIO"/>
    <x v="0"/>
    <x v="0"/>
    <x v="1"/>
    <x v="0"/>
    <x v="9"/>
    <x v="1"/>
    <x v="1"/>
    <x v="2"/>
    <x v="1"/>
    <x v="1"/>
    <x v="1"/>
    <x v="0"/>
    <x v="0"/>
    <x v="1"/>
    <x v="1"/>
    <x v="0"/>
    <x v="0"/>
    <x v="0"/>
    <x v="12"/>
    <x v="1"/>
    <n v="1358.85"/>
    <x v="0"/>
    <x v="1"/>
  </r>
  <r>
    <s v="3384-CTMSF"/>
    <x v="1"/>
    <x v="0"/>
    <x v="0"/>
    <x v="0"/>
    <x v="20"/>
    <x v="2"/>
    <x v="1"/>
    <x v="2"/>
    <x v="1"/>
    <x v="0"/>
    <x v="0"/>
    <x v="1"/>
    <x v="0"/>
    <x v="1"/>
    <x v="1"/>
    <x v="0"/>
    <x v="0"/>
    <x v="0"/>
    <x v="635"/>
    <x v="1"/>
    <n v="5135.15"/>
    <x v="1"/>
    <x v="0"/>
  </r>
  <r>
    <s v="0902-RFHOF"/>
    <x v="1"/>
    <x v="0"/>
    <x v="1"/>
    <x v="0"/>
    <x v="46"/>
    <x v="2"/>
    <x v="1"/>
    <x v="1"/>
    <x v="2"/>
    <x v="2"/>
    <x v="2"/>
    <x v="2"/>
    <x v="2"/>
    <x v="2"/>
    <x v="2"/>
    <x v="1"/>
    <x v="1"/>
    <x v="1"/>
    <x v="450"/>
    <x v="0"/>
    <n v="730.1"/>
    <x v="0"/>
    <x v="0"/>
  </r>
  <r>
    <s v="9286-DOJGF"/>
    <x v="0"/>
    <x v="1"/>
    <x v="0"/>
    <x v="0"/>
    <x v="46"/>
    <x v="2"/>
    <x v="1"/>
    <x v="2"/>
    <x v="1"/>
    <x v="0"/>
    <x v="1"/>
    <x v="0"/>
    <x v="0"/>
    <x v="0"/>
    <x v="0"/>
    <x v="0"/>
    <x v="0"/>
    <x v="2"/>
    <x v="339"/>
    <x v="1"/>
    <n v="2869.85"/>
    <x v="0"/>
    <x v="1"/>
  </r>
  <r>
    <s v="6048-QBXKL"/>
    <x v="0"/>
    <x v="1"/>
    <x v="1"/>
    <x v="0"/>
    <x v="2"/>
    <x v="0"/>
    <x v="1"/>
    <x v="2"/>
    <x v="0"/>
    <x v="0"/>
    <x v="0"/>
    <x v="0"/>
    <x v="0"/>
    <x v="0"/>
    <x v="0"/>
    <x v="0"/>
    <x v="0"/>
    <x v="3"/>
    <x v="1485"/>
    <x v="0"/>
    <n v="118.25"/>
    <x v="0"/>
    <x v="0"/>
  </r>
  <r>
    <s v="9661-MHUMO"/>
    <x v="1"/>
    <x v="1"/>
    <x v="0"/>
    <x v="1"/>
    <x v="0"/>
    <x v="0"/>
    <x v="1"/>
    <x v="1"/>
    <x v="0"/>
    <x v="0"/>
    <x v="1"/>
    <x v="0"/>
    <x v="1"/>
    <x v="0"/>
    <x v="0"/>
    <x v="0"/>
    <x v="0"/>
    <x v="3"/>
    <x v="46"/>
    <x v="0"/>
    <n v="49.25"/>
    <x v="0"/>
    <x v="1"/>
  </r>
  <r>
    <s v="7718-RXDGG"/>
    <x v="1"/>
    <x v="0"/>
    <x v="0"/>
    <x v="0"/>
    <x v="30"/>
    <x v="1"/>
    <x v="1"/>
    <x v="1"/>
    <x v="1"/>
    <x v="0"/>
    <x v="1"/>
    <x v="0"/>
    <x v="0"/>
    <x v="0"/>
    <x v="0"/>
    <x v="0"/>
    <x v="0"/>
    <x v="2"/>
    <x v="852"/>
    <x v="1"/>
    <n v="1108.6"/>
    <x v="0"/>
    <x v="0"/>
  </r>
  <r>
    <s v="1025-FALIX"/>
    <x v="0"/>
    <x v="0"/>
    <x v="1"/>
    <x v="0"/>
    <x v="70"/>
    <x v="1"/>
    <x v="1"/>
    <x v="1"/>
    <x v="1"/>
    <x v="0"/>
    <x v="1"/>
    <x v="0"/>
    <x v="0"/>
    <x v="0"/>
    <x v="0"/>
    <x v="0"/>
    <x v="0"/>
    <x v="3"/>
    <x v="1193"/>
    <x v="1"/>
    <n v="1815.65"/>
    <x v="0"/>
    <x v="0"/>
  </r>
  <r>
    <s v="3451-VAWLI"/>
    <x v="0"/>
    <x v="0"/>
    <x v="0"/>
    <x v="1"/>
    <x v="42"/>
    <x v="1"/>
    <x v="1"/>
    <x v="1"/>
    <x v="2"/>
    <x v="2"/>
    <x v="2"/>
    <x v="2"/>
    <x v="2"/>
    <x v="2"/>
    <x v="2"/>
    <x v="2"/>
    <x v="1"/>
    <x v="3"/>
    <x v="139"/>
    <x v="0"/>
    <n v="730.4"/>
    <x v="0"/>
    <x v="0"/>
  </r>
  <r>
    <s v="3407-QGWLG"/>
    <x v="1"/>
    <x v="0"/>
    <x v="1"/>
    <x v="1"/>
    <x v="35"/>
    <x v="0"/>
    <x v="1"/>
    <x v="1"/>
    <x v="2"/>
    <x v="2"/>
    <x v="2"/>
    <x v="2"/>
    <x v="2"/>
    <x v="2"/>
    <x v="2"/>
    <x v="0"/>
    <x v="0"/>
    <x v="1"/>
    <x v="332"/>
    <x v="0"/>
    <n v="75.45"/>
    <x v="0"/>
    <x v="0"/>
  </r>
  <r>
    <s v="1842-EZJMK"/>
    <x v="1"/>
    <x v="0"/>
    <x v="0"/>
    <x v="1"/>
    <x v="37"/>
    <x v="2"/>
    <x v="1"/>
    <x v="2"/>
    <x v="1"/>
    <x v="0"/>
    <x v="0"/>
    <x v="0"/>
    <x v="1"/>
    <x v="1"/>
    <x v="1"/>
    <x v="0"/>
    <x v="1"/>
    <x v="0"/>
    <x v="13"/>
    <x v="1"/>
    <n v="5071.05"/>
    <x v="1"/>
    <x v="1"/>
  </r>
  <r>
    <s v="2347-WKKAE"/>
    <x v="1"/>
    <x v="0"/>
    <x v="0"/>
    <x v="0"/>
    <x v="41"/>
    <x v="2"/>
    <x v="1"/>
    <x v="2"/>
    <x v="1"/>
    <x v="1"/>
    <x v="1"/>
    <x v="1"/>
    <x v="0"/>
    <x v="0"/>
    <x v="1"/>
    <x v="0"/>
    <x v="0"/>
    <x v="0"/>
    <x v="61"/>
    <x v="1"/>
    <n v="4014.6"/>
    <x v="1"/>
    <x v="0"/>
  </r>
  <r>
    <s v="8735-DCXNF"/>
    <x v="1"/>
    <x v="0"/>
    <x v="0"/>
    <x v="0"/>
    <x v="6"/>
    <x v="0"/>
    <x v="1"/>
    <x v="1"/>
    <x v="0"/>
    <x v="1"/>
    <x v="1"/>
    <x v="0"/>
    <x v="1"/>
    <x v="0"/>
    <x v="0"/>
    <x v="0"/>
    <x v="0"/>
    <x v="3"/>
    <x v="650"/>
    <x v="0"/>
    <n v="568.85"/>
    <x v="0"/>
    <x v="0"/>
  </r>
  <r>
    <s v="3214-IYUUQ"/>
    <x v="0"/>
    <x v="0"/>
    <x v="0"/>
    <x v="0"/>
    <x v="59"/>
    <x v="3"/>
    <x v="1"/>
    <x v="1"/>
    <x v="1"/>
    <x v="1"/>
    <x v="0"/>
    <x v="0"/>
    <x v="1"/>
    <x v="0"/>
    <x v="1"/>
    <x v="1"/>
    <x v="1"/>
    <x v="2"/>
    <x v="1114"/>
    <x v="1"/>
    <n v="5860.7"/>
    <x v="1"/>
    <x v="0"/>
  </r>
  <r>
    <s v="1936-UAFEH"/>
    <x v="0"/>
    <x v="0"/>
    <x v="1"/>
    <x v="0"/>
    <x v="47"/>
    <x v="3"/>
    <x v="1"/>
    <x v="2"/>
    <x v="1"/>
    <x v="1"/>
    <x v="0"/>
    <x v="0"/>
    <x v="1"/>
    <x v="1"/>
    <x v="1"/>
    <x v="2"/>
    <x v="1"/>
    <x v="3"/>
    <x v="1522"/>
    <x v="1"/>
    <n v="7279.35"/>
    <x v="2"/>
    <x v="0"/>
  </r>
  <r>
    <s v="3587-PMCOY"/>
    <x v="1"/>
    <x v="0"/>
    <x v="1"/>
    <x v="0"/>
    <x v="6"/>
    <x v="0"/>
    <x v="1"/>
    <x v="1"/>
    <x v="1"/>
    <x v="1"/>
    <x v="1"/>
    <x v="1"/>
    <x v="0"/>
    <x v="1"/>
    <x v="1"/>
    <x v="1"/>
    <x v="0"/>
    <x v="0"/>
    <x v="615"/>
    <x v="1"/>
    <n v="1064.95"/>
    <x v="0"/>
    <x v="0"/>
  </r>
  <r>
    <s v="8079-XRJRS"/>
    <x v="1"/>
    <x v="0"/>
    <x v="0"/>
    <x v="0"/>
    <x v="45"/>
    <x v="3"/>
    <x v="1"/>
    <x v="2"/>
    <x v="1"/>
    <x v="1"/>
    <x v="0"/>
    <x v="1"/>
    <x v="0"/>
    <x v="0"/>
    <x v="0"/>
    <x v="1"/>
    <x v="1"/>
    <x v="0"/>
    <x v="725"/>
    <x v="1"/>
    <n v="5769.6"/>
    <x v="1"/>
    <x v="1"/>
  </r>
  <r>
    <s v="1027-LKKQQ"/>
    <x v="0"/>
    <x v="0"/>
    <x v="0"/>
    <x v="1"/>
    <x v="21"/>
    <x v="3"/>
    <x v="1"/>
    <x v="1"/>
    <x v="0"/>
    <x v="1"/>
    <x v="1"/>
    <x v="1"/>
    <x v="1"/>
    <x v="1"/>
    <x v="1"/>
    <x v="2"/>
    <x v="0"/>
    <x v="2"/>
    <x v="532"/>
    <x v="1"/>
    <n v="5886.85"/>
    <x v="1"/>
    <x v="0"/>
  </r>
  <r>
    <s v="7148-XZPHA"/>
    <x v="1"/>
    <x v="0"/>
    <x v="0"/>
    <x v="1"/>
    <x v="49"/>
    <x v="2"/>
    <x v="1"/>
    <x v="1"/>
    <x v="1"/>
    <x v="0"/>
    <x v="0"/>
    <x v="0"/>
    <x v="1"/>
    <x v="0"/>
    <x v="0"/>
    <x v="0"/>
    <x v="1"/>
    <x v="0"/>
    <x v="629"/>
    <x v="1"/>
    <n v="4238.45"/>
    <x v="1"/>
    <x v="0"/>
  </r>
  <r>
    <s v="8073-IJDCM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954"/>
    <x v="0"/>
    <n v="20.3"/>
    <x v="0"/>
    <x v="1"/>
  </r>
  <r>
    <s v="5309-TAIKL"/>
    <x v="0"/>
    <x v="0"/>
    <x v="1"/>
    <x v="0"/>
    <x v="40"/>
    <x v="0"/>
    <x v="1"/>
    <x v="1"/>
    <x v="0"/>
    <x v="0"/>
    <x v="1"/>
    <x v="1"/>
    <x v="1"/>
    <x v="0"/>
    <x v="1"/>
    <x v="0"/>
    <x v="1"/>
    <x v="2"/>
    <x v="293"/>
    <x v="1"/>
    <n v="418.3"/>
    <x v="0"/>
    <x v="0"/>
  </r>
  <r>
    <s v="6856-RAURS"/>
    <x v="0"/>
    <x v="0"/>
    <x v="1"/>
    <x v="0"/>
    <x v="2"/>
    <x v="0"/>
    <x v="1"/>
    <x v="2"/>
    <x v="1"/>
    <x v="0"/>
    <x v="1"/>
    <x v="0"/>
    <x v="0"/>
    <x v="0"/>
    <x v="0"/>
    <x v="0"/>
    <x v="0"/>
    <x v="1"/>
    <x v="257"/>
    <x v="1"/>
    <n v="136.05"/>
    <x v="0"/>
    <x v="0"/>
  </r>
  <r>
    <s v="8778-LMWTJ"/>
    <x v="0"/>
    <x v="0"/>
    <x v="1"/>
    <x v="0"/>
    <x v="34"/>
    <x v="0"/>
    <x v="1"/>
    <x v="1"/>
    <x v="1"/>
    <x v="1"/>
    <x v="1"/>
    <x v="0"/>
    <x v="0"/>
    <x v="0"/>
    <x v="0"/>
    <x v="0"/>
    <x v="0"/>
    <x v="0"/>
    <x v="52"/>
    <x v="1"/>
    <n v="708.2"/>
    <x v="0"/>
    <x v="0"/>
  </r>
  <r>
    <s v="9717-IOAAF"/>
    <x v="1"/>
    <x v="0"/>
    <x v="1"/>
    <x v="1"/>
    <x v="23"/>
    <x v="1"/>
    <x v="1"/>
    <x v="2"/>
    <x v="2"/>
    <x v="2"/>
    <x v="2"/>
    <x v="2"/>
    <x v="2"/>
    <x v="2"/>
    <x v="2"/>
    <x v="2"/>
    <x v="0"/>
    <x v="3"/>
    <x v="1526"/>
    <x v="0"/>
    <n v="788.55"/>
    <x v="0"/>
    <x v="0"/>
  </r>
  <r>
    <s v="8884-ADFVN"/>
    <x v="1"/>
    <x v="1"/>
    <x v="0"/>
    <x v="0"/>
    <x v="40"/>
    <x v="0"/>
    <x v="1"/>
    <x v="2"/>
    <x v="1"/>
    <x v="0"/>
    <x v="1"/>
    <x v="1"/>
    <x v="0"/>
    <x v="1"/>
    <x v="1"/>
    <x v="0"/>
    <x v="0"/>
    <x v="0"/>
    <x v="1543"/>
    <x v="1"/>
    <n v="700.85"/>
    <x v="0"/>
    <x v="1"/>
  </r>
  <r>
    <s v="2845-KDHVX"/>
    <x v="0"/>
    <x v="0"/>
    <x v="0"/>
    <x v="0"/>
    <x v="38"/>
    <x v="3"/>
    <x v="1"/>
    <x v="1"/>
    <x v="0"/>
    <x v="0"/>
    <x v="0"/>
    <x v="1"/>
    <x v="1"/>
    <x v="0"/>
    <x v="1"/>
    <x v="2"/>
    <x v="0"/>
    <x v="1"/>
    <x v="1544"/>
    <x v="1"/>
    <n v="4378.8"/>
    <x v="1"/>
    <x v="0"/>
  </r>
  <r>
    <s v="0848-SOMKO"/>
    <x v="1"/>
    <x v="0"/>
    <x v="1"/>
    <x v="0"/>
    <x v="27"/>
    <x v="3"/>
    <x v="0"/>
    <x v="0"/>
    <x v="0"/>
    <x v="1"/>
    <x v="1"/>
    <x v="1"/>
    <x v="1"/>
    <x v="0"/>
    <x v="1"/>
    <x v="2"/>
    <x v="1"/>
    <x v="2"/>
    <x v="1545"/>
    <x v="0"/>
    <n v="3442.8"/>
    <x v="1"/>
    <x v="0"/>
  </r>
  <r>
    <s v="2720-WGKHP"/>
    <x v="1"/>
    <x v="1"/>
    <x v="1"/>
    <x v="0"/>
    <x v="2"/>
    <x v="0"/>
    <x v="1"/>
    <x v="2"/>
    <x v="1"/>
    <x v="0"/>
    <x v="1"/>
    <x v="0"/>
    <x v="0"/>
    <x v="1"/>
    <x v="1"/>
    <x v="0"/>
    <x v="0"/>
    <x v="0"/>
    <x v="1362"/>
    <x v="1"/>
    <n v="181.7"/>
    <x v="0"/>
    <x v="1"/>
  </r>
  <r>
    <s v="6734-FQAJX"/>
    <x v="1"/>
    <x v="1"/>
    <x v="1"/>
    <x v="0"/>
    <x v="56"/>
    <x v="3"/>
    <x v="1"/>
    <x v="1"/>
    <x v="1"/>
    <x v="1"/>
    <x v="0"/>
    <x v="0"/>
    <x v="1"/>
    <x v="1"/>
    <x v="1"/>
    <x v="2"/>
    <x v="0"/>
    <x v="0"/>
    <x v="234"/>
    <x v="1"/>
    <n v="7171.7"/>
    <x v="2"/>
    <x v="0"/>
  </r>
  <r>
    <s v="2869-ADAWR"/>
    <x v="0"/>
    <x v="0"/>
    <x v="1"/>
    <x v="0"/>
    <x v="3"/>
    <x v="2"/>
    <x v="1"/>
    <x v="2"/>
    <x v="1"/>
    <x v="0"/>
    <x v="0"/>
    <x v="0"/>
    <x v="0"/>
    <x v="1"/>
    <x v="0"/>
    <x v="0"/>
    <x v="0"/>
    <x v="3"/>
    <x v="610"/>
    <x v="1"/>
    <n v="4016.85"/>
    <x v="1"/>
    <x v="1"/>
  </r>
  <r>
    <s v="1535-VTJOQ"/>
    <x v="0"/>
    <x v="0"/>
    <x v="1"/>
    <x v="0"/>
    <x v="65"/>
    <x v="1"/>
    <x v="1"/>
    <x v="2"/>
    <x v="2"/>
    <x v="2"/>
    <x v="2"/>
    <x v="2"/>
    <x v="2"/>
    <x v="2"/>
    <x v="2"/>
    <x v="2"/>
    <x v="1"/>
    <x v="3"/>
    <x v="203"/>
    <x v="0"/>
    <n v="553"/>
    <x v="0"/>
    <x v="0"/>
  </r>
  <r>
    <s v="6368-TZZDT"/>
    <x v="1"/>
    <x v="0"/>
    <x v="0"/>
    <x v="1"/>
    <x v="54"/>
    <x v="0"/>
    <x v="1"/>
    <x v="1"/>
    <x v="2"/>
    <x v="2"/>
    <x v="2"/>
    <x v="2"/>
    <x v="2"/>
    <x v="2"/>
    <x v="2"/>
    <x v="2"/>
    <x v="1"/>
    <x v="3"/>
    <x v="487"/>
    <x v="0"/>
    <n v="96.85"/>
    <x v="0"/>
    <x v="0"/>
  </r>
  <r>
    <s v="0943-ZQPXH"/>
    <x v="1"/>
    <x v="0"/>
    <x v="0"/>
    <x v="1"/>
    <x v="66"/>
    <x v="2"/>
    <x v="1"/>
    <x v="1"/>
    <x v="1"/>
    <x v="0"/>
    <x v="1"/>
    <x v="1"/>
    <x v="0"/>
    <x v="1"/>
    <x v="1"/>
    <x v="0"/>
    <x v="0"/>
    <x v="2"/>
    <x v="1013"/>
    <x v="1"/>
    <n v="4122.9"/>
    <x v="1"/>
    <x v="0"/>
  </r>
  <r>
    <s v="1293-BSEUN"/>
    <x v="0"/>
    <x v="0"/>
    <x v="0"/>
    <x v="1"/>
    <x v="21"/>
    <x v="3"/>
    <x v="1"/>
    <x v="1"/>
    <x v="2"/>
    <x v="2"/>
    <x v="2"/>
    <x v="2"/>
    <x v="2"/>
    <x v="2"/>
    <x v="2"/>
    <x v="2"/>
    <x v="0"/>
    <x v="1"/>
    <x v="112"/>
    <x v="0"/>
    <n v="1482.3"/>
    <x v="0"/>
    <x v="0"/>
  </r>
  <r>
    <s v="9894-EZEWG"/>
    <x v="0"/>
    <x v="0"/>
    <x v="1"/>
    <x v="0"/>
    <x v="0"/>
    <x v="0"/>
    <x v="1"/>
    <x v="1"/>
    <x v="1"/>
    <x v="0"/>
    <x v="0"/>
    <x v="0"/>
    <x v="0"/>
    <x v="0"/>
    <x v="0"/>
    <x v="0"/>
    <x v="0"/>
    <x v="3"/>
    <x v="695"/>
    <x v="1"/>
    <n v="74.3"/>
    <x v="0"/>
    <x v="1"/>
  </r>
  <r>
    <s v="1302-TPUBN"/>
    <x v="1"/>
    <x v="0"/>
    <x v="1"/>
    <x v="0"/>
    <x v="33"/>
    <x v="3"/>
    <x v="1"/>
    <x v="1"/>
    <x v="2"/>
    <x v="2"/>
    <x v="2"/>
    <x v="2"/>
    <x v="2"/>
    <x v="2"/>
    <x v="2"/>
    <x v="2"/>
    <x v="1"/>
    <x v="2"/>
    <x v="195"/>
    <x v="0"/>
    <n v="1240.8"/>
    <x v="0"/>
    <x v="0"/>
  </r>
  <r>
    <s v="7851-FLGGQ"/>
    <x v="1"/>
    <x v="0"/>
    <x v="1"/>
    <x v="0"/>
    <x v="0"/>
    <x v="0"/>
    <x v="0"/>
    <x v="0"/>
    <x v="0"/>
    <x v="0"/>
    <x v="0"/>
    <x v="0"/>
    <x v="1"/>
    <x v="0"/>
    <x v="1"/>
    <x v="0"/>
    <x v="0"/>
    <x v="1"/>
    <x v="973"/>
    <x v="0"/>
    <n v="44.65"/>
    <x v="0"/>
    <x v="1"/>
  </r>
  <r>
    <s v="0637-UBJRP"/>
    <x v="1"/>
    <x v="0"/>
    <x v="0"/>
    <x v="1"/>
    <x v="9"/>
    <x v="1"/>
    <x v="1"/>
    <x v="1"/>
    <x v="1"/>
    <x v="1"/>
    <x v="1"/>
    <x v="0"/>
    <x v="0"/>
    <x v="0"/>
    <x v="1"/>
    <x v="0"/>
    <x v="1"/>
    <x v="0"/>
    <x v="397"/>
    <x v="1"/>
    <n v="1095.3"/>
    <x v="0"/>
    <x v="1"/>
  </r>
  <r>
    <s v="0940-OUQEC"/>
    <x v="1"/>
    <x v="0"/>
    <x v="1"/>
    <x v="0"/>
    <x v="6"/>
    <x v="0"/>
    <x v="1"/>
    <x v="2"/>
    <x v="1"/>
    <x v="0"/>
    <x v="0"/>
    <x v="0"/>
    <x v="0"/>
    <x v="0"/>
    <x v="0"/>
    <x v="0"/>
    <x v="0"/>
    <x v="2"/>
    <x v="396"/>
    <x v="1"/>
    <n v="788.8"/>
    <x v="0"/>
    <x v="1"/>
  </r>
  <r>
    <s v="2378-VTKDH"/>
    <x v="1"/>
    <x v="1"/>
    <x v="0"/>
    <x v="0"/>
    <x v="45"/>
    <x v="3"/>
    <x v="1"/>
    <x v="2"/>
    <x v="1"/>
    <x v="0"/>
    <x v="0"/>
    <x v="1"/>
    <x v="0"/>
    <x v="1"/>
    <x v="1"/>
    <x v="0"/>
    <x v="0"/>
    <x v="0"/>
    <x v="939"/>
    <x v="1"/>
    <n v="6578.55"/>
    <x v="2"/>
    <x v="0"/>
  </r>
  <r>
    <s v="0927-CNGRH"/>
    <x v="1"/>
    <x v="0"/>
    <x v="1"/>
    <x v="1"/>
    <x v="0"/>
    <x v="0"/>
    <x v="1"/>
    <x v="1"/>
    <x v="2"/>
    <x v="2"/>
    <x v="2"/>
    <x v="2"/>
    <x v="2"/>
    <x v="2"/>
    <x v="2"/>
    <x v="0"/>
    <x v="1"/>
    <x v="1"/>
    <x v="424"/>
    <x v="0"/>
    <n v="19.55"/>
    <x v="0"/>
    <x v="0"/>
  </r>
  <r>
    <s v="8608-OZTLB"/>
    <x v="1"/>
    <x v="0"/>
    <x v="0"/>
    <x v="1"/>
    <x v="46"/>
    <x v="2"/>
    <x v="1"/>
    <x v="1"/>
    <x v="0"/>
    <x v="1"/>
    <x v="0"/>
    <x v="1"/>
    <x v="1"/>
    <x v="1"/>
    <x v="0"/>
    <x v="1"/>
    <x v="1"/>
    <x v="0"/>
    <x v="1213"/>
    <x v="1"/>
    <n v="2802.3"/>
    <x v="0"/>
    <x v="0"/>
  </r>
  <r>
    <s v="2335-GSODA"/>
    <x v="1"/>
    <x v="0"/>
    <x v="1"/>
    <x v="1"/>
    <x v="57"/>
    <x v="1"/>
    <x v="0"/>
    <x v="0"/>
    <x v="0"/>
    <x v="1"/>
    <x v="1"/>
    <x v="1"/>
    <x v="1"/>
    <x v="0"/>
    <x v="0"/>
    <x v="2"/>
    <x v="1"/>
    <x v="1"/>
    <x v="1370"/>
    <x v="0"/>
    <n v="857.75"/>
    <x v="0"/>
    <x v="0"/>
  </r>
  <r>
    <s v="1952-DVVSW"/>
    <x v="0"/>
    <x v="0"/>
    <x v="0"/>
    <x v="0"/>
    <x v="6"/>
    <x v="0"/>
    <x v="1"/>
    <x v="1"/>
    <x v="2"/>
    <x v="2"/>
    <x v="2"/>
    <x v="2"/>
    <x v="2"/>
    <x v="2"/>
    <x v="2"/>
    <x v="1"/>
    <x v="1"/>
    <x v="1"/>
    <x v="450"/>
    <x v="0"/>
    <n v="184.4"/>
    <x v="0"/>
    <x v="0"/>
  </r>
  <r>
    <s v="0702-PGIBZ"/>
    <x v="1"/>
    <x v="0"/>
    <x v="1"/>
    <x v="1"/>
    <x v="54"/>
    <x v="0"/>
    <x v="1"/>
    <x v="2"/>
    <x v="1"/>
    <x v="0"/>
    <x v="0"/>
    <x v="0"/>
    <x v="0"/>
    <x v="1"/>
    <x v="1"/>
    <x v="0"/>
    <x v="0"/>
    <x v="0"/>
    <x v="1546"/>
    <x v="1"/>
    <n v="364.55"/>
    <x v="0"/>
    <x v="1"/>
  </r>
  <r>
    <s v="6656-GULJQ"/>
    <x v="1"/>
    <x v="0"/>
    <x v="0"/>
    <x v="1"/>
    <x v="21"/>
    <x v="3"/>
    <x v="1"/>
    <x v="2"/>
    <x v="0"/>
    <x v="1"/>
    <x v="1"/>
    <x v="1"/>
    <x v="1"/>
    <x v="1"/>
    <x v="1"/>
    <x v="2"/>
    <x v="0"/>
    <x v="3"/>
    <x v="385"/>
    <x v="1"/>
    <n v="6093.3"/>
    <x v="2"/>
    <x v="0"/>
  </r>
  <r>
    <s v="9853-JFZDU"/>
    <x v="0"/>
    <x v="0"/>
    <x v="0"/>
    <x v="0"/>
    <x v="42"/>
    <x v="1"/>
    <x v="1"/>
    <x v="1"/>
    <x v="0"/>
    <x v="0"/>
    <x v="0"/>
    <x v="0"/>
    <x v="1"/>
    <x v="0"/>
    <x v="0"/>
    <x v="0"/>
    <x v="1"/>
    <x v="0"/>
    <x v="1547"/>
    <x v="0"/>
    <n v="1861.1"/>
    <x v="0"/>
    <x v="0"/>
  </r>
  <r>
    <s v="1963-VAUKV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66"/>
    <x v="0"/>
    <n v="20.4"/>
    <x v="0"/>
    <x v="1"/>
  </r>
  <r>
    <s v="3777-XROBG"/>
    <x v="0"/>
    <x v="0"/>
    <x v="0"/>
    <x v="1"/>
    <x v="11"/>
    <x v="2"/>
    <x v="1"/>
    <x v="1"/>
    <x v="2"/>
    <x v="2"/>
    <x v="2"/>
    <x v="2"/>
    <x v="2"/>
    <x v="2"/>
    <x v="2"/>
    <x v="2"/>
    <x v="1"/>
    <x v="3"/>
    <x v="424"/>
    <x v="0"/>
    <n v="1079.65"/>
    <x v="0"/>
    <x v="0"/>
  </r>
  <r>
    <s v="6994-FGRHH"/>
    <x v="1"/>
    <x v="0"/>
    <x v="0"/>
    <x v="1"/>
    <x v="27"/>
    <x v="3"/>
    <x v="1"/>
    <x v="1"/>
    <x v="1"/>
    <x v="0"/>
    <x v="0"/>
    <x v="1"/>
    <x v="1"/>
    <x v="1"/>
    <x v="1"/>
    <x v="1"/>
    <x v="0"/>
    <x v="0"/>
    <x v="1274"/>
    <x v="1"/>
    <n v="7475.1"/>
    <x v="2"/>
    <x v="0"/>
  </r>
  <r>
    <s v="4000-VGMQP"/>
    <x v="1"/>
    <x v="0"/>
    <x v="0"/>
    <x v="1"/>
    <x v="46"/>
    <x v="2"/>
    <x v="1"/>
    <x v="2"/>
    <x v="0"/>
    <x v="0"/>
    <x v="0"/>
    <x v="1"/>
    <x v="0"/>
    <x v="1"/>
    <x v="1"/>
    <x v="1"/>
    <x v="1"/>
    <x v="3"/>
    <x v="88"/>
    <x v="1"/>
    <n v="2862.55"/>
    <x v="0"/>
    <x v="0"/>
  </r>
  <r>
    <s v="3999-WRNGR"/>
    <x v="0"/>
    <x v="0"/>
    <x v="0"/>
    <x v="1"/>
    <x v="31"/>
    <x v="3"/>
    <x v="0"/>
    <x v="0"/>
    <x v="0"/>
    <x v="0"/>
    <x v="0"/>
    <x v="0"/>
    <x v="0"/>
    <x v="1"/>
    <x v="1"/>
    <x v="0"/>
    <x v="0"/>
    <x v="0"/>
    <x v="1430"/>
    <x v="0"/>
    <n v="3069.45"/>
    <x v="1"/>
    <x v="0"/>
  </r>
  <r>
    <s v="3466-RITXD"/>
    <x v="1"/>
    <x v="0"/>
    <x v="1"/>
    <x v="0"/>
    <x v="70"/>
    <x v="1"/>
    <x v="1"/>
    <x v="2"/>
    <x v="1"/>
    <x v="1"/>
    <x v="0"/>
    <x v="0"/>
    <x v="0"/>
    <x v="1"/>
    <x v="0"/>
    <x v="0"/>
    <x v="0"/>
    <x v="3"/>
    <x v="1367"/>
    <x v="1"/>
    <n v="2349.8"/>
    <x v="0"/>
    <x v="0"/>
  </r>
  <r>
    <s v="2680-XKKNJ"/>
    <x v="0"/>
    <x v="0"/>
    <x v="1"/>
    <x v="0"/>
    <x v="4"/>
    <x v="0"/>
    <x v="1"/>
    <x v="1"/>
    <x v="0"/>
    <x v="1"/>
    <x v="0"/>
    <x v="0"/>
    <x v="1"/>
    <x v="0"/>
    <x v="0"/>
    <x v="1"/>
    <x v="1"/>
    <x v="2"/>
    <x v="779"/>
    <x v="0"/>
    <n v="469.25"/>
    <x v="0"/>
    <x v="0"/>
  </r>
  <r>
    <s v="3058-HJCUY"/>
    <x v="1"/>
    <x v="0"/>
    <x v="0"/>
    <x v="1"/>
    <x v="52"/>
    <x v="2"/>
    <x v="1"/>
    <x v="2"/>
    <x v="1"/>
    <x v="0"/>
    <x v="1"/>
    <x v="1"/>
    <x v="1"/>
    <x v="1"/>
    <x v="1"/>
    <x v="1"/>
    <x v="0"/>
    <x v="0"/>
    <x v="893"/>
    <x v="1"/>
    <n v="4213.35"/>
    <x v="1"/>
    <x v="1"/>
  </r>
  <r>
    <s v="2974-GGUXS"/>
    <x v="0"/>
    <x v="1"/>
    <x v="0"/>
    <x v="0"/>
    <x v="51"/>
    <x v="1"/>
    <x v="1"/>
    <x v="2"/>
    <x v="1"/>
    <x v="0"/>
    <x v="0"/>
    <x v="0"/>
    <x v="0"/>
    <x v="1"/>
    <x v="0"/>
    <x v="0"/>
    <x v="0"/>
    <x v="3"/>
    <x v="1527"/>
    <x v="1"/>
    <n v="3301.05"/>
    <x v="1"/>
    <x v="0"/>
  </r>
  <r>
    <s v="7994-XIRTR"/>
    <x v="1"/>
    <x v="1"/>
    <x v="1"/>
    <x v="0"/>
    <x v="68"/>
    <x v="2"/>
    <x v="1"/>
    <x v="1"/>
    <x v="0"/>
    <x v="0"/>
    <x v="1"/>
    <x v="1"/>
    <x v="1"/>
    <x v="0"/>
    <x v="1"/>
    <x v="1"/>
    <x v="1"/>
    <x v="2"/>
    <x v="1117"/>
    <x v="1"/>
    <n v="3529.95"/>
    <x v="1"/>
    <x v="0"/>
  </r>
  <r>
    <s v="3259-FDWOY"/>
    <x v="1"/>
    <x v="0"/>
    <x v="0"/>
    <x v="1"/>
    <x v="16"/>
    <x v="3"/>
    <x v="1"/>
    <x v="2"/>
    <x v="1"/>
    <x v="0"/>
    <x v="0"/>
    <x v="1"/>
    <x v="0"/>
    <x v="1"/>
    <x v="1"/>
    <x v="2"/>
    <x v="0"/>
    <x v="2"/>
    <x v="838"/>
    <x v="1"/>
    <n v="7723.7"/>
    <x v="2"/>
    <x v="1"/>
  </r>
  <r>
    <s v="2101-RANCD"/>
    <x v="0"/>
    <x v="0"/>
    <x v="1"/>
    <x v="0"/>
    <x v="49"/>
    <x v="2"/>
    <x v="1"/>
    <x v="2"/>
    <x v="1"/>
    <x v="0"/>
    <x v="1"/>
    <x v="0"/>
    <x v="0"/>
    <x v="0"/>
    <x v="0"/>
    <x v="0"/>
    <x v="0"/>
    <x v="0"/>
    <x v="1548"/>
    <x v="1"/>
    <n v="4144.9"/>
    <x v="1"/>
    <x v="0"/>
  </r>
  <r>
    <s v="7921-BEPCI"/>
    <x v="0"/>
    <x v="0"/>
    <x v="1"/>
    <x v="0"/>
    <x v="21"/>
    <x v="3"/>
    <x v="1"/>
    <x v="2"/>
    <x v="0"/>
    <x v="1"/>
    <x v="0"/>
    <x v="0"/>
    <x v="0"/>
    <x v="0"/>
    <x v="0"/>
    <x v="2"/>
    <x v="1"/>
    <x v="2"/>
    <x v="230"/>
    <x v="0"/>
    <n v="4265"/>
    <x v="1"/>
    <x v="0"/>
  </r>
  <r>
    <s v="0807-ZABDG"/>
    <x v="0"/>
    <x v="0"/>
    <x v="1"/>
    <x v="1"/>
    <x v="35"/>
    <x v="0"/>
    <x v="1"/>
    <x v="1"/>
    <x v="0"/>
    <x v="1"/>
    <x v="1"/>
    <x v="0"/>
    <x v="1"/>
    <x v="0"/>
    <x v="0"/>
    <x v="0"/>
    <x v="0"/>
    <x v="1"/>
    <x v="637"/>
    <x v="0"/>
    <n v="154.65"/>
    <x v="0"/>
    <x v="1"/>
  </r>
  <r>
    <s v="8510-TMWYB"/>
    <x v="0"/>
    <x v="0"/>
    <x v="0"/>
    <x v="1"/>
    <x v="68"/>
    <x v="2"/>
    <x v="1"/>
    <x v="2"/>
    <x v="0"/>
    <x v="0"/>
    <x v="0"/>
    <x v="1"/>
    <x v="0"/>
    <x v="0"/>
    <x v="0"/>
    <x v="2"/>
    <x v="0"/>
    <x v="2"/>
    <x v="1092"/>
    <x v="0"/>
    <n v="3246.45"/>
    <x v="1"/>
    <x v="0"/>
  </r>
  <r>
    <s v="3258-ZKPAI"/>
    <x v="1"/>
    <x v="0"/>
    <x v="0"/>
    <x v="1"/>
    <x v="21"/>
    <x v="3"/>
    <x v="1"/>
    <x v="2"/>
    <x v="1"/>
    <x v="1"/>
    <x v="0"/>
    <x v="1"/>
    <x v="1"/>
    <x v="1"/>
    <x v="1"/>
    <x v="2"/>
    <x v="0"/>
    <x v="2"/>
    <x v="1393"/>
    <x v="1"/>
    <n v="8337.45"/>
    <x v="2"/>
    <x v="0"/>
  </r>
  <r>
    <s v="1428-IEDPR"/>
    <x v="1"/>
    <x v="0"/>
    <x v="1"/>
    <x v="0"/>
    <x v="15"/>
    <x v="2"/>
    <x v="1"/>
    <x v="2"/>
    <x v="1"/>
    <x v="1"/>
    <x v="1"/>
    <x v="1"/>
    <x v="1"/>
    <x v="1"/>
    <x v="1"/>
    <x v="2"/>
    <x v="0"/>
    <x v="0"/>
    <x v="1191"/>
    <x v="1"/>
    <n v="5731.4"/>
    <x v="1"/>
    <x v="0"/>
  </r>
  <r>
    <s v="5298-GSTLM"/>
    <x v="0"/>
    <x v="1"/>
    <x v="1"/>
    <x v="0"/>
    <x v="31"/>
    <x v="3"/>
    <x v="1"/>
    <x v="2"/>
    <x v="1"/>
    <x v="1"/>
    <x v="1"/>
    <x v="0"/>
    <x v="0"/>
    <x v="1"/>
    <x v="1"/>
    <x v="1"/>
    <x v="0"/>
    <x v="2"/>
    <x v="1170"/>
    <x v="1"/>
    <n v="6176.6"/>
    <x v="2"/>
    <x v="0"/>
  </r>
  <r>
    <s v="4450-YOOHP"/>
    <x v="0"/>
    <x v="0"/>
    <x v="1"/>
    <x v="0"/>
    <x v="71"/>
    <x v="2"/>
    <x v="0"/>
    <x v="0"/>
    <x v="0"/>
    <x v="0"/>
    <x v="1"/>
    <x v="1"/>
    <x v="0"/>
    <x v="1"/>
    <x v="1"/>
    <x v="0"/>
    <x v="0"/>
    <x v="3"/>
    <x v="320"/>
    <x v="0"/>
    <n v="1905.4"/>
    <x v="0"/>
    <x v="0"/>
  </r>
  <r>
    <s v="6728-CZFEI"/>
    <x v="0"/>
    <x v="0"/>
    <x v="1"/>
    <x v="0"/>
    <x v="30"/>
    <x v="1"/>
    <x v="1"/>
    <x v="1"/>
    <x v="0"/>
    <x v="0"/>
    <x v="1"/>
    <x v="0"/>
    <x v="0"/>
    <x v="1"/>
    <x v="0"/>
    <x v="1"/>
    <x v="1"/>
    <x v="1"/>
    <x v="9"/>
    <x v="0"/>
    <n v="931.9"/>
    <x v="0"/>
    <x v="0"/>
  </r>
  <r>
    <s v="5748-RNCJT"/>
    <x v="1"/>
    <x v="0"/>
    <x v="1"/>
    <x v="0"/>
    <x v="14"/>
    <x v="3"/>
    <x v="1"/>
    <x v="2"/>
    <x v="1"/>
    <x v="0"/>
    <x v="1"/>
    <x v="1"/>
    <x v="1"/>
    <x v="1"/>
    <x v="1"/>
    <x v="2"/>
    <x v="0"/>
    <x v="2"/>
    <x v="1304"/>
    <x v="1"/>
    <n v="7348.8"/>
    <x v="2"/>
    <x v="1"/>
  </r>
  <r>
    <s v="3653-NCRDJ"/>
    <x v="1"/>
    <x v="0"/>
    <x v="0"/>
    <x v="1"/>
    <x v="29"/>
    <x v="2"/>
    <x v="1"/>
    <x v="1"/>
    <x v="2"/>
    <x v="2"/>
    <x v="2"/>
    <x v="2"/>
    <x v="2"/>
    <x v="2"/>
    <x v="2"/>
    <x v="1"/>
    <x v="0"/>
    <x v="1"/>
    <x v="279"/>
    <x v="0"/>
    <n v="776.25"/>
    <x v="0"/>
    <x v="0"/>
  </r>
  <r>
    <s v="6121-TNHBO"/>
    <x v="0"/>
    <x v="1"/>
    <x v="1"/>
    <x v="0"/>
    <x v="28"/>
    <x v="3"/>
    <x v="1"/>
    <x v="2"/>
    <x v="0"/>
    <x v="1"/>
    <x v="0"/>
    <x v="1"/>
    <x v="1"/>
    <x v="1"/>
    <x v="0"/>
    <x v="1"/>
    <x v="1"/>
    <x v="2"/>
    <x v="1263"/>
    <x v="1"/>
    <n v="5243.05"/>
    <x v="1"/>
    <x v="0"/>
  </r>
  <r>
    <s v="5119-NZPTV"/>
    <x v="1"/>
    <x v="1"/>
    <x v="0"/>
    <x v="0"/>
    <x v="2"/>
    <x v="0"/>
    <x v="1"/>
    <x v="1"/>
    <x v="1"/>
    <x v="0"/>
    <x v="1"/>
    <x v="0"/>
    <x v="0"/>
    <x v="0"/>
    <x v="0"/>
    <x v="0"/>
    <x v="1"/>
    <x v="0"/>
    <x v="646"/>
    <x v="1"/>
    <n v="141.65"/>
    <x v="0"/>
    <x v="0"/>
  </r>
  <r>
    <s v="6519-ZHPXP"/>
    <x v="0"/>
    <x v="0"/>
    <x v="0"/>
    <x v="1"/>
    <x v="21"/>
    <x v="3"/>
    <x v="1"/>
    <x v="1"/>
    <x v="1"/>
    <x v="1"/>
    <x v="0"/>
    <x v="1"/>
    <x v="1"/>
    <x v="1"/>
    <x v="1"/>
    <x v="2"/>
    <x v="0"/>
    <x v="2"/>
    <x v="831"/>
    <x v="1"/>
    <n v="7679.65"/>
    <x v="2"/>
    <x v="0"/>
  </r>
  <r>
    <s v="7739-LAXOG"/>
    <x v="0"/>
    <x v="0"/>
    <x v="0"/>
    <x v="1"/>
    <x v="48"/>
    <x v="1"/>
    <x v="1"/>
    <x v="2"/>
    <x v="1"/>
    <x v="0"/>
    <x v="1"/>
    <x v="1"/>
    <x v="0"/>
    <x v="0"/>
    <x v="1"/>
    <x v="0"/>
    <x v="0"/>
    <x v="2"/>
    <x v="945"/>
    <x v="1"/>
    <n v="2954.5"/>
    <x v="0"/>
    <x v="1"/>
  </r>
  <r>
    <s v="3472-QPRCH"/>
    <x v="1"/>
    <x v="0"/>
    <x v="0"/>
    <x v="1"/>
    <x v="63"/>
    <x v="2"/>
    <x v="1"/>
    <x v="2"/>
    <x v="2"/>
    <x v="2"/>
    <x v="2"/>
    <x v="2"/>
    <x v="2"/>
    <x v="2"/>
    <x v="2"/>
    <x v="2"/>
    <x v="1"/>
    <x v="3"/>
    <x v="186"/>
    <x v="0"/>
    <n v="1006.9"/>
    <x v="0"/>
    <x v="0"/>
  </r>
  <r>
    <s v="8224-UAXBZ"/>
    <x v="0"/>
    <x v="0"/>
    <x v="0"/>
    <x v="0"/>
    <x v="11"/>
    <x v="2"/>
    <x v="0"/>
    <x v="0"/>
    <x v="0"/>
    <x v="1"/>
    <x v="0"/>
    <x v="0"/>
    <x v="0"/>
    <x v="1"/>
    <x v="0"/>
    <x v="1"/>
    <x v="0"/>
    <x v="0"/>
    <x v="519"/>
    <x v="0"/>
    <n v="2540.1"/>
    <x v="0"/>
    <x v="0"/>
  </r>
  <r>
    <s v="9610-WCESF"/>
    <x v="1"/>
    <x v="0"/>
    <x v="1"/>
    <x v="0"/>
    <x v="56"/>
    <x v="3"/>
    <x v="0"/>
    <x v="0"/>
    <x v="0"/>
    <x v="1"/>
    <x v="1"/>
    <x v="0"/>
    <x v="1"/>
    <x v="1"/>
    <x v="0"/>
    <x v="2"/>
    <x v="1"/>
    <x v="0"/>
    <x v="1284"/>
    <x v="0"/>
    <n v="3097.2"/>
    <x v="1"/>
    <x v="0"/>
  </r>
  <r>
    <s v="9776-CLUJA"/>
    <x v="0"/>
    <x v="1"/>
    <x v="0"/>
    <x v="0"/>
    <x v="69"/>
    <x v="2"/>
    <x v="1"/>
    <x v="2"/>
    <x v="1"/>
    <x v="1"/>
    <x v="1"/>
    <x v="0"/>
    <x v="0"/>
    <x v="0"/>
    <x v="0"/>
    <x v="0"/>
    <x v="0"/>
    <x v="0"/>
    <x v="1530"/>
    <x v="1"/>
    <n v="3807.35"/>
    <x v="1"/>
    <x v="1"/>
  </r>
  <r>
    <s v="2486-WYVVE"/>
    <x v="1"/>
    <x v="0"/>
    <x v="0"/>
    <x v="0"/>
    <x v="36"/>
    <x v="1"/>
    <x v="1"/>
    <x v="2"/>
    <x v="0"/>
    <x v="0"/>
    <x v="1"/>
    <x v="1"/>
    <x v="1"/>
    <x v="1"/>
    <x v="1"/>
    <x v="1"/>
    <x v="0"/>
    <x v="1"/>
    <x v="760"/>
    <x v="1"/>
    <n v="2484"/>
    <x v="0"/>
    <x v="0"/>
  </r>
  <r>
    <s v="3865-ZYKAD"/>
    <x v="1"/>
    <x v="1"/>
    <x v="0"/>
    <x v="0"/>
    <x v="14"/>
    <x v="3"/>
    <x v="1"/>
    <x v="2"/>
    <x v="1"/>
    <x v="1"/>
    <x v="0"/>
    <x v="0"/>
    <x v="0"/>
    <x v="0"/>
    <x v="0"/>
    <x v="0"/>
    <x v="0"/>
    <x v="3"/>
    <x v="514"/>
    <x v="1"/>
    <n v="5785.65"/>
    <x v="1"/>
    <x v="0"/>
  </r>
  <r>
    <s v="1422-DGUBX"/>
    <x v="1"/>
    <x v="0"/>
    <x v="0"/>
    <x v="0"/>
    <x v="48"/>
    <x v="1"/>
    <x v="1"/>
    <x v="2"/>
    <x v="1"/>
    <x v="0"/>
    <x v="1"/>
    <x v="0"/>
    <x v="1"/>
    <x v="0"/>
    <x v="0"/>
    <x v="1"/>
    <x v="0"/>
    <x v="0"/>
    <x v="161"/>
    <x v="1"/>
    <n v="2619.15"/>
    <x v="0"/>
    <x v="0"/>
  </r>
  <r>
    <s v="2999-AANRQ"/>
    <x v="0"/>
    <x v="0"/>
    <x v="1"/>
    <x v="0"/>
    <x v="17"/>
    <x v="1"/>
    <x v="1"/>
    <x v="1"/>
    <x v="0"/>
    <x v="1"/>
    <x v="0"/>
    <x v="0"/>
    <x v="1"/>
    <x v="1"/>
    <x v="0"/>
    <x v="2"/>
    <x v="1"/>
    <x v="3"/>
    <x v="919"/>
    <x v="1"/>
    <n v="1524.85"/>
    <x v="0"/>
    <x v="0"/>
  </r>
  <r>
    <s v="8668-KNZTI"/>
    <x v="1"/>
    <x v="0"/>
    <x v="1"/>
    <x v="0"/>
    <x v="15"/>
    <x v="2"/>
    <x v="1"/>
    <x v="1"/>
    <x v="0"/>
    <x v="1"/>
    <x v="1"/>
    <x v="1"/>
    <x v="0"/>
    <x v="0"/>
    <x v="0"/>
    <x v="1"/>
    <x v="1"/>
    <x v="0"/>
    <x v="733"/>
    <x v="0"/>
    <n v="2790.65"/>
    <x v="0"/>
    <x v="0"/>
  </r>
  <r>
    <s v="0480-KYJVA"/>
    <x v="0"/>
    <x v="0"/>
    <x v="0"/>
    <x v="1"/>
    <x v="21"/>
    <x v="3"/>
    <x v="1"/>
    <x v="2"/>
    <x v="2"/>
    <x v="2"/>
    <x v="2"/>
    <x v="2"/>
    <x v="2"/>
    <x v="2"/>
    <x v="2"/>
    <x v="2"/>
    <x v="1"/>
    <x v="3"/>
    <x v="68"/>
    <x v="0"/>
    <n v="1784.5"/>
    <x v="0"/>
    <x v="0"/>
  </r>
  <r>
    <s v="6034-ZRYCV"/>
    <x v="0"/>
    <x v="0"/>
    <x v="0"/>
    <x v="0"/>
    <x v="21"/>
    <x v="3"/>
    <x v="0"/>
    <x v="0"/>
    <x v="0"/>
    <x v="0"/>
    <x v="0"/>
    <x v="1"/>
    <x v="0"/>
    <x v="1"/>
    <x v="1"/>
    <x v="2"/>
    <x v="0"/>
    <x v="0"/>
    <x v="955"/>
    <x v="0"/>
    <n v="3937.45"/>
    <x v="1"/>
    <x v="1"/>
  </r>
  <r>
    <s v="9746-YKGXB"/>
    <x v="1"/>
    <x v="0"/>
    <x v="0"/>
    <x v="1"/>
    <x v="15"/>
    <x v="2"/>
    <x v="0"/>
    <x v="0"/>
    <x v="0"/>
    <x v="1"/>
    <x v="1"/>
    <x v="1"/>
    <x v="0"/>
    <x v="0"/>
    <x v="1"/>
    <x v="1"/>
    <x v="1"/>
    <x v="2"/>
    <x v="923"/>
    <x v="0"/>
    <n v="2276.1"/>
    <x v="0"/>
    <x v="0"/>
  </r>
  <r>
    <s v="3926-YZVVX"/>
    <x v="0"/>
    <x v="0"/>
    <x v="1"/>
    <x v="0"/>
    <x v="52"/>
    <x v="2"/>
    <x v="1"/>
    <x v="1"/>
    <x v="0"/>
    <x v="0"/>
    <x v="1"/>
    <x v="0"/>
    <x v="1"/>
    <x v="0"/>
    <x v="0"/>
    <x v="1"/>
    <x v="1"/>
    <x v="2"/>
    <x v="194"/>
    <x v="0"/>
    <n v="2029.05"/>
    <x v="0"/>
    <x v="0"/>
  </r>
  <r>
    <s v="6000-UKLWI"/>
    <x v="1"/>
    <x v="0"/>
    <x v="1"/>
    <x v="0"/>
    <x v="52"/>
    <x v="2"/>
    <x v="1"/>
    <x v="1"/>
    <x v="2"/>
    <x v="2"/>
    <x v="2"/>
    <x v="2"/>
    <x v="2"/>
    <x v="2"/>
    <x v="2"/>
    <x v="2"/>
    <x v="1"/>
    <x v="1"/>
    <x v="22"/>
    <x v="0"/>
    <n v="802.35"/>
    <x v="0"/>
    <x v="0"/>
  </r>
  <r>
    <s v="2079-FBMZK"/>
    <x v="0"/>
    <x v="0"/>
    <x v="1"/>
    <x v="0"/>
    <x v="53"/>
    <x v="0"/>
    <x v="1"/>
    <x v="1"/>
    <x v="1"/>
    <x v="0"/>
    <x v="1"/>
    <x v="0"/>
    <x v="0"/>
    <x v="0"/>
    <x v="0"/>
    <x v="0"/>
    <x v="0"/>
    <x v="1"/>
    <x v="748"/>
    <x v="1"/>
    <n v="418.4"/>
    <x v="0"/>
    <x v="1"/>
  </r>
  <r>
    <s v="6332-FBZRI"/>
    <x v="1"/>
    <x v="0"/>
    <x v="0"/>
    <x v="1"/>
    <x v="56"/>
    <x v="3"/>
    <x v="1"/>
    <x v="2"/>
    <x v="0"/>
    <x v="1"/>
    <x v="0"/>
    <x v="1"/>
    <x v="1"/>
    <x v="0"/>
    <x v="0"/>
    <x v="1"/>
    <x v="0"/>
    <x v="3"/>
    <x v="263"/>
    <x v="1"/>
    <n v="4653.25"/>
    <x v="1"/>
    <x v="0"/>
  </r>
  <r>
    <s v="2096-XOTMO"/>
    <x v="0"/>
    <x v="0"/>
    <x v="0"/>
    <x v="1"/>
    <x v="10"/>
    <x v="1"/>
    <x v="1"/>
    <x v="1"/>
    <x v="2"/>
    <x v="2"/>
    <x v="2"/>
    <x v="2"/>
    <x v="2"/>
    <x v="2"/>
    <x v="2"/>
    <x v="0"/>
    <x v="1"/>
    <x v="1"/>
    <x v="195"/>
    <x v="0"/>
    <n v="275.9"/>
    <x v="0"/>
    <x v="0"/>
  </r>
  <r>
    <s v="3266-FTKHB"/>
    <x v="1"/>
    <x v="0"/>
    <x v="1"/>
    <x v="0"/>
    <x v="22"/>
    <x v="1"/>
    <x v="1"/>
    <x v="1"/>
    <x v="2"/>
    <x v="2"/>
    <x v="2"/>
    <x v="2"/>
    <x v="2"/>
    <x v="2"/>
    <x v="2"/>
    <x v="2"/>
    <x v="1"/>
    <x v="1"/>
    <x v="307"/>
    <x v="0"/>
    <n v="343.45"/>
    <x v="0"/>
    <x v="0"/>
  </r>
  <r>
    <s v="8221-EQDGL"/>
    <x v="1"/>
    <x v="0"/>
    <x v="0"/>
    <x v="0"/>
    <x v="42"/>
    <x v="1"/>
    <x v="1"/>
    <x v="1"/>
    <x v="0"/>
    <x v="1"/>
    <x v="0"/>
    <x v="1"/>
    <x v="0"/>
    <x v="0"/>
    <x v="0"/>
    <x v="0"/>
    <x v="1"/>
    <x v="1"/>
    <x v="1536"/>
    <x v="1"/>
    <n v="2130.45"/>
    <x v="0"/>
    <x v="0"/>
  </r>
  <r>
    <s v="2346-LOCWC"/>
    <x v="0"/>
    <x v="0"/>
    <x v="0"/>
    <x v="1"/>
    <x v="11"/>
    <x v="2"/>
    <x v="1"/>
    <x v="1"/>
    <x v="2"/>
    <x v="2"/>
    <x v="2"/>
    <x v="2"/>
    <x v="2"/>
    <x v="2"/>
    <x v="2"/>
    <x v="2"/>
    <x v="1"/>
    <x v="3"/>
    <x v="289"/>
    <x v="0"/>
    <n v="1191.4"/>
    <x v="0"/>
    <x v="0"/>
  </r>
  <r>
    <s v="6608-QQLVK"/>
    <x v="1"/>
    <x v="0"/>
    <x v="1"/>
    <x v="0"/>
    <x v="0"/>
    <x v="0"/>
    <x v="1"/>
    <x v="1"/>
    <x v="0"/>
    <x v="0"/>
    <x v="1"/>
    <x v="1"/>
    <x v="0"/>
    <x v="0"/>
    <x v="0"/>
    <x v="0"/>
    <x v="0"/>
    <x v="0"/>
    <x v="969"/>
    <x v="0"/>
    <n v="50.5"/>
    <x v="0"/>
    <x v="1"/>
  </r>
  <r>
    <s v="0298-XACET"/>
    <x v="1"/>
    <x v="0"/>
    <x v="0"/>
    <x v="1"/>
    <x v="15"/>
    <x v="2"/>
    <x v="0"/>
    <x v="0"/>
    <x v="0"/>
    <x v="0"/>
    <x v="0"/>
    <x v="1"/>
    <x v="1"/>
    <x v="1"/>
    <x v="0"/>
    <x v="2"/>
    <x v="1"/>
    <x v="1"/>
    <x v="686"/>
    <x v="0"/>
    <n v="2554"/>
    <x v="0"/>
    <x v="0"/>
  </r>
  <r>
    <s v="7560-QJAVJ"/>
    <x v="0"/>
    <x v="0"/>
    <x v="1"/>
    <x v="0"/>
    <x v="27"/>
    <x v="3"/>
    <x v="1"/>
    <x v="1"/>
    <x v="0"/>
    <x v="1"/>
    <x v="1"/>
    <x v="1"/>
    <x v="1"/>
    <x v="1"/>
    <x v="1"/>
    <x v="2"/>
    <x v="1"/>
    <x v="2"/>
    <x v="1227"/>
    <x v="1"/>
    <n v="5589.45"/>
    <x v="1"/>
    <x v="0"/>
  </r>
  <r>
    <s v="2995-YWTCD"/>
    <x v="0"/>
    <x v="0"/>
    <x v="0"/>
    <x v="1"/>
    <x v="67"/>
    <x v="1"/>
    <x v="1"/>
    <x v="2"/>
    <x v="2"/>
    <x v="2"/>
    <x v="2"/>
    <x v="2"/>
    <x v="2"/>
    <x v="2"/>
    <x v="2"/>
    <x v="2"/>
    <x v="0"/>
    <x v="2"/>
    <x v="227"/>
    <x v="0"/>
    <n v="467.7"/>
    <x v="0"/>
    <x v="0"/>
  </r>
  <r>
    <s v="3551-HUAZH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x v="1"/>
    <n v="74.4"/>
    <x v="0"/>
    <x v="1"/>
  </r>
  <r>
    <s v="9137-UIYPG"/>
    <x v="0"/>
    <x v="0"/>
    <x v="0"/>
    <x v="1"/>
    <x v="42"/>
    <x v="1"/>
    <x v="1"/>
    <x v="1"/>
    <x v="1"/>
    <x v="1"/>
    <x v="1"/>
    <x v="1"/>
    <x v="1"/>
    <x v="1"/>
    <x v="1"/>
    <x v="0"/>
    <x v="0"/>
    <x v="0"/>
    <x v="223"/>
    <x v="1"/>
    <n v="3756.45"/>
    <x v="1"/>
    <x v="0"/>
  </r>
  <r>
    <s v="2809-ZMYOQ"/>
    <x v="0"/>
    <x v="0"/>
    <x v="1"/>
    <x v="0"/>
    <x v="48"/>
    <x v="1"/>
    <x v="1"/>
    <x v="2"/>
    <x v="1"/>
    <x v="0"/>
    <x v="1"/>
    <x v="1"/>
    <x v="0"/>
    <x v="1"/>
    <x v="1"/>
    <x v="0"/>
    <x v="0"/>
    <x v="0"/>
    <x v="731"/>
    <x v="1"/>
    <n v="3334.9"/>
    <x v="1"/>
    <x v="0"/>
  </r>
  <r>
    <s v="5084-OOVCJ"/>
    <x v="0"/>
    <x v="0"/>
    <x v="0"/>
    <x v="1"/>
    <x v="22"/>
    <x v="1"/>
    <x v="1"/>
    <x v="1"/>
    <x v="0"/>
    <x v="1"/>
    <x v="1"/>
    <x v="0"/>
    <x v="1"/>
    <x v="0"/>
    <x v="0"/>
    <x v="0"/>
    <x v="0"/>
    <x v="3"/>
    <x v="848"/>
    <x v="0"/>
    <n v="920.5"/>
    <x v="0"/>
    <x v="0"/>
  </r>
  <r>
    <s v="0254-WWRKD"/>
    <x v="0"/>
    <x v="0"/>
    <x v="0"/>
    <x v="1"/>
    <x v="56"/>
    <x v="3"/>
    <x v="1"/>
    <x v="1"/>
    <x v="0"/>
    <x v="0"/>
    <x v="0"/>
    <x v="0"/>
    <x v="0"/>
    <x v="0"/>
    <x v="0"/>
    <x v="1"/>
    <x v="1"/>
    <x v="3"/>
    <x v="76"/>
    <x v="0"/>
    <n v="3431.75"/>
    <x v="1"/>
    <x v="0"/>
  </r>
  <r>
    <s v="7727-SHVZV"/>
    <x v="0"/>
    <x v="0"/>
    <x v="1"/>
    <x v="0"/>
    <x v="34"/>
    <x v="0"/>
    <x v="1"/>
    <x v="1"/>
    <x v="2"/>
    <x v="2"/>
    <x v="2"/>
    <x v="2"/>
    <x v="2"/>
    <x v="2"/>
    <x v="2"/>
    <x v="0"/>
    <x v="1"/>
    <x v="2"/>
    <x v="487"/>
    <x v="0"/>
    <n v="150.35"/>
    <x v="0"/>
    <x v="0"/>
  </r>
  <r>
    <s v="6302-JGYRJ"/>
    <x v="1"/>
    <x v="0"/>
    <x v="1"/>
    <x v="1"/>
    <x v="36"/>
    <x v="1"/>
    <x v="1"/>
    <x v="2"/>
    <x v="0"/>
    <x v="0"/>
    <x v="0"/>
    <x v="0"/>
    <x v="1"/>
    <x v="1"/>
    <x v="1"/>
    <x v="1"/>
    <x v="0"/>
    <x v="1"/>
    <x v="398"/>
    <x v="1"/>
    <n v="2587.7"/>
    <x v="0"/>
    <x v="1"/>
  </r>
  <r>
    <s v="5339-PXDVH"/>
    <x v="1"/>
    <x v="0"/>
    <x v="1"/>
    <x v="0"/>
    <x v="54"/>
    <x v="0"/>
    <x v="1"/>
    <x v="2"/>
    <x v="1"/>
    <x v="1"/>
    <x v="1"/>
    <x v="0"/>
    <x v="0"/>
    <x v="1"/>
    <x v="0"/>
    <x v="0"/>
    <x v="1"/>
    <x v="0"/>
    <x v="956"/>
    <x v="1"/>
    <n v="367.95"/>
    <x v="0"/>
    <x v="0"/>
  </r>
  <r>
    <s v="2205-LPVGL"/>
    <x v="1"/>
    <x v="1"/>
    <x v="0"/>
    <x v="1"/>
    <x v="11"/>
    <x v="2"/>
    <x v="1"/>
    <x v="2"/>
    <x v="1"/>
    <x v="1"/>
    <x v="0"/>
    <x v="0"/>
    <x v="1"/>
    <x v="0"/>
    <x v="0"/>
    <x v="1"/>
    <x v="0"/>
    <x v="2"/>
    <x v="107"/>
    <x v="1"/>
    <n v="5125.75"/>
    <x v="1"/>
    <x v="0"/>
  </r>
  <r>
    <s v="8782-NUUOL"/>
    <x v="1"/>
    <x v="0"/>
    <x v="1"/>
    <x v="0"/>
    <x v="31"/>
    <x v="3"/>
    <x v="1"/>
    <x v="1"/>
    <x v="0"/>
    <x v="1"/>
    <x v="1"/>
    <x v="1"/>
    <x v="1"/>
    <x v="1"/>
    <x v="1"/>
    <x v="1"/>
    <x v="1"/>
    <x v="1"/>
    <x v="936"/>
    <x v="1"/>
    <n v="4801.1"/>
    <x v="1"/>
    <x v="0"/>
  </r>
  <r>
    <s v="3685-YLCMQ"/>
    <x v="1"/>
    <x v="0"/>
    <x v="1"/>
    <x v="0"/>
    <x v="11"/>
    <x v="2"/>
    <x v="1"/>
    <x v="2"/>
    <x v="1"/>
    <x v="0"/>
    <x v="1"/>
    <x v="1"/>
    <x v="1"/>
    <x v="1"/>
    <x v="1"/>
    <x v="1"/>
    <x v="0"/>
    <x v="0"/>
    <x v="515"/>
    <x v="1"/>
    <n v="6219.6"/>
    <x v="2"/>
    <x v="1"/>
  </r>
  <r>
    <s v="7601-WFVZV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24"/>
    <x v="0"/>
    <n v="19.55"/>
    <x v="0"/>
    <x v="0"/>
  </r>
  <r>
    <s v="4609-KNNWG"/>
    <x v="0"/>
    <x v="0"/>
    <x v="0"/>
    <x v="1"/>
    <x v="23"/>
    <x v="1"/>
    <x v="1"/>
    <x v="1"/>
    <x v="2"/>
    <x v="2"/>
    <x v="2"/>
    <x v="2"/>
    <x v="2"/>
    <x v="2"/>
    <x v="2"/>
    <x v="2"/>
    <x v="1"/>
    <x v="1"/>
    <x v="147"/>
    <x v="0"/>
    <n v="550.1"/>
    <x v="0"/>
    <x v="0"/>
  </r>
  <r>
    <s v="4868-AADLV"/>
    <x v="1"/>
    <x v="1"/>
    <x v="0"/>
    <x v="1"/>
    <x v="33"/>
    <x v="3"/>
    <x v="1"/>
    <x v="2"/>
    <x v="1"/>
    <x v="1"/>
    <x v="0"/>
    <x v="1"/>
    <x v="1"/>
    <x v="1"/>
    <x v="1"/>
    <x v="1"/>
    <x v="0"/>
    <x v="0"/>
    <x v="395"/>
    <x v="1"/>
    <n v="7862.25"/>
    <x v="2"/>
    <x v="0"/>
  </r>
  <r>
    <s v="9529-OFXHY"/>
    <x v="1"/>
    <x v="0"/>
    <x v="1"/>
    <x v="0"/>
    <x v="30"/>
    <x v="1"/>
    <x v="1"/>
    <x v="2"/>
    <x v="1"/>
    <x v="1"/>
    <x v="1"/>
    <x v="0"/>
    <x v="0"/>
    <x v="1"/>
    <x v="0"/>
    <x v="0"/>
    <x v="0"/>
    <x v="2"/>
    <x v="1549"/>
    <x v="1"/>
    <n v="1242.2"/>
    <x v="0"/>
    <x v="0"/>
  </r>
  <r>
    <s v="8634-MPHTR"/>
    <x v="1"/>
    <x v="1"/>
    <x v="0"/>
    <x v="0"/>
    <x v="20"/>
    <x v="2"/>
    <x v="1"/>
    <x v="2"/>
    <x v="1"/>
    <x v="0"/>
    <x v="1"/>
    <x v="1"/>
    <x v="0"/>
    <x v="1"/>
    <x v="1"/>
    <x v="0"/>
    <x v="0"/>
    <x v="0"/>
    <x v="411"/>
    <x v="1"/>
    <n v="4871.05"/>
    <x v="1"/>
    <x v="1"/>
  </r>
  <r>
    <s v="2669-QVCRG"/>
    <x v="0"/>
    <x v="0"/>
    <x v="1"/>
    <x v="0"/>
    <x v="52"/>
    <x v="2"/>
    <x v="1"/>
    <x v="2"/>
    <x v="1"/>
    <x v="1"/>
    <x v="1"/>
    <x v="0"/>
    <x v="0"/>
    <x v="0"/>
    <x v="0"/>
    <x v="0"/>
    <x v="0"/>
    <x v="3"/>
    <x v="1225"/>
    <x v="1"/>
    <n v="3190.65"/>
    <x v="1"/>
    <x v="0"/>
  </r>
  <r>
    <s v="2478-EEWWM"/>
    <x v="1"/>
    <x v="0"/>
    <x v="0"/>
    <x v="0"/>
    <x v="64"/>
    <x v="2"/>
    <x v="0"/>
    <x v="0"/>
    <x v="0"/>
    <x v="0"/>
    <x v="1"/>
    <x v="0"/>
    <x v="0"/>
    <x v="1"/>
    <x v="1"/>
    <x v="0"/>
    <x v="0"/>
    <x v="0"/>
    <x v="328"/>
    <x v="0"/>
    <n v="2666.75"/>
    <x v="0"/>
    <x v="0"/>
  </r>
  <r>
    <s v="9174-IHETN"/>
    <x v="0"/>
    <x v="0"/>
    <x v="1"/>
    <x v="1"/>
    <x v="37"/>
    <x v="2"/>
    <x v="1"/>
    <x v="1"/>
    <x v="1"/>
    <x v="0"/>
    <x v="1"/>
    <x v="0"/>
    <x v="0"/>
    <x v="0"/>
    <x v="0"/>
    <x v="2"/>
    <x v="1"/>
    <x v="3"/>
    <x v="276"/>
    <x v="1"/>
    <n v="3533.6"/>
    <x v="1"/>
    <x v="0"/>
  </r>
  <r>
    <s v="2233-TXSIU"/>
    <x v="1"/>
    <x v="0"/>
    <x v="0"/>
    <x v="1"/>
    <x v="22"/>
    <x v="1"/>
    <x v="0"/>
    <x v="0"/>
    <x v="0"/>
    <x v="1"/>
    <x v="1"/>
    <x v="1"/>
    <x v="0"/>
    <x v="1"/>
    <x v="0"/>
    <x v="1"/>
    <x v="1"/>
    <x v="3"/>
    <x v="355"/>
    <x v="0"/>
    <n v="792.15"/>
    <x v="0"/>
    <x v="0"/>
  </r>
  <r>
    <s v="9644-UMGQA"/>
    <x v="1"/>
    <x v="0"/>
    <x v="0"/>
    <x v="1"/>
    <x v="53"/>
    <x v="0"/>
    <x v="1"/>
    <x v="1"/>
    <x v="0"/>
    <x v="1"/>
    <x v="1"/>
    <x v="0"/>
    <x v="0"/>
    <x v="0"/>
    <x v="0"/>
    <x v="0"/>
    <x v="0"/>
    <x v="0"/>
    <x v="492"/>
    <x v="0"/>
    <n v="295.65"/>
    <x v="0"/>
    <x v="0"/>
  </r>
  <r>
    <s v="3256-EZDBI"/>
    <x v="1"/>
    <x v="1"/>
    <x v="0"/>
    <x v="0"/>
    <x v="69"/>
    <x v="2"/>
    <x v="0"/>
    <x v="0"/>
    <x v="0"/>
    <x v="0"/>
    <x v="0"/>
    <x v="0"/>
    <x v="0"/>
    <x v="0"/>
    <x v="0"/>
    <x v="0"/>
    <x v="0"/>
    <x v="3"/>
    <x v="894"/>
    <x v="0"/>
    <n v="1459.35"/>
    <x v="0"/>
    <x v="0"/>
  </r>
  <r>
    <s v="8761-NSOBC"/>
    <x v="1"/>
    <x v="0"/>
    <x v="1"/>
    <x v="0"/>
    <x v="66"/>
    <x v="2"/>
    <x v="1"/>
    <x v="1"/>
    <x v="1"/>
    <x v="0"/>
    <x v="0"/>
    <x v="0"/>
    <x v="1"/>
    <x v="1"/>
    <x v="1"/>
    <x v="0"/>
    <x v="1"/>
    <x v="0"/>
    <x v="346"/>
    <x v="1"/>
    <n v="4398.15"/>
    <x v="1"/>
    <x v="1"/>
  </r>
  <r>
    <s v="0419-YAAPX"/>
    <x v="1"/>
    <x v="0"/>
    <x v="0"/>
    <x v="0"/>
    <x v="12"/>
    <x v="2"/>
    <x v="1"/>
    <x v="1"/>
    <x v="1"/>
    <x v="0"/>
    <x v="0"/>
    <x v="0"/>
    <x v="0"/>
    <x v="1"/>
    <x v="0"/>
    <x v="0"/>
    <x v="0"/>
    <x v="3"/>
    <x v="198"/>
    <x v="1"/>
    <n v="4297.95"/>
    <x v="1"/>
    <x v="0"/>
  </r>
  <r>
    <s v="8413-VONUO"/>
    <x v="1"/>
    <x v="0"/>
    <x v="1"/>
    <x v="0"/>
    <x v="2"/>
    <x v="0"/>
    <x v="1"/>
    <x v="1"/>
    <x v="1"/>
    <x v="0"/>
    <x v="0"/>
    <x v="0"/>
    <x v="0"/>
    <x v="1"/>
    <x v="1"/>
    <x v="0"/>
    <x v="1"/>
    <x v="0"/>
    <x v="421"/>
    <x v="1"/>
    <n v="167.3"/>
    <x v="0"/>
    <x v="1"/>
  </r>
  <r>
    <s v="0872-CASZJ"/>
    <x v="1"/>
    <x v="0"/>
    <x v="0"/>
    <x v="0"/>
    <x v="64"/>
    <x v="2"/>
    <x v="1"/>
    <x v="2"/>
    <x v="0"/>
    <x v="1"/>
    <x v="1"/>
    <x v="0"/>
    <x v="1"/>
    <x v="0"/>
    <x v="1"/>
    <x v="1"/>
    <x v="0"/>
    <x v="1"/>
    <x v="913"/>
    <x v="1"/>
    <n v="4096.9"/>
    <x v="1"/>
    <x v="0"/>
  </r>
  <r>
    <s v="4726-DLWQN"/>
    <x v="1"/>
    <x v="1"/>
    <x v="1"/>
    <x v="0"/>
    <x v="37"/>
    <x v="2"/>
    <x v="1"/>
    <x v="2"/>
    <x v="0"/>
    <x v="1"/>
    <x v="0"/>
    <x v="0"/>
    <x v="0"/>
    <x v="1"/>
    <x v="0"/>
    <x v="0"/>
    <x v="0"/>
    <x v="2"/>
    <x v="276"/>
    <x v="1"/>
    <n v="3454.6"/>
    <x v="1"/>
    <x v="0"/>
  </r>
  <r>
    <s v="8164-OCKUJ"/>
    <x v="0"/>
    <x v="0"/>
    <x v="0"/>
    <x v="1"/>
    <x v="64"/>
    <x v="2"/>
    <x v="1"/>
    <x v="1"/>
    <x v="2"/>
    <x v="2"/>
    <x v="2"/>
    <x v="2"/>
    <x v="2"/>
    <x v="2"/>
    <x v="2"/>
    <x v="2"/>
    <x v="1"/>
    <x v="1"/>
    <x v="146"/>
    <x v="0"/>
    <n v="1286"/>
    <x v="0"/>
    <x v="0"/>
  </r>
  <r>
    <s v="3094-JOJAI"/>
    <x v="1"/>
    <x v="0"/>
    <x v="1"/>
    <x v="0"/>
    <x v="32"/>
    <x v="1"/>
    <x v="1"/>
    <x v="2"/>
    <x v="1"/>
    <x v="0"/>
    <x v="1"/>
    <x v="0"/>
    <x v="0"/>
    <x v="0"/>
    <x v="0"/>
    <x v="0"/>
    <x v="1"/>
    <x v="1"/>
    <x v="820"/>
    <x v="1"/>
    <n v="1387"/>
    <x v="0"/>
    <x v="0"/>
  </r>
  <r>
    <s v="9494-MRNYX"/>
    <x v="1"/>
    <x v="0"/>
    <x v="1"/>
    <x v="0"/>
    <x v="6"/>
    <x v="0"/>
    <x v="1"/>
    <x v="2"/>
    <x v="1"/>
    <x v="0"/>
    <x v="1"/>
    <x v="0"/>
    <x v="0"/>
    <x v="0"/>
    <x v="0"/>
    <x v="0"/>
    <x v="1"/>
    <x v="0"/>
    <x v="490"/>
    <x v="1"/>
    <n v="786.3"/>
    <x v="0"/>
    <x v="0"/>
  </r>
  <r>
    <s v="2599-CZABP"/>
    <x v="1"/>
    <x v="0"/>
    <x v="0"/>
    <x v="0"/>
    <x v="60"/>
    <x v="1"/>
    <x v="1"/>
    <x v="1"/>
    <x v="0"/>
    <x v="0"/>
    <x v="1"/>
    <x v="0"/>
    <x v="0"/>
    <x v="0"/>
    <x v="0"/>
    <x v="1"/>
    <x v="1"/>
    <x v="0"/>
    <x v="220"/>
    <x v="0"/>
    <n v="641.25"/>
    <x v="0"/>
    <x v="0"/>
  </r>
  <r>
    <s v="7945-PRBVF"/>
    <x v="1"/>
    <x v="0"/>
    <x v="1"/>
    <x v="0"/>
    <x v="42"/>
    <x v="1"/>
    <x v="1"/>
    <x v="1"/>
    <x v="2"/>
    <x v="2"/>
    <x v="2"/>
    <x v="2"/>
    <x v="2"/>
    <x v="2"/>
    <x v="2"/>
    <x v="2"/>
    <x v="1"/>
    <x v="2"/>
    <x v="1550"/>
    <x v="0"/>
    <n v="705.45"/>
    <x v="0"/>
    <x v="0"/>
  </r>
  <r>
    <s v="4544-RXFMG"/>
    <x v="1"/>
    <x v="0"/>
    <x v="0"/>
    <x v="1"/>
    <x v="4"/>
    <x v="0"/>
    <x v="1"/>
    <x v="1"/>
    <x v="0"/>
    <x v="0"/>
    <x v="1"/>
    <x v="0"/>
    <x v="0"/>
    <x v="0"/>
    <x v="0"/>
    <x v="1"/>
    <x v="0"/>
    <x v="1"/>
    <x v="1551"/>
    <x v="0"/>
    <n v="345.5"/>
    <x v="0"/>
    <x v="0"/>
  </r>
  <r>
    <s v="0859-YGKFW"/>
    <x v="1"/>
    <x v="0"/>
    <x v="0"/>
    <x v="1"/>
    <x v="32"/>
    <x v="1"/>
    <x v="1"/>
    <x v="1"/>
    <x v="2"/>
    <x v="2"/>
    <x v="2"/>
    <x v="2"/>
    <x v="2"/>
    <x v="2"/>
    <x v="2"/>
    <x v="1"/>
    <x v="1"/>
    <x v="2"/>
    <x v="332"/>
    <x v="0"/>
    <n v="345.9"/>
    <x v="0"/>
    <x v="0"/>
  </r>
  <r>
    <s v="1150-FTQGN"/>
    <x v="0"/>
    <x v="0"/>
    <x v="0"/>
    <x v="1"/>
    <x v="31"/>
    <x v="3"/>
    <x v="1"/>
    <x v="2"/>
    <x v="1"/>
    <x v="1"/>
    <x v="0"/>
    <x v="0"/>
    <x v="0"/>
    <x v="1"/>
    <x v="0"/>
    <x v="1"/>
    <x v="1"/>
    <x v="2"/>
    <x v="1256"/>
    <x v="1"/>
    <n v="5811.8"/>
    <x v="1"/>
    <x v="0"/>
  </r>
  <r>
    <s v="9223-UCPVT"/>
    <x v="0"/>
    <x v="0"/>
    <x v="1"/>
    <x v="0"/>
    <x v="0"/>
    <x v="0"/>
    <x v="1"/>
    <x v="1"/>
    <x v="1"/>
    <x v="0"/>
    <x v="1"/>
    <x v="1"/>
    <x v="0"/>
    <x v="1"/>
    <x v="1"/>
    <x v="0"/>
    <x v="1"/>
    <x v="0"/>
    <x v="61"/>
    <x v="1"/>
    <n v="94.4"/>
    <x v="0"/>
    <x v="1"/>
  </r>
  <r>
    <s v="7196-LIWRH"/>
    <x v="0"/>
    <x v="0"/>
    <x v="1"/>
    <x v="0"/>
    <x v="53"/>
    <x v="0"/>
    <x v="1"/>
    <x v="1"/>
    <x v="2"/>
    <x v="2"/>
    <x v="2"/>
    <x v="2"/>
    <x v="2"/>
    <x v="2"/>
    <x v="2"/>
    <x v="2"/>
    <x v="1"/>
    <x v="1"/>
    <x v="424"/>
    <x v="0"/>
    <n v="124.45"/>
    <x v="0"/>
    <x v="0"/>
  </r>
  <r>
    <s v="5448-VWNAM"/>
    <x v="0"/>
    <x v="0"/>
    <x v="1"/>
    <x v="1"/>
    <x v="67"/>
    <x v="1"/>
    <x v="1"/>
    <x v="2"/>
    <x v="0"/>
    <x v="1"/>
    <x v="0"/>
    <x v="0"/>
    <x v="1"/>
    <x v="1"/>
    <x v="0"/>
    <x v="0"/>
    <x v="0"/>
    <x v="1"/>
    <x v="304"/>
    <x v="1"/>
    <n v="1375.6"/>
    <x v="0"/>
    <x v="0"/>
  </r>
  <r>
    <s v="1177-XZBJL"/>
    <x v="1"/>
    <x v="0"/>
    <x v="0"/>
    <x v="1"/>
    <x v="62"/>
    <x v="2"/>
    <x v="1"/>
    <x v="2"/>
    <x v="0"/>
    <x v="1"/>
    <x v="0"/>
    <x v="0"/>
    <x v="1"/>
    <x v="0"/>
    <x v="0"/>
    <x v="1"/>
    <x v="1"/>
    <x v="2"/>
    <x v="49"/>
    <x v="1"/>
    <n v="3491.55"/>
    <x v="1"/>
    <x v="0"/>
  </r>
  <r>
    <s v="3518-FSTWG"/>
    <x v="1"/>
    <x v="1"/>
    <x v="0"/>
    <x v="0"/>
    <x v="21"/>
    <x v="3"/>
    <x v="1"/>
    <x v="2"/>
    <x v="1"/>
    <x v="1"/>
    <x v="0"/>
    <x v="1"/>
    <x v="0"/>
    <x v="1"/>
    <x v="1"/>
    <x v="2"/>
    <x v="0"/>
    <x v="2"/>
    <x v="461"/>
    <x v="1"/>
    <n v="7920.7"/>
    <x v="2"/>
    <x v="0"/>
  </r>
  <r>
    <s v="9330-VOFSZ"/>
    <x v="0"/>
    <x v="0"/>
    <x v="0"/>
    <x v="0"/>
    <x v="31"/>
    <x v="3"/>
    <x v="1"/>
    <x v="2"/>
    <x v="1"/>
    <x v="0"/>
    <x v="0"/>
    <x v="1"/>
    <x v="1"/>
    <x v="1"/>
    <x v="1"/>
    <x v="2"/>
    <x v="0"/>
    <x v="3"/>
    <x v="535"/>
    <x v="1"/>
    <n v="6640.7"/>
    <x v="2"/>
    <x v="0"/>
  </r>
  <r>
    <s v="4351-QLCSU"/>
    <x v="0"/>
    <x v="0"/>
    <x v="1"/>
    <x v="0"/>
    <x v="0"/>
    <x v="0"/>
    <x v="1"/>
    <x v="1"/>
    <x v="0"/>
    <x v="0"/>
    <x v="1"/>
    <x v="0"/>
    <x v="0"/>
    <x v="1"/>
    <x v="0"/>
    <x v="0"/>
    <x v="0"/>
    <x v="3"/>
    <x v="236"/>
    <x v="0"/>
    <n v="55"/>
    <x v="0"/>
    <x v="1"/>
  </r>
  <r>
    <s v="0939-EREMR"/>
    <x v="0"/>
    <x v="0"/>
    <x v="1"/>
    <x v="1"/>
    <x v="9"/>
    <x v="1"/>
    <x v="1"/>
    <x v="1"/>
    <x v="0"/>
    <x v="0"/>
    <x v="1"/>
    <x v="1"/>
    <x v="1"/>
    <x v="0"/>
    <x v="0"/>
    <x v="0"/>
    <x v="1"/>
    <x v="1"/>
    <x v="353"/>
    <x v="0"/>
    <n v="718.1"/>
    <x v="0"/>
    <x v="0"/>
  </r>
  <r>
    <s v="9389-ACWBI"/>
    <x v="0"/>
    <x v="0"/>
    <x v="0"/>
    <x v="1"/>
    <x v="24"/>
    <x v="0"/>
    <x v="1"/>
    <x v="1"/>
    <x v="1"/>
    <x v="0"/>
    <x v="1"/>
    <x v="0"/>
    <x v="0"/>
    <x v="0"/>
    <x v="0"/>
    <x v="0"/>
    <x v="1"/>
    <x v="3"/>
    <x v="862"/>
    <x v="1"/>
    <n v="320.4"/>
    <x v="0"/>
    <x v="0"/>
  </r>
  <r>
    <s v="5419-JPRRN"/>
    <x v="1"/>
    <x v="0"/>
    <x v="1"/>
    <x v="0"/>
    <x v="0"/>
    <x v="0"/>
    <x v="1"/>
    <x v="2"/>
    <x v="1"/>
    <x v="0"/>
    <x v="1"/>
    <x v="1"/>
    <x v="0"/>
    <x v="1"/>
    <x v="1"/>
    <x v="0"/>
    <x v="0"/>
    <x v="0"/>
    <x v="816"/>
    <x v="1"/>
    <n v="101.45"/>
    <x v="0"/>
    <x v="1"/>
  </r>
  <r>
    <s v="3644-QXEHN"/>
    <x v="1"/>
    <x v="0"/>
    <x v="0"/>
    <x v="1"/>
    <x v="9"/>
    <x v="1"/>
    <x v="1"/>
    <x v="1"/>
    <x v="1"/>
    <x v="0"/>
    <x v="1"/>
    <x v="1"/>
    <x v="0"/>
    <x v="1"/>
    <x v="1"/>
    <x v="0"/>
    <x v="1"/>
    <x v="0"/>
    <x v="292"/>
    <x v="1"/>
    <n v="1334.45"/>
    <x v="0"/>
    <x v="0"/>
  </r>
  <r>
    <s v="2911-IJORQ"/>
    <x v="1"/>
    <x v="0"/>
    <x v="1"/>
    <x v="0"/>
    <x v="50"/>
    <x v="2"/>
    <x v="1"/>
    <x v="2"/>
    <x v="0"/>
    <x v="1"/>
    <x v="0"/>
    <x v="1"/>
    <x v="1"/>
    <x v="1"/>
    <x v="1"/>
    <x v="1"/>
    <x v="0"/>
    <x v="2"/>
    <x v="684"/>
    <x v="1"/>
    <n v="3358.65"/>
    <x v="1"/>
    <x v="0"/>
  </r>
  <r>
    <s v="5921-NGYRH"/>
    <x v="1"/>
    <x v="0"/>
    <x v="0"/>
    <x v="0"/>
    <x v="38"/>
    <x v="3"/>
    <x v="1"/>
    <x v="1"/>
    <x v="1"/>
    <x v="1"/>
    <x v="1"/>
    <x v="0"/>
    <x v="0"/>
    <x v="0"/>
    <x v="0"/>
    <x v="0"/>
    <x v="0"/>
    <x v="1"/>
    <x v="624"/>
    <x v="1"/>
    <n v="4764"/>
    <x v="1"/>
    <x v="0"/>
  </r>
  <r>
    <s v="2100-BDNSN"/>
    <x v="0"/>
    <x v="0"/>
    <x v="0"/>
    <x v="0"/>
    <x v="24"/>
    <x v="0"/>
    <x v="1"/>
    <x v="2"/>
    <x v="0"/>
    <x v="0"/>
    <x v="1"/>
    <x v="1"/>
    <x v="1"/>
    <x v="1"/>
    <x v="0"/>
    <x v="0"/>
    <x v="1"/>
    <x v="2"/>
    <x v="1344"/>
    <x v="1"/>
    <n v="350.3"/>
    <x v="0"/>
    <x v="1"/>
  </r>
  <r>
    <s v="5998-DZLYR"/>
    <x v="0"/>
    <x v="0"/>
    <x v="0"/>
    <x v="0"/>
    <x v="59"/>
    <x v="3"/>
    <x v="1"/>
    <x v="2"/>
    <x v="1"/>
    <x v="0"/>
    <x v="0"/>
    <x v="0"/>
    <x v="1"/>
    <x v="0"/>
    <x v="1"/>
    <x v="2"/>
    <x v="0"/>
    <x v="2"/>
    <x v="100"/>
    <x v="1"/>
    <n v="5703"/>
    <x v="1"/>
    <x v="0"/>
  </r>
  <r>
    <s v="0488-GSLFR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51"/>
    <x v="1"/>
    <n v="69.5"/>
    <x v="0"/>
    <x v="1"/>
  </r>
  <r>
    <s v="9318-NKNFC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719"/>
    <x v="0"/>
    <n v="18.85"/>
    <x v="0"/>
    <x v="1"/>
  </r>
  <r>
    <s v="3985-HOYPM"/>
    <x v="1"/>
    <x v="0"/>
    <x v="1"/>
    <x v="0"/>
    <x v="70"/>
    <x v="1"/>
    <x v="1"/>
    <x v="1"/>
    <x v="2"/>
    <x v="2"/>
    <x v="2"/>
    <x v="2"/>
    <x v="2"/>
    <x v="2"/>
    <x v="2"/>
    <x v="1"/>
    <x v="1"/>
    <x v="1"/>
    <x v="101"/>
    <x v="0"/>
    <n v="525.55"/>
    <x v="0"/>
    <x v="0"/>
  </r>
  <r>
    <s v="9728-FTTVZ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x v="1"/>
    <n v="69.2"/>
    <x v="0"/>
    <x v="1"/>
  </r>
  <r>
    <s v="9548-LERKT"/>
    <x v="1"/>
    <x v="0"/>
    <x v="0"/>
    <x v="0"/>
    <x v="65"/>
    <x v="1"/>
    <x v="1"/>
    <x v="1"/>
    <x v="2"/>
    <x v="2"/>
    <x v="2"/>
    <x v="2"/>
    <x v="2"/>
    <x v="2"/>
    <x v="2"/>
    <x v="2"/>
    <x v="1"/>
    <x v="1"/>
    <x v="119"/>
    <x v="0"/>
    <n v="483.15"/>
    <x v="0"/>
    <x v="0"/>
  </r>
  <r>
    <s v="6576-FBXOJ"/>
    <x v="1"/>
    <x v="0"/>
    <x v="0"/>
    <x v="0"/>
    <x v="22"/>
    <x v="1"/>
    <x v="0"/>
    <x v="0"/>
    <x v="0"/>
    <x v="0"/>
    <x v="1"/>
    <x v="1"/>
    <x v="1"/>
    <x v="1"/>
    <x v="1"/>
    <x v="1"/>
    <x v="1"/>
    <x v="0"/>
    <x v="106"/>
    <x v="0"/>
    <n v="934.8"/>
    <x v="0"/>
    <x v="0"/>
  </r>
  <r>
    <s v="4310-KEDTB"/>
    <x v="0"/>
    <x v="0"/>
    <x v="1"/>
    <x v="1"/>
    <x v="70"/>
    <x v="1"/>
    <x v="0"/>
    <x v="0"/>
    <x v="0"/>
    <x v="0"/>
    <x v="1"/>
    <x v="1"/>
    <x v="0"/>
    <x v="0"/>
    <x v="0"/>
    <x v="0"/>
    <x v="0"/>
    <x v="1"/>
    <x v="642"/>
    <x v="0"/>
    <n v="786.5"/>
    <x v="0"/>
    <x v="0"/>
  </r>
  <r>
    <s v="7254-IQWOZ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481"/>
    <x v="1"/>
    <n v="69.65"/>
    <x v="0"/>
    <x v="1"/>
  </r>
  <r>
    <s v="2474-BRUCM"/>
    <x v="1"/>
    <x v="1"/>
    <x v="0"/>
    <x v="0"/>
    <x v="63"/>
    <x v="2"/>
    <x v="1"/>
    <x v="2"/>
    <x v="1"/>
    <x v="1"/>
    <x v="1"/>
    <x v="0"/>
    <x v="0"/>
    <x v="1"/>
    <x v="1"/>
    <x v="0"/>
    <x v="1"/>
    <x v="0"/>
    <x v="1552"/>
    <x v="1"/>
    <n v="4086.3"/>
    <x v="1"/>
    <x v="1"/>
  </r>
  <r>
    <s v="4062-HBMOS"/>
    <x v="1"/>
    <x v="0"/>
    <x v="1"/>
    <x v="0"/>
    <x v="15"/>
    <x v="2"/>
    <x v="1"/>
    <x v="2"/>
    <x v="1"/>
    <x v="0"/>
    <x v="0"/>
    <x v="1"/>
    <x v="0"/>
    <x v="1"/>
    <x v="1"/>
    <x v="0"/>
    <x v="0"/>
    <x v="0"/>
    <x v="1184"/>
    <x v="1"/>
    <n v="5364.8"/>
    <x v="1"/>
    <x v="0"/>
  </r>
  <r>
    <s v="0742-NXBGR"/>
    <x v="0"/>
    <x v="0"/>
    <x v="1"/>
    <x v="0"/>
    <x v="0"/>
    <x v="0"/>
    <x v="1"/>
    <x v="1"/>
    <x v="1"/>
    <x v="0"/>
    <x v="0"/>
    <x v="1"/>
    <x v="0"/>
    <x v="0"/>
    <x v="0"/>
    <x v="0"/>
    <x v="0"/>
    <x v="0"/>
    <x v="802"/>
    <x v="1"/>
    <n v="82.3"/>
    <x v="0"/>
    <x v="1"/>
  </r>
  <r>
    <s v="2676-ISHSF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954"/>
    <x v="0"/>
    <n v="20.3"/>
    <x v="0"/>
    <x v="0"/>
  </r>
  <r>
    <s v="9236-NDUCW"/>
    <x v="0"/>
    <x v="0"/>
    <x v="1"/>
    <x v="0"/>
    <x v="17"/>
    <x v="1"/>
    <x v="0"/>
    <x v="0"/>
    <x v="0"/>
    <x v="1"/>
    <x v="1"/>
    <x v="0"/>
    <x v="1"/>
    <x v="0"/>
    <x v="0"/>
    <x v="2"/>
    <x v="1"/>
    <x v="1"/>
    <x v="961"/>
    <x v="0"/>
    <n v="770.4"/>
    <x v="0"/>
    <x v="0"/>
  </r>
  <r>
    <s v="4753-PADAS"/>
    <x v="0"/>
    <x v="0"/>
    <x v="0"/>
    <x v="0"/>
    <x v="56"/>
    <x v="3"/>
    <x v="1"/>
    <x v="2"/>
    <x v="1"/>
    <x v="0"/>
    <x v="0"/>
    <x v="1"/>
    <x v="0"/>
    <x v="1"/>
    <x v="1"/>
    <x v="1"/>
    <x v="0"/>
    <x v="2"/>
    <x v="1208"/>
    <x v="1"/>
    <n v="6816.95"/>
    <x v="2"/>
    <x v="0"/>
  </r>
  <r>
    <s v="6103-QCKFX"/>
    <x v="0"/>
    <x v="0"/>
    <x v="0"/>
    <x v="1"/>
    <x v="66"/>
    <x v="2"/>
    <x v="1"/>
    <x v="1"/>
    <x v="0"/>
    <x v="1"/>
    <x v="1"/>
    <x v="0"/>
    <x v="1"/>
    <x v="0"/>
    <x v="0"/>
    <x v="0"/>
    <x v="1"/>
    <x v="2"/>
    <x v="787"/>
    <x v="0"/>
    <n v="2419.55"/>
    <x v="0"/>
    <x v="0"/>
  </r>
  <r>
    <s v="7781-EWARA"/>
    <x v="1"/>
    <x v="0"/>
    <x v="0"/>
    <x v="1"/>
    <x v="27"/>
    <x v="3"/>
    <x v="0"/>
    <x v="0"/>
    <x v="0"/>
    <x v="0"/>
    <x v="0"/>
    <x v="1"/>
    <x v="1"/>
    <x v="1"/>
    <x v="1"/>
    <x v="1"/>
    <x v="1"/>
    <x v="0"/>
    <x v="984"/>
    <x v="1"/>
    <n v="4138.7"/>
    <x v="1"/>
    <x v="0"/>
  </r>
  <r>
    <s v="6110-OHIHY"/>
    <x v="1"/>
    <x v="0"/>
    <x v="1"/>
    <x v="0"/>
    <x v="35"/>
    <x v="0"/>
    <x v="1"/>
    <x v="1"/>
    <x v="1"/>
    <x v="0"/>
    <x v="1"/>
    <x v="0"/>
    <x v="0"/>
    <x v="1"/>
    <x v="0"/>
    <x v="0"/>
    <x v="1"/>
    <x v="0"/>
    <x v="161"/>
    <x v="1"/>
    <n v="267.6"/>
    <x v="0"/>
    <x v="1"/>
  </r>
  <r>
    <s v="7018-FPXHH"/>
    <x v="1"/>
    <x v="0"/>
    <x v="0"/>
    <x v="1"/>
    <x v="39"/>
    <x v="2"/>
    <x v="1"/>
    <x v="1"/>
    <x v="0"/>
    <x v="1"/>
    <x v="0"/>
    <x v="1"/>
    <x v="0"/>
    <x v="0"/>
    <x v="0"/>
    <x v="2"/>
    <x v="0"/>
    <x v="2"/>
    <x v="1092"/>
    <x v="0"/>
    <n v="3457.45"/>
    <x v="1"/>
    <x v="0"/>
  </r>
  <r>
    <s v="5889-LFOLL"/>
    <x v="0"/>
    <x v="0"/>
    <x v="1"/>
    <x v="0"/>
    <x v="9"/>
    <x v="1"/>
    <x v="1"/>
    <x v="2"/>
    <x v="1"/>
    <x v="0"/>
    <x v="1"/>
    <x v="0"/>
    <x v="0"/>
    <x v="0"/>
    <x v="1"/>
    <x v="0"/>
    <x v="0"/>
    <x v="0"/>
    <x v="201"/>
    <x v="1"/>
    <n v="1115.2"/>
    <x v="0"/>
    <x v="1"/>
  </r>
  <r>
    <s v="5708-EVONK"/>
    <x v="0"/>
    <x v="0"/>
    <x v="0"/>
    <x v="1"/>
    <x v="11"/>
    <x v="2"/>
    <x v="1"/>
    <x v="2"/>
    <x v="1"/>
    <x v="1"/>
    <x v="0"/>
    <x v="0"/>
    <x v="0"/>
    <x v="0"/>
    <x v="1"/>
    <x v="0"/>
    <x v="0"/>
    <x v="2"/>
    <x v="594"/>
    <x v="1"/>
    <n v="5435.6"/>
    <x v="1"/>
    <x v="1"/>
  </r>
  <r>
    <s v="8708-XPXHZ"/>
    <x v="0"/>
    <x v="0"/>
    <x v="0"/>
    <x v="1"/>
    <x v="41"/>
    <x v="2"/>
    <x v="1"/>
    <x v="2"/>
    <x v="1"/>
    <x v="0"/>
    <x v="1"/>
    <x v="0"/>
    <x v="0"/>
    <x v="1"/>
    <x v="1"/>
    <x v="0"/>
    <x v="0"/>
    <x v="0"/>
    <x v="401"/>
    <x v="1"/>
    <n v="4186.3"/>
    <x v="1"/>
    <x v="1"/>
  </r>
  <r>
    <s v="0616-ATFGB"/>
    <x v="1"/>
    <x v="1"/>
    <x v="0"/>
    <x v="0"/>
    <x v="0"/>
    <x v="0"/>
    <x v="0"/>
    <x v="0"/>
    <x v="0"/>
    <x v="0"/>
    <x v="1"/>
    <x v="0"/>
    <x v="0"/>
    <x v="0"/>
    <x v="0"/>
    <x v="0"/>
    <x v="1"/>
    <x v="0"/>
    <x v="364"/>
    <x v="0"/>
    <n v="25.05"/>
    <x v="0"/>
    <x v="1"/>
  </r>
  <r>
    <s v="0572-ZJKLT"/>
    <x v="0"/>
    <x v="0"/>
    <x v="0"/>
    <x v="1"/>
    <x v="25"/>
    <x v="2"/>
    <x v="1"/>
    <x v="2"/>
    <x v="1"/>
    <x v="1"/>
    <x v="1"/>
    <x v="1"/>
    <x v="1"/>
    <x v="0"/>
    <x v="1"/>
    <x v="2"/>
    <x v="1"/>
    <x v="1"/>
    <x v="5"/>
    <x v="1"/>
    <n v="4630.2"/>
    <x v="1"/>
    <x v="0"/>
  </r>
  <r>
    <s v="5135-RDDQL"/>
    <x v="0"/>
    <x v="0"/>
    <x v="0"/>
    <x v="1"/>
    <x v="28"/>
    <x v="3"/>
    <x v="1"/>
    <x v="1"/>
    <x v="0"/>
    <x v="1"/>
    <x v="1"/>
    <x v="0"/>
    <x v="0"/>
    <x v="0"/>
    <x v="0"/>
    <x v="2"/>
    <x v="0"/>
    <x v="2"/>
    <x v="320"/>
    <x v="0"/>
    <n v="3221.25"/>
    <x v="1"/>
    <x v="0"/>
  </r>
  <r>
    <s v="1353-LJWEM"/>
    <x v="1"/>
    <x v="0"/>
    <x v="1"/>
    <x v="0"/>
    <x v="26"/>
    <x v="0"/>
    <x v="1"/>
    <x v="1"/>
    <x v="0"/>
    <x v="0"/>
    <x v="0"/>
    <x v="1"/>
    <x v="1"/>
    <x v="0"/>
    <x v="0"/>
    <x v="0"/>
    <x v="0"/>
    <x v="0"/>
    <x v="392"/>
    <x v="1"/>
    <n v="688.5"/>
    <x v="0"/>
    <x v="0"/>
  </r>
  <r>
    <s v="1794-SWWKL"/>
    <x v="1"/>
    <x v="0"/>
    <x v="0"/>
    <x v="1"/>
    <x v="30"/>
    <x v="1"/>
    <x v="1"/>
    <x v="2"/>
    <x v="0"/>
    <x v="0"/>
    <x v="1"/>
    <x v="1"/>
    <x v="1"/>
    <x v="0"/>
    <x v="0"/>
    <x v="0"/>
    <x v="0"/>
    <x v="2"/>
    <x v="1095"/>
    <x v="0"/>
    <n v="867.1"/>
    <x v="0"/>
    <x v="0"/>
  </r>
  <r>
    <s v="6166-YIPFO"/>
    <x v="1"/>
    <x v="0"/>
    <x v="0"/>
    <x v="0"/>
    <x v="21"/>
    <x v="3"/>
    <x v="0"/>
    <x v="0"/>
    <x v="0"/>
    <x v="1"/>
    <x v="0"/>
    <x v="1"/>
    <x v="1"/>
    <x v="1"/>
    <x v="1"/>
    <x v="2"/>
    <x v="0"/>
    <x v="0"/>
    <x v="29"/>
    <x v="1"/>
    <n v="4746.05"/>
    <x v="1"/>
    <x v="0"/>
  </r>
  <r>
    <s v="7016-BPGEU"/>
    <x v="0"/>
    <x v="0"/>
    <x v="1"/>
    <x v="0"/>
    <x v="44"/>
    <x v="1"/>
    <x v="0"/>
    <x v="0"/>
    <x v="0"/>
    <x v="0"/>
    <x v="1"/>
    <x v="0"/>
    <x v="0"/>
    <x v="0"/>
    <x v="0"/>
    <x v="0"/>
    <x v="0"/>
    <x v="3"/>
    <x v="674"/>
    <x v="0"/>
    <n v="712.85"/>
    <x v="0"/>
    <x v="1"/>
  </r>
  <r>
    <s v="6876-ADESB"/>
    <x v="1"/>
    <x v="0"/>
    <x v="1"/>
    <x v="1"/>
    <x v="0"/>
    <x v="0"/>
    <x v="1"/>
    <x v="1"/>
    <x v="0"/>
    <x v="0"/>
    <x v="1"/>
    <x v="1"/>
    <x v="0"/>
    <x v="0"/>
    <x v="0"/>
    <x v="0"/>
    <x v="1"/>
    <x v="0"/>
    <x v="875"/>
    <x v="0"/>
    <n v="48.95"/>
    <x v="0"/>
    <x v="1"/>
  </r>
  <r>
    <s v="9332-GYWLO"/>
    <x v="0"/>
    <x v="0"/>
    <x v="0"/>
    <x v="1"/>
    <x v="53"/>
    <x v="0"/>
    <x v="1"/>
    <x v="1"/>
    <x v="0"/>
    <x v="0"/>
    <x v="1"/>
    <x v="0"/>
    <x v="0"/>
    <x v="1"/>
    <x v="0"/>
    <x v="0"/>
    <x v="1"/>
    <x v="0"/>
    <x v="456"/>
    <x v="0"/>
    <n v="355.1"/>
    <x v="0"/>
    <x v="0"/>
  </r>
  <r>
    <s v="1963-SVUCV"/>
    <x v="1"/>
    <x v="0"/>
    <x v="1"/>
    <x v="0"/>
    <x v="0"/>
    <x v="0"/>
    <x v="1"/>
    <x v="1"/>
    <x v="0"/>
    <x v="0"/>
    <x v="1"/>
    <x v="0"/>
    <x v="0"/>
    <x v="0"/>
    <x v="0"/>
    <x v="0"/>
    <x v="1"/>
    <x v="0"/>
    <x v="150"/>
    <x v="0"/>
    <n v="45.3"/>
    <x v="0"/>
    <x v="1"/>
  </r>
  <r>
    <s v="4184-VODJZ"/>
    <x v="1"/>
    <x v="0"/>
    <x v="0"/>
    <x v="1"/>
    <x v="28"/>
    <x v="3"/>
    <x v="1"/>
    <x v="2"/>
    <x v="1"/>
    <x v="0"/>
    <x v="0"/>
    <x v="0"/>
    <x v="0"/>
    <x v="0"/>
    <x v="1"/>
    <x v="1"/>
    <x v="0"/>
    <x v="0"/>
    <x v="636"/>
    <x v="1"/>
    <n v="5764.7"/>
    <x v="1"/>
    <x v="0"/>
  </r>
  <r>
    <s v="0220-EBGCE"/>
    <x v="1"/>
    <x v="0"/>
    <x v="1"/>
    <x v="0"/>
    <x v="2"/>
    <x v="0"/>
    <x v="1"/>
    <x v="1"/>
    <x v="1"/>
    <x v="0"/>
    <x v="1"/>
    <x v="1"/>
    <x v="0"/>
    <x v="0"/>
    <x v="1"/>
    <x v="0"/>
    <x v="0"/>
    <x v="0"/>
    <x v="1040"/>
    <x v="1"/>
    <n v="167.3"/>
    <x v="0"/>
    <x v="1"/>
  </r>
  <r>
    <s v="1092-WPIVQ"/>
    <x v="0"/>
    <x v="0"/>
    <x v="0"/>
    <x v="1"/>
    <x v="32"/>
    <x v="1"/>
    <x v="1"/>
    <x v="2"/>
    <x v="2"/>
    <x v="2"/>
    <x v="2"/>
    <x v="2"/>
    <x v="2"/>
    <x v="2"/>
    <x v="2"/>
    <x v="2"/>
    <x v="1"/>
    <x v="1"/>
    <x v="674"/>
    <x v="0"/>
    <n v="428.45"/>
    <x v="0"/>
    <x v="0"/>
  </r>
  <r>
    <s v="7233-IOQNP"/>
    <x v="0"/>
    <x v="0"/>
    <x v="0"/>
    <x v="0"/>
    <x v="29"/>
    <x v="2"/>
    <x v="0"/>
    <x v="0"/>
    <x v="0"/>
    <x v="1"/>
    <x v="1"/>
    <x v="0"/>
    <x v="1"/>
    <x v="0"/>
    <x v="0"/>
    <x v="0"/>
    <x v="1"/>
    <x v="2"/>
    <x v="1195"/>
    <x v="0"/>
    <n v="1505.35"/>
    <x v="0"/>
    <x v="0"/>
  </r>
  <r>
    <s v="2834-JKOOW"/>
    <x v="0"/>
    <x v="0"/>
    <x v="1"/>
    <x v="0"/>
    <x v="30"/>
    <x v="1"/>
    <x v="0"/>
    <x v="0"/>
    <x v="0"/>
    <x v="1"/>
    <x v="0"/>
    <x v="1"/>
    <x v="1"/>
    <x v="0"/>
    <x v="0"/>
    <x v="1"/>
    <x v="1"/>
    <x v="1"/>
    <x v="1272"/>
    <x v="0"/>
    <n v="693.45"/>
    <x v="0"/>
    <x v="0"/>
  </r>
  <r>
    <s v="2754-VDLTR"/>
    <x v="1"/>
    <x v="0"/>
    <x v="1"/>
    <x v="1"/>
    <x v="6"/>
    <x v="0"/>
    <x v="1"/>
    <x v="2"/>
    <x v="1"/>
    <x v="0"/>
    <x v="1"/>
    <x v="0"/>
    <x v="0"/>
    <x v="1"/>
    <x v="1"/>
    <x v="0"/>
    <x v="1"/>
    <x v="0"/>
    <x v="766"/>
    <x v="1"/>
    <n v="930.4"/>
    <x v="0"/>
    <x v="1"/>
  </r>
  <r>
    <s v="2400-FEQME"/>
    <x v="1"/>
    <x v="0"/>
    <x v="0"/>
    <x v="1"/>
    <x v="49"/>
    <x v="2"/>
    <x v="1"/>
    <x v="1"/>
    <x v="2"/>
    <x v="2"/>
    <x v="2"/>
    <x v="2"/>
    <x v="2"/>
    <x v="2"/>
    <x v="2"/>
    <x v="2"/>
    <x v="1"/>
    <x v="1"/>
    <x v="289"/>
    <x v="0"/>
    <n v="1177.95"/>
    <x v="0"/>
    <x v="0"/>
  </r>
  <r>
    <s v="3190-XFANI"/>
    <x v="1"/>
    <x v="0"/>
    <x v="1"/>
    <x v="1"/>
    <x v="12"/>
    <x v="2"/>
    <x v="1"/>
    <x v="2"/>
    <x v="1"/>
    <x v="0"/>
    <x v="1"/>
    <x v="0"/>
    <x v="1"/>
    <x v="1"/>
    <x v="1"/>
    <x v="1"/>
    <x v="0"/>
    <x v="2"/>
    <x v="668"/>
    <x v="1"/>
    <n v="5069.65"/>
    <x v="1"/>
    <x v="1"/>
  </r>
  <r>
    <s v="7551-DACSP"/>
    <x v="1"/>
    <x v="0"/>
    <x v="0"/>
    <x v="1"/>
    <x v="53"/>
    <x v="0"/>
    <x v="1"/>
    <x v="1"/>
    <x v="0"/>
    <x v="0"/>
    <x v="0"/>
    <x v="1"/>
    <x v="0"/>
    <x v="0"/>
    <x v="0"/>
    <x v="0"/>
    <x v="0"/>
    <x v="1"/>
    <x v="25"/>
    <x v="0"/>
    <n v="324.25"/>
    <x v="0"/>
    <x v="1"/>
  </r>
  <r>
    <s v="4957-SREEC"/>
    <x v="1"/>
    <x v="0"/>
    <x v="0"/>
    <x v="1"/>
    <x v="27"/>
    <x v="3"/>
    <x v="1"/>
    <x v="1"/>
    <x v="2"/>
    <x v="2"/>
    <x v="2"/>
    <x v="2"/>
    <x v="2"/>
    <x v="2"/>
    <x v="2"/>
    <x v="2"/>
    <x v="1"/>
    <x v="3"/>
    <x v="476"/>
    <x v="0"/>
    <n v="1458.1"/>
    <x v="0"/>
    <x v="0"/>
  </r>
  <r>
    <s v="7235-NXZCP"/>
    <x v="1"/>
    <x v="1"/>
    <x v="1"/>
    <x v="0"/>
    <x v="2"/>
    <x v="0"/>
    <x v="1"/>
    <x v="2"/>
    <x v="1"/>
    <x v="0"/>
    <x v="1"/>
    <x v="0"/>
    <x v="0"/>
    <x v="0"/>
    <x v="0"/>
    <x v="0"/>
    <x v="0"/>
    <x v="1"/>
    <x v="52"/>
    <x v="1"/>
    <n v="156.4"/>
    <x v="0"/>
    <x v="1"/>
  </r>
  <r>
    <s v="0230-UBYPQ"/>
    <x v="1"/>
    <x v="1"/>
    <x v="0"/>
    <x v="0"/>
    <x v="28"/>
    <x v="3"/>
    <x v="0"/>
    <x v="0"/>
    <x v="0"/>
    <x v="1"/>
    <x v="1"/>
    <x v="0"/>
    <x v="1"/>
    <x v="0"/>
    <x v="0"/>
    <x v="1"/>
    <x v="1"/>
    <x v="2"/>
    <x v="1361"/>
    <x v="0"/>
    <n v="2298.9"/>
    <x v="0"/>
    <x v="0"/>
  </r>
  <r>
    <s v="4923-ADWXJ"/>
    <x v="0"/>
    <x v="0"/>
    <x v="1"/>
    <x v="0"/>
    <x v="13"/>
    <x v="1"/>
    <x v="1"/>
    <x v="1"/>
    <x v="0"/>
    <x v="0"/>
    <x v="0"/>
    <x v="0"/>
    <x v="1"/>
    <x v="0"/>
    <x v="1"/>
    <x v="0"/>
    <x v="0"/>
    <x v="2"/>
    <x v="1229"/>
    <x v="1"/>
    <n v="1679.65"/>
    <x v="0"/>
    <x v="0"/>
  </r>
  <r>
    <s v="1763-KUAAW"/>
    <x v="0"/>
    <x v="1"/>
    <x v="1"/>
    <x v="0"/>
    <x v="32"/>
    <x v="1"/>
    <x v="1"/>
    <x v="1"/>
    <x v="2"/>
    <x v="2"/>
    <x v="2"/>
    <x v="2"/>
    <x v="2"/>
    <x v="2"/>
    <x v="2"/>
    <x v="1"/>
    <x v="1"/>
    <x v="2"/>
    <x v="476"/>
    <x v="0"/>
    <n v="369.6"/>
    <x v="0"/>
    <x v="0"/>
  </r>
  <r>
    <s v="1104-TNLZA"/>
    <x v="1"/>
    <x v="1"/>
    <x v="0"/>
    <x v="0"/>
    <x v="7"/>
    <x v="1"/>
    <x v="1"/>
    <x v="2"/>
    <x v="1"/>
    <x v="0"/>
    <x v="0"/>
    <x v="0"/>
    <x v="1"/>
    <x v="1"/>
    <x v="1"/>
    <x v="0"/>
    <x v="0"/>
    <x v="0"/>
    <x v="1553"/>
    <x v="1"/>
    <n v="2998"/>
    <x v="0"/>
    <x v="0"/>
  </r>
  <r>
    <s v="5195-KPUNQ"/>
    <x v="0"/>
    <x v="1"/>
    <x v="1"/>
    <x v="0"/>
    <x v="62"/>
    <x v="2"/>
    <x v="1"/>
    <x v="1"/>
    <x v="1"/>
    <x v="1"/>
    <x v="0"/>
    <x v="0"/>
    <x v="1"/>
    <x v="0"/>
    <x v="1"/>
    <x v="1"/>
    <x v="0"/>
    <x v="1"/>
    <x v="102"/>
    <x v="1"/>
    <n v="5206.55"/>
    <x v="1"/>
    <x v="0"/>
  </r>
  <r>
    <s v="0520-FDVVT"/>
    <x v="1"/>
    <x v="0"/>
    <x v="1"/>
    <x v="0"/>
    <x v="42"/>
    <x v="1"/>
    <x v="1"/>
    <x v="1"/>
    <x v="1"/>
    <x v="0"/>
    <x v="0"/>
    <x v="1"/>
    <x v="0"/>
    <x v="1"/>
    <x v="1"/>
    <x v="1"/>
    <x v="0"/>
    <x v="2"/>
    <x v="1554"/>
    <x v="1"/>
    <n v="3626.1"/>
    <x v="1"/>
    <x v="1"/>
  </r>
  <r>
    <s v="3439-GVUSX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369"/>
    <x v="0"/>
    <n v="24.4"/>
    <x v="0"/>
    <x v="0"/>
  </r>
  <r>
    <s v="1444-VVSGW"/>
    <x v="1"/>
    <x v="0"/>
    <x v="0"/>
    <x v="0"/>
    <x v="27"/>
    <x v="3"/>
    <x v="1"/>
    <x v="2"/>
    <x v="1"/>
    <x v="1"/>
    <x v="0"/>
    <x v="1"/>
    <x v="1"/>
    <x v="1"/>
    <x v="1"/>
    <x v="1"/>
    <x v="1"/>
    <x v="3"/>
    <x v="906"/>
    <x v="1"/>
    <n v="7968.85"/>
    <x v="2"/>
    <x v="1"/>
  </r>
  <r>
    <s v="5712-PTIWW"/>
    <x v="1"/>
    <x v="0"/>
    <x v="1"/>
    <x v="0"/>
    <x v="2"/>
    <x v="0"/>
    <x v="1"/>
    <x v="1"/>
    <x v="1"/>
    <x v="0"/>
    <x v="1"/>
    <x v="1"/>
    <x v="1"/>
    <x v="0"/>
    <x v="0"/>
    <x v="0"/>
    <x v="0"/>
    <x v="0"/>
    <x v="43"/>
    <x v="1"/>
    <n v="152.45"/>
    <x v="0"/>
    <x v="1"/>
  </r>
  <r>
    <s v="5949-HGVJL"/>
    <x v="0"/>
    <x v="0"/>
    <x v="0"/>
    <x v="0"/>
    <x v="70"/>
    <x v="1"/>
    <x v="1"/>
    <x v="1"/>
    <x v="0"/>
    <x v="0"/>
    <x v="0"/>
    <x v="0"/>
    <x v="1"/>
    <x v="1"/>
    <x v="1"/>
    <x v="0"/>
    <x v="0"/>
    <x v="0"/>
    <x v="790"/>
    <x v="1"/>
    <n v="1959.5"/>
    <x v="0"/>
    <x v="0"/>
  </r>
  <r>
    <s v="5203-XEHAX"/>
    <x v="0"/>
    <x v="0"/>
    <x v="1"/>
    <x v="0"/>
    <x v="1"/>
    <x v="1"/>
    <x v="1"/>
    <x v="1"/>
    <x v="0"/>
    <x v="1"/>
    <x v="0"/>
    <x v="0"/>
    <x v="0"/>
    <x v="0"/>
    <x v="1"/>
    <x v="1"/>
    <x v="1"/>
    <x v="0"/>
    <x v="591"/>
    <x v="1"/>
    <n v="2053.05"/>
    <x v="0"/>
    <x v="0"/>
  </r>
  <r>
    <s v="1635-HDGFT"/>
    <x v="0"/>
    <x v="0"/>
    <x v="1"/>
    <x v="1"/>
    <x v="67"/>
    <x v="1"/>
    <x v="1"/>
    <x v="1"/>
    <x v="2"/>
    <x v="2"/>
    <x v="2"/>
    <x v="2"/>
    <x v="2"/>
    <x v="2"/>
    <x v="2"/>
    <x v="2"/>
    <x v="1"/>
    <x v="1"/>
    <x v="289"/>
    <x v="0"/>
    <n v="398.55"/>
    <x v="0"/>
    <x v="0"/>
  </r>
  <r>
    <s v="3315-TOTBP"/>
    <x v="1"/>
    <x v="0"/>
    <x v="1"/>
    <x v="0"/>
    <x v="30"/>
    <x v="1"/>
    <x v="1"/>
    <x v="2"/>
    <x v="1"/>
    <x v="0"/>
    <x v="1"/>
    <x v="0"/>
    <x v="0"/>
    <x v="0"/>
    <x v="0"/>
    <x v="0"/>
    <x v="0"/>
    <x v="1"/>
    <x v="242"/>
    <x v="1"/>
    <n v="1130.85"/>
    <x v="0"/>
    <x v="1"/>
  </r>
  <r>
    <s v="8050-XGRVL"/>
    <x v="0"/>
    <x v="0"/>
    <x v="0"/>
    <x v="1"/>
    <x v="8"/>
    <x v="3"/>
    <x v="1"/>
    <x v="1"/>
    <x v="0"/>
    <x v="1"/>
    <x v="1"/>
    <x v="1"/>
    <x v="0"/>
    <x v="0"/>
    <x v="0"/>
    <x v="1"/>
    <x v="1"/>
    <x v="3"/>
    <x v="325"/>
    <x v="0"/>
    <n v="3425.35"/>
    <x v="1"/>
    <x v="0"/>
  </r>
  <r>
    <s v="6661-HBGWL"/>
    <x v="0"/>
    <x v="1"/>
    <x v="1"/>
    <x v="0"/>
    <x v="41"/>
    <x v="2"/>
    <x v="1"/>
    <x v="2"/>
    <x v="1"/>
    <x v="0"/>
    <x v="0"/>
    <x v="1"/>
    <x v="0"/>
    <x v="1"/>
    <x v="1"/>
    <x v="0"/>
    <x v="0"/>
    <x v="2"/>
    <x v="864"/>
    <x v="1"/>
    <n v="4323.45"/>
    <x v="1"/>
    <x v="1"/>
  </r>
  <r>
    <s v="1518-VOWAV"/>
    <x v="0"/>
    <x v="0"/>
    <x v="1"/>
    <x v="0"/>
    <x v="34"/>
    <x v="0"/>
    <x v="1"/>
    <x v="1"/>
    <x v="0"/>
    <x v="1"/>
    <x v="0"/>
    <x v="0"/>
    <x v="0"/>
    <x v="1"/>
    <x v="1"/>
    <x v="0"/>
    <x v="0"/>
    <x v="0"/>
    <x v="710"/>
    <x v="1"/>
    <n v="703.55"/>
    <x v="0"/>
    <x v="1"/>
  </r>
  <r>
    <s v="9828-QHFBK"/>
    <x v="1"/>
    <x v="0"/>
    <x v="1"/>
    <x v="0"/>
    <x v="65"/>
    <x v="1"/>
    <x v="1"/>
    <x v="1"/>
    <x v="0"/>
    <x v="1"/>
    <x v="1"/>
    <x v="0"/>
    <x v="0"/>
    <x v="0"/>
    <x v="0"/>
    <x v="0"/>
    <x v="0"/>
    <x v="0"/>
    <x v="1555"/>
    <x v="0"/>
    <n v="1275.7"/>
    <x v="0"/>
    <x v="0"/>
  </r>
  <r>
    <s v="3908-MKIMJ"/>
    <x v="1"/>
    <x v="1"/>
    <x v="0"/>
    <x v="0"/>
    <x v="47"/>
    <x v="3"/>
    <x v="0"/>
    <x v="0"/>
    <x v="0"/>
    <x v="1"/>
    <x v="0"/>
    <x v="1"/>
    <x v="0"/>
    <x v="0"/>
    <x v="0"/>
    <x v="2"/>
    <x v="0"/>
    <x v="0"/>
    <x v="1556"/>
    <x v="0"/>
    <n v="2965.75"/>
    <x v="0"/>
    <x v="0"/>
  </r>
  <r>
    <s v="5012-YSPJJ"/>
    <x v="1"/>
    <x v="0"/>
    <x v="0"/>
    <x v="1"/>
    <x v="36"/>
    <x v="1"/>
    <x v="1"/>
    <x v="1"/>
    <x v="0"/>
    <x v="0"/>
    <x v="1"/>
    <x v="1"/>
    <x v="1"/>
    <x v="0"/>
    <x v="0"/>
    <x v="0"/>
    <x v="1"/>
    <x v="1"/>
    <x v="666"/>
    <x v="0"/>
    <n v="1647"/>
    <x v="0"/>
    <x v="0"/>
  </r>
  <r>
    <s v="5909-ECHUI"/>
    <x v="0"/>
    <x v="0"/>
    <x v="1"/>
    <x v="0"/>
    <x v="0"/>
    <x v="0"/>
    <x v="1"/>
    <x v="1"/>
    <x v="0"/>
    <x v="0"/>
    <x v="1"/>
    <x v="0"/>
    <x v="0"/>
    <x v="0"/>
    <x v="1"/>
    <x v="0"/>
    <x v="0"/>
    <x v="0"/>
    <x v="787"/>
    <x v="0"/>
    <n v="56.25"/>
    <x v="0"/>
    <x v="1"/>
  </r>
  <r>
    <s v="1309-BXVOQ"/>
    <x v="1"/>
    <x v="0"/>
    <x v="0"/>
    <x v="0"/>
    <x v="17"/>
    <x v="1"/>
    <x v="1"/>
    <x v="2"/>
    <x v="1"/>
    <x v="0"/>
    <x v="1"/>
    <x v="1"/>
    <x v="1"/>
    <x v="1"/>
    <x v="1"/>
    <x v="0"/>
    <x v="0"/>
    <x v="0"/>
    <x v="622"/>
    <x v="1"/>
    <n v="2249.95"/>
    <x v="0"/>
    <x v="1"/>
  </r>
  <r>
    <s v="6728-VOIFY"/>
    <x v="0"/>
    <x v="0"/>
    <x v="0"/>
    <x v="0"/>
    <x v="28"/>
    <x v="3"/>
    <x v="1"/>
    <x v="1"/>
    <x v="1"/>
    <x v="0"/>
    <x v="0"/>
    <x v="0"/>
    <x v="0"/>
    <x v="1"/>
    <x v="1"/>
    <x v="1"/>
    <x v="0"/>
    <x v="0"/>
    <x v="644"/>
    <x v="1"/>
    <n v="6109.75"/>
    <x v="2"/>
    <x v="0"/>
  </r>
  <r>
    <s v="9317-WZPGV"/>
    <x v="0"/>
    <x v="1"/>
    <x v="1"/>
    <x v="0"/>
    <x v="2"/>
    <x v="0"/>
    <x v="1"/>
    <x v="1"/>
    <x v="1"/>
    <x v="0"/>
    <x v="1"/>
    <x v="0"/>
    <x v="0"/>
    <x v="0"/>
    <x v="1"/>
    <x v="0"/>
    <x v="0"/>
    <x v="2"/>
    <x v="48"/>
    <x v="1"/>
    <n v="159.4"/>
    <x v="0"/>
    <x v="1"/>
  </r>
  <r>
    <s v="4891-NLUBA"/>
    <x v="0"/>
    <x v="0"/>
    <x v="0"/>
    <x v="1"/>
    <x v="59"/>
    <x v="3"/>
    <x v="0"/>
    <x v="0"/>
    <x v="0"/>
    <x v="0"/>
    <x v="0"/>
    <x v="1"/>
    <x v="1"/>
    <x v="1"/>
    <x v="1"/>
    <x v="2"/>
    <x v="0"/>
    <x v="2"/>
    <x v="1270"/>
    <x v="1"/>
    <n v="3751.15"/>
    <x v="1"/>
    <x v="0"/>
  </r>
  <r>
    <s v="2856-HYAPG"/>
    <x v="0"/>
    <x v="0"/>
    <x v="1"/>
    <x v="0"/>
    <x v="0"/>
    <x v="0"/>
    <x v="1"/>
    <x v="1"/>
    <x v="1"/>
    <x v="0"/>
    <x v="1"/>
    <x v="0"/>
    <x v="0"/>
    <x v="0"/>
    <x v="0"/>
    <x v="0"/>
    <x v="1"/>
    <x v="0"/>
    <x v="1206"/>
    <x v="1"/>
    <n v="68.65"/>
    <x v="0"/>
    <x v="1"/>
  </r>
  <r>
    <s v="8969-PRHFK"/>
    <x v="1"/>
    <x v="0"/>
    <x v="1"/>
    <x v="0"/>
    <x v="32"/>
    <x v="1"/>
    <x v="1"/>
    <x v="1"/>
    <x v="2"/>
    <x v="2"/>
    <x v="2"/>
    <x v="2"/>
    <x v="2"/>
    <x v="2"/>
    <x v="2"/>
    <x v="1"/>
    <x v="1"/>
    <x v="1"/>
    <x v="165"/>
    <x v="0"/>
    <n v="411.25"/>
    <x v="0"/>
    <x v="0"/>
  </r>
  <r>
    <s v="0661-KQHNK"/>
    <x v="0"/>
    <x v="0"/>
    <x v="0"/>
    <x v="1"/>
    <x v="53"/>
    <x v="0"/>
    <x v="1"/>
    <x v="1"/>
    <x v="2"/>
    <x v="2"/>
    <x v="2"/>
    <x v="2"/>
    <x v="2"/>
    <x v="2"/>
    <x v="2"/>
    <x v="1"/>
    <x v="1"/>
    <x v="3"/>
    <x v="446"/>
    <x v="0"/>
    <n v="105.5"/>
    <x v="0"/>
    <x v="0"/>
  </r>
  <r>
    <s v="8709-KRDVL"/>
    <x v="0"/>
    <x v="0"/>
    <x v="1"/>
    <x v="0"/>
    <x v="55"/>
    <x v="1"/>
    <x v="1"/>
    <x v="2"/>
    <x v="1"/>
    <x v="0"/>
    <x v="0"/>
    <x v="0"/>
    <x v="0"/>
    <x v="1"/>
    <x v="1"/>
    <x v="0"/>
    <x v="0"/>
    <x v="0"/>
    <x v="584"/>
    <x v="1"/>
    <n v="3320.6"/>
    <x v="1"/>
    <x v="0"/>
  </r>
  <r>
    <s v="4488-PSYCG"/>
    <x v="1"/>
    <x v="0"/>
    <x v="1"/>
    <x v="0"/>
    <x v="10"/>
    <x v="1"/>
    <x v="1"/>
    <x v="1"/>
    <x v="2"/>
    <x v="2"/>
    <x v="2"/>
    <x v="2"/>
    <x v="2"/>
    <x v="2"/>
    <x v="2"/>
    <x v="0"/>
    <x v="1"/>
    <x v="2"/>
    <x v="202"/>
    <x v="0"/>
    <n v="327.45"/>
    <x v="0"/>
    <x v="1"/>
  </r>
  <r>
    <s v="1427-VERSM"/>
    <x v="0"/>
    <x v="0"/>
    <x v="0"/>
    <x v="0"/>
    <x v="39"/>
    <x v="2"/>
    <x v="1"/>
    <x v="1"/>
    <x v="1"/>
    <x v="0"/>
    <x v="1"/>
    <x v="1"/>
    <x v="1"/>
    <x v="1"/>
    <x v="1"/>
    <x v="0"/>
    <x v="0"/>
    <x v="0"/>
    <x v="343"/>
    <x v="1"/>
    <n v="5669.5"/>
    <x v="1"/>
    <x v="0"/>
  </r>
  <r>
    <s v="9801-NOSHQ"/>
    <x v="1"/>
    <x v="0"/>
    <x v="1"/>
    <x v="1"/>
    <x v="57"/>
    <x v="1"/>
    <x v="1"/>
    <x v="1"/>
    <x v="2"/>
    <x v="2"/>
    <x v="2"/>
    <x v="2"/>
    <x v="2"/>
    <x v="2"/>
    <x v="2"/>
    <x v="1"/>
    <x v="1"/>
    <x v="1"/>
    <x v="21"/>
    <x v="0"/>
    <n v="465.45"/>
    <x v="0"/>
    <x v="0"/>
  </r>
  <r>
    <s v="6339-YPSAH"/>
    <x v="1"/>
    <x v="0"/>
    <x v="1"/>
    <x v="0"/>
    <x v="34"/>
    <x v="0"/>
    <x v="1"/>
    <x v="1"/>
    <x v="1"/>
    <x v="0"/>
    <x v="1"/>
    <x v="1"/>
    <x v="0"/>
    <x v="0"/>
    <x v="0"/>
    <x v="0"/>
    <x v="0"/>
    <x v="0"/>
    <x v="498"/>
    <x v="1"/>
    <n v="704.3"/>
    <x v="0"/>
    <x v="0"/>
  </r>
  <r>
    <s v="3621-CEOVK"/>
    <x v="0"/>
    <x v="1"/>
    <x v="0"/>
    <x v="0"/>
    <x v="60"/>
    <x v="1"/>
    <x v="1"/>
    <x v="2"/>
    <x v="1"/>
    <x v="0"/>
    <x v="0"/>
    <x v="0"/>
    <x v="0"/>
    <x v="1"/>
    <x v="1"/>
    <x v="0"/>
    <x v="0"/>
    <x v="0"/>
    <x v="1223"/>
    <x v="1"/>
    <n v="1369.8"/>
    <x v="0"/>
    <x v="1"/>
  </r>
  <r>
    <s v="6906-ANDWJ"/>
    <x v="1"/>
    <x v="0"/>
    <x v="0"/>
    <x v="1"/>
    <x v="30"/>
    <x v="1"/>
    <x v="1"/>
    <x v="2"/>
    <x v="1"/>
    <x v="0"/>
    <x v="1"/>
    <x v="0"/>
    <x v="0"/>
    <x v="0"/>
    <x v="0"/>
    <x v="0"/>
    <x v="0"/>
    <x v="2"/>
    <x v="257"/>
    <x v="1"/>
    <n v="1107.25"/>
    <x v="0"/>
    <x v="1"/>
  </r>
  <r>
    <s v="2159-TURXX"/>
    <x v="1"/>
    <x v="0"/>
    <x v="1"/>
    <x v="0"/>
    <x v="24"/>
    <x v="0"/>
    <x v="1"/>
    <x v="1"/>
    <x v="2"/>
    <x v="2"/>
    <x v="2"/>
    <x v="2"/>
    <x v="2"/>
    <x v="2"/>
    <x v="2"/>
    <x v="0"/>
    <x v="1"/>
    <x v="3"/>
    <x v="332"/>
    <x v="0"/>
    <n v="95.55"/>
    <x v="0"/>
    <x v="0"/>
  </r>
  <r>
    <s v="1548-FEHVL"/>
    <x v="1"/>
    <x v="0"/>
    <x v="0"/>
    <x v="0"/>
    <x v="59"/>
    <x v="3"/>
    <x v="1"/>
    <x v="2"/>
    <x v="1"/>
    <x v="1"/>
    <x v="0"/>
    <x v="0"/>
    <x v="0"/>
    <x v="1"/>
    <x v="1"/>
    <x v="0"/>
    <x v="0"/>
    <x v="0"/>
    <x v="1557"/>
    <x v="1"/>
    <n v="6375.2"/>
    <x v="2"/>
    <x v="0"/>
  </r>
  <r>
    <s v="3795-CAWEX"/>
    <x v="1"/>
    <x v="0"/>
    <x v="0"/>
    <x v="1"/>
    <x v="27"/>
    <x v="3"/>
    <x v="1"/>
    <x v="2"/>
    <x v="1"/>
    <x v="1"/>
    <x v="0"/>
    <x v="1"/>
    <x v="1"/>
    <x v="1"/>
    <x v="1"/>
    <x v="2"/>
    <x v="0"/>
    <x v="3"/>
    <x v="1558"/>
    <x v="1"/>
    <n v="8152.3"/>
    <x v="2"/>
    <x v="0"/>
  </r>
  <r>
    <s v="6215-NQCPY"/>
    <x v="1"/>
    <x v="0"/>
    <x v="1"/>
    <x v="0"/>
    <x v="30"/>
    <x v="1"/>
    <x v="1"/>
    <x v="2"/>
    <x v="1"/>
    <x v="1"/>
    <x v="1"/>
    <x v="0"/>
    <x v="0"/>
    <x v="1"/>
    <x v="1"/>
    <x v="0"/>
    <x v="0"/>
    <x v="0"/>
    <x v="394"/>
    <x v="1"/>
    <n v="1566.75"/>
    <x v="0"/>
    <x v="0"/>
  </r>
  <r>
    <s v="5647-URDKA"/>
    <x v="1"/>
    <x v="0"/>
    <x v="0"/>
    <x v="1"/>
    <x v="4"/>
    <x v="0"/>
    <x v="1"/>
    <x v="1"/>
    <x v="2"/>
    <x v="2"/>
    <x v="2"/>
    <x v="2"/>
    <x v="2"/>
    <x v="2"/>
    <x v="2"/>
    <x v="2"/>
    <x v="1"/>
    <x v="1"/>
    <x v="139"/>
    <x v="0"/>
    <n v="130.25"/>
    <x v="0"/>
    <x v="0"/>
  </r>
  <r>
    <s v="2229-DPMBI"/>
    <x v="0"/>
    <x v="0"/>
    <x v="0"/>
    <x v="1"/>
    <x v="4"/>
    <x v="0"/>
    <x v="1"/>
    <x v="1"/>
    <x v="2"/>
    <x v="2"/>
    <x v="2"/>
    <x v="2"/>
    <x v="2"/>
    <x v="2"/>
    <x v="2"/>
    <x v="2"/>
    <x v="1"/>
    <x v="1"/>
    <x v="487"/>
    <x v="0"/>
    <n v="162.15"/>
    <x v="0"/>
    <x v="0"/>
  </r>
  <r>
    <s v="9626-WEQRM"/>
    <x v="0"/>
    <x v="0"/>
    <x v="1"/>
    <x v="0"/>
    <x v="54"/>
    <x v="0"/>
    <x v="0"/>
    <x v="0"/>
    <x v="0"/>
    <x v="1"/>
    <x v="1"/>
    <x v="0"/>
    <x v="0"/>
    <x v="0"/>
    <x v="0"/>
    <x v="0"/>
    <x v="0"/>
    <x v="1"/>
    <x v="1307"/>
    <x v="0"/>
    <n v="110.05"/>
    <x v="0"/>
    <x v="0"/>
  </r>
  <r>
    <s v="2188-SXWVT"/>
    <x v="0"/>
    <x v="0"/>
    <x v="1"/>
    <x v="0"/>
    <x v="1"/>
    <x v="1"/>
    <x v="1"/>
    <x v="1"/>
    <x v="0"/>
    <x v="1"/>
    <x v="0"/>
    <x v="0"/>
    <x v="0"/>
    <x v="0"/>
    <x v="0"/>
    <x v="1"/>
    <x v="1"/>
    <x v="1"/>
    <x v="236"/>
    <x v="0"/>
    <n v="1885.15"/>
    <x v="0"/>
    <x v="0"/>
  </r>
  <r>
    <s v="6258-PVZWJ"/>
    <x v="1"/>
    <x v="0"/>
    <x v="0"/>
    <x v="0"/>
    <x v="47"/>
    <x v="3"/>
    <x v="1"/>
    <x v="2"/>
    <x v="0"/>
    <x v="1"/>
    <x v="0"/>
    <x v="1"/>
    <x v="1"/>
    <x v="1"/>
    <x v="1"/>
    <x v="2"/>
    <x v="0"/>
    <x v="3"/>
    <x v="900"/>
    <x v="1"/>
    <n v="6302.85"/>
    <x v="2"/>
    <x v="0"/>
  </r>
  <r>
    <s v="1094-BKOSX"/>
    <x v="0"/>
    <x v="0"/>
    <x v="0"/>
    <x v="1"/>
    <x v="3"/>
    <x v="2"/>
    <x v="0"/>
    <x v="0"/>
    <x v="0"/>
    <x v="0"/>
    <x v="0"/>
    <x v="1"/>
    <x v="1"/>
    <x v="0"/>
    <x v="1"/>
    <x v="1"/>
    <x v="1"/>
    <x v="2"/>
    <x v="1123"/>
    <x v="0"/>
    <n v="2264.5"/>
    <x v="0"/>
    <x v="0"/>
  </r>
  <r>
    <s v="6969-MVBAI"/>
    <x v="0"/>
    <x v="1"/>
    <x v="1"/>
    <x v="0"/>
    <x v="34"/>
    <x v="0"/>
    <x v="1"/>
    <x v="2"/>
    <x v="1"/>
    <x v="0"/>
    <x v="1"/>
    <x v="1"/>
    <x v="0"/>
    <x v="1"/>
    <x v="0"/>
    <x v="0"/>
    <x v="0"/>
    <x v="0"/>
    <x v="657"/>
    <x v="1"/>
    <n v="816.8"/>
    <x v="0"/>
    <x v="0"/>
  </r>
  <r>
    <s v="2978-XXSOG"/>
    <x v="0"/>
    <x v="0"/>
    <x v="1"/>
    <x v="0"/>
    <x v="5"/>
    <x v="1"/>
    <x v="1"/>
    <x v="2"/>
    <x v="0"/>
    <x v="1"/>
    <x v="1"/>
    <x v="0"/>
    <x v="1"/>
    <x v="0"/>
    <x v="0"/>
    <x v="0"/>
    <x v="0"/>
    <x v="1"/>
    <x v="1421"/>
    <x v="0"/>
    <n v="1253.5"/>
    <x v="0"/>
    <x v="0"/>
  </r>
  <r>
    <s v="2342-CKIAO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954"/>
    <x v="0"/>
    <n v="41.2"/>
    <x v="0"/>
    <x v="0"/>
  </r>
  <r>
    <s v="6953-PBDIN"/>
    <x v="1"/>
    <x v="0"/>
    <x v="0"/>
    <x v="0"/>
    <x v="27"/>
    <x v="3"/>
    <x v="1"/>
    <x v="2"/>
    <x v="0"/>
    <x v="0"/>
    <x v="0"/>
    <x v="1"/>
    <x v="1"/>
    <x v="1"/>
    <x v="0"/>
    <x v="2"/>
    <x v="1"/>
    <x v="2"/>
    <x v="1150"/>
    <x v="1"/>
    <n v="5265.55"/>
    <x v="1"/>
    <x v="0"/>
  </r>
  <r>
    <s v="3898-BSJYF"/>
    <x v="0"/>
    <x v="0"/>
    <x v="1"/>
    <x v="1"/>
    <x v="6"/>
    <x v="0"/>
    <x v="1"/>
    <x v="2"/>
    <x v="0"/>
    <x v="1"/>
    <x v="1"/>
    <x v="1"/>
    <x v="1"/>
    <x v="0"/>
    <x v="1"/>
    <x v="1"/>
    <x v="1"/>
    <x v="3"/>
    <x v="624"/>
    <x v="1"/>
    <n v="693.3"/>
    <x v="0"/>
    <x v="0"/>
  </r>
  <r>
    <s v="3938-YFPXD"/>
    <x v="1"/>
    <x v="0"/>
    <x v="1"/>
    <x v="0"/>
    <x v="21"/>
    <x v="3"/>
    <x v="1"/>
    <x v="2"/>
    <x v="0"/>
    <x v="1"/>
    <x v="1"/>
    <x v="1"/>
    <x v="1"/>
    <x v="1"/>
    <x v="1"/>
    <x v="2"/>
    <x v="1"/>
    <x v="3"/>
    <x v="132"/>
    <x v="1"/>
    <n v="5997.1"/>
    <x v="1"/>
    <x v="0"/>
  </r>
  <r>
    <s v="7696-AMHOD"/>
    <x v="0"/>
    <x v="0"/>
    <x v="0"/>
    <x v="1"/>
    <x v="12"/>
    <x v="2"/>
    <x v="1"/>
    <x v="1"/>
    <x v="0"/>
    <x v="0"/>
    <x v="0"/>
    <x v="1"/>
    <x v="0"/>
    <x v="1"/>
    <x v="1"/>
    <x v="1"/>
    <x v="1"/>
    <x v="3"/>
    <x v="400"/>
    <x v="1"/>
    <n v="3824.2"/>
    <x v="1"/>
    <x v="0"/>
  </r>
  <r>
    <s v="2453-SAFNS"/>
    <x v="0"/>
    <x v="1"/>
    <x v="1"/>
    <x v="0"/>
    <x v="68"/>
    <x v="2"/>
    <x v="1"/>
    <x v="2"/>
    <x v="0"/>
    <x v="0"/>
    <x v="0"/>
    <x v="0"/>
    <x v="1"/>
    <x v="1"/>
    <x v="0"/>
    <x v="1"/>
    <x v="1"/>
    <x v="1"/>
    <x v="290"/>
    <x v="1"/>
    <n v="3886.05"/>
    <x v="1"/>
    <x v="0"/>
  </r>
  <r>
    <s v="9558-IHEZX"/>
    <x v="0"/>
    <x v="0"/>
    <x v="1"/>
    <x v="0"/>
    <x v="16"/>
    <x v="3"/>
    <x v="1"/>
    <x v="2"/>
    <x v="1"/>
    <x v="1"/>
    <x v="0"/>
    <x v="1"/>
    <x v="0"/>
    <x v="1"/>
    <x v="1"/>
    <x v="2"/>
    <x v="0"/>
    <x v="3"/>
    <x v="1237"/>
    <x v="1"/>
    <n v="7283.25"/>
    <x v="2"/>
    <x v="0"/>
  </r>
  <r>
    <s v="9617-UDPEU"/>
    <x v="0"/>
    <x v="0"/>
    <x v="1"/>
    <x v="0"/>
    <x v="5"/>
    <x v="1"/>
    <x v="1"/>
    <x v="1"/>
    <x v="2"/>
    <x v="2"/>
    <x v="2"/>
    <x v="2"/>
    <x v="2"/>
    <x v="2"/>
    <x v="2"/>
    <x v="1"/>
    <x v="0"/>
    <x v="1"/>
    <x v="261"/>
    <x v="0"/>
    <n v="412.55"/>
    <x v="0"/>
    <x v="0"/>
  </r>
  <r>
    <s v="6340-DACFT"/>
    <x v="0"/>
    <x v="0"/>
    <x v="0"/>
    <x v="1"/>
    <x v="37"/>
    <x v="2"/>
    <x v="1"/>
    <x v="1"/>
    <x v="2"/>
    <x v="2"/>
    <x v="2"/>
    <x v="2"/>
    <x v="2"/>
    <x v="2"/>
    <x v="2"/>
    <x v="2"/>
    <x v="1"/>
    <x v="3"/>
    <x v="155"/>
    <x v="0"/>
    <n v="1070.25"/>
    <x v="0"/>
    <x v="0"/>
  </r>
  <r>
    <s v="4955-VCWBI"/>
    <x v="0"/>
    <x v="0"/>
    <x v="0"/>
    <x v="1"/>
    <x v="29"/>
    <x v="2"/>
    <x v="1"/>
    <x v="1"/>
    <x v="2"/>
    <x v="2"/>
    <x v="2"/>
    <x v="2"/>
    <x v="2"/>
    <x v="2"/>
    <x v="2"/>
    <x v="1"/>
    <x v="1"/>
    <x v="1"/>
    <x v="187"/>
    <x v="0"/>
    <n v="817.95"/>
    <x v="0"/>
    <x v="0"/>
  </r>
  <r>
    <s v="6813-GZQCG"/>
    <x v="0"/>
    <x v="0"/>
    <x v="0"/>
    <x v="1"/>
    <x v="3"/>
    <x v="2"/>
    <x v="1"/>
    <x v="2"/>
    <x v="2"/>
    <x v="2"/>
    <x v="2"/>
    <x v="2"/>
    <x v="2"/>
    <x v="2"/>
    <x v="2"/>
    <x v="2"/>
    <x v="0"/>
    <x v="3"/>
    <x v="720"/>
    <x v="0"/>
    <n v="1171.3"/>
    <x v="0"/>
    <x v="0"/>
  </r>
  <r>
    <s v="7426-GSWPO"/>
    <x v="1"/>
    <x v="1"/>
    <x v="1"/>
    <x v="0"/>
    <x v="38"/>
    <x v="3"/>
    <x v="1"/>
    <x v="2"/>
    <x v="1"/>
    <x v="1"/>
    <x v="0"/>
    <x v="0"/>
    <x v="0"/>
    <x v="1"/>
    <x v="1"/>
    <x v="0"/>
    <x v="0"/>
    <x v="2"/>
    <x v="1559"/>
    <x v="1"/>
    <n v="6548.65"/>
    <x v="2"/>
    <x v="0"/>
  </r>
  <r>
    <s v="3389-KTRXV"/>
    <x v="0"/>
    <x v="0"/>
    <x v="0"/>
    <x v="1"/>
    <x v="57"/>
    <x v="1"/>
    <x v="1"/>
    <x v="2"/>
    <x v="2"/>
    <x v="2"/>
    <x v="2"/>
    <x v="2"/>
    <x v="2"/>
    <x v="2"/>
    <x v="2"/>
    <x v="2"/>
    <x v="1"/>
    <x v="1"/>
    <x v="1428"/>
    <x v="0"/>
    <n v="625.65"/>
    <x v="0"/>
    <x v="0"/>
  </r>
  <r>
    <s v="3118-UHVVQ"/>
    <x v="0"/>
    <x v="0"/>
    <x v="0"/>
    <x v="0"/>
    <x v="47"/>
    <x v="3"/>
    <x v="1"/>
    <x v="2"/>
    <x v="2"/>
    <x v="2"/>
    <x v="2"/>
    <x v="2"/>
    <x v="2"/>
    <x v="2"/>
    <x v="2"/>
    <x v="2"/>
    <x v="1"/>
    <x v="3"/>
    <x v="576"/>
    <x v="0"/>
    <n v="1911.5"/>
    <x v="0"/>
    <x v="0"/>
  </r>
  <r>
    <s v="1031-IIDEO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38"/>
    <x v="1"/>
    <n v="70.85"/>
    <x v="0"/>
    <x v="1"/>
  </r>
  <r>
    <s v="5832-XKAES"/>
    <x v="1"/>
    <x v="0"/>
    <x v="1"/>
    <x v="0"/>
    <x v="2"/>
    <x v="0"/>
    <x v="1"/>
    <x v="1"/>
    <x v="1"/>
    <x v="0"/>
    <x v="1"/>
    <x v="0"/>
    <x v="0"/>
    <x v="0"/>
    <x v="0"/>
    <x v="0"/>
    <x v="0"/>
    <x v="3"/>
    <x v="1265"/>
    <x v="1"/>
    <n v="134.7"/>
    <x v="0"/>
    <x v="1"/>
  </r>
  <r>
    <s v="3205-MXZRA"/>
    <x v="1"/>
    <x v="0"/>
    <x v="1"/>
    <x v="0"/>
    <x v="70"/>
    <x v="1"/>
    <x v="1"/>
    <x v="1"/>
    <x v="0"/>
    <x v="0"/>
    <x v="1"/>
    <x v="0"/>
    <x v="1"/>
    <x v="1"/>
    <x v="0"/>
    <x v="1"/>
    <x v="1"/>
    <x v="3"/>
    <x v="888"/>
    <x v="0"/>
    <n v="1507"/>
    <x v="0"/>
    <x v="0"/>
  </r>
  <r>
    <s v="4701-AHWMW"/>
    <x v="1"/>
    <x v="0"/>
    <x v="0"/>
    <x v="0"/>
    <x v="49"/>
    <x v="2"/>
    <x v="0"/>
    <x v="0"/>
    <x v="0"/>
    <x v="0"/>
    <x v="1"/>
    <x v="1"/>
    <x v="1"/>
    <x v="1"/>
    <x v="1"/>
    <x v="0"/>
    <x v="0"/>
    <x v="2"/>
    <x v="477"/>
    <x v="0"/>
    <n v="2978.3"/>
    <x v="0"/>
    <x v="1"/>
  </r>
  <r>
    <s v="8317-BVKSO"/>
    <x v="1"/>
    <x v="0"/>
    <x v="1"/>
    <x v="0"/>
    <x v="60"/>
    <x v="1"/>
    <x v="1"/>
    <x v="1"/>
    <x v="2"/>
    <x v="2"/>
    <x v="2"/>
    <x v="2"/>
    <x v="2"/>
    <x v="2"/>
    <x v="2"/>
    <x v="0"/>
    <x v="0"/>
    <x v="0"/>
    <x v="332"/>
    <x v="0"/>
    <n v="299.3"/>
    <x v="0"/>
    <x v="0"/>
  </r>
  <r>
    <s v="5702-KVQRD"/>
    <x v="1"/>
    <x v="0"/>
    <x v="0"/>
    <x v="0"/>
    <x v="16"/>
    <x v="3"/>
    <x v="1"/>
    <x v="1"/>
    <x v="0"/>
    <x v="1"/>
    <x v="1"/>
    <x v="1"/>
    <x v="1"/>
    <x v="1"/>
    <x v="1"/>
    <x v="2"/>
    <x v="0"/>
    <x v="0"/>
    <x v="1560"/>
    <x v="1"/>
    <n v="5832.65"/>
    <x v="1"/>
    <x v="0"/>
  </r>
  <r>
    <s v="0083-PIVIK"/>
    <x v="1"/>
    <x v="0"/>
    <x v="1"/>
    <x v="0"/>
    <x v="38"/>
    <x v="3"/>
    <x v="1"/>
    <x v="2"/>
    <x v="0"/>
    <x v="1"/>
    <x v="0"/>
    <x v="1"/>
    <x v="1"/>
    <x v="1"/>
    <x v="0"/>
    <x v="1"/>
    <x v="1"/>
    <x v="0"/>
    <x v="701"/>
    <x v="1"/>
    <n v="5567.55"/>
    <x v="1"/>
    <x v="0"/>
  </r>
  <r>
    <s v="9210-IAHGH"/>
    <x v="0"/>
    <x v="0"/>
    <x v="1"/>
    <x v="0"/>
    <x v="40"/>
    <x v="0"/>
    <x v="1"/>
    <x v="1"/>
    <x v="0"/>
    <x v="0"/>
    <x v="1"/>
    <x v="0"/>
    <x v="1"/>
    <x v="1"/>
    <x v="1"/>
    <x v="0"/>
    <x v="0"/>
    <x v="3"/>
    <x v="1109"/>
    <x v="1"/>
    <n v="450.8"/>
    <x v="0"/>
    <x v="1"/>
  </r>
  <r>
    <s v="6169-PGNCD"/>
    <x v="0"/>
    <x v="0"/>
    <x v="1"/>
    <x v="0"/>
    <x v="58"/>
    <x v="2"/>
    <x v="1"/>
    <x v="1"/>
    <x v="0"/>
    <x v="1"/>
    <x v="0"/>
    <x v="1"/>
    <x v="1"/>
    <x v="1"/>
    <x v="0"/>
    <x v="2"/>
    <x v="0"/>
    <x v="3"/>
    <x v="695"/>
    <x v="1"/>
    <n v="4166.35"/>
    <x v="1"/>
    <x v="0"/>
  </r>
  <r>
    <s v="0023-XUOPT"/>
    <x v="0"/>
    <x v="0"/>
    <x v="0"/>
    <x v="0"/>
    <x v="9"/>
    <x v="1"/>
    <x v="1"/>
    <x v="2"/>
    <x v="1"/>
    <x v="0"/>
    <x v="0"/>
    <x v="1"/>
    <x v="0"/>
    <x v="1"/>
    <x v="0"/>
    <x v="0"/>
    <x v="1"/>
    <x v="0"/>
    <x v="399"/>
    <x v="1"/>
    <n v="1215.6"/>
    <x v="0"/>
    <x v="1"/>
  </r>
  <r>
    <s v="4592-IWTJI"/>
    <x v="0"/>
    <x v="0"/>
    <x v="0"/>
    <x v="1"/>
    <x v="35"/>
    <x v="0"/>
    <x v="0"/>
    <x v="0"/>
    <x v="0"/>
    <x v="1"/>
    <x v="1"/>
    <x v="0"/>
    <x v="0"/>
    <x v="0"/>
    <x v="0"/>
    <x v="0"/>
    <x v="1"/>
    <x v="3"/>
    <x v="1518"/>
    <x v="0"/>
    <n v="91.7"/>
    <x v="0"/>
    <x v="1"/>
  </r>
  <r>
    <s v="4909-JOUPP"/>
    <x v="1"/>
    <x v="1"/>
    <x v="0"/>
    <x v="0"/>
    <x v="21"/>
    <x v="3"/>
    <x v="1"/>
    <x v="2"/>
    <x v="1"/>
    <x v="0"/>
    <x v="0"/>
    <x v="1"/>
    <x v="1"/>
    <x v="1"/>
    <x v="1"/>
    <x v="2"/>
    <x v="1"/>
    <x v="3"/>
    <x v="169"/>
    <x v="1"/>
    <n v="7898.45"/>
    <x v="2"/>
    <x v="0"/>
  </r>
  <r>
    <s v="4657-FWVFY"/>
    <x v="0"/>
    <x v="0"/>
    <x v="0"/>
    <x v="1"/>
    <x v="63"/>
    <x v="2"/>
    <x v="1"/>
    <x v="2"/>
    <x v="1"/>
    <x v="0"/>
    <x v="0"/>
    <x v="1"/>
    <x v="0"/>
    <x v="1"/>
    <x v="0"/>
    <x v="0"/>
    <x v="0"/>
    <x v="3"/>
    <x v="30"/>
    <x v="1"/>
    <n v="3915.4"/>
    <x v="1"/>
    <x v="0"/>
  </r>
  <r>
    <s v="2257-BOVXD"/>
    <x v="1"/>
    <x v="0"/>
    <x v="0"/>
    <x v="0"/>
    <x v="60"/>
    <x v="1"/>
    <x v="1"/>
    <x v="2"/>
    <x v="0"/>
    <x v="0"/>
    <x v="1"/>
    <x v="0"/>
    <x v="1"/>
    <x v="1"/>
    <x v="0"/>
    <x v="0"/>
    <x v="0"/>
    <x v="3"/>
    <x v="1561"/>
    <x v="1"/>
    <n v="979.5"/>
    <x v="0"/>
    <x v="0"/>
  </r>
  <r>
    <s v="7729-JTEEC"/>
    <x v="1"/>
    <x v="0"/>
    <x v="0"/>
    <x v="1"/>
    <x v="2"/>
    <x v="0"/>
    <x v="1"/>
    <x v="1"/>
    <x v="0"/>
    <x v="0"/>
    <x v="1"/>
    <x v="0"/>
    <x v="0"/>
    <x v="0"/>
    <x v="0"/>
    <x v="0"/>
    <x v="0"/>
    <x v="0"/>
    <x v="1562"/>
    <x v="0"/>
    <n v="90.05"/>
    <x v="0"/>
    <x v="0"/>
  </r>
  <r>
    <s v="7632-MNYOY"/>
    <x v="1"/>
    <x v="1"/>
    <x v="1"/>
    <x v="0"/>
    <x v="33"/>
    <x v="3"/>
    <x v="1"/>
    <x v="2"/>
    <x v="1"/>
    <x v="0"/>
    <x v="0"/>
    <x v="1"/>
    <x v="1"/>
    <x v="1"/>
    <x v="1"/>
    <x v="1"/>
    <x v="1"/>
    <x v="3"/>
    <x v="1308"/>
    <x v="1"/>
    <n v="7432.05"/>
    <x v="2"/>
    <x v="1"/>
  </r>
  <r>
    <s v="6518-LGAOV"/>
    <x v="0"/>
    <x v="0"/>
    <x v="0"/>
    <x v="0"/>
    <x v="46"/>
    <x v="2"/>
    <x v="1"/>
    <x v="2"/>
    <x v="1"/>
    <x v="0"/>
    <x v="1"/>
    <x v="1"/>
    <x v="1"/>
    <x v="1"/>
    <x v="1"/>
    <x v="0"/>
    <x v="0"/>
    <x v="0"/>
    <x v="228"/>
    <x v="1"/>
    <n v="4026.4"/>
    <x v="1"/>
    <x v="1"/>
  </r>
  <r>
    <s v="7242-QZLXF"/>
    <x v="1"/>
    <x v="0"/>
    <x v="1"/>
    <x v="1"/>
    <x v="0"/>
    <x v="0"/>
    <x v="0"/>
    <x v="0"/>
    <x v="0"/>
    <x v="0"/>
    <x v="1"/>
    <x v="0"/>
    <x v="0"/>
    <x v="0"/>
    <x v="0"/>
    <x v="0"/>
    <x v="0"/>
    <x v="0"/>
    <x v="813"/>
    <x v="0"/>
    <n v="25.3"/>
    <x v="0"/>
    <x v="1"/>
  </r>
  <r>
    <s v="4576-CSAJH"/>
    <x v="1"/>
    <x v="0"/>
    <x v="1"/>
    <x v="0"/>
    <x v="5"/>
    <x v="1"/>
    <x v="1"/>
    <x v="1"/>
    <x v="0"/>
    <x v="0"/>
    <x v="0"/>
    <x v="0"/>
    <x v="1"/>
    <x v="0"/>
    <x v="0"/>
    <x v="1"/>
    <x v="0"/>
    <x v="3"/>
    <x v="237"/>
    <x v="0"/>
    <n v="1193.05"/>
    <x v="0"/>
    <x v="1"/>
  </r>
  <r>
    <s v="1000-AJSLD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450"/>
    <x v="0"/>
    <n v="20.1"/>
    <x v="0"/>
    <x v="1"/>
  </r>
  <r>
    <s v="9696-RMYBA"/>
    <x v="1"/>
    <x v="0"/>
    <x v="1"/>
    <x v="0"/>
    <x v="24"/>
    <x v="0"/>
    <x v="1"/>
    <x v="1"/>
    <x v="1"/>
    <x v="0"/>
    <x v="1"/>
    <x v="0"/>
    <x v="0"/>
    <x v="1"/>
    <x v="0"/>
    <x v="0"/>
    <x v="0"/>
    <x v="1"/>
    <x v="516"/>
    <x v="1"/>
    <n v="398.55"/>
    <x v="0"/>
    <x v="0"/>
  </r>
  <r>
    <s v="8690-UPCZI"/>
    <x v="1"/>
    <x v="0"/>
    <x v="0"/>
    <x v="1"/>
    <x v="44"/>
    <x v="1"/>
    <x v="1"/>
    <x v="2"/>
    <x v="0"/>
    <x v="1"/>
    <x v="1"/>
    <x v="0"/>
    <x v="1"/>
    <x v="1"/>
    <x v="0"/>
    <x v="1"/>
    <x v="1"/>
    <x v="2"/>
    <x v="1193"/>
    <x v="1"/>
    <n v="1958.45"/>
    <x v="0"/>
    <x v="0"/>
  </r>
  <r>
    <s v="1062-LHZOD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649"/>
    <x v="1"/>
    <n v="69.9"/>
    <x v="0"/>
    <x v="1"/>
  </r>
  <r>
    <s v="9770-LXDBK"/>
    <x v="0"/>
    <x v="0"/>
    <x v="1"/>
    <x v="0"/>
    <x v="35"/>
    <x v="0"/>
    <x v="1"/>
    <x v="1"/>
    <x v="2"/>
    <x v="2"/>
    <x v="2"/>
    <x v="2"/>
    <x v="2"/>
    <x v="2"/>
    <x v="2"/>
    <x v="0"/>
    <x v="1"/>
    <x v="1"/>
    <x v="66"/>
    <x v="0"/>
    <n v="63.15"/>
    <x v="0"/>
    <x v="0"/>
  </r>
  <r>
    <s v="4086-WITJG"/>
    <x v="1"/>
    <x v="0"/>
    <x v="0"/>
    <x v="1"/>
    <x v="16"/>
    <x v="3"/>
    <x v="1"/>
    <x v="1"/>
    <x v="2"/>
    <x v="2"/>
    <x v="2"/>
    <x v="2"/>
    <x v="2"/>
    <x v="2"/>
    <x v="2"/>
    <x v="2"/>
    <x v="1"/>
    <x v="3"/>
    <x v="139"/>
    <x v="0"/>
    <n v="1301.1"/>
    <x v="0"/>
    <x v="0"/>
  </r>
  <r>
    <s v="8344-WFMFH"/>
    <x v="1"/>
    <x v="0"/>
    <x v="1"/>
    <x v="1"/>
    <x v="34"/>
    <x v="0"/>
    <x v="1"/>
    <x v="1"/>
    <x v="0"/>
    <x v="0"/>
    <x v="0"/>
    <x v="0"/>
    <x v="0"/>
    <x v="0"/>
    <x v="0"/>
    <x v="0"/>
    <x v="0"/>
    <x v="0"/>
    <x v="1033"/>
    <x v="0"/>
    <n v="484.05"/>
    <x v="0"/>
    <x v="0"/>
  </r>
  <r>
    <s v="9600-NAXZN"/>
    <x v="1"/>
    <x v="0"/>
    <x v="1"/>
    <x v="0"/>
    <x v="29"/>
    <x v="2"/>
    <x v="1"/>
    <x v="2"/>
    <x v="1"/>
    <x v="0"/>
    <x v="0"/>
    <x v="0"/>
    <x v="0"/>
    <x v="1"/>
    <x v="1"/>
    <x v="0"/>
    <x v="0"/>
    <x v="0"/>
    <x v="1170"/>
    <x v="1"/>
    <n v="4528"/>
    <x v="1"/>
    <x v="1"/>
  </r>
  <r>
    <s v="8822-KNBHV"/>
    <x v="0"/>
    <x v="0"/>
    <x v="1"/>
    <x v="0"/>
    <x v="43"/>
    <x v="2"/>
    <x v="1"/>
    <x v="2"/>
    <x v="0"/>
    <x v="1"/>
    <x v="0"/>
    <x v="1"/>
    <x v="0"/>
    <x v="1"/>
    <x v="1"/>
    <x v="1"/>
    <x v="0"/>
    <x v="3"/>
    <x v="1276"/>
    <x v="1"/>
    <n v="3887.85"/>
    <x v="1"/>
    <x v="0"/>
  </r>
  <r>
    <s v="8404-FYDIB"/>
    <x v="1"/>
    <x v="0"/>
    <x v="1"/>
    <x v="0"/>
    <x v="70"/>
    <x v="1"/>
    <x v="1"/>
    <x v="2"/>
    <x v="1"/>
    <x v="1"/>
    <x v="0"/>
    <x v="0"/>
    <x v="0"/>
    <x v="0"/>
    <x v="0"/>
    <x v="0"/>
    <x v="0"/>
    <x v="3"/>
    <x v="462"/>
    <x v="1"/>
    <n v="2208.75"/>
    <x v="0"/>
    <x v="0"/>
  </r>
  <r>
    <s v="2791-SFVEW"/>
    <x v="0"/>
    <x v="0"/>
    <x v="1"/>
    <x v="0"/>
    <x v="34"/>
    <x v="0"/>
    <x v="1"/>
    <x v="1"/>
    <x v="2"/>
    <x v="2"/>
    <x v="2"/>
    <x v="2"/>
    <x v="2"/>
    <x v="2"/>
    <x v="2"/>
    <x v="0"/>
    <x v="1"/>
    <x v="2"/>
    <x v="22"/>
    <x v="0"/>
    <n v="238.15"/>
    <x v="0"/>
    <x v="0"/>
  </r>
  <r>
    <s v="6457-USBER"/>
    <x v="1"/>
    <x v="0"/>
    <x v="1"/>
    <x v="0"/>
    <x v="0"/>
    <x v="0"/>
    <x v="1"/>
    <x v="1"/>
    <x v="1"/>
    <x v="0"/>
    <x v="1"/>
    <x v="0"/>
    <x v="0"/>
    <x v="0"/>
    <x v="1"/>
    <x v="0"/>
    <x v="0"/>
    <x v="0"/>
    <x v="371"/>
    <x v="1"/>
    <n v="80.8"/>
    <x v="0"/>
    <x v="1"/>
  </r>
  <r>
    <s v="6762-NSODU"/>
    <x v="0"/>
    <x v="0"/>
    <x v="0"/>
    <x v="1"/>
    <x v="25"/>
    <x v="2"/>
    <x v="1"/>
    <x v="1"/>
    <x v="2"/>
    <x v="2"/>
    <x v="2"/>
    <x v="2"/>
    <x v="2"/>
    <x v="2"/>
    <x v="2"/>
    <x v="2"/>
    <x v="1"/>
    <x v="3"/>
    <x v="101"/>
    <x v="0"/>
    <n v="958.15"/>
    <x v="0"/>
    <x v="0"/>
  </r>
  <r>
    <s v="4662-EKDPQ"/>
    <x v="1"/>
    <x v="0"/>
    <x v="1"/>
    <x v="0"/>
    <x v="2"/>
    <x v="0"/>
    <x v="1"/>
    <x v="2"/>
    <x v="0"/>
    <x v="0"/>
    <x v="1"/>
    <x v="0"/>
    <x v="0"/>
    <x v="0"/>
    <x v="1"/>
    <x v="0"/>
    <x v="1"/>
    <x v="2"/>
    <x v="1248"/>
    <x v="1"/>
    <n v="118.3"/>
    <x v="0"/>
    <x v="1"/>
  </r>
  <r>
    <s v="9248-OJYKK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158"/>
    <x v="1"/>
    <n v="76.45"/>
    <x v="0"/>
    <x v="1"/>
  </r>
  <r>
    <s v="9888-ZCUMM"/>
    <x v="1"/>
    <x v="0"/>
    <x v="0"/>
    <x v="1"/>
    <x v="38"/>
    <x v="3"/>
    <x v="0"/>
    <x v="0"/>
    <x v="0"/>
    <x v="1"/>
    <x v="1"/>
    <x v="1"/>
    <x v="1"/>
    <x v="1"/>
    <x v="1"/>
    <x v="2"/>
    <x v="0"/>
    <x v="2"/>
    <x v="273"/>
    <x v="1"/>
    <n v="3845.45"/>
    <x v="1"/>
    <x v="0"/>
  </r>
  <r>
    <s v="3398-FSHON"/>
    <x v="0"/>
    <x v="1"/>
    <x v="1"/>
    <x v="0"/>
    <x v="18"/>
    <x v="0"/>
    <x v="1"/>
    <x v="2"/>
    <x v="1"/>
    <x v="0"/>
    <x v="0"/>
    <x v="0"/>
    <x v="0"/>
    <x v="1"/>
    <x v="0"/>
    <x v="0"/>
    <x v="0"/>
    <x v="0"/>
    <x v="1036"/>
    <x v="1"/>
    <n v="1094.5"/>
    <x v="0"/>
    <x v="1"/>
  </r>
  <r>
    <s v="3319-DWOEP"/>
    <x v="1"/>
    <x v="1"/>
    <x v="0"/>
    <x v="0"/>
    <x v="53"/>
    <x v="0"/>
    <x v="1"/>
    <x v="1"/>
    <x v="1"/>
    <x v="0"/>
    <x v="1"/>
    <x v="1"/>
    <x v="0"/>
    <x v="1"/>
    <x v="1"/>
    <x v="0"/>
    <x v="0"/>
    <x v="0"/>
    <x v="883"/>
    <x v="1"/>
    <n v="573.75"/>
    <x v="0"/>
    <x v="1"/>
  </r>
  <r>
    <s v="1074-WVEVG"/>
    <x v="0"/>
    <x v="0"/>
    <x v="0"/>
    <x v="0"/>
    <x v="64"/>
    <x v="2"/>
    <x v="1"/>
    <x v="1"/>
    <x v="2"/>
    <x v="2"/>
    <x v="2"/>
    <x v="2"/>
    <x v="2"/>
    <x v="2"/>
    <x v="2"/>
    <x v="1"/>
    <x v="1"/>
    <x v="1"/>
    <x v="476"/>
    <x v="0"/>
    <n v="1267"/>
    <x v="0"/>
    <x v="0"/>
  </r>
  <r>
    <s v="9979-RGMZT"/>
    <x v="0"/>
    <x v="0"/>
    <x v="1"/>
    <x v="0"/>
    <x v="40"/>
    <x v="0"/>
    <x v="1"/>
    <x v="1"/>
    <x v="1"/>
    <x v="0"/>
    <x v="0"/>
    <x v="0"/>
    <x v="0"/>
    <x v="1"/>
    <x v="1"/>
    <x v="1"/>
    <x v="0"/>
    <x v="1"/>
    <x v="1023"/>
    <x v="1"/>
    <n v="633.45"/>
    <x v="0"/>
    <x v="0"/>
  </r>
  <r>
    <s v="6437-UDQJM"/>
    <x v="0"/>
    <x v="1"/>
    <x v="0"/>
    <x v="0"/>
    <x v="21"/>
    <x v="3"/>
    <x v="1"/>
    <x v="2"/>
    <x v="0"/>
    <x v="1"/>
    <x v="0"/>
    <x v="1"/>
    <x v="0"/>
    <x v="1"/>
    <x v="1"/>
    <x v="2"/>
    <x v="0"/>
    <x v="3"/>
    <x v="1017"/>
    <x v="1"/>
    <n v="6129.65"/>
    <x v="2"/>
    <x v="0"/>
  </r>
  <r>
    <s v="1226-IENZN"/>
    <x v="1"/>
    <x v="1"/>
    <x v="1"/>
    <x v="0"/>
    <x v="10"/>
    <x v="1"/>
    <x v="1"/>
    <x v="1"/>
    <x v="1"/>
    <x v="0"/>
    <x v="1"/>
    <x v="0"/>
    <x v="0"/>
    <x v="0"/>
    <x v="1"/>
    <x v="0"/>
    <x v="0"/>
    <x v="0"/>
    <x v="260"/>
    <x v="1"/>
    <n v="1218.25"/>
    <x v="0"/>
    <x v="0"/>
  </r>
  <r>
    <s v="2108-GLPQB"/>
    <x v="1"/>
    <x v="0"/>
    <x v="0"/>
    <x v="0"/>
    <x v="13"/>
    <x v="1"/>
    <x v="1"/>
    <x v="2"/>
    <x v="0"/>
    <x v="0"/>
    <x v="1"/>
    <x v="1"/>
    <x v="0"/>
    <x v="0"/>
    <x v="0"/>
    <x v="0"/>
    <x v="1"/>
    <x v="3"/>
    <x v="1130"/>
    <x v="0"/>
    <n v="1405.3"/>
    <x v="0"/>
    <x v="0"/>
  </r>
  <r>
    <s v="9259-PACGQ"/>
    <x v="0"/>
    <x v="0"/>
    <x v="0"/>
    <x v="0"/>
    <x v="1"/>
    <x v="1"/>
    <x v="1"/>
    <x v="2"/>
    <x v="0"/>
    <x v="1"/>
    <x v="0"/>
    <x v="0"/>
    <x v="1"/>
    <x v="0"/>
    <x v="0"/>
    <x v="0"/>
    <x v="1"/>
    <x v="0"/>
    <x v="1465"/>
    <x v="1"/>
    <n v="2274.9"/>
    <x v="0"/>
    <x v="1"/>
  </r>
  <r>
    <s v="4415-IJZTP"/>
    <x v="0"/>
    <x v="0"/>
    <x v="1"/>
    <x v="0"/>
    <x v="0"/>
    <x v="0"/>
    <x v="1"/>
    <x v="2"/>
    <x v="1"/>
    <x v="0"/>
    <x v="1"/>
    <x v="0"/>
    <x v="0"/>
    <x v="0"/>
    <x v="0"/>
    <x v="0"/>
    <x v="0"/>
    <x v="0"/>
    <x v="244"/>
    <x v="1"/>
    <n v="74.5"/>
    <x v="0"/>
    <x v="1"/>
  </r>
  <r>
    <s v="1465-VINDH"/>
    <x v="0"/>
    <x v="0"/>
    <x v="0"/>
    <x v="1"/>
    <x v="6"/>
    <x v="0"/>
    <x v="1"/>
    <x v="2"/>
    <x v="1"/>
    <x v="0"/>
    <x v="0"/>
    <x v="1"/>
    <x v="0"/>
    <x v="1"/>
    <x v="1"/>
    <x v="0"/>
    <x v="0"/>
    <x v="3"/>
    <x v="376"/>
    <x v="1"/>
    <n v="1068.85"/>
    <x v="0"/>
    <x v="1"/>
  </r>
  <r>
    <s v="5474-LAMUQ"/>
    <x v="1"/>
    <x v="0"/>
    <x v="0"/>
    <x v="0"/>
    <x v="65"/>
    <x v="1"/>
    <x v="1"/>
    <x v="1"/>
    <x v="2"/>
    <x v="2"/>
    <x v="2"/>
    <x v="2"/>
    <x v="2"/>
    <x v="2"/>
    <x v="2"/>
    <x v="1"/>
    <x v="1"/>
    <x v="1"/>
    <x v="450"/>
    <x v="0"/>
    <n v="533.9"/>
    <x v="0"/>
    <x v="0"/>
  </r>
  <r>
    <s v="3468-DRVQJ"/>
    <x v="0"/>
    <x v="0"/>
    <x v="0"/>
    <x v="1"/>
    <x v="6"/>
    <x v="0"/>
    <x v="1"/>
    <x v="2"/>
    <x v="0"/>
    <x v="1"/>
    <x v="0"/>
    <x v="0"/>
    <x v="0"/>
    <x v="1"/>
    <x v="0"/>
    <x v="1"/>
    <x v="1"/>
    <x v="0"/>
    <x v="543"/>
    <x v="1"/>
    <n v="676.15"/>
    <x v="0"/>
    <x v="0"/>
  </r>
  <r>
    <s v="1122-YJBCS"/>
    <x v="1"/>
    <x v="0"/>
    <x v="0"/>
    <x v="0"/>
    <x v="14"/>
    <x v="3"/>
    <x v="1"/>
    <x v="1"/>
    <x v="0"/>
    <x v="1"/>
    <x v="0"/>
    <x v="0"/>
    <x v="0"/>
    <x v="0"/>
    <x v="0"/>
    <x v="1"/>
    <x v="0"/>
    <x v="3"/>
    <x v="664"/>
    <x v="0"/>
    <n v="3804.4"/>
    <x v="1"/>
    <x v="0"/>
  </r>
  <r>
    <s v="4990-ALDGW"/>
    <x v="1"/>
    <x v="0"/>
    <x v="1"/>
    <x v="0"/>
    <x v="58"/>
    <x v="2"/>
    <x v="1"/>
    <x v="1"/>
    <x v="2"/>
    <x v="2"/>
    <x v="2"/>
    <x v="2"/>
    <x v="2"/>
    <x v="2"/>
    <x v="2"/>
    <x v="2"/>
    <x v="1"/>
    <x v="1"/>
    <x v="42"/>
    <x v="0"/>
    <n v="1118.8"/>
    <x v="0"/>
    <x v="0"/>
  </r>
  <r>
    <s v="4816-OKWNX"/>
    <x v="1"/>
    <x v="0"/>
    <x v="0"/>
    <x v="1"/>
    <x v="37"/>
    <x v="2"/>
    <x v="1"/>
    <x v="1"/>
    <x v="1"/>
    <x v="0"/>
    <x v="0"/>
    <x v="1"/>
    <x v="1"/>
    <x v="1"/>
    <x v="1"/>
    <x v="1"/>
    <x v="0"/>
    <x v="2"/>
    <x v="286"/>
    <x v="1"/>
    <n v="5236.4"/>
    <x v="1"/>
    <x v="0"/>
  </r>
  <r>
    <s v="3315-IKYZQ"/>
    <x v="1"/>
    <x v="0"/>
    <x v="0"/>
    <x v="1"/>
    <x v="7"/>
    <x v="1"/>
    <x v="0"/>
    <x v="0"/>
    <x v="0"/>
    <x v="1"/>
    <x v="1"/>
    <x v="1"/>
    <x v="1"/>
    <x v="1"/>
    <x v="0"/>
    <x v="1"/>
    <x v="1"/>
    <x v="1"/>
    <x v="592"/>
    <x v="0"/>
    <n v="1386.8"/>
    <x v="0"/>
    <x v="0"/>
  </r>
  <r>
    <s v="2810-FTLEM"/>
    <x v="0"/>
    <x v="0"/>
    <x v="1"/>
    <x v="0"/>
    <x v="10"/>
    <x v="1"/>
    <x v="1"/>
    <x v="1"/>
    <x v="0"/>
    <x v="1"/>
    <x v="1"/>
    <x v="0"/>
    <x v="0"/>
    <x v="0"/>
    <x v="0"/>
    <x v="0"/>
    <x v="0"/>
    <x v="0"/>
    <x v="509"/>
    <x v="0"/>
    <n v="762.25"/>
    <x v="0"/>
    <x v="1"/>
  </r>
  <r>
    <s v="4747-LCAQL"/>
    <x v="1"/>
    <x v="0"/>
    <x v="1"/>
    <x v="0"/>
    <x v="13"/>
    <x v="1"/>
    <x v="1"/>
    <x v="1"/>
    <x v="0"/>
    <x v="1"/>
    <x v="0"/>
    <x v="0"/>
    <x v="1"/>
    <x v="1"/>
    <x v="1"/>
    <x v="0"/>
    <x v="0"/>
    <x v="1"/>
    <x v="936"/>
    <x v="1"/>
    <n v="1902"/>
    <x v="0"/>
    <x v="0"/>
  </r>
  <r>
    <s v="3411-WLRSQ"/>
    <x v="0"/>
    <x v="1"/>
    <x v="0"/>
    <x v="0"/>
    <x v="35"/>
    <x v="0"/>
    <x v="1"/>
    <x v="1"/>
    <x v="1"/>
    <x v="0"/>
    <x v="0"/>
    <x v="0"/>
    <x v="0"/>
    <x v="0"/>
    <x v="0"/>
    <x v="0"/>
    <x v="0"/>
    <x v="2"/>
    <x v="483"/>
    <x v="1"/>
    <n v="239.05"/>
    <x v="0"/>
    <x v="0"/>
  </r>
  <r>
    <s v="0898-XCGTF"/>
    <x v="1"/>
    <x v="0"/>
    <x v="0"/>
    <x v="0"/>
    <x v="59"/>
    <x v="3"/>
    <x v="1"/>
    <x v="2"/>
    <x v="1"/>
    <x v="0"/>
    <x v="1"/>
    <x v="0"/>
    <x v="0"/>
    <x v="1"/>
    <x v="1"/>
    <x v="1"/>
    <x v="0"/>
    <x v="2"/>
    <x v="305"/>
    <x v="1"/>
    <n v="5673.7"/>
    <x v="1"/>
    <x v="0"/>
  </r>
  <r>
    <s v="8006-PYCSW"/>
    <x v="0"/>
    <x v="0"/>
    <x v="1"/>
    <x v="0"/>
    <x v="2"/>
    <x v="0"/>
    <x v="1"/>
    <x v="1"/>
    <x v="2"/>
    <x v="2"/>
    <x v="2"/>
    <x v="2"/>
    <x v="2"/>
    <x v="2"/>
    <x v="2"/>
    <x v="0"/>
    <x v="1"/>
    <x v="1"/>
    <x v="450"/>
    <x v="0"/>
    <n v="39.8"/>
    <x v="0"/>
    <x v="0"/>
  </r>
  <r>
    <s v="8249-THVEC"/>
    <x v="1"/>
    <x v="0"/>
    <x v="0"/>
    <x v="1"/>
    <x v="69"/>
    <x v="2"/>
    <x v="1"/>
    <x v="1"/>
    <x v="2"/>
    <x v="2"/>
    <x v="2"/>
    <x v="2"/>
    <x v="2"/>
    <x v="2"/>
    <x v="2"/>
    <x v="1"/>
    <x v="1"/>
    <x v="1"/>
    <x v="101"/>
    <x v="0"/>
    <n v="997.75"/>
    <x v="0"/>
    <x v="0"/>
  </r>
  <r>
    <s v="8722-PRFDV"/>
    <x v="0"/>
    <x v="0"/>
    <x v="0"/>
    <x v="1"/>
    <x v="16"/>
    <x v="3"/>
    <x v="1"/>
    <x v="1"/>
    <x v="0"/>
    <x v="1"/>
    <x v="1"/>
    <x v="1"/>
    <x v="0"/>
    <x v="1"/>
    <x v="1"/>
    <x v="2"/>
    <x v="1"/>
    <x v="3"/>
    <x v="1482"/>
    <x v="1"/>
    <n v="5574.35"/>
    <x v="1"/>
    <x v="0"/>
  </r>
  <r>
    <s v="2164-SOQXL"/>
    <x v="0"/>
    <x v="0"/>
    <x v="0"/>
    <x v="1"/>
    <x v="61"/>
    <x v="1"/>
    <x v="1"/>
    <x v="1"/>
    <x v="2"/>
    <x v="2"/>
    <x v="2"/>
    <x v="2"/>
    <x v="2"/>
    <x v="2"/>
    <x v="2"/>
    <x v="0"/>
    <x v="1"/>
    <x v="1"/>
    <x v="332"/>
    <x v="0"/>
    <n v="406.05"/>
    <x v="0"/>
    <x v="0"/>
  </r>
  <r>
    <s v="4020-KIUDI"/>
    <x v="1"/>
    <x v="0"/>
    <x v="0"/>
    <x v="1"/>
    <x v="53"/>
    <x v="0"/>
    <x v="1"/>
    <x v="1"/>
    <x v="2"/>
    <x v="2"/>
    <x v="2"/>
    <x v="2"/>
    <x v="2"/>
    <x v="2"/>
    <x v="2"/>
    <x v="0"/>
    <x v="1"/>
    <x v="3"/>
    <x v="216"/>
    <x v="0"/>
    <n v="138.85"/>
    <x v="0"/>
    <x v="0"/>
  </r>
  <r>
    <s v="5850-BDWCY"/>
    <x v="0"/>
    <x v="0"/>
    <x v="1"/>
    <x v="0"/>
    <x v="53"/>
    <x v="0"/>
    <x v="1"/>
    <x v="1"/>
    <x v="2"/>
    <x v="2"/>
    <x v="2"/>
    <x v="2"/>
    <x v="2"/>
    <x v="2"/>
    <x v="2"/>
    <x v="0"/>
    <x v="1"/>
    <x v="1"/>
    <x v="33"/>
    <x v="0"/>
    <n v="123.65"/>
    <x v="0"/>
    <x v="0"/>
  </r>
  <r>
    <s v="2038-YSEZE"/>
    <x v="0"/>
    <x v="0"/>
    <x v="1"/>
    <x v="0"/>
    <x v="44"/>
    <x v="1"/>
    <x v="1"/>
    <x v="2"/>
    <x v="0"/>
    <x v="1"/>
    <x v="0"/>
    <x v="0"/>
    <x v="1"/>
    <x v="0"/>
    <x v="0"/>
    <x v="0"/>
    <x v="1"/>
    <x v="1"/>
    <x v="288"/>
    <x v="1"/>
    <n v="1801.1"/>
    <x v="0"/>
    <x v="0"/>
  </r>
  <r>
    <s v="0827-ITJPH"/>
    <x v="1"/>
    <x v="0"/>
    <x v="1"/>
    <x v="0"/>
    <x v="51"/>
    <x v="1"/>
    <x v="1"/>
    <x v="1"/>
    <x v="2"/>
    <x v="2"/>
    <x v="2"/>
    <x v="2"/>
    <x v="2"/>
    <x v="2"/>
    <x v="2"/>
    <x v="2"/>
    <x v="0"/>
    <x v="3"/>
    <x v="1563"/>
    <x v="0"/>
    <n v="689"/>
    <x v="0"/>
    <x v="0"/>
  </r>
  <r>
    <s v="8799-OXZMD"/>
    <x v="0"/>
    <x v="0"/>
    <x v="1"/>
    <x v="0"/>
    <x v="7"/>
    <x v="1"/>
    <x v="0"/>
    <x v="0"/>
    <x v="0"/>
    <x v="0"/>
    <x v="1"/>
    <x v="1"/>
    <x v="0"/>
    <x v="0"/>
    <x v="0"/>
    <x v="0"/>
    <x v="0"/>
    <x v="1"/>
    <x v="7"/>
    <x v="0"/>
    <n v="790.7"/>
    <x v="0"/>
    <x v="0"/>
  </r>
  <r>
    <s v="1925-TIBLE"/>
    <x v="0"/>
    <x v="0"/>
    <x v="0"/>
    <x v="0"/>
    <x v="40"/>
    <x v="0"/>
    <x v="1"/>
    <x v="2"/>
    <x v="1"/>
    <x v="0"/>
    <x v="1"/>
    <x v="0"/>
    <x v="0"/>
    <x v="1"/>
    <x v="0"/>
    <x v="0"/>
    <x v="0"/>
    <x v="0"/>
    <x v="978"/>
    <x v="1"/>
    <n v="582.5"/>
    <x v="0"/>
    <x v="1"/>
  </r>
  <r>
    <s v="1705-GUHPV"/>
    <x v="0"/>
    <x v="0"/>
    <x v="1"/>
    <x v="0"/>
    <x v="28"/>
    <x v="3"/>
    <x v="1"/>
    <x v="2"/>
    <x v="2"/>
    <x v="2"/>
    <x v="2"/>
    <x v="2"/>
    <x v="2"/>
    <x v="2"/>
    <x v="2"/>
    <x v="2"/>
    <x v="1"/>
    <x v="1"/>
    <x v="1389"/>
    <x v="0"/>
    <n v="1618.2"/>
    <x v="0"/>
    <x v="0"/>
  </r>
  <r>
    <s v="4779-ZGICK"/>
    <x v="1"/>
    <x v="0"/>
    <x v="0"/>
    <x v="1"/>
    <x v="43"/>
    <x v="2"/>
    <x v="1"/>
    <x v="2"/>
    <x v="2"/>
    <x v="2"/>
    <x v="2"/>
    <x v="2"/>
    <x v="2"/>
    <x v="2"/>
    <x v="2"/>
    <x v="2"/>
    <x v="1"/>
    <x v="1"/>
    <x v="118"/>
    <x v="0"/>
    <n v="1173.35"/>
    <x v="0"/>
    <x v="0"/>
  </r>
  <r>
    <s v="0048-PIHNL"/>
    <x v="0"/>
    <x v="0"/>
    <x v="0"/>
    <x v="0"/>
    <x v="12"/>
    <x v="2"/>
    <x v="1"/>
    <x v="1"/>
    <x v="2"/>
    <x v="2"/>
    <x v="2"/>
    <x v="2"/>
    <x v="2"/>
    <x v="2"/>
    <x v="2"/>
    <x v="1"/>
    <x v="1"/>
    <x v="2"/>
    <x v="506"/>
    <x v="0"/>
    <n v="900.9"/>
    <x v="0"/>
    <x v="0"/>
  </r>
  <r>
    <s v="0818-OCPZO"/>
    <x v="1"/>
    <x v="1"/>
    <x v="1"/>
    <x v="0"/>
    <x v="23"/>
    <x v="1"/>
    <x v="1"/>
    <x v="2"/>
    <x v="1"/>
    <x v="0"/>
    <x v="0"/>
    <x v="0"/>
    <x v="0"/>
    <x v="0"/>
    <x v="0"/>
    <x v="0"/>
    <x v="0"/>
    <x v="0"/>
    <x v="383"/>
    <x v="1"/>
    <n v="2122.05"/>
    <x v="0"/>
    <x v="1"/>
  </r>
  <r>
    <s v="3967-KXAPS"/>
    <x v="1"/>
    <x v="0"/>
    <x v="0"/>
    <x v="0"/>
    <x v="21"/>
    <x v="3"/>
    <x v="1"/>
    <x v="2"/>
    <x v="0"/>
    <x v="1"/>
    <x v="0"/>
    <x v="1"/>
    <x v="1"/>
    <x v="1"/>
    <x v="1"/>
    <x v="2"/>
    <x v="1"/>
    <x v="3"/>
    <x v="834"/>
    <x v="1"/>
    <n v="6719.9"/>
    <x v="2"/>
    <x v="0"/>
  </r>
  <r>
    <s v="1447-GIQMR"/>
    <x v="1"/>
    <x v="0"/>
    <x v="0"/>
    <x v="0"/>
    <x v="0"/>
    <x v="0"/>
    <x v="1"/>
    <x v="1"/>
    <x v="1"/>
    <x v="0"/>
    <x v="1"/>
    <x v="0"/>
    <x v="0"/>
    <x v="0"/>
    <x v="0"/>
    <x v="0"/>
    <x v="0"/>
    <x v="0"/>
    <x v="739"/>
    <x v="1"/>
    <n v="69.15"/>
    <x v="0"/>
    <x v="1"/>
  </r>
  <r>
    <s v="3704-IEAXF"/>
    <x v="0"/>
    <x v="0"/>
    <x v="0"/>
    <x v="1"/>
    <x v="21"/>
    <x v="3"/>
    <x v="0"/>
    <x v="0"/>
    <x v="0"/>
    <x v="0"/>
    <x v="0"/>
    <x v="0"/>
    <x v="1"/>
    <x v="1"/>
    <x v="1"/>
    <x v="2"/>
    <x v="1"/>
    <x v="3"/>
    <x v="664"/>
    <x v="0"/>
    <n v="3784"/>
    <x v="1"/>
    <x v="0"/>
  </r>
  <r>
    <s v="6810-VCAEX"/>
    <x v="0"/>
    <x v="0"/>
    <x v="1"/>
    <x v="0"/>
    <x v="20"/>
    <x v="2"/>
    <x v="0"/>
    <x v="0"/>
    <x v="0"/>
    <x v="1"/>
    <x v="0"/>
    <x v="0"/>
    <x v="1"/>
    <x v="0"/>
    <x v="0"/>
    <x v="1"/>
    <x v="1"/>
    <x v="3"/>
    <x v="20"/>
    <x v="0"/>
    <n v="1798.65"/>
    <x v="0"/>
    <x v="0"/>
  </r>
  <r>
    <s v="0674-EYYZV"/>
    <x v="0"/>
    <x v="0"/>
    <x v="1"/>
    <x v="0"/>
    <x v="0"/>
    <x v="0"/>
    <x v="1"/>
    <x v="1"/>
    <x v="0"/>
    <x v="0"/>
    <x v="1"/>
    <x v="0"/>
    <x v="0"/>
    <x v="1"/>
    <x v="0"/>
    <x v="0"/>
    <x v="0"/>
    <x v="0"/>
    <x v="72"/>
    <x v="0"/>
    <n v="54.65"/>
    <x v="0"/>
    <x v="0"/>
  </r>
  <r>
    <s v="4480-MBMLB"/>
    <x v="0"/>
    <x v="0"/>
    <x v="1"/>
    <x v="0"/>
    <x v="51"/>
    <x v="1"/>
    <x v="1"/>
    <x v="2"/>
    <x v="1"/>
    <x v="0"/>
    <x v="0"/>
    <x v="1"/>
    <x v="0"/>
    <x v="1"/>
    <x v="1"/>
    <x v="1"/>
    <x v="0"/>
    <x v="2"/>
    <x v="8"/>
    <x v="1"/>
    <n v="3886.45"/>
    <x v="1"/>
    <x v="0"/>
  </r>
  <r>
    <s v="1395-OFUWC"/>
    <x v="1"/>
    <x v="0"/>
    <x v="0"/>
    <x v="1"/>
    <x v="29"/>
    <x v="2"/>
    <x v="0"/>
    <x v="0"/>
    <x v="0"/>
    <x v="0"/>
    <x v="0"/>
    <x v="0"/>
    <x v="0"/>
    <x v="0"/>
    <x v="0"/>
    <x v="0"/>
    <x v="1"/>
    <x v="3"/>
    <x v="1511"/>
    <x v="0"/>
    <n v="1224.05"/>
    <x v="0"/>
    <x v="0"/>
  </r>
  <r>
    <s v="0822-QGCXA"/>
    <x v="0"/>
    <x v="1"/>
    <x v="0"/>
    <x v="0"/>
    <x v="23"/>
    <x v="1"/>
    <x v="1"/>
    <x v="2"/>
    <x v="0"/>
    <x v="0"/>
    <x v="0"/>
    <x v="1"/>
    <x v="1"/>
    <x v="1"/>
    <x v="1"/>
    <x v="0"/>
    <x v="1"/>
    <x v="0"/>
    <x v="1271"/>
    <x v="1"/>
    <n v="2310.2"/>
    <x v="0"/>
    <x v="0"/>
  </r>
  <r>
    <s v="0872-NXJYS"/>
    <x v="0"/>
    <x v="0"/>
    <x v="1"/>
    <x v="0"/>
    <x v="34"/>
    <x v="0"/>
    <x v="1"/>
    <x v="1"/>
    <x v="1"/>
    <x v="0"/>
    <x v="1"/>
    <x v="0"/>
    <x v="0"/>
    <x v="0"/>
    <x v="1"/>
    <x v="0"/>
    <x v="0"/>
    <x v="0"/>
    <x v="1022"/>
    <x v="1"/>
    <n v="723.4"/>
    <x v="0"/>
    <x v="1"/>
  </r>
  <r>
    <s v="2832-KJCRD"/>
    <x v="0"/>
    <x v="0"/>
    <x v="1"/>
    <x v="0"/>
    <x v="46"/>
    <x v="2"/>
    <x v="1"/>
    <x v="2"/>
    <x v="1"/>
    <x v="0"/>
    <x v="1"/>
    <x v="1"/>
    <x v="1"/>
    <x v="1"/>
    <x v="1"/>
    <x v="0"/>
    <x v="0"/>
    <x v="0"/>
    <x v="1350"/>
    <x v="1"/>
    <n v="3988.5"/>
    <x v="1"/>
    <x v="0"/>
  </r>
  <r>
    <s v="3588-WSTTJ"/>
    <x v="0"/>
    <x v="1"/>
    <x v="1"/>
    <x v="0"/>
    <x v="42"/>
    <x v="1"/>
    <x v="1"/>
    <x v="2"/>
    <x v="1"/>
    <x v="1"/>
    <x v="1"/>
    <x v="0"/>
    <x v="0"/>
    <x v="1"/>
    <x v="1"/>
    <x v="0"/>
    <x v="0"/>
    <x v="0"/>
    <x v="134"/>
    <x v="1"/>
    <n v="3554.6"/>
    <x v="1"/>
    <x v="0"/>
  </r>
  <r>
    <s v="5090-EMGTC"/>
    <x v="0"/>
    <x v="0"/>
    <x v="0"/>
    <x v="0"/>
    <x v="64"/>
    <x v="2"/>
    <x v="1"/>
    <x v="1"/>
    <x v="1"/>
    <x v="0"/>
    <x v="0"/>
    <x v="0"/>
    <x v="1"/>
    <x v="1"/>
    <x v="1"/>
    <x v="2"/>
    <x v="0"/>
    <x v="1"/>
    <x v="411"/>
    <x v="1"/>
    <n v="6034.85"/>
    <x v="2"/>
    <x v="0"/>
  </r>
  <r>
    <s v="2346-CZYIL"/>
    <x v="1"/>
    <x v="0"/>
    <x v="1"/>
    <x v="0"/>
    <x v="23"/>
    <x v="1"/>
    <x v="1"/>
    <x v="1"/>
    <x v="2"/>
    <x v="2"/>
    <x v="2"/>
    <x v="2"/>
    <x v="2"/>
    <x v="2"/>
    <x v="2"/>
    <x v="2"/>
    <x v="1"/>
    <x v="3"/>
    <x v="476"/>
    <x v="0"/>
    <n v="531.6"/>
    <x v="0"/>
    <x v="0"/>
  </r>
  <r>
    <s v="3798-EPWRR"/>
    <x v="0"/>
    <x v="1"/>
    <x v="1"/>
    <x v="0"/>
    <x v="2"/>
    <x v="0"/>
    <x v="1"/>
    <x v="1"/>
    <x v="0"/>
    <x v="0"/>
    <x v="1"/>
    <x v="0"/>
    <x v="0"/>
    <x v="0"/>
    <x v="0"/>
    <x v="0"/>
    <x v="1"/>
    <x v="0"/>
    <x v="977"/>
    <x v="0"/>
    <n v="85.1"/>
    <x v="0"/>
    <x v="0"/>
  </r>
  <r>
    <s v="6258-NGCNG"/>
    <x v="1"/>
    <x v="0"/>
    <x v="1"/>
    <x v="0"/>
    <x v="40"/>
    <x v="0"/>
    <x v="1"/>
    <x v="2"/>
    <x v="2"/>
    <x v="2"/>
    <x v="2"/>
    <x v="2"/>
    <x v="2"/>
    <x v="2"/>
    <x v="2"/>
    <x v="0"/>
    <x v="1"/>
    <x v="1"/>
    <x v="1564"/>
    <x v="0"/>
    <n v="173"/>
    <x v="0"/>
    <x v="0"/>
  </r>
  <r>
    <s v="4186-ZBUEW"/>
    <x v="0"/>
    <x v="0"/>
    <x v="1"/>
    <x v="0"/>
    <x v="51"/>
    <x v="1"/>
    <x v="1"/>
    <x v="2"/>
    <x v="0"/>
    <x v="0"/>
    <x v="0"/>
    <x v="0"/>
    <x v="1"/>
    <x v="0"/>
    <x v="1"/>
    <x v="1"/>
    <x v="0"/>
    <x v="1"/>
    <x v="4"/>
    <x v="1"/>
    <n v="2511.95"/>
    <x v="0"/>
    <x v="0"/>
  </r>
  <r>
    <s v="5274-XHAKY"/>
    <x v="0"/>
    <x v="0"/>
    <x v="0"/>
    <x v="1"/>
    <x v="52"/>
    <x v="2"/>
    <x v="1"/>
    <x v="2"/>
    <x v="1"/>
    <x v="1"/>
    <x v="0"/>
    <x v="0"/>
    <x v="0"/>
    <x v="1"/>
    <x v="0"/>
    <x v="0"/>
    <x v="0"/>
    <x v="2"/>
    <x v="403"/>
    <x v="1"/>
    <n v="3893.6"/>
    <x v="1"/>
    <x v="0"/>
  </r>
  <r>
    <s v="1442-BQPVU"/>
    <x v="0"/>
    <x v="0"/>
    <x v="1"/>
    <x v="0"/>
    <x v="9"/>
    <x v="1"/>
    <x v="0"/>
    <x v="0"/>
    <x v="0"/>
    <x v="0"/>
    <x v="0"/>
    <x v="0"/>
    <x v="0"/>
    <x v="0"/>
    <x v="0"/>
    <x v="0"/>
    <x v="1"/>
    <x v="0"/>
    <x v="1307"/>
    <x v="0"/>
    <n v="357.15"/>
    <x v="0"/>
    <x v="0"/>
  </r>
  <r>
    <s v="3978-YNKDD"/>
    <x v="1"/>
    <x v="0"/>
    <x v="1"/>
    <x v="1"/>
    <x v="67"/>
    <x v="1"/>
    <x v="1"/>
    <x v="1"/>
    <x v="2"/>
    <x v="2"/>
    <x v="2"/>
    <x v="2"/>
    <x v="2"/>
    <x v="2"/>
    <x v="2"/>
    <x v="2"/>
    <x v="1"/>
    <x v="3"/>
    <x v="115"/>
    <x v="0"/>
    <n v="467.5"/>
    <x v="0"/>
    <x v="0"/>
  </r>
  <r>
    <s v="4940-KHCWD"/>
    <x v="0"/>
    <x v="0"/>
    <x v="0"/>
    <x v="0"/>
    <x v="31"/>
    <x v="3"/>
    <x v="0"/>
    <x v="0"/>
    <x v="0"/>
    <x v="1"/>
    <x v="0"/>
    <x v="0"/>
    <x v="1"/>
    <x v="0"/>
    <x v="0"/>
    <x v="2"/>
    <x v="1"/>
    <x v="2"/>
    <x v="1565"/>
    <x v="0"/>
    <n v="2288.7"/>
    <x v="0"/>
    <x v="0"/>
  </r>
  <r>
    <s v="9412-ARGBX"/>
    <x v="0"/>
    <x v="0"/>
    <x v="1"/>
    <x v="1"/>
    <x v="43"/>
    <x v="2"/>
    <x v="1"/>
    <x v="1"/>
    <x v="1"/>
    <x v="0"/>
    <x v="0"/>
    <x v="1"/>
    <x v="1"/>
    <x v="1"/>
    <x v="0"/>
    <x v="2"/>
    <x v="0"/>
    <x v="1"/>
    <x v="31"/>
    <x v="1"/>
    <n v="4627.85"/>
    <x v="1"/>
    <x v="1"/>
  </r>
  <r>
    <s v="1389-CXMLU"/>
    <x v="1"/>
    <x v="1"/>
    <x v="1"/>
    <x v="0"/>
    <x v="35"/>
    <x v="0"/>
    <x v="1"/>
    <x v="2"/>
    <x v="1"/>
    <x v="0"/>
    <x v="1"/>
    <x v="1"/>
    <x v="0"/>
    <x v="1"/>
    <x v="0"/>
    <x v="0"/>
    <x v="1"/>
    <x v="0"/>
    <x v="945"/>
    <x v="1"/>
    <n v="289.1"/>
    <x v="0"/>
    <x v="1"/>
  </r>
  <r>
    <s v="9589-ABEPT"/>
    <x v="1"/>
    <x v="0"/>
    <x v="0"/>
    <x v="0"/>
    <x v="14"/>
    <x v="3"/>
    <x v="1"/>
    <x v="2"/>
    <x v="1"/>
    <x v="0"/>
    <x v="0"/>
    <x v="0"/>
    <x v="1"/>
    <x v="1"/>
    <x v="0"/>
    <x v="2"/>
    <x v="0"/>
    <x v="1"/>
    <x v="1382"/>
    <x v="1"/>
    <n v="6460.55"/>
    <x v="2"/>
    <x v="0"/>
  </r>
  <r>
    <s v="9388-ZEYVT"/>
    <x v="1"/>
    <x v="0"/>
    <x v="1"/>
    <x v="0"/>
    <x v="29"/>
    <x v="2"/>
    <x v="0"/>
    <x v="0"/>
    <x v="0"/>
    <x v="0"/>
    <x v="1"/>
    <x v="1"/>
    <x v="1"/>
    <x v="0"/>
    <x v="1"/>
    <x v="1"/>
    <x v="1"/>
    <x v="0"/>
    <x v="1249"/>
    <x v="0"/>
    <n v="1931.3"/>
    <x v="0"/>
    <x v="0"/>
  </r>
  <r>
    <s v="0305-SQECB"/>
    <x v="0"/>
    <x v="0"/>
    <x v="1"/>
    <x v="1"/>
    <x v="26"/>
    <x v="0"/>
    <x v="0"/>
    <x v="0"/>
    <x v="0"/>
    <x v="1"/>
    <x v="1"/>
    <x v="0"/>
    <x v="1"/>
    <x v="0"/>
    <x v="0"/>
    <x v="1"/>
    <x v="0"/>
    <x v="1"/>
    <x v="1566"/>
    <x v="0"/>
    <n v="402.6"/>
    <x v="0"/>
    <x v="0"/>
  </r>
  <r>
    <s v="7605-SNLQG"/>
    <x v="0"/>
    <x v="0"/>
    <x v="0"/>
    <x v="0"/>
    <x v="3"/>
    <x v="2"/>
    <x v="1"/>
    <x v="1"/>
    <x v="0"/>
    <x v="0"/>
    <x v="1"/>
    <x v="1"/>
    <x v="0"/>
    <x v="0"/>
    <x v="0"/>
    <x v="0"/>
    <x v="0"/>
    <x v="3"/>
    <x v="679"/>
    <x v="0"/>
    <n v="2221.55"/>
    <x v="0"/>
    <x v="0"/>
  </r>
  <r>
    <s v="4670-TABXH"/>
    <x v="1"/>
    <x v="0"/>
    <x v="0"/>
    <x v="0"/>
    <x v="21"/>
    <x v="3"/>
    <x v="1"/>
    <x v="2"/>
    <x v="1"/>
    <x v="0"/>
    <x v="0"/>
    <x v="1"/>
    <x v="1"/>
    <x v="1"/>
    <x v="1"/>
    <x v="2"/>
    <x v="0"/>
    <x v="3"/>
    <x v="1311"/>
    <x v="1"/>
    <n v="7758.9"/>
    <x v="2"/>
    <x v="0"/>
  </r>
  <r>
    <s v="5561-NWEVX"/>
    <x v="0"/>
    <x v="1"/>
    <x v="0"/>
    <x v="0"/>
    <x v="2"/>
    <x v="0"/>
    <x v="1"/>
    <x v="2"/>
    <x v="1"/>
    <x v="0"/>
    <x v="1"/>
    <x v="1"/>
    <x v="0"/>
    <x v="0"/>
    <x v="0"/>
    <x v="0"/>
    <x v="1"/>
    <x v="0"/>
    <x v="64"/>
    <x v="1"/>
    <n v="172.85"/>
    <x v="0"/>
    <x v="1"/>
  </r>
  <r>
    <s v="0064-SUDOG"/>
    <x v="0"/>
    <x v="0"/>
    <x v="0"/>
    <x v="1"/>
    <x v="18"/>
    <x v="0"/>
    <x v="1"/>
    <x v="1"/>
    <x v="2"/>
    <x v="2"/>
    <x v="2"/>
    <x v="2"/>
    <x v="2"/>
    <x v="2"/>
    <x v="2"/>
    <x v="2"/>
    <x v="1"/>
    <x v="2"/>
    <x v="954"/>
    <x v="0"/>
    <n v="224.5"/>
    <x v="0"/>
    <x v="0"/>
  </r>
  <r>
    <s v="8561-NMTBD"/>
    <x v="0"/>
    <x v="0"/>
    <x v="0"/>
    <x v="1"/>
    <x v="56"/>
    <x v="3"/>
    <x v="1"/>
    <x v="2"/>
    <x v="1"/>
    <x v="0"/>
    <x v="0"/>
    <x v="1"/>
    <x v="1"/>
    <x v="1"/>
    <x v="1"/>
    <x v="1"/>
    <x v="0"/>
    <x v="3"/>
    <x v="1567"/>
    <x v="1"/>
    <n v="7388.45"/>
    <x v="2"/>
    <x v="0"/>
  </r>
  <r>
    <s v="5161-XEUVX"/>
    <x v="1"/>
    <x v="0"/>
    <x v="0"/>
    <x v="0"/>
    <x v="50"/>
    <x v="2"/>
    <x v="1"/>
    <x v="2"/>
    <x v="1"/>
    <x v="0"/>
    <x v="1"/>
    <x v="1"/>
    <x v="1"/>
    <x v="1"/>
    <x v="0"/>
    <x v="2"/>
    <x v="1"/>
    <x v="1"/>
    <x v="403"/>
    <x v="1"/>
    <n v="3460.95"/>
    <x v="1"/>
    <x v="0"/>
  </r>
  <r>
    <s v="8292-FRFZQ"/>
    <x v="0"/>
    <x v="0"/>
    <x v="1"/>
    <x v="0"/>
    <x v="71"/>
    <x v="2"/>
    <x v="0"/>
    <x v="0"/>
    <x v="0"/>
    <x v="1"/>
    <x v="0"/>
    <x v="0"/>
    <x v="1"/>
    <x v="0"/>
    <x v="0"/>
    <x v="1"/>
    <x v="1"/>
    <x v="2"/>
    <x v="222"/>
    <x v="0"/>
    <n v="1700.9"/>
    <x v="0"/>
    <x v="0"/>
  </r>
  <r>
    <s v="8591-NXRCV"/>
    <x v="0"/>
    <x v="0"/>
    <x v="1"/>
    <x v="0"/>
    <x v="52"/>
    <x v="2"/>
    <x v="1"/>
    <x v="2"/>
    <x v="0"/>
    <x v="1"/>
    <x v="1"/>
    <x v="1"/>
    <x v="1"/>
    <x v="0"/>
    <x v="1"/>
    <x v="0"/>
    <x v="0"/>
    <x v="2"/>
    <x v="710"/>
    <x v="1"/>
    <n v="3090.65"/>
    <x v="1"/>
    <x v="0"/>
  </r>
  <r>
    <s v="7895-VONWT"/>
    <x v="0"/>
    <x v="0"/>
    <x v="1"/>
    <x v="0"/>
    <x v="13"/>
    <x v="1"/>
    <x v="0"/>
    <x v="0"/>
    <x v="0"/>
    <x v="0"/>
    <x v="1"/>
    <x v="1"/>
    <x v="0"/>
    <x v="1"/>
    <x v="1"/>
    <x v="0"/>
    <x v="0"/>
    <x v="0"/>
    <x v="1167"/>
    <x v="0"/>
    <n v="1293.8"/>
    <x v="0"/>
    <x v="0"/>
  </r>
  <r>
    <s v="4526-RMTLL"/>
    <x v="1"/>
    <x v="0"/>
    <x v="0"/>
    <x v="1"/>
    <x v="4"/>
    <x v="0"/>
    <x v="1"/>
    <x v="2"/>
    <x v="0"/>
    <x v="1"/>
    <x v="0"/>
    <x v="0"/>
    <x v="1"/>
    <x v="0"/>
    <x v="1"/>
    <x v="2"/>
    <x v="0"/>
    <x v="3"/>
    <x v="1110"/>
    <x v="1"/>
    <n v="645.8"/>
    <x v="0"/>
    <x v="0"/>
  </r>
  <r>
    <s v="6253-GNHWH"/>
    <x v="0"/>
    <x v="0"/>
    <x v="0"/>
    <x v="1"/>
    <x v="16"/>
    <x v="3"/>
    <x v="1"/>
    <x v="2"/>
    <x v="0"/>
    <x v="1"/>
    <x v="0"/>
    <x v="1"/>
    <x v="1"/>
    <x v="0"/>
    <x v="0"/>
    <x v="2"/>
    <x v="1"/>
    <x v="1"/>
    <x v="501"/>
    <x v="1"/>
    <n v="5224.95"/>
    <x v="1"/>
    <x v="0"/>
  </r>
  <r>
    <s v="4566-NECEV"/>
    <x v="1"/>
    <x v="0"/>
    <x v="1"/>
    <x v="0"/>
    <x v="24"/>
    <x v="0"/>
    <x v="1"/>
    <x v="2"/>
    <x v="1"/>
    <x v="0"/>
    <x v="0"/>
    <x v="1"/>
    <x v="0"/>
    <x v="0"/>
    <x v="1"/>
    <x v="0"/>
    <x v="1"/>
    <x v="0"/>
    <x v="171"/>
    <x v="1"/>
    <n v="500.1"/>
    <x v="0"/>
    <x v="0"/>
  </r>
  <r>
    <s v="8080-POTJR"/>
    <x v="0"/>
    <x v="0"/>
    <x v="1"/>
    <x v="0"/>
    <x v="19"/>
    <x v="1"/>
    <x v="1"/>
    <x v="2"/>
    <x v="0"/>
    <x v="1"/>
    <x v="1"/>
    <x v="1"/>
    <x v="0"/>
    <x v="1"/>
    <x v="1"/>
    <x v="1"/>
    <x v="0"/>
    <x v="3"/>
    <x v="760"/>
    <x v="1"/>
    <n v="2427.1"/>
    <x v="0"/>
    <x v="0"/>
  </r>
  <r>
    <s v="6906-MPARY"/>
    <x v="1"/>
    <x v="0"/>
    <x v="1"/>
    <x v="0"/>
    <x v="63"/>
    <x v="2"/>
    <x v="1"/>
    <x v="1"/>
    <x v="1"/>
    <x v="0"/>
    <x v="0"/>
    <x v="0"/>
    <x v="1"/>
    <x v="0"/>
    <x v="1"/>
    <x v="1"/>
    <x v="0"/>
    <x v="3"/>
    <x v="765"/>
    <x v="1"/>
    <n v="3488.15"/>
    <x v="1"/>
    <x v="0"/>
  </r>
  <r>
    <s v="3662-FXJFO"/>
    <x v="0"/>
    <x v="0"/>
    <x v="1"/>
    <x v="0"/>
    <x v="68"/>
    <x v="2"/>
    <x v="1"/>
    <x v="1"/>
    <x v="2"/>
    <x v="2"/>
    <x v="2"/>
    <x v="2"/>
    <x v="2"/>
    <x v="2"/>
    <x v="2"/>
    <x v="2"/>
    <x v="0"/>
    <x v="1"/>
    <x v="289"/>
    <x v="0"/>
    <n v="1035.7"/>
    <x v="0"/>
    <x v="0"/>
  </r>
  <r>
    <s v="8107-RZLNV"/>
    <x v="1"/>
    <x v="0"/>
    <x v="0"/>
    <x v="0"/>
    <x v="21"/>
    <x v="3"/>
    <x v="1"/>
    <x v="2"/>
    <x v="1"/>
    <x v="0"/>
    <x v="0"/>
    <x v="1"/>
    <x v="0"/>
    <x v="1"/>
    <x v="1"/>
    <x v="2"/>
    <x v="0"/>
    <x v="2"/>
    <x v="1247"/>
    <x v="1"/>
    <n v="7565.35"/>
    <x v="2"/>
    <x v="0"/>
  </r>
  <r>
    <s v="0516-OOHAR"/>
    <x v="1"/>
    <x v="0"/>
    <x v="0"/>
    <x v="1"/>
    <x v="7"/>
    <x v="1"/>
    <x v="1"/>
    <x v="1"/>
    <x v="1"/>
    <x v="0"/>
    <x v="0"/>
    <x v="1"/>
    <x v="0"/>
    <x v="1"/>
    <x v="1"/>
    <x v="1"/>
    <x v="1"/>
    <x v="2"/>
    <x v="12"/>
    <x v="1"/>
    <n v="2799"/>
    <x v="0"/>
    <x v="0"/>
  </r>
  <r>
    <s v="2027-CWDNU"/>
    <x v="1"/>
    <x v="0"/>
    <x v="0"/>
    <x v="1"/>
    <x v="32"/>
    <x v="1"/>
    <x v="1"/>
    <x v="1"/>
    <x v="1"/>
    <x v="0"/>
    <x v="1"/>
    <x v="0"/>
    <x v="1"/>
    <x v="0"/>
    <x v="1"/>
    <x v="0"/>
    <x v="0"/>
    <x v="0"/>
    <x v="780"/>
    <x v="1"/>
    <n v="1601.5"/>
    <x v="0"/>
    <x v="0"/>
  </r>
  <r>
    <s v="2737-WFVYW"/>
    <x v="0"/>
    <x v="0"/>
    <x v="1"/>
    <x v="0"/>
    <x v="2"/>
    <x v="0"/>
    <x v="0"/>
    <x v="0"/>
    <x v="0"/>
    <x v="0"/>
    <x v="1"/>
    <x v="0"/>
    <x v="0"/>
    <x v="1"/>
    <x v="1"/>
    <x v="0"/>
    <x v="0"/>
    <x v="0"/>
    <x v="34"/>
    <x v="0"/>
    <n v="85.5"/>
    <x v="0"/>
    <x v="1"/>
  </r>
  <r>
    <s v="9912-OMZDS"/>
    <x v="0"/>
    <x v="0"/>
    <x v="0"/>
    <x v="1"/>
    <x v="64"/>
    <x v="2"/>
    <x v="1"/>
    <x v="2"/>
    <x v="1"/>
    <x v="0"/>
    <x v="0"/>
    <x v="1"/>
    <x v="0"/>
    <x v="1"/>
    <x v="1"/>
    <x v="1"/>
    <x v="0"/>
    <x v="0"/>
    <x v="1274"/>
    <x v="1"/>
    <n v="6256.2"/>
    <x v="2"/>
    <x v="0"/>
  </r>
  <r>
    <s v="3733-ZEECP"/>
    <x v="1"/>
    <x v="0"/>
    <x v="0"/>
    <x v="1"/>
    <x v="5"/>
    <x v="1"/>
    <x v="1"/>
    <x v="1"/>
    <x v="0"/>
    <x v="0"/>
    <x v="1"/>
    <x v="0"/>
    <x v="1"/>
    <x v="0"/>
    <x v="0"/>
    <x v="0"/>
    <x v="0"/>
    <x v="0"/>
    <x v="983"/>
    <x v="0"/>
    <n v="1232.9"/>
    <x v="0"/>
    <x v="0"/>
  </r>
  <r>
    <s v="7878-RTCZG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47"/>
    <x v="0"/>
    <n v="19.9"/>
    <x v="0"/>
    <x v="0"/>
  </r>
  <r>
    <s v="2452-MRMZF"/>
    <x v="0"/>
    <x v="1"/>
    <x v="0"/>
    <x v="0"/>
    <x v="21"/>
    <x v="3"/>
    <x v="1"/>
    <x v="2"/>
    <x v="2"/>
    <x v="2"/>
    <x v="2"/>
    <x v="2"/>
    <x v="2"/>
    <x v="2"/>
    <x v="2"/>
    <x v="2"/>
    <x v="0"/>
    <x v="3"/>
    <x v="125"/>
    <x v="0"/>
    <n v="1937.4"/>
    <x v="0"/>
    <x v="0"/>
  </r>
  <r>
    <s v="2272-QAGFO"/>
    <x v="0"/>
    <x v="1"/>
    <x v="1"/>
    <x v="0"/>
    <x v="60"/>
    <x v="1"/>
    <x v="1"/>
    <x v="2"/>
    <x v="1"/>
    <x v="0"/>
    <x v="1"/>
    <x v="0"/>
    <x v="0"/>
    <x v="0"/>
    <x v="0"/>
    <x v="0"/>
    <x v="0"/>
    <x v="0"/>
    <x v="695"/>
    <x v="1"/>
    <n v="1096.25"/>
    <x v="0"/>
    <x v="1"/>
  </r>
  <r>
    <s v="7103-IPXPJ"/>
    <x v="1"/>
    <x v="0"/>
    <x v="0"/>
    <x v="0"/>
    <x v="37"/>
    <x v="2"/>
    <x v="1"/>
    <x v="2"/>
    <x v="1"/>
    <x v="0"/>
    <x v="1"/>
    <x v="0"/>
    <x v="1"/>
    <x v="1"/>
    <x v="1"/>
    <x v="1"/>
    <x v="1"/>
    <x v="0"/>
    <x v="770"/>
    <x v="1"/>
    <n v="5059.75"/>
    <x v="1"/>
    <x v="0"/>
  </r>
  <r>
    <s v="4342-HFXWS"/>
    <x v="0"/>
    <x v="0"/>
    <x v="0"/>
    <x v="1"/>
    <x v="43"/>
    <x v="2"/>
    <x v="1"/>
    <x v="1"/>
    <x v="0"/>
    <x v="1"/>
    <x v="1"/>
    <x v="1"/>
    <x v="1"/>
    <x v="1"/>
    <x v="0"/>
    <x v="1"/>
    <x v="1"/>
    <x v="2"/>
    <x v="36"/>
    <x v="1"/>
    <n v="3023.65"/>
    <x v="1"/>
    <x v="0"/>
  </r>
  <r>
    <s v="3545-CNWRG"/>
    <x v="0"/>
    <x v="0"/>
    <x v="0"/>
    <x v="1"/>
    <x v="12"/>
    <x v="2"/>
    <x v="1"/>
    <x v="2"/>
    <x v="1"/>
    <x v="0"/>
    <x v="0"/>
    <x v="0"/>
    <x v="0"/>
    <x v="1"/>
    <x v="1"/>
    <x v="0"/>
    <x v="0"/>
    <x v="0"/>
    <x v="952"/>
    <x v="1"/>
    <n v="4889.2"/>
    <x v="1"/>
    <x v="0"/>
  </r>
  <r>
    <s v="1785-BPHTP"/>
    <x v="1"/>
    <x v="0"/>
    <x v="0"/>
    <x v="1"/>
    <x v="7"/>
    <x v="1"/>
    <x v="1"/>
    <x v="1"/>
    <x v="1"/>
    <x v="0"/>
    <x v="1"/>
    <x v="1"/>
    <x v="0"/>
    <x v="1"/>
    <x v="0"/>
    <x v="0"/>
    <x v="1"/>
    <x v="0"/>
    <x v="324"/>
    <x v="1"/>
    <n v="2289.9"/>
    <x v="0"/>
    <x v="0"/>
  </r>
  <r>
    <s v="4989-LIXVT"/>
    <x v="1"/>
    <x v="1"/>
    <x v="1"/>
    <x v="0"/>
    <x v="47"/>
    <x v="3"/>
    <x v="1"/>
    <x v="2"/>
    <x v="1"/>
    <x v="0"/>
    <x v="0"/>
    <x v="1"/>
    <x v="0"/>
    <x v="0"/>
    <x v="1"/>
    <x v="0"/>
    <x v="0"/>
    <x v="0"/>
    <x v="661"/>
    <x v="1"/>
    <n v="6503.2"/>
    <x v="2"/>
    <x v="0"/>
  </r>
  <r>
    <s v="7315-WYOAW"/>
    <x v="1"/>
    <x v="0"/>
    <x v="1"/>
    <x v="0"/>
    <x v="9"/>
    <x v="1"/>
    <x v="1"/>
    <x v="2"/>
    <x v="1"/>
    <x v="0"/>
    <x v="1"/>
    <x v="0"/>
    <x v="1"/>
    <x v="1"/>
    <x v="1"/>
    <x v="0"/>
    <x v="1"/>
    <x v="0"/>
    <x v="791"/>
    <x v="1"/>
    <n v="1313.25"/>
    <x v="0"/>
    <x v="0"/>
  </r>
  <r>
    <s v="1173-XZPYF"/>
    <x v="0"/>
    <x v="0"/>
    <x v="1"/>
    <x v="0"/>
    <x v="26"/>
    <x v="0"/>
    <x v="1"/>
    <x v="2"/>
    <x v="1"/>
    <x v="0"/>
    <x v="1"/>
    <x v="1"/>
    <x v="0"/>
    <x v="1"/>
    <x v="0"/>
    <x v="0"/>
    <x v="0"/>
    <x v="0"/>
    <x v="447"/>
    <x v="1"/>
    <n v="990.3"/>
    <x v="0"/>
    <x v="0"/>
  </r>
  <r>
    <s v="9850-OWRHQ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579"/>
    <x v="1"/>
    <n v="228"/>
    <x v="0"/>
    <x v="1"/>
  </r>
  <r>
    <s v="3768-NLUBH"/>
    <x v="1"/>
    <x v="1"/>
    <x v="0"/>
    <x v="0"/>
    <x v="58"/>
    <x v="2"/>
    <x v="1"/>
    <x v="2"/>
    <x v="1"/>
    <x v="0"/>
    <x v="1"/>
    <x v="1"/>
    <x v="0"/>
    <x v="1"/>
    <x v="1"/>
    <x v="0"/>
    <x v="1"/>
    <x v="0"/>
    <x v="668"/>
    <x v="1"/>
    <n v="5746.15"/>
    <x v="1"/>
    <x v="1"/>
  </r>
  <r>
    <s v="8676-TRMJS"/>
    <x v="1"/>
    <x v="0"/>
    <x v="1"/>
    <x v="0"/>
    <x v="35"/>
    <x v="0"/>
    <x v="1"/>
    <x v="2"/>
    <x v="1"/>
    <x v="0"/>
    <x v="1"/>
    <x v="0"/>
    <x v="0"/>
    <x v="0"/>
    <x v="0"/>
    <x v="0"/>
    <x v="1"/>
    <x v="1"/>
    <x v="126"/>
    <x v="1"/>
    <n v="209.1"/>
    <x v="0"/>
    <x v="1"/>
  </r>
  <r>
    <s v="2509-TFPJU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860"/>
    <x v="0"/>
    <n v="1864.2"/>
    <x v="0"/>
    <x v="0"/>
  </r>
  <r>
    <s v="9530-GRMJG"/>
    <x v="1"/>
    <x v="0"/>
    <x v="0"/>
    <x v="1"/>
    <x v="27"/>
    <x v="3"/>
    <x v="1"/>
    <x v="2"/>
    <x v="0"/>
    <x v="0"/>
    <x v="0"/>
    <x v="1"/>
    <x v="1"/>
    <x v="1"/>
    <x v="1"/>
    <x v="2"/>
    <x v="0"/>
    <x v="0"/>
    <x v="1017"/>
    <x v="1"/>
    <n v="5979.7"/>
    <x v="1"/>
    <x v="0"/>
  </r>
  <r>
    <s v="6898-RBTLU"/>
    <x v="0"/>
    <x v="0"/>
    <x v="0"/>
    <x v="1"/>
    <x v="12"/>
    <x v="2"/>
    <x v="1"/>
    <x v="2"/>
    <x v="0"/>
    <x v="0"/>
    <x v="0"/>
    <x v="0"/>
    <x v="1"/>
    <x v="1"/>
    <x v="1"/>
    <x v="2"/>
    <x v="1"/>
    <x v="2"/>
    <x v="760"/>
    <x v="1"/>
    <n v="3902.45"/>
    <x v="1"/>
    <x v="0"/>
  </r>
  <r>
    <s v="5481-NTDOH"/>
    <x v="0"/>
    <x v="1"/>
    <x v="0"/>
    <x v="0"/>
    <x v="56"/>
    <x v="3"/>
    <x v="1"/>
    <x v="2"/>
    <x v="1"/>
    <x v="1"/>
    <x v="1"/>
    <x v="1"/>
    <x v="0"/>
    <x v="1"/>
    <x v="1"/>
    <x v="1"/>
    <x v="0"/>
    <x v="3"/>
    <x v="231"/>
    <x v="1"/>
    <n v="7142.5"/>
    <x v="2"/>
    <x v="0"/>
  </r>
  <r>
    <s v="2068-WWXQZ"/>
    <x v="1"/>
    <x v="0"/>
    <x v="1"/>
    <x v="0"/>
    <x v="25"/>
    <x v="2"/>
    <x v="1"/>
    <x v="1"/>
    <x v="2"/>
    <x v="2"/>
    <x v="2"/>
    <x v="2"/>
    <x v="2"/>
    <x v="2"/>
    <x v="2"/>
    <x v="2"/>
    <x v="1"/>
    <x v="2"/>
    <x v="332"/>
    <x v="0"/>
    <n v="902"/>
    <x v="0"/>
    <x v="0"/>
  </r>
  <r>
    <s v="7359-SSBJK"/>
    <x v="0"/>
    <x v="1"/>
    <x v="1"/>
    <x v="0"/>
    <x v="38"/>
    <x v="3"/>
    <x v="1"/>
    <x v="1"/>
    <x v="0"/>
    <x v="1"/>
    <x v="0"/>
    <x v="0"/>
    <x v="1"/>
    <x v="1"/>
    <x v="0"/>
    <x v="2"/>
    <x v="0"/>
    <x v="3"/>
    <x v="432"/>
    <x v="1"/>
    <n v="4481"/>
    <x v="1"/>
    <x v="1"/>
  </r>
  <r>
    <s v="2061-VVFST"/>
    <x v="0"/>
    <x v="0"/>
    <x v="0"/>
    <x v="0"/>
    <x v="50"/>
    <x v="2"/>
    <x v="1"/>
    <x v="1"/>
    <x v="2"/>
    <x v="2"/>
    <x v="2"/>
    <x v="2"/>
    <x v="2"/>
    <x v="2"/>
    <x v="2"/>
    <x v="0"/>
    <x v="1"/>
    <x v="2"/>
    <x v="487"/>
    <x v="0"/>
    <n v="805.2"/>
    <x v="0"/>
    <x v="0"/>
  </r>
  <r>
    <s v="0685-MLYYM"/>
    <x v="0"/>
    <x v="1"/>
    <x v="1"/>
    <x v="0"/>
    <x v="2"/>
    <x v="0"/>
    <x v="1"/>
    <x v="1"/>
    <x v="1"/>
    <x v="0"/>
    <x v="1"/>
    <x v="0"/>
    <x v="0"/>
    <x v="0"/>
    <x v="0"/>
    <x v="0"/>
    <x v="1"/>
    <x v="0"/>
    <x v="1109"/>
    <x v="1"/>
    <n v="154.85"/>
    <x v="0"/>
    <x v="1"/>
  </r>
  <r>
    <s v="0749-IRGQE"/>
    <x v="0"/>
    <x v="1"/>
    <x v="0"/>
    <x v="0"/>
    <x v="9"/>
    <x v="1"/>
    <x v="0"/>
    <x v="0"/>
    <x v="0"/>
    <x v="0"/>
    <x v="1"/>
    <x v="0"/>
    <x v="0"/>
    <x v="1"/>
    <x v="1"/>
    <x v="0"/>
    <x v="1"/>
    <x v="0"/>
    <x v="150"/>
    <x v="0"/>
    <n v="528.45"/>
    <x v="0"/>
    <x v="0"/>
  </r>
  <r>
    <s v="2380-DAMQP"/>
    <x v="0"/>
    <x v="0"/>
    <x v="0"/>
    <x v="0"/>
    <x v="21"/>
    <x v="3"/>
    <x v="1"/>
    <x v="2"/>
    <x v="1"/>
    <x v="1"/>
    <x v="0"/>
    <x v="1"/>
    <x v="1"/>
    <x v="1"/>
    <x v="1"/>
    <x v="2"/>
    <x v="1"/>
    <x v="0"/>
    <x v="932"/>
    <x v="1"/>
    <n v="8349.7"/>
    <x v="2"/>
    <x v="0"/>
  </r>
  <r>
    <s v="2256-YLYLP"/>
    <x v="1"/>
    <x v="0"/>
    <x v="0"/>
    <x v="1"/>
    <x v="47"/>
    <x v="3"/>
    <x v="1"/>
    <x v="1"/>
    <x v="0"/>
    <x v="0"/>
    <x v="1"/>
    <x v="1"/>
    <x v="1"/>
    <x v="1"/>
    <x v="1"/>
    <x v="2"/>
    <x v="0"/>
    <x v="2"/>
    <x v="1150"/>
    <x v="1"/>
    <n v="4953.25"/>
    <x v="1"/>
    <x v="0"/>
  </r>
  <r>
    <s v="1272-ILHFG"/>
    <x v="1"/>
    <x v="0"/>
    <x v="0"/>
    <x v="1"/>
    <x v="30"/>
    <x v="1"/>
    <x v="1"/>
    <x v="1"/>
    <x v="2"/>
    <x v="2"/>
    <x v="2"/>
    <x v="2"/>
    <x v="2"/>
    <x v="2"/>
    <x v="2"/>
    <x v="1"/>
    <x v="1"/>
    <x v="1"/>
    <x v="165"/>
    <x v="0"/>
    <n v="332.65"/>
    <x v="0"/>
    <x v="0"/>
  </r>
  <r>
    <s v="0164-XAIRP"/>
    <x v="0"/>
    <x v="0"/>
    <x v="1"/>
    <x v="0"/>
    <x v="65"/>
    <x v="1"/>
    <x v="1"/>
    <x v="1"/>
    <x v="2"/>
    <x v="2"/>
    <x v="2"/>
    <x v="2"/>
    <x v="2"/>
    <x v="2"/>
    <x v="2"/>
    <x v="2"/>
    <x v="0"/>
    <x v="2"/>
    <x v="424"/>
    <x v="0"/>
    <n v="470.2"/>
    <x v="0"/>
    <x v="0"/>
  </r>
  <r>
    <s v="5666-CYCYZ"/>
    <x v="0"/>
    <x v="0"/>
    <x v="1"/>
    <x v="0"/>
    <x v="65"/>
    <x v="1"/>
    <x v="1"/>
    <x v="2"/>
    <x v="1"/>
    <x v="0"/>
    <x v="1"/>
    <x v="0"/>
    <x v="1"/>
    <x v="0"/>
    <x v="1"/>
    <x v="0"/>
    <x v="0"/>
    <x v="0"/>
    <x v="418"/>
    <x v="1"/>
    <n v="2259.35"/>
    <x v="0"/>
    <x v="0"/>
  </r>
  <r>
    <s v="4011-ARPHK"/>
    <x v="1"/>
    <x v="0"/>
    <x v="1"/>
    <x v="0"/>
    <x v="23"/>
    <x v="1"/>
    <x v="1"/>
    <x v="1"/>
    <x v="0"/>
    <x v="1"/>
    <x v="1"/>
    <x v="0"/>
    <x v="0"/>
    <x v="0"/>
    <x v="0"/>
    <x v="0"/>
    <x v="1"/>
    <x v="1"/>
    <x v="518"/>
    <x v="0"/>
    <n v="1411.35"/>
    <x v="0"/>
    <x v="0"/>
  </r>
  <r>
    <s v="8182-PNAGI"/>
    <x v="1"/>
    <x v="0"/>
    <x v="1"/>
    <x v="0"/>
    <x v="18"/>
    <x v="0"/>
    <x v="1"/>
    <x v="1"/>
    <x v="0"/>
    <x v="0"/>
    <x v="1"/>
    <x v="0"/>
    <x v="1"/>
    <x v="0"/>
    <x v="0"/>
    <x v="0"/>
    <x v="1"/>
    <x v="2"/>
    <x v="679"/>
    <x v="0"/>
    <n v="593.75"/>
    <x v="0"/>
    <x v="1"/>
  </r>
  <r>
    <s v="6365-HITVU"/>
    <x v="0"/>
    <x v="0"/>
    <x v="0"/>
    <x v="1"/>
    <x v="16"/>
    <x v="3"/>
    <x v="1"/>
    <x v="1"/>
    <x v="0"/>
    <x v="1"/>
    <x v="0"/>
    <x v="1"/>
    <x v="1"/>
    <x v="1"/>
    <x v="1"/>
    <x v="2"/>
    <x v="1"/>
    <x v="3"/>
    <x v="526"/>
    <x v="1"/>
    <n v="6328.7"/>
    <x v="2"/>
    <x v="0"/>
  </r>
  <r>
    <s v="7558-IMLMT"/>
    <x v="1"/>
    <x v="0"/>
    <x v="0"/>
    <x v="1"/>
    <x v="56"/>
    <x v="3"/>
    <x v="1"/>
    <x v="1"/>
    <x v="2"/>
    <x v="2"/>
    <x v="2"/>
    <x v="2"/>
    <x v="2"/>
    <x v="2"/>
    <x v="2"/>
    <x v="2"/>
    <x v="0"/>
    <x v="1"/>
    <x v="541"/>
    <x v="0"/>
    <n v="1411.9"/>
    <x v="0"/>
    <x v="0"/>
  </r>
  <r>
    <s v="9488-FYQAU"/>
    <x v="0"/>
    <x v="0"/>
    <x v="0"/>
    <x v="0"/>
    <x v="28"/>
    <x v="3"/>
    <x v="1"/>
    <x v="2"/>
    <x v="1"/>
    <x v="0"/>
    <x v="0"/>
    <x v="1"/>
    <x v="1"/>
    <x v="1"/>
    <x v="1"/>
    <x v="2"/>
    <x v="0"/>
    <x v="2"/>
    <x v="1172"/>
    <x v="1"/>
    <n v="6841.4"/>
    <x v="2"/>
    <x v="0"/>
  </r>
  <r>
    <s v="3590-TCXTB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476"/>
    <x v="0"/>
    <n v="20.35"/>
    <x v="0"/>
    <x v="0"/>
  </r>
  <r>
    <s v="6994-KERXL"/>
    <x v="1"/>
    <x v="0"/>
    <x v="1"/>
    <x v="0"/>
    <x v="54"/>
    <x v="0"/>
    <x v="1"/>
    <x v="1"/>
    <x v="0"/>
    <x v="0"/>
    <x v="1"/>
    <x v="0"/>
    <x v="0"/>
    <x v="0"/>
    <x v="1"/>
    <x v="0"/>
    <x v="0"/>
    <x v="0"/>
    <x v="334"/>
    <x v="0"/>
    <n v="238.5"/>
    <x v="0"/>
    <x v="0"/>
  </r>
  <r>
    <s v="7957-RYHQD"/>
    <x v="0"/>
    <x v="1"/>
    <x v="1"/>
    <x v="0"/>
    <x v="63"/>
    <x v="2"/>
    <x v="1"/>
    <x v="1"/>
    <x v="1"/>
    <x v="1"/>
    <x v="0"/>
    <x v="0"/>
    <x v="0"/>
    <x v="0"/>
    <x v="0"/>
    <x v="0"/>
    <x v="0"/>
    <x v="3"/>
    <x v="64"/>
    <x v="1"/>
    <n v="3233.85"/>
    <x v="1"/>
    <x v="1"/>
  </r>
  <r>
    <s v="2180-DXNEG"/>
    <x v="0"/>
    <x v="0"/>
    <x v="1"/>
    <x v="0"/>
    <x v="18"/>
    <x v="0"/>
    <x v="1"/>
    <x v="1"/>
    <x v="1"/>
    <x v="0"/>
    <x v="1"/>
    <x v="1"/>
    <x v="0"/>
    <x v="1"/>
    <x v="1"/>
    <x v="0"/>
    <x v="0"/>
    <x v="0"/>
    <x v="644"/>
    <x v="1"/>
    <n v="1062.1"/>
    <x v="0"/>
    <x v="1"/>
  </r>
  <r>
    <s v="1960-UOTYM"/>
    <x v="1"/>
    <x v="0"/>
    <x v="0"/>
    <x v="1"/>
    <x v="15"/>
    <x v="2"/>
    <x v="1"/>
    <x v="1"/>
    <x v="0"/>
    <x v="1"/>
    <x v="0"/>
    <x v="1"/>
    <x v="0"/>
    <x v="1"/>
    <x v="1"/>
    <x v="2"/>
    <x v="1"/>
    <x v="0"/>
    <x v="64"/>
    <x v="1"/>
    <n v="4016.3"/>
    <x v="1"/>
    <x v="0"/>
  </r>
  <r>
    <s v="2740-JFBOK"/>
    <x v="1"/>
    <x v="0"/>
    <x v="1"/>
    <x v="0"/>
    <x v="6"/>
    <x v="0"/>
    <x v="1"/>
    <x v="2"/>
    <x v="2"/>
    <x v="2"/>
    <x v="2"/>
    <x v="2"/>
    <x v="2"/>
    <x v="2"/>
    <x v="2"/>
    <x v="0"/>
    <x v="0"/>
    <x v="0"/>
    <x v="1187"/>
    <x v="0"/>
    <n v="226.55"/>
    <x v="0"/>
    <x v="0"/>
  </r>
  <r>
    <s v="6500-JVEGC"/>
    <x v="1"/>
    <x v="0"/>
    <x v="1"/>
    <x v="0"/>
    <x v="47"/>
    <x v="3"/>
    <x v="1"/>
    <x v="2"/>
    <x v="1"/>
    <x v="1"/>
    <x v="0"/>
    <x v="1"/>
    <x v="0"/>
    <x v="1"/>
    <x v="0"/>
    <x v="1"/>
    <x v="1"/>
    <x v="2"/>
    <x v="731"/>
    <x v="1"/>
    <n v="7110.75"/>
    <x v="2"/>
    <x v="0"/>
  </r>
  <r>
    <s v="5515-AKOAJ"/>
    <x v="0"/>
    <x v="0"/>
    <x v="1"/>
    <x v="0"/>
    <x v="68"/>
    <x v="2"/>
    <x v="1"/>
    <x v="2"/>
    <x v="1"/>
    <x v="0"/>
    <x v="1"/>
    <x v="0"/>
    <x v="1"/>
    <x v="1"/>
    <x v="1"/>
    <x v="0"/>
    <x v="0"/>
    <x v="0"/>
    <x v="1535"/>
    <x v="1"/>
    <n v="5440.9"/>
    <x v="1"/>
    <x v="1"/>
  </r>
  <r>
    <s v="8976-OQHGT"/>
    <x v="0"/>
    <x v="0"/>
    <x v="0"/>
    <x v="1"/>
    <x v="54"/>
    <x v="0"/>
    <x v="1"/>
    <x v="1"/>
    <x v="0"/>
    <x v="0"/>
    <x v="0"/>
    <x v="0"/>
    <x v="1"/>
    <x v="0"/>
    <x v="0"/>
    <x v="0"/>
    <x v="1"/>
    <x v="1"/>
    <x v="1568"/>
    <x v="0"/>
    <n v="235.1"/>
    <x v="0"/>
    <x v="1"/>
  </r>
  <r>
    <s v="5245-VDBUR"/>
    <x v="0"/>
    <x v="0"/>
    <x v="0"/>
    <x v="0"/>
    <x v="15"/>
    <x v="2"/>
    <x v="0"/>
    <x v="0"/>
    <x v="0"/>
    <x v="1"/>
    <x v="1"/>
    <x v="1"/>
    <x v="0"/>
    <x v="0"/>
    <x v="0"/>
    <x v="1"/>
    <x v="1"/>
    <x v="1"/>
    <x v="123"/>
    <x v="0"/>
    <n v="1958.95"/>
    <x v="0"/>
    <x v="0"/>
  </r>
  <r>
    <s v="6230-BSUXY"/>
    <x v="0"/>
    <x v="1"/>
    <x v="1"/>
    <x v="0"/>
    <x v="0"/>
    <x v="0"/>
    <x v="1"/>
    <x v="1"/>
    <x v="1"/>
    <x v="0"/>
    <x v="1"/>
    <x v="1"/>
    <x v="0"/>
    <x v="0"/>
    <x v="1"/>
    <x v="0"/>
    <x v="0"/>
    <x v="0"/>
    <x v="417"/>
    <x v="1"/>
    <n v="85"/>
    <x v="0"/>
    <x v="1"/>
  </r>
  <r>
    <s v="8469-SNFFH"/>
    <x v="1"/>
    <x v="0"/>
    <x v="0"/>
    <x v="0"/>
    <x v="27"/>
    <x v="3"/>
    <x v="1"/>
    <x v="2"/>
    <x v="0"/>
    <x v="1"/>
    <x v="0"/>
    <x v="1"/>
    <x v="1"/>
    <x v="1"/>
    <x v="0"/>
    <x v="1"/>
    <x v="1"/>
    <x v="2"/>
    <x v="629"/>
    <x v="1"/>
    <n v="5528.9"/>
    <x v="1"/>
    <x v="0"/>
  </r>
  <r>
    <s v="2144-ESWKO"/>
    <x v="1"/>
    <x v="0"/>
    <x v="1"/>
    <x v="0"/>
    <x v="29"/>
    <x v="2"/>
    <x v="0"/>
    <x v="0"/>
    <x v="0"/>
    <x v="1"/>
    <x v="1"/>
    <x v="1"/>
    <x v="0"/>
    <x v="0"/>
    <x v="0"/>
    <x v="1"/>
    <x v="0"/>
    <x v="3"/>
    <x v="1322"/>
    <x v="0"/>
    <n v="1463.7"/>
    <x v="0"/>
    <x v="0"/>
  </r>
  <r>
    <s v="1241-FPMOF"/>
    <x v="1"/>
    <x v="0"/>
    <x v="1"/>
    <x v="0"/>
    <x v="15"/>
    <x v="2"/>
    <x v="1"/>
    <x v="1"/>
    <x v="2"/>
    <x v="2"/>
    <x v="2"/>
    <x v="2"/>
    <x v="2"/>
    <x v="2"/>
    <x v="2"/>
    <x v="2"/>
    <x v="1"/>
    <x v="1"/>
    <x v="165"/>
    <x v="0"/>
    <n v="1025.05"/>
    <x v="0"/>
    <x v="0"/>
  </r>
  <r>
    <s v="9928-BZVLZ"/>
    <x v="0"/>
    <x v="0"/>
    <x v="1"/>
    <x v="0"/>
    <x v="18"/>
    <x v="0"/>
    <x v="0"/>
    <x v="0"/>
    <x v="0"/>
    <x v="1"/>
    <x v="1"/>
    <x v="1"/>
    <x v="1"/>
    <x v="0"/>
    <x v="1"/>
    <x v="2"/>
    <x v="1"/>
    <x v="1"/>
    <x v="224"/>
    <x v="0"/>
    <n v="552.1"/>
    <x v="0"/>
    <x v="0"/>
  </r>
  <r>
    <s v="4114-QMKVN"/>
    <x v="0"/>
    <x v="0"/>
    <x v="0"/>
    <x v="1"/>
    <x v="39"/>
    <x v="2"/>
    <x v="1"/>
    <x v="2"/>
    <x v="0"/>
    <x v="1"/>
    <x v="0"/>
    <x v="0"/>
    <x v="0"/>
    <x v="0"/>
    <x v="1"/>
    <x v="1"/>
    <x v="1"/>
    <x v="2"/>
    <x v="431"/>
    <x v="1"/>
    <n v="3815.4"/>
    <x v="1"/>
    <x v="0"/>
  </r>
  <r>
    <s v="9003-CPATH"/>
    <x v="1"/>
    <x v="0"/>
    <x v="1"/>
    <x v="0"/>
    <x v="41"/>
    <x v="2"/>
    <x v="1"/>
    <x v="2"/>
    <x v="1"/>
    <x v="0"/>
    <x v="1"/>
    <x v="1"/>
    <x v="0"/>
    <x v="0"/>
    <x v="0"/>
    <x v="0"/>
    <x v="1"/>
    <x v="0"/>
    <x v="182"/>
    <x v="1"/>
    <n v="3313.4"/>
    <x v="1"/>
    <x v="0"/>
  </r>
  <r>
    <s v="1754-GKYPY"/>
    <x v="1"/>
    <x v="1"/>
    <x v="0"/>
    <x v="0"/>
    <x v="5"/>
    <x v="1"/>
    <x v="1"/>
    <x v="1"/>
    <x v="1"/>
    <x v="0"/>
    <x v="1"/>
    <x v="0"/>
    <x v="0"/>
    <x v="1"/>
    <x v="1"/>
    <x v="0"/>
    <x v="0"/>
    <x v="2"/>
    <x v="725"/>
    <x v="1"/>
    <n v="1938.9"/>
    <x v="0"/>
    <x v="0"/>
  </r>
  <r>
    <s v="5294-CDGWY"/>
    <x v="1"/>
    <x v="0"/>
    <x v="0"/>
    <x v="1"/>
    <x v="69"/>
    <x v="2"/>
    <x v="0"/>
    <x v="0"/>
    <x v="0"/>
    <x v="1"/>
    <x v="0"/>
    <x v="1"/>
    <x v="0"/>
    <x v="1"/>
    <x v="1"/>
    <x v="1"/>
    <x v="1"/>
    <x v="0"/>
    <x v="1131"/>
    <x v="0"/>
    <n v="3014.65"/>
    <x v="1"/>
    <x v="1"/>
  </r>
  <r>
    <s v="7956-XQWGU"/>
    <x v="1"/>
    <x v="0"/>
    <x v="1"/>
    <x v="0"/>
    <x v="23"/>
    <x v="1"/>
    <x v="1"/>
    <x v="1"/>
    <x v="2"/>
    <x v="2"/>
    <x v="2"/>
    <x v="2"/>
    <x v="2"/>
    <x v="2"/>
    <x v="2"/>
    <x v="0"/>
    <x v="0"/>
    <x v="3"/>
    <x v="101"/>
    <x v="0"/>
    <n v="460.25"/>
    <x v="0"/>
    <x v="0"/>
  </r>
  <r>
    <s v="1591-MQJTP"/>
    <x v="1"/>
    <x v="1"/>
    <x v="0"/>
    <x v="0"/>
    <x v="69"/>
    <x v="2"/>
    <x v="1"/>
    <x v="2"/>
    <x v="1"/>
    <x v="1"/>
    <x v="1"/>
    <x v="1"/>
    <x v="0"/>
    <x v="0"/>
    <x v="1"/>
    <x v="1"/>
    <x v="0"/>
    <x v="2"/>
    <x v="1461"/>
    <x v="1"/>
    <n v="4839.15"/>
    <x v="1"/>
    <x v="0"/>
  </r>
  <r>
    <s v="5295-PCJOO"/>
    <x v="1"/>
    <x v="0"/>
    <x v="1"/>
    <x v="1"/>
    <x v="54"/>
    <x v="0"/>
    <x v="1"/>
    <x v="1"/>
    <x v="0"/>
    <x v="1"/>
    <x v="1"/>
    <x v="0"/>
    <x v="0"/>
    <x v="0"/>
    <x v="0"/>
    <x v="0"/>
    <x v="0"/>
    <x v="0"/>
    <x v="742"/>
    <x v="0"/>
    <n v="184.4"/>
    <x v="0"/>
    <x v="1"/>
  </r>
  <r>
    <s v="2369-FEVNO"/>
    <x v="1"/>
    <x v="0"/>
    <x v="1"/>
    <x v="0"/>
    <x v="0"/>
    <x v="0"/>
    <x v="1"/>
    <x v="1"/>
    <x v="2"/>
    <x v="2"/>
    <x v="2"/>
    <x v="2"/>
    <x v="2"/>
    <x v="2"/>
    <x v="2"/>
    <x v="0"/>
    <x v="0"/>
    <x v="1"/>
    <x v="147"/>
    <x v="0"/>
    <n v="19.9"/>
    <x v="0"/>
    <x v="0"/>
  </r>
  <r>
    <s v="9863-JZAIC"/>
    <x v="1"/>
    <x v="0"/>
    <x v="1"/>
    <x v="0"/>
    <x v="42"/>
    <x v="1"/>
    <x v="1"/>
    <x v="1"/>
    <x v="0"/>
    <x v="0"/>
    <x v="1"/>
    <x v="0"/>
    <x v="0"/>
    <x v="1"/>
    <x v="0"/>
    <x v="0"/>
    <x v="1"/>
    <x v="1"/>
    <x v="236"/>
    <x v="0"/>
    <n v="2010.55"/>
    <x v="0"/>
    <x v="1"/>
  </r>
  <r>
    <s v="7471-MQPOS"/>
    <x v="1"/>
    <x v="1"/>
    <x v="0"/>
    <x v="1"/>
    <x v="16"/>
    <x v="3"/>
    <x v="1"/>
    <x v="2"/>
    <x v="0"/>
    <x v="0"/>
    <x v="0"/>
    <x v="1"/>
    <x v="1"/>
    <x v="0"/>
    <x v="1"/>
    <x v="1"/>
    <x v="0"/>
    <x v="2"/>
    <x v="1032"/>
    <x v="1"/>
    <n v="5139.65"/>
    <x v="1"/>
    <x v="0"/>
  </r>
  <r>
    <s v="7660-HDPJV"/>
    <x v="0"/>
    <x v="0"/>
    <x v="1"/>
    <x v="0"/>
    <x v="0"/>
    <x v="0"/>
    <x v="1"/>
    <x v="1"/>
    <x v="1"/>
    <x v="0"/>
    <x v="1"/>
    <x v="0"/>
    <x v="0"/>
    <x v="0"/>
    <x v="0"/>
    <x v="0"/>
    <x v="0"/>
    <x v="0"/>
    <x v="41"/>
    <x v="1"/>
    <n v="69.2"/>
    <x v="0"/>
    <x v="1"/>
  </r>
  <r>
    <s v="5115-SQAAU"/>
    <x v="0"/>
    <x v="0"/>
    <x v="0"/>
    <x v="1"/>
    <x v="14"/>
    <x v="3"/>
    <x v="1"/>
    <x v="2"/>
    <x v="2"/>
    <x v="2"/>
    <x v="2"/>
    <x v="2"/>
    <x v="2"/>
    <x v="2"/>
    <x v="2"/>
    <x v="2"/>
    <x v="0"/>
    <x v="2"/>
    <x v="429"/>
    <x v="0"/>
    <n v="1673.4"/>
    <x v="0"/>
    <x v="0"/>
  </r>
  <r>
    <s v="9845-QOMAD"/>
    <x v="1"/>
    <x v="0"/>
    <x v="0"/>
    <x v="1"/>
    <x v="60"/>
    <x v="1"/>
    <x v="1"/>
    <x v="1"/>
    <x v="2"/>
    <x v="2"/>
    <x v="2"/>
    <x v="2"/>
    <x v="2"/>
    <x v="2"/>
    <x v="2"/>
    <x v="1"/>
    <x v="1"/>
    <x v="1"/>
    <x v="119"/>
    <x v="0"/>
    <n v="309.35"/>
    <x v="0"/>
    <x v="0"/>
  </r>
  <r>
    <s v="7672-VFMXZ"/>
    <x v="1"/>
    <x v="0"/>
    <x v="0"/>
    <x v="0"/>
    <x v="58"/>
    <x v="2"/>
    <x v="1"/>
    <x v="1"/>
    <x v="0"/>
    <x v="1"/>
    <x v="1"/>
    <x v="0"/>
    <x v="1"/>
    <x v="0"/>
    <x v="0"/>
    <x v="0"/>
    <x v="1"/>
    <x v="0"/>
    <x v="688"/>
    <x v="0"/>
    <n v="3171.6"/>
    <x v="1"/>
    <x v="0"/>
  </r>
  <r>
    <s v="9739-JLPQJ"/>
    <x v="0"/>
    <x v="0"/>
    <x v="0"/>
    <x v="1"/>
    <x v="21"/>
    <x v="3"/>
    <x v="1"/>
    <x v="2"/>
    <x v="1"/>
    <x v="1"/>
    <x v="0"/>
    <x v="1"/>
    <x v="1"/>
    <x v="1"/>
    <x v="1"/>
    <x v="2"/>
    <x v="1"/>
    <x v="3"/>
    <x v="1569"/>
    <x v="1"/>
    <n v="8670.1"/>
    <x v="2"/>
    <x v="0"/>
  </r>
  <r>
    <s v="9916-AYHTC"/>
    <x v="1"/>
    <x v="0"/>
    <x v="1"/>
    <x v="0"/>
    <x v="43"/>
    <x v="2"/>
    <x v="1"/>
    <x v="1"/>
    <x v="2"/>
    <x v="2"/>
    <x v="2"/>
    <x v="2"/>
    <x v="2"/>
    <x v="2"/>
    <x v="2"/>
    <x v="2"/>
    <x v="1"/>
    <x v="3"/>
    <x v="216"/>
    <x v="0"/>
    <n v="916"/>
    <x v="0"/>
    <x v="0"/>
  </r>
  <r>
    <s v="3855-ONCAR"/>
    <x v="0"/>
    <x v="0"/>
    <x v="0"/>
    <x v="1"/>
    <x v="54"/>
    <x v="0"/>
    <x v="1"/>
    <x v="1"/>
    <x v="1"/>
    <x v="0"/>
    <x v="1"/>
    <x v="0"/>
    <x v="0"/>
    <x v="1"/>
    <x v="0"/>
    <x v="0"/>
    <x v="0"/>
    <x v="1"/>
    <x v="63"/>
    <x v="1"/>
    <n v="299.75"/>
    <x v="0"/>
    <x v="0"/>
  </r>
  <r>
    <s v="1488-SYSFC"/>
    <x v="1"/>
    <x v="0"/>
    <x v="0"/>
    <x v="1"/>
    <x v="36"/>
    <x v="1"/>
    <x v="1"/>
    <x v="1"/>
    <x v="2"/>
    <x v="2"/>
    <x v="2"/>
    <x v="2"/>
    <x v="2"/>
    <x v="2"/>
    <x v="2"/>
    <x v="0"/>
    <x v="0"/>
    <x v="0"/>
    <x v="16"/>
    <x v="0"/>
    <n v="702.05"/>
    <x v="0"/>
    <x v="0"/>
  </r>
  <r>
    <s v="7931-PXHFC"/>
    <x v="1"/>
    <x v="0"/>
    <x v="1"/>
    <x v="0"/>
    <x v="46"/>
    <x v="2"/>
    <x v="1"/>
    <x v="1"/>
    <x v="0"/>
    <x v="0"/>
    <x v="1"/>
    <x v="1"/>
    <x v="1"/>
    <x v="0"/>
    <x v="1"/>
    <x v="1"/>
    <x v="0"/>
    <x v="1"/>
    <x v="1570"/>
    <x v="1"/>
    <n v="2354.8"/>
    <x v="0"/>
    <x v="1"/>
  </r>
  <r>
    <s v="3990-QYKBE"/>
    <x v="1"/>
    <x v="1"/>
    <x v="0"/>
    <x v="0"/>
    <x v="50"/>
    <x v="2"/>
    <x v="1"/>
    <x v="2"/>
    <x v="1"/>
    <x v="0"/>
    <x v="1"/>
    <x v="0"/>
    <x v="0"/>
    <x v="1"/>
    <x v="1"/>
    <x v="0"/>
    <x v="0"/>
    <x v="0"/>
    <x v="1395"/>
    <x v="1"/>
    <n v="3473.4"/>
    <x v="1"/>
    <x v="1"/>
  </r>
  <r>
    <s v="0970-QXPXW"/>
    <x v="0"/>
    <x v="0"/>
    <x v="1"/>
    <x v="0"/>
    <x v="0"/>
    <x v="0"/>
    <x v="1"/>
    <x v="1"/>
    <x v="2"/>
    <x v="2"/>
    <x v="2"/>
    <x v="2"/>
    <x v="2"/>
    <x v="2"/>
    <x v="2"/>
    <x v="0"/>
    <x v="1"/>
    <x v="1"/>
    <x v="165"/>
    <x v="0"/>
    <n v="19.65"/>
    <x v="0"/>
    <x v="0"/>
  </r>
  <r>
    <s v="3259-KNMRR"/>
    <x v="1"/>
    <x v="1"/>
    <x v="1"/>
    <x v="0"/>
    <x v="58"/>
    <x v="2"/>
    <x v="1"/>
    <x v="2"/>
    <x v="0"/>
    <x v="0"/>
    <x v="0"/>
    <x v="1"/>
    <x v="0"/>
    <x v="1"/>
    <x v="1"/>
    <x v="2"/>
    <x v="0"/>
    <x v="2"/>
    <x v="48"/>
    <x v="1"/>
    <n v="4438.2"/>
    <x v="1"/>
    <x v="0"/>
  </r>
  <r>
    <s v="6120-RJKLU"/>
    <x v="0"/>
    <x v="1"/>
    <x v="0"/>
    <x v="0"/>
    <x v="8"/>
    <x v="3"/>
    <x v="1"/>
    <x v="1"/>
    <x v="0"/>
    <x v="1"/>
    <x v="1"/>
    <x v="1"/>
    <x v="1"/>
    <x v="1"/>
    <x v="1"/>
    <x v="2"/>
    <x v="0"/>
    <x v="3"/>
    <x v="180"/>
    <x v="1"/>
    <n v="4819.75"/>
    <x v="1"/>
    <x v="0"/>
  </r>
  <r>
    <s v="9572-WUKSB"/>
    <x v="1"/>
    <x v="0"/>
    <x v="0"/>
    <x v="0"/>
    <x v="35"/>
    <x v="0"/>
    <x v="0"/>
    <x v="0"/>
    <x v="0"/>
    <x v="0"/>
    <x v="1"/>
    <x v="0"/>
    <x v="1"/>
    <x v="0"/>
    <x v="0"/>
    <x v="0"/>
    <x v="0"/>
    <x v="0"/>
    <x v="1233"/>
    <x v="0"/>
    <n v="92.25"/>
    <x v="0"/>
    <x v="0"/>
  </r>
  <r>
    <s v="5893-KCLGT"/>
    <x v="0"/>
    <x v="0"/>
    <x v="1"/>
    <x v="1"/>
    <x v="21"/>
    <x v="3"/>
    <x v="1"/>
    <x v="1"/>
    <x v="2"/>
    <x v="2"/>
    <x v="2"/>
    <x v="2"/>
    <x v="2"/>
    <x v="2"/>
    <x v="2"/>
    <x v="2"/>
    <x v="0"/>
    <x v="1"/>
    <x v="119"/>
    <x v="0"/>
    <n v="1567"/>
    <x v="0"/>
    <x v="0"/>
  </r>
  <r>
    <s v="0076-LVEPS"/>
    <x v="1"/>
    <x v="0"/>
    <x v="1"/>
    <x v="1"/>
    <x v="44"/>
    <x v="1"/>
    <x v="0"/>
    <x v="0"/>
    <x v="0"/>
    <x v="1"/>
    <x v="0"/>
    <x v="1"/>
    <x v="1"/>
    <x v="0"/>
    <x v="0"/>
    <x v="0"/>
    <x v="0"/>
    <x v="1"/>
    <x v="221"/>
    <x v="0"/>
    <n v="1242.45"/>
    <x v="0"/>
    <x v="0"/>
  </r>
  <r>
    <s v="3640-JQGJG"/>
    <x v="1"/>
    <x v="0"/>
    <x v="0"/>
    <x v="1"/>
    <x v="9"/>
    <x v="1"/>
    <x v="1"/>
    <x v="1"/>
    <x v="0"/>
    <x v="0"/>
    <x v="1"/>
    <x v="0"/>
    <x v="0"/>
    <x v="0"/>
    <x v="0"/>
    <x v="0"/>
    <x v="1"/>
    <x v="2"/>
    <x v="271"/>
    <x v="0"/>
    <n v="559.2"/>
    <x v="0"/>
    <x v="0"/>
  </r>
  <r>
    <s v="4919-MOAVT"/>
    <x v="1"/>
    <x v="0"/>
    <x v="1"/>
    <x v="1"/>
    <x v="35"/>
    <x v="0"/>
    <x v="1"/>
    <x v="1"/>
    <x v="1"/>
    <x v="0"/>
    <x v="1"/>
    <x v="0"/>
    <x v="0"/>
    <x v="0"/>
    <x v="0"/>
    <x v="0"/>
    <x v="1"/>
    <x v="0"/>
    <x v="481"/>
    <x v="1"/>
    <n v="220.1"/>
    <x v="0"/>
    <x v="1"/>
  </r>
  <r>
    <s v="1596-OQSPS"/>
    <x v="0"/>
    <x v="0"/>
    <x v="1"/>
    <x v="0"/>
    <x v="26"/>
    <x v="0"/>
    <x v="1"/>
    <x v="1"/>
    <x v="0"/>
    <x v="0"/>
    <x v="0"/>
    <x v="0"/>
    <x v="0"/>
    <x v="0"/>
    <x v="0"/>
    <x v="0"/>
    <x v="1"/>
    <x v="0"/>
    <x v="983"/>
    <x v="0"/>
    <n v="531.15"/>
    <x v="0"/>
    <x v="0"/>
  </r>
  <r>
    <s v="9867-XOBQA"/>
    <x v="0"/>
    <x v="0"/>
    <x v="1"/>
    <x v="1"/>
    <x v="17"/>
    <x v="1"/>
    <x v="0"/>
    <x v="0"/>
    <x v="0"/>
    <x v="1"/>
    <x v="0"/>
    <x v="1"/>
    <x v="1"/>
    <x v="1"/>
    <x v="0"/>
    <x v="2"/>
    <x v="1"/>
    <x v="1"/>
    <x v="1483"/>
    <x v="0"/>
    <n v="1183.2"/>
    <x v="0"/>
    <x v="0"/>
  </r>
  <r>
    <s v="9546-KDTRB"/>
    <x v="0"/>
    <x v="0"/>
    <x v="1"/>
    <x v="0"/>
    <x v="67"/>
    <x v="1"/>
    <x v="1"/>
    <x v="2"/>
    <x v="2"/>
    <x v="2"/>
    <x v="2"/>
    <x v="2"/>
    <x v="2"/>
    <x v="2"/>
    <x v="2"/>
    <x v="0"/>
    <x v="1"/>
    <x v="2"/>
    <x v="156"/>
    <x v="0"/>
    <n v="465.85"/>
    <x v="0"/>
    <x v="0"/>
  </r>
  <r>
    <s v="3090-HAWSU"/>
    <x v="1"/>
    <x v="0"/>
    <x v="1"/>
    <x v="0"/>
    <x v="59"/>
    <x v="3"/>
    <x v="1"/>
    <x v="2"/>
    <x v="1"/>
    <x v="1"/>
    <x v="1"/>
    <x v="1"/>
    <x v="1"/>
    <x v="1"/>
    <x v="1"/>
    <x v="2"/>
    <x v="0"/>
    <x v="3"/>
    <x v="67"/>
    <x v="1"/>
    <n v="6876.05"/>
    <x v="2"/>
    <x v="1"/>
  </r>
  <r>
    <s v="9820-RMCQV"/>
    <x v="0"/>
    <x v="0"/>
    <x v="1"/>
    <x v="0"/>
    <x v="26"/>
    <x v="0"/>
    <x v="1"/>
    <x v="1"/>
    <x v="0"/>
    <x v="1"/>
    <x v="1"/>
    <x v="0"/>
    <x v="0"/>
    <x v="0"/>
    <x v="0"/>
    <x v="0"/>
    <x v="1"/>
    <x v="3"/>
    <x v="211"/>
    <x v="0"/>
    <n v="501"/>
    <x v="0"/>
    <x v="1"/>
  </r>
  <r>
    <s v="3174-RKMOW"/>
    <x v="1"/>
    <x v="0"/>
    <x v="0"/>
    <x v="1"/>
    <x v="42"/>
    <x v="1"/>
    <x v="1"/>
    <x v="2"/>
    <x v="1"/>
    <x v="0"/>
    <x v="0"/>
    <x v="1"/>
    <x v="1"/>
    <x v="1"/>
    <x v="1"/>
    <x v="0"/>
    <x v="0"/>
    <x v="0"/>
    <x v="1246"/>
    <x v="1"/>
    <n v="3782.4"/>
    <x v="1"/>
    <x v="0"/>
  </r>
  <r>
    <s v="1760-CAZHT"/>
    <x v="1"/>
    <x v="0"/>
    <x v="1"/>
    <x v="1"/>
    <x v="13"/>
    <x v="1"/>
    <x v="1"/>
    <x v="1"/>
    <x v="2"/>
    <x v="2"/>
    <x v="2"/>
    <x v="2"/>
    <x v="2"/>
    <x v="2"/>
    <x v="2"/>
    <x v="0"/>
    <x v="1"/>
    <x v="1"/>
    <x v="541"/>
    <x v="0"/>
    <n v="460.2"/>
    <x v="0"/>
    <x v="0"/>
  </r>
  <r>
    <s v="7839-QRKXN"/>
    <x v="0"/>
    <x v="0"/>
    <x v="1"/>
    <x v="0"/>
    <x v="0"/>
    <x v="0"/>
    <x v="1"/>
    <x v="1"/>
    <x v="2"/>
    <x v="2"/>
    <x v="2"/>
    <x v="2"/>
    <x v="2"/>
    <x v="2"/>
    <x v="2"/>
    <x v="0"/>
    <x v="0"/>
    <x v="1"/>
    <x v="33"/>
    <x v="0"/>
    <n v="20.2"/>
    <x v="0"/>
    <x v="1"/>
  </r>
  <r>
    <s v="8441-SHIPE"/>
    <x v="0"/>
    <x v="0"/>
    <x v="1"/>
    <x v="0"/>
    <x v="56"/>
    <x v="3"/>
    <x v="1"/>
    <x v="2"/>
    <x v="2"/>
    <x v="2"/>
    <x v="2"/>
    <x v="2"/>
    <x v="2"/>
    <x v="2"/>
    <x v="2"/>
    <x v="2"/>
    <x v="0"/>
    <x v="2"/>
    <x v="429"/>
    <x v="0"/>
    <n v="1790.35"/>
    <x v="0"/>
    <x v="0"/>
  </r>
  <r>
    <s v="5204-QZXPU"/>
    <x v="1"/>
    <x v="0"/>
    <x v="1"/>
    <x v="0"/>
    <x v="67"/>
    <x v="1"/>
    <x v="0"/>
    <x v="0"/>
    <x v="0"/>
    <x v="0"/>
    <x v="1"/>
    <x v="1"/>
    <x v="0"/>
    <x v="1"/>
    <x v="0"/>
    <x v="0"/>
    <x v="0"/>
    <x v="0"/>
    <x v="20"/>
    <x v="0"/>
    <n v="733.35"/>
    <x v="0"/>
    <x v="1"/>
  </r>
  <r>
    <s v="4597-ELFTS"/>
    <x v="1"/>
    <x v="0"/>
    <x v="1"/>
    <x v="0"/>
    <x v="39"/>
    <x v="2"/>
    <x v="1"/>
    <x v="2"/>
    <x v="2"/>
    <x v="2"/>
    <x v="2"/>
    <x v="2"/>
    <x v="2"/>
    <x v="2"/>
    <x v="2"/>
    <x v="1"/>
    <x v="1"/>
    <x v="0"/>
    <x v="227"/>
    <x v="0"/>
    <n v="1334"/>
    <x v="0"/>
    <x v="1"/>
  </r>
  <r>
    <s v="1320-GVNHT"/>
    <x v="1"/>
    <x v="0"/>
    <x v="0"/>
    <x v="1"/>
    <x v="21"/>
    <x v="3"/>
    <x v="1"/>
    <x v="2"/>
    <x v="1"/>
    <x v="1"/>
    <x v="0"/>
    <x v="1"/>
    <x v="0"/>
    <x v="1"/>
    <x v="1"/>
    <x v="2"/>
    <x v="0"/>
    <x v="3"/>
    <x v="1062"/>
    <x v="1"/>
    <n v="7767.25"/>
    <x v="2"/>
    <x v="0"/>
  </r>
  <r>
    <s v="1047-RNXZV"/>
    <x v="1"/>
    <x v="0"/>
    <x v="1"/>
    <x v="0"/>
    <x v="29"/>
    <x v="2"/>
    <x v="1"/>
    <x v="1"/>
    <x v="2"/>
    <x v="2"/>
    <x v="2"/>
    <x v="2"/>
    <x v="2"/>
    <x v="2"/>
    <x v="2"/>
    <x v="2"/>
    <x v="1"/>
    <x v="1"/>
    <x v="424"/>
    <x v="0"/>
    <n v="876.15"/>
    <x v="0"/>
    <x v="0"/>
  </r>
  <r>
    <s v="3541-ZNUHK"/>
    <x v="0"/>
    <x v="0"/>
    <x v="0"/>
    <x v="1"/>
    <x v="49"/>
    <x v="2"/>
    <x v="1"/>
    <x v="2"/>
    <x v="1"/>
    <x v="1"/>
    <x v="0"/>
    <x v="0"/>
    <x v="0"/>
    <x v="0"/>
    <x v="0"/>
    <x v="0"/>
    <x v="0"/>
    <x v="0"/>
    <x v="314"/>
    <x v="1"/>
    <n v="4600.95"/>
    <x v="1"/>
    <x v="0"/>
  </r>
  <r>
    <s v="8450-JOVAH"/>
    <x v="1"/>
    <x v="0"/>
    <x v="0"/>
    <x v="1"/>
    <x v="2"/>
    <x v="0"/>
    <x v="1"/>
    <x v="2"/>
    <x v="0"/>
    <x v="1"/>
    <x v="1"/>
    <x v="0"/>
    <x v="0"/>
    <x v="0"/>
    <x v="0"/>
    <x v="0"/>
    <x v="1"/>
    <x v="1"/>
    <x v="537"/>
    <x v="0"/>
    <n v="113.55"/>
    <x v="0"/>
    <x v="1"/>
  </r>
  <r>
    <s v="8725-JEDFD"/>
    <x v="1"/>
    <x v="0"/>
    <x v="1"/>
    <x v="0"/>
    <x v="23"/>
    <x v="1"/>
    <x v="1"/>
    <x v="1"/>
    <x v="1"/>
    <x v="0"/>
    <x v="1"/>
    <x v="0"/>
    <x v="0"/>
    <x v="0"/>
    <x v="0"/>
    <x v="0"/>
    <x v="0"/>
    <x v="1"/>
    <x v="1193"/>
    <x v="1"/>
    <n v="1793.25"/>
    <x v="0"/>
    <x v="0"/>
  </r>
  <r>
    <s v="7562-UXTPG"/>
    <x v="0"/>
    <x v="0"/>
    <x v="1"/>
    <x v="0"/>
    <x v="9"/>
    <x v="1"/>
    <x v="1"/>
    <x v="1"/>
    <x v="1"/>
    <x v="0"/>
    <x v="1"/>
    <x v="0"/>
    <x v="0"/>
    <x v="0"/>
    <x v="0"/>
    <x v="0"/>
    <x v="0"/>
    <x v="1"/>
    <x v="192"/>
    <x v="1"/>
    <n v="886.7"/>
    <x v="0"/>
    <x v="0"/>
  </r>
  <r>
    <s v="8071-SBTRN"/>
    <x v="0"/>
    <x v="0"/>
    <x v="1"/>
    <x v="0"/>
    <x v="27"/>
    <x v="3"/>
    <x v="1"/>
    <x v="2"/>
    <x v="1"/>
    <x v="1"/>
    <x v="0"/>
    <x v="1"/>
    <x v="0"/>
    <x v="1"/>
    <x v="1"/>
    <x v="2"/>
    <x v="0"/>
    <x v="1"/>
    <x v="828"/>
    <x v="1"/>
    <n v="7737.55"/>
    <x v="2"/>
    <x v="0"/>
  </r>
  <r>
    <s v="1113-IUJYX"/>
    <x v="0"/>
    <x v="0"/>
    <x v="0"/>
    <x v="0"/>
    <x v="60"/>
    <x v="1"/>
    <x v="1"/>
    <x v="1"/>
    <x v="1"/>
    <x v="1"/>
    <x v="0"/>
    <x v="0"/>
    <x v="1"/>
    <x v="1"/>
    <x v="1"/>
    <x v="1"/>
    <x v="1"/>
    <x v="1"/>
    <x v="901"/>
    <x v="1"/>
    <n v="1348.9"/>
    <x v="0"/>
    <x v="1"/>
  </r>
  <r>
    <s v="6668-CNMFP"/>
    <x v="0"/>
    <x v="0"/>
    <x v="0"/>
    <x v="1"/>
    <x v="67"/>
    <x v="1"/>
    <x v="1"/>
    <x v="2"/>
    <x v="1"/>
    <x v="0"/>
    <x v="1"/>
    <x v="0"/>
    <x v="1"/>
    <x v="0"/>
    <x v="1"/>
    <x v="1"/>
    <x v="0"/>
    <x v="2"/>
    <x v="248"/>
    <x v="1"/>
    <n v="1686.85"/>
    <x v="0"/>
    <x v="0"/>
  </r>
  <r>
    <s v="5626-MGTUK"/>
    <x v="0"/>
    <x v="0"/>
    <x v="1"/>
    <x v="0"/>
    <x v="61"/>
    <x v="1"/>
    <x v="1"/>
    <x v="2"/>
    <x v="1"/>
    <x v="1"/>
    <x v="1"/>
    <x v="0"/>
    <x v="0"/>
    <x v="1"/>
    <x v="0"/>
    <x v="0"/>
    <x v="0"/>
    <x v="2"/>
    <x v="6"/>
    <x v="1"/>
    <n v="1879.25"/>
    <x v="0"/>
    <x v="0"/>
  </r>
  <r>
    <s v="5681-LLOEI"/>
    <x v="1"/>
    <x v="0"/>
    <x v="0"/>
    <x v="1"/>
    <x v="29"/>
    <x v="2"/>
    <x v="1"/>
    <x v="2"/>
    <x v="1"/>
    <x v="1"/>
    <x v="1"/>
    <x v="1"/>
    <x v="1"/>
    <x v="0"/>
    <x v="0"/>
    <x v="1"/>
    <x v="0"/>
    <x v="3"/>
    <x v="412"/>
    <x v="1"/>
    <n v="4013.8"/>
    <x v="1"/>
    <x v="0"/>
  </r>
  <r>
    <s v="8212-DJRCH"/>
    <x v="1"/>
    <x v="0"/>
    <x v="0"/>
    <x v="1"/>
    <x v="24"/>
    <x v="0"/>
    <x v="1"/>
    <x v="1"/>
    <x v="1"/>
    <x v="1"/>
    <x v="1"/>
    <x v="1"/>
    <x v="0"/>
    <x v="0"/>
    <x v="1"/>
    <x v="0"/>
    <x v="0"/>
    <x v="1"/>
    <x v="458"/>
    <x v="1"/>
    <n v="434.5"/>
    <x v="0"/>
    <x v="0"/>
  </r>
  <r>
    <s v="4323-OHFOW"/>
    <x v="0"/>
    <x v="1"/>
    <x v="0"/>
    <x v="0"/>
    <x v="27"/>
    <x v="3"/>
    <x v="1"/>
    <x v="2"/>
    <x v="1"/>
    <x v="0"/>
    <x v="0"/>
    <x v="0"/>
    <x v="1"/>
    <x v="1"/>
    <x v="1"/>
    <x v="1"/>
    <x v="0"/>
    <x v="2"/>
    <x v="177"/>
    <x v="1"/>
    <n v="7195.35"/>
    <x v="2"/>
    <x v="0"/>
  </r>
  <r>
    <s v="4933-BSAIP"/>
    <x v="0"/>
    <x v="0"/>
    <x v="0"/>
    <x v="0"/>
    <x v="63"/>
    <x v="2"/>
    <x v="1"/>
    <x v="1"/>
    <x v="2"/>
    <x v="2"/>
    <x v="2"/>
    <x v="2"/>
    <x v="2"/>
    <x v="2"/>
    <x v="2"/>
    <x v="2"/>
    <x v="1"/>
    <x v="1"/>
    <x v="1140"/>
    <x v="0"/>
    <n v="780.1"/>
    <x v="0"/>
    <x v="0"/>
  </r>
  <r>
    <s v="2030-BTZRO"/>
    <x v="1"/>
    <x v="0"/>
    <x v="0"/>
    <x v="1"/>
    <x v="53"/>
    <x v="0"/>
    <x v="1"/>
    <x v="1"/>
    <x v="2"/>
    <x v="2"/>
    <x v="2"/>
    <x v="2"/>
    <x v="2"/>
    <x v="2"/>
    <x v="2"/>
    <x v="2"/>
    <x v="0"/>
    <x v="3"/>
    <x v="66"/>
    <x v="0"/>
    <n v="107.6"/>
    <x v="0"/>
    <x v="0"/>
  </r>
  <r>
    <s v="1116-DXXDF"/>
    <x v="1"/>
    <x v="0"/>
    <x v="1"/>
    <x v="0"/>
    <x v="71"/>
    <x v="2"/>
    <x v="1"/>
    <x v="1"/>
    <x v="1"/>
    <x v="1"/>
    <x v="1"/>
    <x v="1"/>
    <x v="0"/>
    <x v="1"/>
    <x v="1"/>
    <x v="2"/>
    <x v="0"/>
    <x v="0"/>
    <x v="697"/>
    <x v="1"/>
    <n v="3801.7"/>
    <x v="1"/>
    <x v="0"/>
  </r>
  <r>
    <s v="9274-CNFMO"/>
    <x v="1"/>
    <x v="1"/>
    <x v="0"/>
    <x v="0"/>
    <x v="54"/>
    <x v="0"/>
    <x v="1"/>
    <x v="2"/>
    <x v="1"/>
    <x v="0"/>
    <x v="1"/>
    <x v="0"/>
    <x v="0"/>
    <x v="0"/>
    <x v="0"/>
    <x v="0"/>
    <x v="1"/>
    <x v="0"/>
    <x v="339"/>
    <x v="1"/>
    <n v="308.7"/>
    <x v="0"/>
    <x v="1"/>
  </r>
  <r>
    <s v="7758-XKCBS"/>
    <x v="1"/>
    <x v="0"/>
    <x v="1"/>
    <x v="0"/>
    <x v="30"/>
    <x v="1"/>
    <x v="0"/>
    <x v="0"/>
    <x v="0"/>
    <x v="0"/>
    <x v="1"/>
    <x v="0"/>
    <x v="1"/>
    <x v="0"/>
    <x v="0"/>
    <x v="0"/>
    <x v="0"/>
    <x v="0"/>
    <x v="1518"/>
    <x v="0"/>
    <n v="438.25"/>
    <x v="0"/>
    <x v="1"/>
  </r>
  <r>
    <s v="8992-JQYUN"/>
    <x v="1"/>
    <x v="0"/>
    <x v="0"/>
    <x v="0"/>
    <x v="0"/>
    <x v="0"/>
    <x v="0"/>
    <x v="0"/>
    <x v="0"/>
    <x v="0"/>
    <x v="1"/>
    <x v="1"/>
    <x v="0"/>
    <x v="1"/>
    <x v="1"/>
    <x v="0"/>
    <x v="0"/>
    <x v="0"/>
    <x v="518"/>
    <x v="0"/>
    <n v="50.35"/>
    <x v="0"/>
    <x v="1"/>
  </r>
  <r>
    <s v="6563-VNPMN"/>
    <x v="0"/>
    <x v="1"/>
    <x v="1"/>
    <x v="0"/>
    <x v="3"/>
    <x v="2"/>
    <x v="1"/>
    <x v="1"/>
    <x v="1"/>
    <x v="1"/>
    <x v="0"/>
    <x v="0"/>
    <x v="1"/>
    <x v="0"/>
    <x v="0"/>
    <x v="0"/>
    <x v="0"/>
    <x v="2"/>
    <x v="448"/>
    <x v="1"/>
    <n v="3778.1"/>
    <x v="1"/>
    <x v="0"/>
  </r>
  <r>
    <s v="0617-AQNWT"/>
    <x v="0"/>
    <x v="0"/>
    <x v="0"/>
    <x v="0"/>
    <x v="38"/>
    <x v="3"/>
    <x v="0"/>
    <x v="0"/>
    <x v="0"/>
    <x v="1"/>
    <x v="1"/>
    <x v="1"/>
    <x v="1"/>
    <x v="0"/>
    <x v="1"/>
    <x v="2"/>
    <x v="1"/>
    <x v="0"/>
    <x v="464"/>
    <x v="0"/>
    <n v="3147.5"/>
    <x v="1"/>
    <x v="1"/>
  </r>
  <r>
    <s v="2267-WTPYD"/>
    <x v="0"/>
    <x v="1"/>
    <x v="0"/>
    <x v="0"/>
    <x v="58"/>
    <x v="2"/>
    <x v="1"/>
    <x v="2"/>
    <x v="1"/>
    <x v="0"/>
    <x v="0"/>
    <x v="1"/>
    <x v="0"/>
    <x v="0"/>
    <x v="1"/>
    <x v="0"/>
    <x v="1"/>
    <x v="3"/>
    <x v="1362"/>
    <x v="1"/>
    <n v="5438.95"/>
    <x v="1"/>
    <x v="0"/>
  </r>
  <r>
    <s v="0270-THENM"/>
    <x v="1"/>
    <x v="0"/>
    <x v="0"/>
    <x v="1"/>
    <x v="21"/>
    <x v="3"/>
    <x v="1"/>
    <x v="2"/>
    <x v="0"/>
    <x v="1"/>
    <x v="0"/>
    <x v="1"/>
    <x v="1"/>
    <x v="0"/>
    <x v="0"/>
    <x v="2"/>
    <x v="1"/>
    <x v="2"/>
    <x v="345"/>
    <x v="1"/>
    <n v="5102.35"/>
    <x v="1"/>
    <x v="0"/>
  </r>
  <r>
    <s v="2446-PLQVO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543"/>
    <x v="1"/>
    <n v="70.3"/>
    <x v="0"/>
    <x v="1"/>
  </r>
  <r>
    <s v="4707-MAXGU"/>
    <x v="1"/>
    <x v="0"/>
    <x v="0"/>
    <x v="0"/>
    <x v="21"/>
    <x v="3"/>
    <x v="1"/>
    <x v="2"/>
    <x v="2"/>
    <x v="2"/>
    <x v="2"/>
    <x v="2"/>
    <x v="2"/>
    <x v="2"/>
    <x v="2"/>
    <x v="2"/>
    <x v="1"/>
    <x v="3"/>
    <x v="1526"/>
    <x v="0"/>
    <n v="1872.2"/>
    <x v="0"/>
    <x v="0"/>
  </r>
  <r>
    <s v="2710-WYVXG"/>
    <x v="0"/>
    <x v="0"/>
    <x v="1"/>
    <x v="0"/>
    <x v="35"/>
    <x v="0"/>
    <x v="1"/>
    <x v="1"/>
    <x v="0"/>
    <x v="1"/>
    <x v="0"/>
    <x v="0"/>
    <x v="1"/>
    <x v="0"/>
    <x v="1"/>
    <x v="2"/>
    <x v="1"/>
    <x v="1"/>
    <x v="501"/>
    <x v="1"/>
    <n v="213.35"/>
    <x v="0"/>
    <x v="0"/>
  </r>
  <r>
    <s v="3005-NFMTA"/>
    <x v="1"/>
    <x v="1"/>
    <x v="1"/>
    <x v="0"/>
    <x v="49"/>
    <x v="2"/>
    <x v="1"/>
    <x v="2"/>
    <x v="1"/>
    <x v="1"/>
    <x v="1"/>
    <x v="0"/>
    <x v="0"/>
    <x v="1"/>
    <x v="1"/>
    <x v="0"/>
    <x v="0"/>
    <x v="0"/>
    <x v="302"/>
    <x v="1"/>
    <n v="5617.75"/>
    <x v="1"/>
    <x v="1"/>
  </r>
  <r>
    <s v="6300-BWMJX"/>
    <x v="0"/>
    <x v="0"/>
    <x v="0"/>
    <x v="0"/>
    <x v="64"/>
    <x v="2"/>
    <x v="1"/>
    <x v="2"/>
    <x v="1"/>
    <x v="0"/>
    <x v="1"/>
    <x v="1"/>
    <x v="1"/>
    <x v="1"/>
    <x v="0"/>
    <x v="0"/>
    <x v="1"/>
    <x v="0"/>
    <x v="546"/>
    <x v="1"/>
    <n v="5386.5"/>
    <x v="1"/>
    <x v="0"/>
  </r>
  <r>
    <s v="8784-CGILN"/>
    <x v="0"/>
    <x v="0"/>
    <x v="1"/>
    <x v="0"/>
    <x v="32"/>
    <x v="1"/>
    <x v="1"/>
    <x v="2"/>
    <x v="1"/>
    <x v="0"/>
    <x v="1"/>
    <x v="0"/>
    <x v="1"/>
    <x v="1"/>
    <x v="1"/>
    <x v="0"/>
    <x v="0"/>
    <x v="2"/>
    <x v="1043"/>
    <x v="1"/>
    <n v="1776.95"/>
    <x v="0"/>
    <x v="1"/>
  </r>
  <r>
    <s v="5389-FFVKB"/>
    <x v="1"/>
    <x v="1"/>
    <x v="0"/>
    <x v="0"/>
    <x v="48"/>
    <x v="1"/>
    <x v="1"/>
    <x v="1"/>
    <x v="1"/>
    <x v="0"/>
    <x v="1"/>
    <x v="0"/>
    <x v="0"/>
    <x v="0"/>
    <x v="1"/>
    <x v="0"/>
    <x v="0"/>
    <x v="3"/>
    <x v="266"/>
    <x v="1"/>
    <n v="2483.05"/>
    <x v="0"/>
    <x v="1"/>
  </r>
  <r>
    <s v="7009-LGECI"/>
    <x v="0"/>
    <x v="0"/>
    <x v="1"/>
    <x v="0"/>
    <x v="54"/>
    <x v="0"/>
    <x v="1"/>
    <x v="1"/>
    <x v="0"/>
    <x v="1"/>
    <x v="1"/>
    <x v="0"/>
    <x v="0"/>
    <x v="0"/>
    <x v="0"/>
    <x v="0"/>
    <x v="0"/>
    <x v="2"/>
    <x v="76"/>
    <x v="0"/>
    <n v="235.65"/>
    <x v="0"/>
    <x v="0"/>
  </r>
  <r>
    <s v="8444-WRIDW"/>
    <x v="0"/>
    <x v="1"/>
    <x v="1"/>
    <x v="0"/>
    <x v="33"/>
    <x v="3"/>
    <x v="1"/>
    <x v="2"/>
    <x v="1"/>
    <x v="0"/>
    <x v="0"/>
    <x v="0"/>
    <x v="0"/>
    <x v="0"/>
    <x v="0"/>
    <x v="0"/>
    <x v="0"/>
    <x v="3"/>
    <x v="532"/>
    <x v="1"/>
    <n v="5224.35"/>
    <x v="1"/>
    <x v="1"/>
  </r>
  <r>
    <s v="5022-KVDQT"/>
    <x v="1"/>
    <x v="0"/>
    <x v="1"/>
    <x v="0"/>
    <x v="23"/>
    <x v="1"/>
    <x v="1"/>
    <x v="2"/>
    <x v="1"/>
    <x v="0"/>
    <x v="1"/>
    <x v="1"/>
    <x v="0"/>
    <x v="0"/>
    <x v="0"/>
    <x v="0"/>
    <x v="0"/>
    <x v="0"/>
    <x v="1225"/>
    <x v="1"/>
    <n v="2272.8"/>
    <x v="0"/>
    <x v="0"/>
  </r>
  <r>
    <s v="7976-CICYS"/>
    <x v="1"/>
    <x v="0"/>
    <x v="1"/>
    <x v="0"/>
    <x v="54"/>
    <x v="0"/>
    <x v="1"/>
    <x v="1"/>
    <x v="2"/>
    <x v="2"/>
    <x v="2"/>
    <x v="2"/>
    <x v="2"/>
    <x v="2"/>
    <x v="2"/>
    <x v="0"/>
    <x v="0"/>
    <x v="3"/>
    <x v="112"/>
    <x v="0"/>
    <n v="83.75"/>
    <x v="0"/>
    <x v="0"/>
  </r>
  <r>
    <s v="1036-GUDCL"/>
    <x v="1"/>
    <x v="0"/>
    <x v="0"/>
    <x v="1"/>
    <x v="31"/>
    <x v="3"/>
    <x v="1"/>
    <x v="1"/>
    <x v="0"/>
    <x v="1"/>
    <x v="0"/>
    <x v="0"/>
    <x v="1"/>
    <x v="1"/>
    <x v="1"/>
    <x v="0"/>
    <x v="0"/>
    <x v="3"/>
    <x v="528"/>
    <x v="1"/>
    <n v="4663.4"/>
    <x v="1"/>
    <x v="0"/>
  </r>
  <r>
    <s v="2005-DWQZJ"/>
    <x v="0"/>
    <x v="0"/>
    <x v="0"/>
    <x v="1"/>
    <x v="4"/>
    <x v="0"/>
    <x v="1"/>
    <x v="1"/>
    <x v="2"/>
    <x v="2"/>
    <x v="2"/>
    <x v="2"/>
    <x v="2"/>
    <x v="2"/>
    <x v="2"/>
    <x v="2"/>
    <x v="1"/>
    <x v="1"/>
    <x v="922"/>
    <x v="0"/>
    <n v="201.7"/>
    <x v="0"/>
    <x v="0"/>
  </r>
  <r>
    <s v="8148-WOCMK"/>
    <x v="1"/>
    <x v="0"/>
    <x v="0"/>
    <x v="1"/>
    <x v="4"/>
    <x v="0"/>
    <x v="1"/>
    <x v="1"/>
    <x v="2"/>
    <x v="2"/>
    <x v="2"/>
    <x v="2"/>
    <x v="2"/>
    <x v="2"/>
    <x v="2"/>
    <x v="2"/>
    <x v="1"/>
    <x v="3"/>
    <x v="127"/>
    <x v="0"/>
    <n v="125"/>
    <x v="0"/>
    <x v="0"/>
  </r>
  <r>
    <s v="7815-PDTHL"/>
    <x v="1"/>
    <x v="0"/>
    <x v="1"/>
    <x v="0"/>
    <x v="42"/>
    <x v="1"/>
    <x v="1"/>
    <x v="1"/>
    <x v="2"/>
    <x v="2"/>
    <x v="2"/>
    <x v="2"/>
    <x v="2"/>
    <x v="2"/>
    <x v="2"/>
    <x v="2"/>
    <x v="0"/>
    <x v="1"/>
    <x v="33"/>
    <x v="0"/>
    <n v="684.4"/>
    <x v="0"/>
    <x v="0"/>
  </r>
  <r>
    <s v="9451-LPGOO"/>
    <x v="1"/>
    <x v="0"/>
    <x v="1"/>
    <x v="0"/>
    <x v="40"/>
    <x v="0"/>
    <x v="1"/>
    <x v="2"/>
    <x v="1"/>
    <x v="0"/>
    <x v="1"/>
    <x v="0"/>
    <x v="0"/>
    <x v="0"/>
    <x v="1"/>
    <x v="0"/>
    <x v="0"/>
    <x v="0"/>
    <x v="188"/>
    <x v="1"/>
    <n v="620.35"/>
    <x v="0"/>
    <x v="1"/>
  </r>
  <r>
    <s v="9173-IVZVP"/>
    <x v="0"/>
    <x v="0"/>
    <x v="0"/>
    <x v="1"/>
    <x v="62"/>
    <x v="2"/>
    <x v="1"/>
    <x v="1"/>
    <x v="2"/>
    <x v="2"/>
    <x v="2"/>
    <x v="2"/>
    <x v="2"/>
    <x v="2"/>
    <x v="2"/>
    <x v="2"/>
    <x v="1"/>
    <x v="1"/>
    <x v="784"/>
    <x v="0"/>
    <n v="1146.05"/>
    <x v="0"/>
    <x v="0"/>
  </r>
  <r>
    <s v="9129-UXERG"/>
    <x v="0"/>
    <x v="1"/>
    <x v="1"/>
    <x v="0"/>
    <x v="32"/>
    <x v="1"/>
    <x v="1"/>
    <x v="2"/>
    <x v="1"/>
    <x v="0"/>
    <x v="0"/>
    <x v="0"/>
    <x v="1"/>
    <x v="1"/>
    <x v="1"/>
    <x v="0"/>
    <x v="0"/>
    <x v="3"/>
    <x v="1571"/>
    <x v="1"/>
    <n v="1806.35"/>
    <x v="0"/>
    <x v="0"/>
  </r>
  <r>
    <s v="3635-JBPSG"/>
    <x v="0"/>
    <x v="0"/>
    <x v="1"/>
    <x v="0"/>
    <x v="30"/>
    <x v="1"/>
    <x v="0"/>
    <x v="0"/>
    <x v="0"/>
    <x v="0"/>
    <x v="0"/>
    <x v="0"/>
    <x v="0"/>
    <x v="0"/>
    <x v="1"/>
    <x v="2"/>
    <x v="0"/>
    <x v="1"/>
    <x v="1572"/>
    <x v="0"/>
    <n v="603"/>
    <x v="0"/>
    <x v="0"/>
  </r>
  <r>
    <s v="7964-ZRKKG"/>
    <x v="1"/>
    <x v="0"/>
    <x v="0"/>
    <x v="0"/>
    <x v="56"/>
    <x v="3"/>
    <x v="1"/>
    <x v="2"/>
    <x v="1"/>
    <x v="0"/>
    <x v="0"/>
    <x v="0"/>
    <x v="0"/>
    <x v="1"/>
    <x v="0"/>
    <x v="1"/>
    <x v="0"/>
    <x v="2"/>
    <x v="1118"/>
    <x v="1"/>
    <n v="5798.3"/>
    <x v="1"/>
    <x v="0"/>
  </r>
  <r>
    <s v="5868-YWPDW"/>
    <x v="1"/>
    <x v="1"/>
    <x v="0"/>
    <x v="0"/>
    <x v="53"/>
    <x v="0"/>
    <x v="1"/>
    <x v="1"/>
    <x v="1"/>
    <x v="0"/>
    <x v="0"/>
    <x v="0"/>
    <x v="0"/>
    <x v="0"/>
    <x v="1"/>
    <x v="0"/>
    <x v="0"/>
    <x v="0"/>
    <x v="190"/>
    <x v="1"/>
    <n v="519.15"/>
    <x v="0"/>
    <x v="1"/>
  </r>
  <r>
    <s v="6229-LSCKB"/>
    <x v="1"/>
    <x v="1"/>
    <x v="1"/>
    <x v="0"/>
    <x v="53"/>
    <x v="0"/>
    <x v="1"/>
    <x v="1"/>
    <x v="1"/>
    <x v="0"/>
    <x v="1"/>
    <x v="0"/>
    <x v="0"/>
    <x v="1"/>
    <x v="0"/>
    <x v="0"/>
    <x v="0"/>
    <x v="0"/>
    <x v="627"/>
    <x v="1"/>
    <n v="497.6"/>
    <x v="0"/>
    <x v="0"/>
  </r>
  <r>
    <s v="2025-JKFWI"/>
    <x v="1"/>
    <x v="0"/>
    <x v="1"/>
    <x v="0"/>
    <x v="9"/>
    <x v="1"/>
    <x v="1"/>
    <x v="2"/>
    <x v="1"/>
    <x v="0"/>
    <x v="1"/>
    <x v="0"/>
    <x v="1"/>
    <x v="1"/>
    <x v="1"/>
    <x v="0"/>
    <x v="0"/>
    <x v="1"/>
    <x v="212"/>
    <x v="1"/>
    <n v="1301.7"/>
    <x v="0"/>
    <x v="1"/>
  </r>
  <r>
    <s v="4078-SAYYN"/>
    <x v="0"/>
    <x v="0"/>
    <x v="1"/>
    <x v="0"/>
    <x v="26"/>
    <x v="0"/>
    <x v="1"/>
    <x v="2"/>
    <x v="1"/>
    <x v="0"/>
    <x v="1"/>
    <x v="1"/>
    <x v="0"/>
    <x v="1"/>
    <x v="1"/>
    <x v="0"/>
    <x v="0"/>
    <x v="0"/>
    <x v="791"/>
    <x v="1"/>
    <n v="1129.75"/>
    <x v="0"/>
    <x v="1"/>
  </r>
  <r>
    <s v="1724-IQWNM"/>
    <x v="1"/>
    <x v="0"/>
    <x v="1"/>
    <x v="1"/>
    <x v="0"/>
    <x v="0"/>
    <x v="1"/>
    <x v="1"/>
    <x v="2"/>
    <x v="2"/>
    <x v="2"/>
    <x v="2"/>
    <x v="2"/>
    <x v="2"/>
    <x v="2"/>
    <x v="0"/>
    <x v="0"/>
    <x v="1"/>
    <x v="170"/>
    <x v="0"/>
    <n v="19.3"/>
    <x v="0"/>
    <x v="0"/>
  </r>
  <r>
    <s v="8217-QYOHV"/>
    <x v="1"/>
    <x v="0"/>
    <x v="1"/>
    <x v="0"/>
    <x v="24"/>
    <x v="0"/>
    <x v="1"/>
    <x v="1"/>
    <x v="0"/>
    <x v="1"/>
    <x v="1"/>
    <x v="0"/>
    <x v="1"/>
    <x v="0"/>
    <x v="0"/>
    <x v="0"/>
    <x v="0"/>
    <x v="1"/>
    <x v="1386"/>
    <x v="0"/>
    <n v="266.95"/>
    <x v="0"/>
    <x v="0"/>
  </r>
  <r>
    <s v="5546-QUERU"/>
    <x v="1"/>
    <x v="0"/>
    <x v="1"/>
    <x v="0"/>
    <x v="9"/>
    <x v="1"/>
    <x v="1"/>
    <x v="1"/>
    <x v="2"/>
    <x v="2"/>
    <x v="2"/>
    <x v="2"/>
    <x v="2"/>
    <x v="2"/>
    <x v="2"/>
    <x v="1"/>
    <x v="0"/>
    <x v="1"/>
    <x v="81"/>
    <x v="0"/>
    <n v="257"/>
    <x v="0"/>
    <x v="0"/>
  </r>
  <r>
    <s v="9940-HPQPG"/>
    <x v="0"/>
    <x v="0"/>
    <x v="0"/>
    <x v="0"/>
    <x v="34"/>
    <x v="0"/>
    <x v="1"/>
    <x v="2"/>
    <x v="1"/>
    <x v="1"/>
    <x v="0"/>
    <x v="1"/>
    <x v="0"/>
    <x v="0"/>
    <x v="0"/>
    <x v="0"/>
    <x v="1"/>
    <x v="2"/>
    <x v="1573"/>
    <x v="1"/>
    <n v="865.8"/>
    <x v="0"/>
    <x v="1"/>
  </r>
  <r>
    <s v="6897-UUBNU"/>
    <x v="1"/>
    <x v="0"/>
    <x v="1"/>
    <x v="0"/>
    <x v="44"/>
    <x v="1"/>
    <x v="1"/>
    <x v="1"/>
    <x v="1"/>
    <x v="0"/>
    <x v="0"/>
    <x v="0"/>
    <x v="1"/>
    <x v="1"/>
    <x v="0"/>
    <x v="0"/>
    <x v="1"/>
    <x v="1"/>
    <x v="317"/>
    <x v="1"/>
    <n v="2623.65"/>
    <x v="0"/>
    <x v="0"/>
  </r>
  <r>
    <s v="6127-IYJOZ"/>
    <x v="1"/>
    <x v="1"/>
    <x v="1"/>
    <x v="0"/>
    <x v="0"/>
    <x v="0"/>
    <x v="1"/>
    <x v="1"/>
    <x v="0"/>
    <x v="0"/>
    <x v="1"/>
    <x v="0"/>
    <x v="0"/>
    <x v="0"/>
    <x v="0"/>
    <x v="0"/>
    <x v="0"/>
    <x v="1"/>
    <x v="749"/>
    <x v="0"/>
    <n v="45.85"/>
    <x v="0"/>
    <x v="0"/>
  </r>
  <r>
    <s v="6618-RYATB"/>
    <x v="0"/>
    <x v="0"/>
    <x v="1"/>
    <x v="0"/>
    <x v="0"/>
    <x v="0"/>
    <x v="1"/>
    <x v="2"/>
    <x v="1"/>
    <x v="0"/>
    <x v="1"/>
    <x v="1"/>
    <x v="0"/>
    <x v="0"/>
    <x v="0"/>
    <x v="0"/>
    <x v="0"/>
    <x v="1"/>
    <x v="1022"/>
    <x v="1"/>
    <n v="79.55"/>
    <x v="0"/>
    <x v="1"/>
  </r>
  <r>
    <s v="8930-XOTDP"/>
    <x v="0"/>
    <x v="0"/>
    <x v="0"/>
    <x v="1"/>
    <x v="32"/>
    <x v="1"/>
    <x v="1"/>
    <x v="1"/>
    <x v="0"/>
    <x v="0"/>
    <x v="1"/>
    <x v="0"/>
    <x v="0"/>
    <x v="1"/>
    <x v="0"/>
    <x v="0"/>
    <x v="1"/>
    <x v="1"/>
    <x v="378"/>
    <x v="0"/>
    <n v="1082.8"/>
    <x v="0"/>
    <x v="0"/>
  </r>
  <r>
    <s v="5916-QEWPT"/>
    <x v="0"/>
    <x v="0"/>
    <x v="0"/>
    <x v="0"/>
    <x v="2"/>
    <x v="0"/>
    <x v="1"/>
    <x v="1"/>
    <x v="0"/>
    <x v="0"/>
    <x v="1"/>
    <x v="1"/>
    <x v="0"/>
    <x v="1"/>
    <x v="1"/>
    <x v="0"/>
    <x v="1"/>
    <x v="3"/>
    <x v="382"/>
    <x v="1"/>
    <n v="147.8"/>
    <x v="0"/>
    <x v="0"/>
  </r>
  <r>
    <s v="5060-TQUQN"/>
    <x v="1"/>
    <x v="0"/>
    <x v="0"/>
    <x v="1"/>
    <x v="19"/>
    <x v="1"/>
    <x v="1"/>
    <x v="2"/>
    <x v="1"/>
    <x v="0"/>
    <x v="0"/>
    <x v="0"/>
    <x v="1"/>
    <x v="0"/>
    <x v="0"/>
    <x v="0"/>
    <x v="0"/>
    <x v="2"/>
    <x v="385"/>
    <x v="1"/>
    <n v="2570.2"/>
    <x v="0"/>
    <x v="0"/>
  </r>
  <r>
    <s v="0531-XBKMM"/>
    <x v="1"/>
    <x v="0"/>
    <x v="1"/>
    <x v="1"/>
    <x v="33"/>
    <x v="3"/>
    <x v="1"/>
    <x v="2"/>
    <x v="0"/>
    <x v="1"/>
    <x v="0"/>
    <x v="0"/>
    <x v="1"/>
    <x v="0"/>
    <x v="0"/>
    <x v="2"/>
    <x v="1"/>
    <x v="2"/>
    <x v="1337"/>
    <x v="1"/>
    <n v="4378.9"/>
    <x v="1"/>
    <x v="0"/>
  </r>
  <r>
    <s v="8465-SBRXP"/>
    <x v="1"/>
    <x v="0"/>
    <x v="0"/>
    <x v="1"/>
    <x v="46"/>
    <x v="2"/>
    <x v="1"/>
    <x v="2"/>
    <x v="1"/>
    <x v="0"/>
    <x v="1"/>
    <x v="1"/>
    <x v="1"/>
    <x v="1"/>
    <x v="0"/>
    <x v="2"/>
    <x v="0"/>
    <x v="2"/>
    <x v="280"/>
    <x v="1"/>
    <n v="3616.25"/>
    <x v="1"/>
    <x v="0"/>
  </r>
  <r>
    <s v="2408-PSJVE"/>
    <x v="1"/>
    <x v="0"/>
    <x v="0"/>
    <x v="1"/>
    <x v="66"/>
    <x v="2"/>
    <x v="1"/>
    <x v="1"/>
    <x v="0"/>
    <x v="0"/>
    <x v="0"/>
    <x v="1"/>
    <x v="1"/>
    <x v="0"/>
    <x v="0"/>
    <x v="0"/>
    <x v="0"/>
    <x v="1"/>
    <x v="1026"/>
    <x v="1"/>
    <n v="2924.05"/>
    <x v="0"/>
    <x v="0"/>
  </r>
  <r>
    <s v="9079-YEXQJ"/>
    <x v="0"/>
    <x v="0"/>
    <x v="1"/>
    <x v="0"/>
    <x v="68"/>
    <x v="2"/>
    <x v="1"/>
    <x v="2"/>
    <x v="1"/>
    <x v="0"/>
    <x v="0"/>
    <x v="1"/>
    <x v="1"/>
    <x v="1"/>
    <x v="1"/>
    <x v="0"/>
    <x v="1"/>
    <x v="0"/>
    <x v="1446"/>
    <x v="1"/>
    <n v="6014.85"/>
    <x v="2"/>
    <x v="1"/>
  </r>
  <r>
    <s v="9700-ZCLOT"/>
    <x v="1"/>
    <x v="0"/>
    <x v="1"/>
    <x v="0"/>
    <x v="2"/>
    <x v="0"/>
    <x v="1"/>
    <x v="1"/>
    <x v="2"/>
    <x v="2"/>
    <x v="2"/>
    <x v="2"/>
    <x v="2"/>
    <x v="2"/>
    <x v="2"/>
    <x v="0"/>
    <x v="1"/>
    <x v="1"/>
    <x v="187"/>
    <x v="0"/>
    <n v="32.7"/>
    <x v="0"/>
    <x v="0"/>
  </r>
  <r>
    <s v="8738-JOKAR"/>
    <x v="0"/>
    <x v="0"/>
    <x v="1"/>
    <x v="0"/>
    <x v="41"/>
    <x v="2"/>
    <x v="1"/>
    <x v="1"/>
    <x v="0"/>
    <x v="1"/>
    <x v="0"/>
    <x v="0"/>
    <x v="1"/>
    <x v="0"/>
    <x v="1"/>
    <x v="1"/>
    <x v="0"/>
    <x v="1"/>
    <x v="1574"/>
    <x v="1"/>
    <n v="2882.25"/>
    <x v="0"/>
    <x v="0"/>
  </r>
  <r>
    <s v="4534-WGCIR"/>
    <x v="0"/>
    <x v="0"/>
    <x v="0"/>
    <x v="1"/>
    <x v="11"/>
    <x v="2"/>
    <x v="1"/>
    <x v="2"/>
    <x v="2"/>
    <x v="2"/>
    <x v="2"/>
    <x v="2"/>
    <x v="2"/>
    <x v="2"/>
    <x v="2"/>
    <x v="2"/>
    <x v="1"/>
    <x v="3"/>
    <x v="203"/>
    <x v="0"/>
    <n v="1509.9"/>
    <x v="0"/>
    <x v="0"/>
  </r>
  <r>
    <s v="1930-WNXSB"/>
    <x v="1"/>
    <x v="0"/>
    <x v="0"/>
    <x v="1"/>
    <x v="11"/>
    <x v="2"/>
    <x v="1"/>
    <x v="1"/>
    <x v="1"/>
    <x v="0"/>
    <x v="0"/>
    <x v="0"/>
    <x v="0"/>
    <x v="1"/>
    <x v="1"/>
    <x v="0"/>
    <x v="0"/>
    <x v="0"/>
    <x v="1188"/>
    <x v="1"/>
    <n v="5305.05"/>
    <x v="1"/>
    <x v="0"/>
  </r>
  <r>
    <s v="2685-SREOM"/>
    <x v="0"/>
    <x v="0"/>
    <x v="0"/>
    <x v="1"/>
    <x v="13"/>
    <x v="1"/>
    <x v="1"/>
    <x v="2"/>
    <x v="1"/>
    <x v="0"/>
    <x v="1"/>
    <x v="1"/>
    <x v="0"/>
    <x v="0"/>
    <x v="1"/>
    <x v="0"/>
    <x v="0"/>
    <x v="0"/>
    <x v="6"/>
    <x v="1"/>
    <n v="2368.4"/>
    <x v="0"/>
    <x v="1"/>
  </r>
  <r>
    <s v="3508-CFVZL"/>
    <x v="0"/>
    <x v="0"/>
    <x v="1"/>
    <x v="0"/>
    <x v="16"/>
    <x v="3"/>
    <x v="1"/>
    <x v="2"/>
    <x v="1"/>
    <x v="1"/>
    <x v="0"/>
    <x v="1"/>
    <x v="1"/>
    <x v="1"/>
    <x v="1"/>
    <x v="2"/>
    <x v="1"/>
    <x v="1"/>
    <x v="1042"/>
    <x v="1"/>
    <n v="7985.9"/>
    <x v="2"/>
    <x v="0"/>
  </r>
  <r>
    <s v="0402-CQAJN"/>
    <x v="0"/>
    <x v="0"/>
    <x v="1"/>
    <x v="0"/>
    <x v="50"/>
    <x v="2"/>
    <x v="1"/>
    <x v="2"/>
    <x v="1"/>
    <x v="0"/>
    <x v="0"/>
    <x v="1"/>
    <x v="0"/>
    <x v="1"/>
    <x v="1"/>
    <x v="0"/>
    <x v="0"/>
    <x v="2"/>
    <x v="175"/>
    <x v="1"/>
    <n v="3545.35"/>
    <x v="1"/>
    <x v="1"/>
  </r>
  <r>
    <s v="6692-UDPJC"/>
    <x v="0"/>
    <x v="0"/>
    <x v="0"/>
    <x v="1"/>
    <x v="60"/>
    <x v="1"/>
    <x v="1"/>
    <x v="2"/>
    <x v="1"/>
    <x v="0"/>
    <x v="1"/>
    <x v="0"/>
    <x v="1"/>
    <x v="1"/>
    <x v="0"/>
    <x v="0"/>
    <x v="0"/>
    <x v="0"/>
    <x v="104"/>
    <x v="1"/>
    <n v="1301"/>
    <x v="0"/>
    <x v="1"/>
  </r>
  <r>
    <s v="1273-MTETI"/>
    <x v="0"/>
    <x v="1"/>
    <x v="1"/>
    <x v="0"/>
    <x v="54"/>
    <x v="0"/>
    <x v="1"/>
    <x v="2"/>
    <x v="1"/>
    <x v="0"/>
    <x v="1"/>
    <x v="1"/>
    <x v="0"/>
    <x v="0"/>
    <x v="1"/>
    <x v="0"/>
    <x v="0"/>
    <x v="0"/>
    <x v="485"/>
    <x v="1"/>
    <n v="372.45"/>
    <x v="0"/>
    <x v="1"/>
  </r>
  <r>
    <s v="0657-DOGUM"/>
    <x v="0"/>
    <x v="0"/>
    <x v="0"/>
    <x v="0"/>
    <x v="43"/>
    <x v="2"/>
    <x v="1"/>
    <x v="2"/>
    <x v="0"/>
    <x v="1"/>
    <x v="1"/>
    <x v="0"/>
    <x v="1"/>
    <x v="0"/>
    <x v="0"/>
    <x v="1"/>
    <x v="0"/>
    <x v="2"/>
    <x v="1141"/>
    <x v="1"/>
    <n v="2985.25"/>
    <x v="0"/>
    <x v="0"/>
  </r>
  <r>
    <s v="5480-HPRRX"/>
    <x v="0"/>
    <x v="1"/>
    <x v="1"/>
    <x v="0"/>
    <x v="35"/>
    <x v="0"/>
    <x v="0"/>
    <x v="0"/>
    <x v="0"/>
    <x v="0"/>
    <x v="1"/>
    <x v="0"/>
    <x v="0"/>
    <x v="0"/>
    <x v="0"/>
    <x v="0"/>
    <x v="1"/>
    <x v="0"/>
    <x v="813"/>
    <x v="0"/>
    <n v="77.75"/>
    <x v="0"/>
    <x v="1"/>
  </r>
  <r>
    <s v="8792-AOROI"/>
    <x v="0"/>
    <x v="0"/>
    <x v="0"/>
    <x v="0"/>
    <x v="4"/>
    <x v="0"/>
    <x v="1"/>
    <x v="1"/>
    <x v="0"/>
    <x v="1"/>
    <x v="1"/>
    <x v="0"/>
    <x v="1"/>
    <x v="0"/>
    <x v="1"/>
    <x v="2"/>
    <x v="1"/>
    <x v="1"/>
    <x v="634"/>
    <x v="1"/>
    <n v="564.35"/>
    <x v="0"/>
    <x v="0"/>
  </r>
  <r>
    <s v="0295-PPHDO"/>
    <x v="1"/>
    <x v="0"/>
    <x v="1"/>
    <x v="0"/>
    <x v="0"/>
    <x v="0"/>
    <x v="1"/>
    <x v="2"/>
    <x v="1"/>
    <x v="0"/>
    <x v="1"/>
    <x v="0"/>
    <x v="0"/>
    <x v="1"/>
    <x v="1"/>
    <x v="0"/>
    <x v="0"/>
    <x v="0"/>
    <x v="53"/>
    <x v="1"/>
    <n v="95.45"/>
    <x v="0"/>
    <x v="1"/>
  </r>
  <r>
    <s v="5146-YYFRZ"/>
    <x v="1"/>
    <x v="0"/>
    <x v="1"/>
    <x v="0"/>
    <x v="56"/>
    <x v="3"/>
    <x v="1"/>
    <x v="1"/>
    <x v="2"/>
    <x v="2"/>
    <x v="2"/>
    <x v="2"/>
    <x v="2"/>
    <x v="2"/>
    <x v="2"/>
    <x v="2"/>
    <x v="1"/>
    <x v="2"/>
    <x v="81"/>
    <x v="0"/>
    <n v="1311.75"/>
    <x v="0"/>
    <x v="0"/>
  </r>
  <r>
    <s v="1195-OIYEJ"/>
    <x v="1"/>
    <x v="0"/>
    <x v="1"/>
    <x v="0"/>
    <x v="9"/>
    <x v="1"/>
    <x v="1"/>
    <x v="1"/>
    <x v="1"/>
    <x v="0"/>
    <x v="1"/>
    <x v="0"/>
    <x v="0"/>
    <x v="1"/>
    <x v="1"/>
    <x v="0"/>
    <x v="0"/>
    <x v="0"/>
    <x v="1173"/>
    <x v="1"/>
    <n v="1135.7"/>
    <x v="0"/>
    <x v="1"/>
  </r>
  <r>
    <s v="5906-CVLHP"/>
    <x v="0"/>
    <x v="0"/>
    <x v="0"/>
    <x v="1"/>
    <x v="3"/>
    <x v="2"/>
    <x v="1"/>
    <x v="1"/>
    <x v="0"/>
    <x v="0"/>
    <x v="0"/>
    <x v="0"/>
    <x v="1"/>
    <x v="0"/>
    <x v="0"/>
    <x v="1"/>
    <x v="0"/>
    <x v="3"/>
    <x v="1299"/>
    <x v="0"/>
    <n v="2319.8"/>
    <x v="0"/>
    <x v="1"/>
  </r>
  <r>
    <s v="3452-SRFEG"/>
    <x v="1"/>
    <x v="0"/>
    <x v="1"/>
    <x v="0"/>
    <x v="12"/>
    <x v="2"/>
    <x v="1"/>
    <x v="2"/>
    <x v="1"/>
    <x v="0"/>
    <x v="1"/>
    <x v="0"/>
    <x v="0"/>
    <x v="0"/>
    <x v="0"/>
    <x v="0"/>
    <x v="0"/>
    <x v="2"/>
    <x v="483"/>
    <x v="1"/>
    <n v="3720.35"/>
    <x v="1"/>
    <x v="0"/>
  </r>
  <r>
    <s v="4070-OKWVH"/>
    <x v="0"/>
    <x v="0"/>
    <x v="0"/>
    <x v="0"/>
    <x v="15"/>
    <x v="2"/>
    <x v="1"/>
    <x v="2"/>
    <x v="1"/>
    <x v="0"/>
    <x v="0"/>
    <x v="1"/>
    <x v="0"/>
    <x v="1"/>
    <x v="0"/>
    <x v="0"/>
    <x v="1"/>
    <x v="2"/>
    <x v="1116"/>
    <x v="1"/>
    <n v="5025.8"/>
    <x v="1"/>
    <x v="0"/>
  </r>
  <r>
    <s v="5297-MDOIR"/>
    <x v="0"/>
    <x v="0"/>
    <x v="0"/>
    <x v="0"/>
    <x v="28"/>
    <x v="3"/>
    <x v="1"/>
    <x v="1"/>
    <x v="1"/>
    <x v="1"/>
    <x v="1"/>
    <x v="1"/>
    <x v="0"/>
    <x v="0"/>
    <x v="0"/>
    <x v="1"/>
    <x v="0"/>
    <x v="3"/>
    <x v="197"/>
    <x v="1"/>
    <n v="5224.5"/>
    <x v="1"/>
    <x v="0"/>
  </r>
  <r>
    <s v="6369-MCAKO"/>
    <x v="0"/>
    <x v="0"/>
    <x v="0"/>
    <x v="1"/>
    <x v="47"/>
    <x v="3"/>
    <x v="1"/>
    <x v="2"/>
    <x v="0"/>
    <x v="1"/>
    <x v="0"/>
    <x v="1"/>
    <x v="1"/>
    <x v="1"/>
    <x v="1"/>
    <x v="2"/>
    <x v="0"/>
    <x v="2"/>
    <x v="149"/>
    <x v="1"/>
    <n v="6185.8"/>
    <x v="2"/>
    <x v="0"/>
  </r>
  <r>
    <s v="4926-UMJZD"/>
    <x v="0"/>
    <x v="0"/>
    <x v="0"/>
    <x v="0"/>
    <x v="36"/>
    <x v="1"/>
    <x v="1"/>
    <x v="1"/>
    <x v="0"/>
    <x v="0"/>
    <x v="1"/>
    <x v="0"/>
    <x v="1"/>
    <x v="0"/>
    <x v="0"/>
    <x v="0"/>
    <x v="0"/>
    <x v="1"/>
    <x v="832"/>
    <x v="0"/>
    <n v="1498.55"/>
    <x v="0"/>
    <x v="0"/>
  </r>
  <r>
    <s v="6848-HJTXY"/>
    <x v="0"/>
    <x v="0"/>
    <x v="0"/>
    <x v="0"/>
    <x v="38"/>
    <x v="3"/>
    <x v="1"/>
    <x v="1"/>
    <x v="2"/>
    <x v="2"/>
    <x v="2"/>
    <x v="2"/>
    <x v="2"/>
    <x v="2"/>
    <x v="2"/>
    <x v="2"/>
    <x v="1"/>
    <x v="3"/>
    <x v="93"/>
    <x v="0"/>
    <n v="1208.6"/>
    <x v="0"/>
    <x v="0"/>
  </r>
  <r>
    <s v="6341-AEVKX"/>
    <x v="0"/>
    <x v="0"/>
    <x v="0"/>
    <x v="0"/>
    <x v="8"/>
    <x v="3"/>
    <x v="1"/>
    <x v="1"/>
    <x v="1"/>
    <x v="1"/>
    <x v="1"/>
    <x v="1"/>
    <x v="1"/>
    <x v="1"/>
    <x v="1"/>
    <x v="1"/>
    <x v="0"/>
    <x v="0"/>
    <x v="1066"/>
    <x v="1"/>
    <n v="6613.65"/>
    <x v="2"/>
    <x v="0"/>
  </r>
  <r>
    <s v="4501-EQDRN"/>
    <x v="0"/>
    <x v="0"/>
    <x v="1"/>
    <x v="0"/>
    <x v="0"/>
    <x v="0"/>
    <x v="1"/>
    <x v="1"/>
    <x v="1"/>
    <x v="0"/>
    <x v="1"/>
    <x v="0"/>
    <x v="0"/>
    <x v="0"/>
    <x v="0"/>
    <x v="0"/>
    <x v="1"/>
    <x v="2"/>
    <x v="36"/>
    <x v="1"/>
    <n v="69.7"/>
    <x v="0"/>
    <x v="1"/>
  </r>
  <r>
    <s v="2990-HWIML"/>
    <x v="0"/>
    <x v="0"/>
    <x v="1"/>
    <x v="0"/>
    <x v="53"/>
    <x v="0"/>
    <x v="1"/>
    <x v="1"/>
    <x v="1"/>
    <x v="0"/>
    <x v="1"/>
    <x v="0"/>
    <x v="0"/>
    <x v="1"/>
    <x v="1"/>
    <x v="0"/>
    <x v="0"/>
    <x v="0"/>
    <x v="482"/>
    <x v="1"/>
    <n v="573.3"/>
    <x v="0"/>
    <x v="1"/>
  </r>
  <r>
    <s v="0682-USIXD"/>
    <x v="0"/>
    <x v="0"/>
    <x v="0"/>
    <x v="0"/>
    <x v="17"/>
    <x v="1"/>
    <x v="1"/>
    <x v="1"/>
    <x v="1"/>
    <x v="0"/>
    <x v="1"/>
    <x v="0"/>
    <x v="1"/>
    <x v="1"/>
    <x v="0"/>
    <x v="0"/>
    <x v="0"/>
    <x v="0"/>
    <x v="425"/>
    <x v="1"/>
    <n v="1818.9"/>
    <x v="0"/>
    <x v="0"/>
  </r>
  <r>
    <s v="6976-BWGLQ"/>
    <x v="0"/>
    <x v="0"/>
    <x v="0"/>
    <x v="1"/>
    <x v="21"/>
    <x v="3"/>
    <x v="1"/>
    <x v="2"/>
    <x v="2"/>
    <x v="2"/>
    <x v="2"/>
    <x v="2"/>
    <x v="2"/>
    <x v="2"/>
    <x v="2"/>
    <x v="2"/>
    <x v="1"/>
    <x v="2"/>
    <x v="623"/>
    <x v="0"/>
    <n v="1787.35"/>
    <x v="0"/>
    <x v="0"/>
  </r>
  <r>
    <s v="7078-NVFAM"/>
    <x v="0"/>
    <x v="0"/>
    <x v="0"/>
    <x v="1"/>
    <x v="48"/>
    <x v="1"/>
    <x v="0"/>
    <x v="0"/>
    <x v="0"/>
    <x v="1"/>
    <x v="0"/>
    <x v="0"/>
    <x v="0"/>
    <x v="0"/>
    <x v="0"/>
    <x v="0"/>
    <x v="0"/>
    <x v="0"/>
    <x v="1575"/>
    <x v="0"/>
    <n v="1051.05"/>
    <x v="0"/>
    <x v="0"/>
  </r>
  <r>
    <s v="8065-QBYTO"/>
    <x v="0"/>
    <x v="1"/>
    <x v="1"/>
    <x v="0"/>
    <x v="16"/>
    <x v="3"/>
    <x v="1"/>
    <x v="2"/>
    <x v="1"/>
    <x v="1"/>
    <x v="0"/>
    <x v="0"/>
    <x v="1"/>
    <x v="1"/>
    <x v="0"/>
    <x v="1"/>
    <x v="0"/>
    <x v="3"/>
    <x v="5"/>
    <x v="1"/>
    <n v="7181.25"/>
    <x v="2"/>
    <x v="0"/>
  </r>
  <r>
    <s v="2133-TSRRM"/>
    <x v="0"/>
    <x v="0"/>
    <x v="1"/>
    <x v="1"/>
    <x v="1"/>
    <x v="1"/>
    <x v="1"/>
    <x v="1"/>
    <x v="1"/>
    <x v="1"/>
    <x v="0"/>
    <x v="1"/>
    <x v="0"/>
    <x v="1"/>
    <x v="1"/>
    <x v="0"/>
    <x v="0"/>
    <x v="2"/>
    <x v="159"/>
    <x v="1"/>
    <n v="3688.6"/>
    <x v="1"/>
    <x v="0"/>
  </r>
  <r>
    <s v="7384-GHBPI"/>
    <x v="1"/>
    <x v="0"/>
    <x v="0"/>
    <x v="0"/>
    <x v="35"/>
    <x v="0"/>
    <x v="0"/>
    <x v="0"/>
    <x v="0"/>
    <x v="0"/>
    <x v="1"/>
    <x v="0"/>
    <x v="0"/>
    <x v="0"/>
    <x v="1"/>
    <x v="0"/>
    <x v="0"/>
    <x v="0"/>
    <x v="1575"/>
    <x v="0"/>
    <n v="99.75"/>
    <x v="0"/>
    <x v="1"/>
  </r>
  <r>
    <s v="7603-USHJS"/>
    <x v="1"/>
    <x v="0"/>
    <x v="1"/>
    <x v="1"/>
    <x v="18"/>
    <x v="0"/>
    <x v="1"/>
    <x v="2"/>
    <x v="1"/>
    <x v="0"/>
    <x v="1"/>
    <x v="0"/>
    <x v="0"/>
    <x v="0"/>
    <x v="0"/>
    <x v="0"/>
    <x v="0"/>
    <x v="3"/>
    <x v="833"/>
    <x v="1"/>
    <n v="871.4"/>
    <x v="0"/>
    <x v="1"/>
  </r>
  <r>
    <s v="7234-FECYN"/>
    <x v="0"/>
    <x v="1"/>
    <x v="1"/>
    <x v="0"/>
    <x v="4"/>
    <x v="0"/>
    <x v="1"/>
    <x v="2"/>
    <x v="1"/>
    <x v="0"/>
    <x v="1"/>
    <x v="1"/>
    <x v="0"/>
    <x v="1"/>
    <x v="1"/>
    <x v="0"/>
    <x v="1"/>
    <x v="0"/>
    <x v="731"/>
    <x v="1"/>
    <n v="780.5"/>
    <x v="0"/>
    <x v="1"/>
  </r>
  <r>
    <s v="2511-ALLCS"/>
    <x v="0"/>
    <x v="0"/>
    <x v="0"/>
    <x v="1"/>
    <x v="42"/>
    <x v="1"/>
    <x v="1"/>
    <x v="2"/>
    <x v="2"/>
    <x v="2"/>
    <x v="2"/>
    <x v="2"/>
    <x v="2"/>
    <x v="2"/>
    <x v="2"/>
    <x v="2"/>
    <x v="1"/>
    <x v="2"/>
    <x v="97"/>
    <x v="0"/>
    <n v="821.6"/>
    <x v="0"/>
    <x v="0"/>
  </r>
  <r>
    <s v="3191-CSNMG"/>
    <x v="0"/>
    <x v="0"/>
    <x v="0"/>
    <x v="1"/>
    <x v="35"/>
    <x v="0"/>
    <x v="1"/>
    <x v="1"/>
    <x v="1"/>
    <x v="0"/>
    <x v="1"/>
    <x v="0"/>
    <x v="0"/>
    <x v="1"/>
    <x v="0"/>
    <x v="0"/>
    <x v="0"/>
    <x v="0"/>
    <x v="396"/>
    <x v="1"/>
    <n v="239.45"/>
    <x v="0"/>
    <x v="0"/>
  </r>
  <r>
    <s v="7952-OBOYL"/>
    <x v="1"/>
    <x v="0"/>
    <x v="1"/>
    <x v="0"/>
    <x v="35"/>
    <x v="0"/>
    <x v="1"/>
    <x v="1"/>
    <x v="1"/>
    <x v="0"/>
    <x v="1"/>
    <x v="1"/>
    <x v="1"/>
    <x v="1"/>
    <x v="0"/>
    <x v="0"/>
    <x v="0"/>
    <x v="1"/>
    <x v="107"/>
    <x v="1"/>
    <n v="244.45"/>
    <x v="0"/>
    <x v="0"/>
  </r>
  <r>
    <s v="7470-DYNOE"/>
    <x v="1"/>
    <x v="0"/>
    <x v="1"/>
    <x v="0"/>
    <x v="62"/>
    <x v="2"/>
    <x v="1"/>
    <x v="1"/>
    <x v="0"/>
    <x v="0"/>
    <x v="1"/>
    <x v="1"/>
    <x v="0"/>
    <x v="0"/>
    <x v="1"/>
    <x v="1"/>
    <x v="0"/>
    <x v="0"/>
    <x v="1576"/>
    <x v="1"/>
    <n v="3357.9"/>
    <x v="1"/>
    <x v="0"/>
  </r>
  <r>
    <s v="7853-OETYL"/>
    <x v="0"/>
    <x v="0"/>
    <x v="0"/>
    <x v="0"/>
    <x v="54"/>
    <x v="0"/>
    <x v="0"/>
    <x v="0"/>
    <x v="0"/>
    <x v="1"/>
    <x v="1"/>
    <x v="0"/>
    <x v="0"/>
    <x v="0"/>
    <x v="0"/>
    <x v="0"/>
    <x v="0"/>
    <x v="0"/>
    <x v="889"/>
    <x v="0"/>
    <n v="129.6"/>
    <x v="0"/>
    <x v="0"/>
  </r>
  <r>
    <s v="1545-ACTAS"/>
    <x v="0"/>
    <x v="0"/>
    <x v="0"/>
    <x v="1"/>
    <x v="43"/>
    <x v="2"/>
    <x v="1"/>
    <x v="1"/>
    <x v="1"/>
    <x v="1"/>
    <x v="1"/>
    <x v="1"/>
    <x v="0"/>
    <x v="1"/>
    <x v="1"/>
    <x v="1"/>
    <x v="0"/>
    <x v="2"/>
    <x v="394"/>
    <x v="1"/>
    <n v="4977.2"/>
    <x v="1"/>
    <x v="0"/>
  </r>
  <r>
    <s v="5876-HZVZM"/>
    <x v="0"/>
    <x v="0"/>
    <x v="0"/>
    <x v="1"/>
    <x v="53"/>
    <x v="0"/>
    <x v="1"/>
    <x v="1"/>
    <x v="0"/>
    <x v="1"/>
    <x v="0"/>
    <x v="0"/>
    <x v="0"/>
    <x v="0"/>
    <x v="0"/>
    <x v="0"/>
    <x v="1"/>
    <x v="3"/>
    <x v="334"/>
    <x v="0"/>
    <n v="365.35"/>
    <x v="0"/>
    <x v="1"/>
  </r>
  <r>
    <s v="1400-MMYXY"/>
    <x v="1"/>
    <x v="1"/>
    <x v="0"/>
    <x v="0"/>
    <x v="35"/>
    <x v="0"/>
    <x v="1"/>
    <x v="2"/>
    <x v="1"/>
    <x v="0"/>
    <x v="0"/>
    <x v="1"/>
    <x v="0"/>
    <x v="1"/>
    <x v="1"/>
    <x v="0"/>
    <x v="0"/>
    <x v="0"/>
    <x v="362"/>
    <x v="1"/>
    <n v="334.65"/>
    <x v="0"/>
    <x v="1"/>
  </r>
  <r>
    <s v="5126-RCXYW"/>
    <x v="1"/>
    <x v="0"/>
    <x v="0"/>
    <x v="1"/>
    <x v="68"/>
    <x v="2"/>
    <x v="0"/>
    <x v="0"/>
    <x v="0"/>
    <x v="0"/>
    <x v="1"/>
    <x v="1"/>
    <x v="1"/>
    <x v="0"/>
    <x v="1"/>
    <x v="2"/>
    <x v="1"/>
    <x v="3"/>
    <x v="185"/>
    <x v="0"/>
    <n v="2424.05"/>
    <x v="0"/>
    <x v="0"/>
  </r>
  <r>
    <s v="3085-QUOZK"/>
    <x v="0"/>
    <x v="0"/>
    <x v="1"/>
    <x v="0"/>
    <x v="0"/>
    <x v="0"/>
    <x v="1"/>
    <x v="1"/>
    <x v="0"/>
    <x v="0"/>
    <x v="1"/>
    <x v="0"/>
    <x v="0"/>
    <x v="0"/>
    <x v="0"/>
    <x v="0"/>
    <x v="1"/>
    <x v="1"/>
    <x v="977"/>
    <x v="0"/>
    <n v="43.95"/>
    <x v="0"/>
    <x v="1"/>
  </r>
  <r>
    <s v="2363-BJLSL"/>
    <x v="1"/>
    <x v="0"/>
    <x v="1"/>
    <x v="0"/>
    <x v="8"/>
    <x v="3"/>
    <x v="1"/>
    <x v="1"/>
    <x v="0"/>
    <x v="0"/>
    <x v="0"/>
    <x v="1"/>
    <x v="1"/>
    <x v="1"/>
    <x v="1"/>
    <x v="0"/>
    <x v="0"/>
    <x v="2"/>
    <x v="361"/>
    <x v="1"/>
    <n v="4981.15"/>
    <x v="1"/>
    <x v="0"/>
  </r>
  <r>
    <s v="1956-YIFGE"/>
    <x v="1"/>
    <x v="0"/>
    <x v="0"/>
    <x v="1"/>
    <x v="5"/>
    <x v="1"/>
    <x v="1"/>
    <x v="1"/>
    <x v="1"/>
    <x v="0"/>
    <x v="0"/>
    <x v="1"/>
    <x v="0"/>
    <x v="1"/>
    <x v="1"/>
    <x v="1"/>
    <x v="0"/>
    <x v="1"/>
    <x v="411"/>
    <x v="1"/>
    <n v="2090.25"/>
    <x v="0"/>
    <x v="0"/>
  </r>
  <r>
    <s v="3926-CUQZX"/>
    <x v="1"/>
    <x v="0"/>
    <x v="1"/>
    <x v="0"/>
    <x v="0"/>
    <x v="0"/>
    <x v="1"/>
    <x v="1"/>
    <x v="0"/>
    <x v="0"/>
    <x v="1"/>
    <x v="0"/>
    <x v="0"/>
    <x v="0"/>
    <x v="0"/>
    <x v="0"/>
    <x v="0"/>
    <x v="2"/>
    <x v="782"/>
    <x v="0"/>
    <n v="45.1"/>
    <x v="0"/>
    <x v="1"/>
  </r>
  <r>
    <s v="7921-LMDFQ"/>
    <x v="1"/>
    <x v="1"/>
    <x v="1"/>
    <x v="0"/>
    <x v="69"/>
    <x v="2"/>
    <x v="1"/>
    <x v="1"/>
    <x v="1"/>
    <x v="0"/>
    <x v="1"/>
    <x v="1"/>
    <x v="0"/>
    <x v="1"/>
    <x v="1"/>
    <x v="1"/>
    <x v="0"/>
    <x v="2"/>
    <x v="1362"/>
    <x v="1"/>
    <n v="4905.75"/>
    <x v="1"/>
    <x v="0"/>
  </r>
  <r>
    <s v="2925-MXLSX"/>
    <x v="0"/>
    <x v="0"/>
    <x v="1"/>
    <x v="0"/>
    <x v="19"/>
    <x v="1"/>
    <x v="1"/>
    <x v="2"/>
    <x v="0"/>
    <x v="0"/>
    <x v="0"/>
    <x v="1"/>
    <x v="0"/>
    <x v="1"/>
    <x v="0"/>
    <x v="1"/>
    <x v="0"/>
    <x v="3"/>
    <x v="658"/>
    <x v="1"/>
    <n v="2038.7"/>
    <x v="0"/>
    <x v="0"/>
  </r>
  <r>
    <s v="5820-PTRYM"/>
    <x v="0"/>
    <x v="1"/>
    <x v="0"/>
    <x v="0"/>
    <x v="39"/>
    <x v="2"/>
    <x v="1"/>
    <x v="2"/>
    <x v="0"/>
    <x v="1"/>
    <x v="0"/>
    <x v="1"/>
    <x v="1"/>
    <x v="0"/>
    <x v="0"/>
    <x v="1"/>
    <x v="0"/>
    <x v="3"/>
    <x v="1577"/>
    <x v="1"/>
    <n v="4014"/>
    <x v="1"/>
    <x v="0"/>
  </r>
  <r>
    <s v="9609-BENEA"/>
    <x v="1"/>
    <x v="0"/>
    <x v="0"/>
    <x v="0"/>
    <x v="42"/>
    <x v="1"/>
    <x v="1"/>
    <x v="2"/>
    <x v="0"/>
    <x v="0"/>
    <x v="0"/>
    <x v="0"/>
    <x v="1"/>
    <x v="1"/>
    <x v="0"/>
    <x v="1"/>
    <x v="0"/>
    <x v="0"/>
    <x v="382"/>
    <x v="1"/>
    <n v="2441.7"/>
    <x v="0"/>
    <x v="0"/>
  </r>
  <r>
    <s v="6211-WHMYA"/>
    <x v="0"/>
    <x v="1"/>
    <x v="1"/>
    <x v="0"/>
    <x v="38"/>
    <x v="3"/>
    <x v="0"/>
    <x v="0"/>
    <x v="0"/>
    <x v="0"/>
    <x v="0"/>
    <x v="0"/>
    <x v="1"/>
    <x v="1"/>
    <x v="0"/>
    <x v="0"/>
    <x v="0"/>
    <x v="0"/>
    <x v="947"/>
    <x v="0"/>
    <n v="2751"/>
    <x v="0"/>
    <x v="0"/>
  </r>
  <r>
    <s v="4459-BBGHE"/>
    <x v="1"/>
    <x v="0"/>
    <x v="1"/>
    <x v="1"/>
    <x v="19"/>
    <x v="1"/>
    <x v="0"/>
    <x v="0"/>
    <x v="0"/>
    <x v="0"/>
    <x v="1"/>
    <x v="0"/>
    <x v="0"/>
    <x v="1"/>
    <x v="1"/>
    <x v="0"/>
    <x v="0"/>
    <x v="0"/>
    <x v="1562"/>
    <x v="0"/>
    <n v="1307.8"/>
    <x v="0"/>
    <x v="0"/>
  </r>
  <r>
    <s v="9945-PSVIP"/>
    <x v="0"/>
    <x v="0"/>
    <x v="0"/>
    <x v="1"/>
    <x v="13"/>
    <x v="1"/>
    <x v="1"/>
    <x v="1"/>
    <x v="2"/>
    <x v="2"/>
    <x v="2"/>
    <x v="2"/>
    <x v="2"/>
    <x v="2"/>
    <x v="2"/>
    <x v="2"/>
    <x v="0"/>
    <x v="1"/>
    <x v="721"/>
    <x v="0"/>
    <n v="383.65"/>
    <x v="0"/>
    <x v="0"/>
  </r>
  <r>
    <s v="1041-RXHRA"/>
    <x v="0"/>
    <x v="0"/>
    <x v="1"/>
    <x v="0"/>
    <x v="52"/>
    <x v="2"/>
    <x v="1"/>
    <x v="1"/>
    <x v="1"/>
    <x v="0"/>
    <x v="1"/>
    <x v="0"/>
    <x v="0"/>
    <x v="0"/>
    <x v="0"/>
    <x v="0"/>
    <x v="1"/>
    <x v="2"/>
    <x v="1192"/>
    <x v="1"/>
    <n v="2868.05"/>
    <x v="0"/>
    <x v="1"/>
  </r>
  <r>
    <s v="1750-CSKKM"/>
    <x v="1"/>
    <x v="0"/>
    <x v="1"/>
    <x v="1"/>
    <x v="34"/>
    <x v="0"/>
    <x v="1"/>
    <x v="1"/>
    <x v="0"/>
    <x v="0"/>
    <x v="1"/>
    <x v="0"/>
    <x v="0"/>
    <x v="1"/>
    <x v="0"/>
    <x v="0"/>
    <x v="1"/>
    <x v="0"/>
    <x v="848"/>
    <x v="0"/>
    <n v="449.75"/>
    <x v="0"/>
    <x v="1"/>
  </r>
  <r>
    <s v="9108-EJFJP"/>
    <x v="0"/>
    <x v="0"/>
    <x v="0"/>
    <x v="0"/>
    <x v="0"/>
    <x v="0"/>
    <x v="1"/>
    <x v="1"/>
    <x v="0"/>
    <x v="1"/>
    <x v="0"/>
    <x v="0"/>
    <x v="0"/>
    <x v="0"/>
    <x v="0"/>
    <x v="0"/>
    <x v="0"/>
    <x v="1"/>
    <x v="1478"/>
    <x v="0"/>
    <n v="53.55"/>
    <x v="0"/>
    <x v="0"/>
  </r>
  <r>
    <s v="0530-IJVDB"/>
    <x v="1"/>
    <x v="0"/>
    <x v="1"/>
    <x v="1"/>
    <x v="27"/>
    <x v="3"/>
    <x v="1"/>
    <x v="2"/>
    <x v="1"/>
    <x v="1"/>
    <x v="0"/>
    <x v="1"/>
    <x v="1"/>
    <x v="1"/>
    <x v="1"/>
    <x v="2"/>
    <x v="0"/>
    <x v="0"/>
    <x v="1387"/>
    <x v="1"/>
    <n v="7882.5"/>
    <x v="2"/>
    <x v="0"/>
  </r>
  <r>
    <s v="0508-SQWPL"/>
    <x v="0"/>
    <x v="0"/>
    <x v="0"/>
    <x v="1"/>
    <x v="58"/>
    <x v="2"/>
    <x v="1"/>
    <x v="1"/>
    <x v="2"/>
    <x v="2"/>
    <x v="2"/>
    <x v="2"/>
    <x v="2"/>
    <x v="2"/>
    <x v="2"/>
    <x v="2"/>
    <x v="0"/>
    <x v="2"/>
    <x v="450"/>
    <x v="0"/>
    <n v="1087.7"/>
    <x v="0"/>
    <x v="0"/>
  </r>
  <r>
    <s v="2215-ZAFGX"/>
    <x v="1"/>
    <x v="0"/>
    <x v="1"/>
    <x v="0"/>
    <x v="34"/>
    <x v="0"/>
    <x v="1"/>
    <x v="2"/>
    <x v="1"/>
    <x v="0"/>
    <x v="1"/>
    <x v="0"/>
    <x v="0"/>
    <x v="1"/>
    <x v="0"/>
    <x v="0"/>
    <x v="0"/>
    <x v="0"/>
    <x v="410"/>
    <x v="1"/>
    <n v="791.7"/>
    <x v="0"/>
    <x v="0"/>
  </r>
  <r>
    <s v="8213-TAZPM"/>
    <x v="0"/>
    <x v="0"/>
    <x v="0"/>
    <x v="1"/>
    <x v="14"/>
    <x v="3"/>
    <x v="1"/>
    <x v="2"/>
    <x v="1"/>
    <x v="0"/>
    <x v="0"/>
    <x v="1"/>
    <x v="1"/>
    <x v="1"/>
    <x v="1"/>
    <x v="1"/>
    <x v="0"/>
    <x v="2"/>
    <x v="1300"/>
    <x v="1"/>
    <n v="7493.05"/>
    <x v="2"/>
    <x v="0"/>
  </r>
  <r>
    <s v="7142-HVGBG"/>
    <x v="1"/>
    <x v="1"/>
    <x v="0"/>
    <x v="0"/>
    <x v="29"/>
    <x v="2"/>
    <x v="1"/>
    <x v="2"/>
    <x v="1"/>
    <x v="0"/>
    <x v="0"/>
    <x v="1"/>
    <x v="0"/>
    <x v="1"/>
    <x v="1"/>
    <x v="0"/>
    <x v="0"/>
    <x v="0"/>
    <x v="1477"/>
    <x v="1"/>
    <n v="4414.3"/>
    <x v="1"/>
    <x v="1"/>
  </r>
  <r>
    <s v="1304-SEGFY"/>
    <x v="0"/>
    <x v="0"/>
    <x v="0"/>
    <x v="0"/>
    <x v="21"/>
    <x v="3"/>
    <x v="1"/>
    <x v="2"/>
    <x v="1"/>
    <x v="0"/>
    <x v="1"/>
    <x v="1"/>
    <x v="0"/>
    <x v="1"/>
    <x v="1"/>
    <x v="2"/>
    <x v="0"/>
    <x v="0"/>
    <x v="39"/>
    <x v="1"/>
    <n v="6841.3"/>
    <x v="2"/>
    <x v="0"/>
  </r>
  <r>
    <s v="7242-EDTYC"/>
    <x v="1"/>
    <x v="0"/>
    <x v="1"/>
    <x v="1"/>
    <x v="66"/>
    <x v="2"/>
    <x v="1"/>
    <x v="1"/>
    <x v="2"/>
    <x v="2"/>
    <x v="2"/>
    <x v="2"/>
    <x v="2"/>
    <x v="2"/>
    <x v="2"/>
    <x v="2"/>
    <x v="1"/>
    <x v="2"/>
    <x v="424"/>
    <x v="0"/>
    <n v="819.95"/>
    <x v="0"/>
    <x v="0"/>
  </r>
  <r>
    <s v="2904-GGUAZ"/>
    <x v="0"/>
    <x v="0"/>
    <x v="0"/>
    <x v="0"/>
    <x v="21"/>
    <x v="3"/>
    <x v="1"/>
    <x v="2"/>
    <x v="1"/>
    <x v="1"/>
    <x v="0"/>
    <x v="0"/>
    <x v="0"/>
    <x v="0"/>
    <x v="0"/>
    <x v="2"/>
    <x v="0"/>
    <x v="2"/>
    <x v="397"/>
    <x v="1"/>
    <n v="6052.25"/>
    <x v="2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1"/>
    <x v="0"/>
    <x v="0"/>
    <x v="500"/>
    <x v="1"/>
    <n v="3361.05"/>
    <x v="1"/>
    <x v="1"/>
  </r>
  <r>
    <s v="5136-GFPMB"/>
    <x v="1"/>
    <x v="0"/>
    <x v="1"/>
    <x v="0"/>
    <x v="68"/>
    <x v="2"/>
    <x v="1"/>
    <x v="2"/>
    <x v="1"/>
    <x v="0"/>
    <x v="1"/>
    <x v="1"/>
    <x v="0"/>
    <x v="0"/>
    <x v="1"/>
    <x v="0"/>
    <x v="1"/>
    <x v="3"/>
    <x v="1068"/>
    <x v="1"/>
    <n v="4869.5"/>
    <x v="1"/>
    <x v="0"/>
  </r>
  <r>
    <s v="2595-KIWPV"/>
    <x v="1"/>
    <x v="0"/>
    <x v="1"/>
    <x v="1"/>
    <x v="23"/>
    <x v="1"/>
    <x v="1"/>
    <x v="1"/>
    <x v="2"/>
    <x v="2"/>
    <x v="2"/>
    <x v="2"/>
    <x v="2"/>
    <x v="2"/>
    <x v="2"/>
    <x v="2"/>
    <x v="1"/>
    <x v="3"/>
    <x v="139"/>
    <x v="0"/>
    <n v="509.3"/>
    <x v="0"/>
    <x v="0"/>
  </r>
  <r>
    <s v="5243-SAOTC"/>
    <x v="1"/>
    <x v="0"/>
    <x v="1"/>
    <x v="0"/>
    <x v="68"/>
    <x v="2"/>
    <x v="1"/>
    <x v="2"/>
    <x v="1"/>
    <x v="0"/>
    <x v="0"/>
    <x v="0"/>
    <x v="0"/>
    <x v="0"/>
    <x v="0"/>
    <x v="0"/>
    <x v="0"/>
    <x v="2"/>
    <x v="43"/>
    <x v="1"/>
    <n v="4308.25"/>
    <x v="1"/>
    <x v="0"/>
  </r>
  <r>
    <s v="9398-MMQTO"/>
    <x v="1"/>
    <x v="0"/>
    <x v="1"/>
    <x v="0"/>
    <x v="35"/>
    <x v="0"/>
    <x v="1"/>
    <x v="1"/>
    <x v="1"/>
    <x v="0"/>
    <x v="0"/>
    <x v="0"/>
    <x v="0"/>
    <x v="0"/>
    <x v="0"/>
    <x v="0"/>
    <x v="1"/>
    <x v="3"/>
    <x v="157"/>
    <x v="1"/>
    <n v="221.1"/>
    <x v="0"/>
    <x v="0"/>
  </r>
  <r>
    <s v="7619-PLRLP"/>
    <x v="0"/>
    <x v="0"/>
    <x v="0"/>
    <x v="0"/>
    <x v="62"/>
    <x v="2"/>
    <x v="1"/>
    <x v="2"/>
    <x v="0"/>
    <x v="1"/>
    <x v="0"/>
    <x v="1"/>
    <x v="0"/>
    <x v="0"/>
    <x v="1"/>
    <x v="1"/>
    <x v="1"/>
    <x v="2"/>
    <x v="579"/>
    <x v="1"/>
    <n v="3833.95"/>
    <x v="1"/>
    <x v="0"/>
  </r>
  <r>
    <s v="6457-GIRWB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263"/>
    <x v="1"/>
    <n v="69.35"/>
    <x v="0"/>
    <x v="1"/>
  </r>
  <r>
    <s v="6508-NJYRO"/>
    <x v="1"/>
    <x v="0"/>
    <x v="0"/>
    <x v="0"/>
    <x v="30"/>
    <x v="1"/>
    <x v="1"/>
    <x v="1"/>
    <x v="2"/>
    <x v="2"/>
    <x v="2"/>
    <x v="2"/>
    <x v="2"/>
    <x v="2"/>
    <x v="2"/>
    <x v="1"/>
    <x v="1"/>
    <x v="1"/>
    <x v="899"/>
    <x v="0"/>
    <n v="294.95"/>
    <x v="0"/>
    <x v="0"/>
  </r>
  <r>
    <s v="1450-SKCVI"/>
    <x v="0"/>
    <x v="0"/>
    <x v="1"/>
    <x v="0"/>
    <x v="39"/>
    <x v="2"/>
    <x v="1"/>
    <x v="1"/>
    <x v="1"/>
    <x v="0"/>
    <x v="0"/>
    <x v="0"/>
    <x v="0"/>
    <x v="0"/>
    <x v="0"/>
    <x v="0"/>
    <x v="0"/>
    <x v="0"/>
    <x v="281"/>
    <x v="1"/>
    <n v="4092.85"/>
    <x v="1"/>
    <x v="1"/>
  </r>
  <r>
    <s v="4710-NKCAW"/>
    <x v="1"/>
    <x v="0"/>
    <x v="0"/>
    <x v="1"/>
    <x v="24"/>
    <x v="0"/>
    <x v="1"/>
    <x v="2"/>
    <x v="0"/>
    <x v="1"/>
    <x v="0"/>
    <x v="0"/>
    <x v="1"/>
    <x v="0"/>
    <x v="0"/>
    <x v="0"/>
    <x v="1"/>
    <x v="3"/>
    <x v="499"/>
    <x v="1"/>
    <n v="316.9"/>
    <x v="0"/>
    <x v="0"/>
  </r>
  <r>
    <s v="5306-BVTKJ"/>
    <x v="1"/>
    <x v="0"/>
    <x v="0"/>
    <x v="1"/>
    <x v="43"/>
    <x v="2"/>
    <x v="1"/>
    <x v="1"/>
    <x v="0"/>
    <x v="0"/>
    <x v="0"/>
    <x v="1"/>
    <x v="0"/>
    <x v="0"/>
    <x v="0"/>
    <x v="1"/>
    <x v="0"/>
    <x v="3"/>
    <x v="827"/>
    <x v="0"/>
    <n v="2651.2"/>
    <x v="0"/>
    <x v="0"/>
  </r>
  <r>
    <s v="0357-NVCRI"/>
    <x v="0"/>
    <x v="0"/>
    <x v="1"/>
    <x v="1"/>
    <x v="13"/>
    <x v="1"/>
    <x v="1"/>
    <x v="1"/>
    <x v="2"/>
    <x v="2"/>
    <x v="2"/>
    <x v="2"/>
    <x v="2"/>
    <x v="2"/>
    <x v="2"/>
    <x v="0"/>
    <x v="1"/>
    <x v="3"/>
    <x v="332"/>
    <x v="0"/>
    <n v="471.7"/>
    <x v="0"/>
    <x v="0"/>
  </r>
  <r>
    <s v="5570-PTWEH"/>
    <x v="0"/>
    <x v="0"/>
    <x v="0"/>
    <x v="0"/>
    <x v="35"/>
    <x v="0"/>
    <x v="1"/>
    <x v="2"/>
    <x v="1"/>
    <x v="0"/>
    <x v="1"/>
    <x v="0"/>
    <x v="0"/>
    <x v="0"/>
    <x v="0"/>
    <x v="0"/>
    <x v="0"/>
    <x v="3"/>
    <x v="77"/>
    <x v="1"/>
    <n v="216.75"/>
    <x v="0"/>
    <x v="1"/>
  </r>
  <r>
    <s v="2371-KFUOG"/>
    <x v="1"/>
    <x v="0"/>
    <x v="1"/>
    <x v="0"/>
    <x v="11"/>
    <x v="2"/>
    <x v="1"/>
    <x v="1"/>
    <x v="1"/>
    <x v="1"/>
    <x v="0"/>
    <x v="0"/>
    <x v="0"/>
    <x v="1"/>
    <x v="1"/>
    <x v="1"/>
    <x v="1"/>
    <x v="2"/>
    <x v="451"/>
    <x v="1"/>
    <n v="5720.95"/>
    <x v="1"/>
    <x v="0"/>
  </r>
  <r>
    <s v="0463-ZSDNT"/>
    <x v="1"/>
    <x v="0"/>
    <x v="1"/>
    <x v="0"/>
    <x v="6"/>
    <x v="0"/>
    <x v="1"/>
    <x v="1"/>
    <x v="0"/>
    <x v="0"/>
    <x v="1"/>
    <x v="0"/>
    <x v="0"/>
    <x v="0"/>
    <x v="1"/>
    <x v="0"/>
    <x v="0"/>
    <x v="2"/>
    <x v="640"/>
    <x v="0"/>
    <n v="503.25"/>
    <x v="0"/>
    <x v="0"/>
  </r>
  <r>
    <s v="6502-MJQAE"/>
    <x v="1"/>
    <x v="0"/>
    <x v="1"/>
    <x v="0"/>
    <x v="0"/>
    <x v="0"/>
    <x v="1"/>
    <x v="1"/>
    <x v="1"/>
    <x v="0"/>
    <x v="1"/>
    <x v="0"/>
    <x v="0"/>
    <x v="0"/>
    <x v="0"/>
    <x v="0"/>
    <x v="0"/>
    <x v="0"/>
    <x v="921"/>
    <x v="1"/>
    <n v="69.6"/>
    <x v="0"/>
    <x v="1"/>
  </r>
  <r>
    <s v="6257-DTAYD"/>
    <x v="1"/>
    <x v="0"/>
    <x v="0"/>
    <x v="0"/>
    <x v="16"/>
    <x v="3"/>
    <x v="1"/>
    <x v="2"/>
    <x v="1"/>
    <x v="0"/>
    <x v="0"/>
    <x v="0"/>
    <x v="1"/>
    <x v="1"/>
    <x v="1"/>
    <x v="2"/>
    <x v="0"/>
    <x v="3"/>
    <x v="98"/>
    <x v="1"/>
    <n v="7365.3"/>
    <x v="2"/>
    <x v="0"/>
  </r>
  <r>
    <s v="4616-ULAOA"/>
    <x v="0"/>
    <x v="0"/>
    <x v="0"/>
    <x v="1"/>
    <x v="45"/>
    <x v="3"/>
    <x v="1"/>
    <x v="2"/>
    <x v="1"/>
    <x v="0"/>
    <x v="0"/>
    <x v="1"/>
    <x v="1"/>
    <x v="1"/>
    <x v="1"/>
    <x v="2"/>
    <x v="0"/>
    <x v="3"/>
    <x v="535"/>
    <x v="1"/>
    <n v="7245.9"/>
    <x v="2"/>
    <x v="0"/>
  </r>
  <r>
    <s v="7693-LCKZL"/>
    <x v="1"/>
    <x v="0"/>
    <x v="0"/>
    <x v="1"/>
    <x v="24"/>
    <x v="0"/>
    <x v="1"/>
    <x v="2"/>
    <x v="1"/>
    <x v="0"/>
    <x v="0"/>
    <x v="0"/>
    <x v="0"/>
    <x v="0"/>
    <x v="0"/>
    <x v="0"/>
    <x v="0"/>
    <x v="0"/>
    <x v="538"/>
    <x v="1"/>
    <n v="385"/>
    <x v="0"/>
    <x v="1"/>
  </r>
  <r>
    <s v="7746-AWNQW"/>
    <x v="0"/>
    <x v="0"/>
    <x v="1"/>
    <x v="0"/>
    <x v="7"/>
    <x v="1"/>
    <x v="0"/>
    <x v="0"/>
    <x v="0"/>
    <x v="0"/>
    <x v="1"/>
    <x v="1"/>
    <x v="1"/>
    <x v="0"/>
    <x v="0"/>
    <x v="0"/>
    <x v="0"/>
    <x v="1"/>
    <x v="311"/>
    <x v="0"/>
    <n v="961.4"/>
    <x v="0"/>
    <x v="0"/>
  </r>
  <r>
    <s v="5996-EBTKM"/>
    <x v="0"/>
    <x v="0"/>
    <x v="0"/>
    <x v="1"/>
    <x v="56"/>
    <x v="3"/>
    <x v="1"/>
    <x v="2"/>
    <x v="0"/>
    <x v="0"/>
    <x v="1"/>
    <x v="1"/>
    <x v="1"/>
    <x v="0"/>
    <x v="1"/>
    <x v="2"/>
    <x v="0"/>
    <x v="2"/>
    <x v="649"/>
    <x v="1"/>
    <n v="4615.9"/>
    <x v="1"/>
    <x v="0"/>
  </r>
  <r>
    <s v="2758-RNWXS"/>
    <x v="1"/>
    <x v="0"/>
    <x v="1"/>
    <x v="0"/>
    <x v="42"/>
    <x v="1"/>
    <x v="1"/>
    <x v="1"/>
    <x v="1"/>
    <x v="1"/>
    <x v="1"/>
    <x v="0"/>
    <x v="1"/>
    <x v="0"/>
    <x v="1"/>
    <x v="1"/>
    <x v="0"/>
    <x v="0"/>
    <x v="447"/>
    <x v="1"/>
    <n v="3251.3"/>
    <x v="1"/>
    <x v="0"/>
  </r>
  <r>
    <s v="2314-TNDJQ"/>
    <x v="0"/>
    <x v="0"/>
    <x v="0"/>
    <x v="1"/>
    <x v="21"/>
    <x v="3"/>
    <x v="0"/>
    <x v="0"/>
    <x v="0"/>
    <x v="1"/>
    <x v="0"/>
    <x v="1"/>
    <x v="1"/>
    <x v="0"/>
    <x v="1"/>
    <x v="2"/>
    <x v="1"/>
    <x v="3"/>
    <x v="71"/>
    <x v="0"/>
    <n v="3880.05"/>
    <x v="1"/>
    <x v="0"/>
  </r>
  <r>
    <s v="2405-LBMUW"/>
    <x v="0"/>
    <x v="0"/>
    <x v="0"/>
    <x v="1"/>
    <x v="59"/>
    <x v="3"/>
    <x v="0"/>
    <x v="0"/>
    <x v="0"/>
    <x v="1"/>
    <x v="0"/>
    <x v="0"/>
    <x v="1"/>
    <x v="0"/>
    <x v="1"/>
    <x v="1"/>
    <x v="0"/>
    <x v="2"/>
    <x v="114"/>
    <x v="0"/>
    <n v="3088.75"/>
    <x v="1"/>
    <x v="0"/>
  </r>
  <r>
    <s v="3454-JFUBC"/>
    <x v="1"/>
    <x v="1"/>
    <x v="1"/>
    <x v="0"/>
    <x v="47"/>
    <x v="3"/>
    <x v="1"/>
    <x v="1"/>
    <x v="2"/>
    <x v="2"/>
    <x v="2"/>
    <x v="2"/>
    <x v="2"/>
    <x v="2"/>
    <x v="2"/>
    <x v="2"/>
    <x v="0"/>
    <x v="3"/>
    <x v="187"/>
    <x v="0"/>
    <n v="1396"/>
    <x v="0"/>
    <x v="0"/>
  </r>
  <r>
    <s v="0032-PGELS"/>
    <x v="0"/>
    <x v="0"/>
    <x v="0"/>
    <x v="1"/>
    <x v="0"/>
    <x v="0"/>
    <x v="0"/>
    <x v="0"/>
    <x v="0"/>
    <x v="1"/>
    <x v="1"/>
    <x v="0"/>
    <x v="0"/>
    <x v="0"/>
    <x v="0"/>
    <x v="0"/>
    <x v="1"/>
    <x v="2"/>
    <x v="981"/>
    <x v="0"/>
    <n v="30.5"/>
    <x v="0"/>
    <x v="1"/>
  </r>
  <r>
    <s v="9039-ZVJDC"/>
    <x v="1"/>
    <x v="0"/>
    <x v="1"/>
    <x v="0"/>
    <x v="35"/>
    <x v="0"/>
    <x v="1"/>
    <x v="1"/>
    <x v="2"/>
    <x v="2"/>
    <x v="2"/>
    <x v="2"/>
    <x v="2"/>
    <x v="2"/>
    <x v="2"/>
    <x v="0"/>
    <x v="0"/>
    <x v="1"/>
    <x v="1140"/>
    <x v="0"/>
    <n v="53.05"/>
    <x v="0"/>
    <x v="0"/>
  </r>
  <r>
    <s v="6797-LNAQX"/>
    <x v="1"/>
    <x v="0"/>
    <x v="0"/>
    <x v="1"/>
    <x v="27"/>
    <x v="3"/>
    <x v="1"/>
    <x v="2"/>
    <x v="1"/>
    <x v="0"/>
    <x v="0"/>
    <x v="0"/>
    <x v="0"/>
    <x v="1"/>
    <x v="1"/>
    <x v="2"/>
    <x v="1"/>
    <x v="2"/>
    <x v="616"/>
    <x v="1"/>
    <n v="6859.5"/>
    <x v="2"/>
    <x v="1"/>
  </r>
  <r>
    <s v="9013-AQORL"/>
    <x v="0"/>
    <x v="0"/>
    <x v="1"/>
    <x v="1"/>
    <x v="43"/>
    <x v="2"/>
    <x v="0"/>
    <x v="0"/>
    <x v="0"/>
    <x v="0"/>
    <x v="0"/>
    <x v="1"/>
    <x v="0"/>
    <x v="0"/>
    <x v="1"/>
    <x v="0"/>
    <x v="1"/>
    <x v="3"/>
    <x v="95"/>
    <x v="0"/>
    <n v="2108.35"/>
    <x v="0"/>
    <x v="0"/>
  </r>
  <r>
    <s v="2898-MRKPI"/>
    <x v="1"/>
    <x v="0"/>
    <x v="0"/>
    <x v="1"/>
    <x v="47"/>
    <x v="3"/>
    <x v="1"/>
    <x v="2"/>
    <x v="1"/>
    <x v="0"/>
    <x v="0"/>
    <x v="0"/>
    <x v="0"/>
    <x v="1"/>
    <x v="1"/>
    <x v="1"/>
    <x v="0"/>
    <x v="3"/>
    <x v="131"/>
    <x v="1"/>
    <n v="6770.5"/>
    <x v="2"/>
    <x v="0"/>
  </r>
  <r>
    <s v="2750-BJLSB"/>
    <x v="0"/>
    <x v="0"/>
    <x v="1"/>
    <x v="0"/>
    <x v="20"/>
    <x v="2"/>
    <x v="1"/>
    <x v="1"/>
    <x v="1"/>
    <x v="1"/>
    <x v="1"/>
    <x v="1"/>
    <x v="1"/>
    <x v="1"/>
    <x v="1"/>
    <x v="1"/>
    <x v="0"/>
    <x v="0"/>
    <x v="13"/>
    <x v="1"/>
    <n v="4730.6"/>
    <x v="1"/>
    <x v="0"/>
  </r>
  <r>
    <s v="3648-GZPHF"/>
    <x v="1"/>
    <x v="0"/>
    <x v="0"/>
    <x v="1"/>
    <x v="48"/>
    <x v="1"/>
    <x v="0"/>
    <x v="0"/>
    <x v="0"/>
    <x v="0"/>
    <x v="1"/>
    <x v="1"/>
    <x v="1"/>
    <x v="0"/>
    <x v="0"/>
    <x v="1"/>
    <x v="0"/>
    <x v="1"/>
    <x v="1348"/>
    <x v="0"/>
    <n v="1151.05"/>
    <x v="0"/>
    <x v="0"/>
  </r>
  <r>
    <s v="2075-RMJIK"/>
    <x v="0"/>
    <x v="0"/>
    <x v="0"/>
    <x v="1"/>
    <x v="24"/>
    <x v="0"/>
    <x v="1"/>
    <x v="1"/>
    <x v="0"/>
    <x v="1"/>
    <x v="1"/>
    <x v="0"/>
    <x v="0"/>
    <x v="0"/>
    <x v="0"/>
    <x v="0"/>
    <x v="0"/>
    <x v="1"/>
    <x v="742"/>
    <x v="0"/>
    <n v="232.55"/>
    <x v="0"/>
    <x v="0"/>
  </r>
  <r>
    <s v="9588-YRFHY"/>
    <x v="1"/>
    <x v="0"/>
    <x v="1"/>
    <x v="0"/>
    <x v="12"/>
    <x v="2"/>
    <x v="1"/>
    <x v="1"/>
    <x v="2"/>
    <x v="2"/>
    <x v="2"/>
    <x v="2"/>
    <x v="2"/>
    <x v="2"/>
    <x v="2"/>
    <x v="2"/>
    <x v="0"/>
    <x v="3"/>
    <x v="147"/>
    <x v="0"/>
    <n v="1022.6"/>
    <x v="0"/>
    <x v="0"/>
  </r>
  <r>
    <s v="6394-MFYNG"/>
    <x v="0"/>
    <x v="0"/>
    <x v="1"/>
    <x v="0"/>
    <x v="43"/>
    <x v="2"/>
    <x v="1"/>
    <x v="2"/>
    <x v="1"/>
    <x v="0"/>
    <x v="0"/>
    <x v="1"/>
    <x v="0"/>
    <x v="1"/>
    <x v="1"/>
    <x v="0"/>
    <x v="0"/>
    <x v="2"/>
    <x v="1400"/>
    <x v="1"/>
    <n v="5121.3"/>
    <x v="1"/>
    <x v="1"/>
  </r>
  <r>
    <s v="1564-NTYXF"/>
    <x v="0"/>
    <x v="1"/>
    <x v="1"/>
    <x v="0"/>
    <x v="9"/>
    <x v="1"/>
    <x v="1"/>
    <x v="2"/>
    <x v="1"/>
    <x v="0"/>
    <x v="1"/>
    <x v="0"/>
    <x v="0"/>
    <x v="0"/>
    <x v="1"/>
    <x v="0"/>
    <x v="0"/>
    <x v="0"/>
    <x v="551"/>
    <x v="1"/>
    <n v="1127.2"/>
    <x v="0"/>
    <x v="1"/>
  </r>
  <r>
    <s v="9364-YKUVW"/>
    <x v="1"/>
    <x v="0"/>
    <x v="1"/>
    <x v="0"/>
    <x v="30"/>
    <x v="1"/>
    <x v="1"/>
    <x v="1"/>
    <x v="2"/>
    <x v="2"/>
    <x v="2"/>
    <x v="2"/>
    <x v="2"/>
    <x v="2"/>
    <x v="2"/>
    <x v="0"/>
    <x v="0"/>
    <x v="1"/>
    <x v="21"/>
    <x v="0"/>
    <n v="309.4"/>
    <x v="0"/>
    <x v="0"/>
  </r>
  <r>
    <s v="5392-AKEMH"/>
    <x v="0"/>
    <x v="0"/>
    <x v="1"/>
    <x v="0"/>
    <x v="18"/>
    <x v="0"/>
    <x v="1"/>
    <x v="1"/>
    <x v="0"/>
    <x v="0"/>
    <x v="1"/>
    <x v="0"/>
    <x v="0"/>
    <x v="0"/>
    <x v="0"/>
    <x v="0"/>
    <x v="0"/>
    <x v="0"/>
    <x v="758"/>
    <x v="0"/>
    <n v="523.1"/>
    <x v="0"/>
    <x v="0"/>
  </r>
  <r>
    <s v="2451-YMUXS"/>
    <x v="1"/>
    <x v="1"/>
    <x v="1"/>
    <x v="0"/>
    <x v="56"/>
    <x v="3"/>
    <x v="1"/>
    <x v="2"/>
    <x v="0"/>
    <x v="1"/>
    <x v="0"/>
    <x v="0"/>
    <x v="1"/>
    <x v="0"/>
    <x v="0"/>
    <x v="2"/>
    <x v="0"/>
    <x v="2"/>
    <x v="1460"/>
    <x v="1"/>
    <n v="4250.1"/>
    <x v="1"/>
    <x v="0"/>
  </r>
  <r>
    <s v="3914-FDRHP"/>
    <x v="1"/>
    <x v="0"/>
    <x v="1"/>
    <x v="0"/>
    <x v="34"/>
    <x v="0"/>
    <x v="1"/>
    <x v="1"/>
    <x v="1"/>
    <x v="0"/>
    <x v="1"/>
    <x v="0"/>
    <x v="1"/>
    <x v="1"/>
    <x v="0"/>
    <x v="0"/>
    <x v="1"/>
    <x v="0"/>
    <x v="1005"/>
    <x v="1"/>
    <n v="770.5"/>
    <x v="0"/>
    <x v="0"/>
  </r>
  <r>
    <s v="3078-ZKNTS"/>
    <x v="0"/>
    <x v="0"/>
    <x v="0"/>
    <x v="1"/>
    <x v="9"/>
    <x v="1"/>
    <x v="1"/>
    <x v="1"/>
    <x v="2"/>
    <x v="2"/>
    <x v="2"/>
    <x v="2"/>
    <x v="2"/>
    <x v="2"/>
    <x v="2"/>
    <x v="2"/>
    <x v="0"/>
    <x v="2"/>
    <x v="119"/>
    <x v="0"/>
    <n v="246.7"/>
    <x v="0"/>
    <x v="0"/>
  </r>
  <r>
    <s v="1024-KPRBB"/>
    <x v="0"/>
    <x v="0"/>
    <x v="1"/>
    <x v="0"/>
    <x v="46"/>
    <x v="2"/>
    <x v="1"/>
    <x v="1"/>
    <x v="1"/>
    <x v="0"/>
    <x v="1"/>
    <x v="0"/>
    <x v="0"/>
    <x v="1"/>
    <x v="1"/>
    <x v="1"/>
    <x v="0"/>
    <x v="1"/>
    <x v="6"/>
    <x v="1"/>
    <n v="3342"/>
    <x v="1"/>
    <x v="0"/>
  </r>
  <r>
    <s v="4690-PKDQG"/>
    <x v="0"/>
    <x v="1"/>
    <x v="0"/>
    <x v="0"/>
    <x v="41"/>
    <x v="2"/>
    <x v="1"/>
    <x v="2"/>
    <x v="1"/>
    <x v="0"/>
    <x v="0"/>
    <x v="1"/>
    <x v="0"/>
    <x v="1"/>
    <x v="0"/>
    <x v="0"/>
    <x v="0"/>
    <x v="0"/>
    <x v="1345"/>
    <x v="1"/>
    <n v="3930.6"/>
    <x v="1"/>
    <x v="0"/>
  </r>
  <r>
    <s v="8155-IBNHG"/>
    <x v="0"/>
    <x v="0"/>
    <x v="0"/>
    <x v="0"/>
    <x v="65"/>
    <x v="1"/>
    <x v="1"/>
    <x v="2"/>
    <x v="1"/>
    <x v="0"/>
    <x v="1"/>
    <x v="0"/>
    <x v="0"/>
    <x v="0"/>
    <x v="0"/>
    <x v="0"/>
    <x v="0"/>
    <x v="3"/>
    <x v="625"/>
    <x v="1"/>
    <n v="1747.85"/>
    <x v="0"/>
    <x v="1"/>
  </r>
  <r>
    <s v="0886-QGENL"/>
    <x v="0"/>
    <x v="1"/>
    <x v="0"/>
    <x v="0"/>
    <x v="23"/>
    <x v="1"/>
    <x v="1"/>
    <x v="1"/>
    <x v="1"/>
    <x v="1"/>
    <x v="1"/>
    <x v="1"/>
    <x v="0"/>
    <x v="1"/>
    <x v="1"/>
    <x v="0"/>
    <x v="0"/>
    <x v="0"/>
    <x v="1354"/>
    <x v="1"/>
    <n v="2754.45"/>
    <x v="0"/>
    <x v="1"/>
  </r>
  <r>
    <s v="9547-ITEFG"/>
    <x v="1"/>
    <x v="0"/>
    <x v="0"/>
    <x v="1"/>
    <x v="34"/>
    <x v="0"/>
    <x v="1"/>
    <x v="2"/>
    <x v="1"/>
    <x v="0"/>
    <x v="0"/>
    <x v="1"/>
    <x v="0"/>
    <x v="1"/>
    <x v="1"/>
    <x v="0"/>
    <x v="0"/>
    <x v="3"/>
    <x v="893"/>
    <x v="1"/>
    <n v="897.75"/>
    <x v="0"/>
    <x v="0"/>
  </r>
  <r>
    <s v="1264-FUHCX"/>
    <x v="0"/>
    <x v="0"/>
    <x v="0"/>
    <x v="0"/>
    <x v="12"/>
    <x v="2"/>
    <x v="0"/>
    <x v="0"/>
    <x v="0"/>
    <x v="0"/>
    <x v="0"/>
    <x v="0"/>
    <x v="1"/>
    <x v="1"/>
    <x v="1"/>
    <x v="1"/>
    <x v="0"/>
    <x v="3"/>
    <x v="1232"/>
    <x v="0"/>
    <n v="2780.6"/>
    <x v="0"/>
    <x v="0"/>
  </r>
  <r>
    <s v="7789-CRUVC"/>
    <x v="0"/>
    <x v="1"/>
    <x v="0"/>
    <x v="0"/>
    <x v="59"/>
    <x v="3"/>
    <x v="1"/>
    <x v="2"/>
    <x v="1"/>
    <x v="1"/>
    <x v="0"/>
    <x v="1"/>
    <x v="1"/>
    <x v="0"/>
    <x v="0"/>
    <x v="0"/>
    <x v="0"/>
    <x v="3"/>
    <x v="401"/>
    <x v="1"/>
    <n v="5895.45"/>
    <x v="1"/>
    <x v="0"/>
  </r>
  <r>
    <s v="6598-KELSS"/>
    <x v="1"/>
    <x v="0"/>
    <x v="1"/>
    <x v="1"/>
    <x v="37"/>
    <x v="2"/>
    <x v="0"/>
    <x v="0"/>
    <x v="0"/>
    <x v="1"/>
    <x v="0"/>
    <x v="0"/>
    <x v="0"/>
    <x v="1"/>
    <x v="0"/>
    <x v="1"/>
    <x v="0"/>
    <x v="2"/>
    <x v="1578"/>
    <x v="0"/>
    <n v="2208.05"/>
    <x v="0"/>
    <x v="0"/>
  </r>
  <r>
    <s v="8739-WWKDU"/>
    <x v="1"/>
    <x v="1"/>
    <x v="1"/>
    <x v="0"/>
    <x v="13"/>
    <x v="1"/>
    <x v="1"/>
    <x v="2"/>
    <x v="1"/>
    <x v="0"/>
    <x v="0"/>
    <x v="0"/>
    <x v="0"/>
    <x v="1"/>
    <x v="0"/>
    <x v="0"/>
    <x v="0"/>
    <x v="0"/>
    <x v="482"/>
    <x v="1"/>
    <n v="2196.15"/>
    <x v="0"/>
    <x v="1"/>
  </r>
  <r>
    <s v="8685-WHQPW"/>
    <x v="0"/>
    <x v="1"/>
    <x v="1"/>
    <x v="0"/>
    <x v="5"/>
    <x v="1"/>
    <x v="1"/>
    <x v="2"/>
    <x v="1"/>
    <x v="0"/>
    <x v="1"/>
    <x v="0"/>
    <x v="0"/>
    <x v="0"/>
    <x v="0"/>
    <x v="0"/>
    <x v="0"/>
    <x v="2"/>
    <x v="113"/>
    <x v="1"/>
    <n v="1692.6"/>
    <x v="0"/>
    <x v="1"/>
  </r>
  <r>
    <s v="4745-LSPLO"/>
    <x v="1"/>
    <x v="0"/>
    <x v="1"/>
    <x v="0"/>
    <x v="0"/>
    <x v="0"/>
    <x v="1"/>
    <x v="1"/>
    <x v="2"/>
    <x v="2"/>
    <x v="2"/>
    <x v="2"/>
    <x v="2"/>
    <x v="2"/>
    <x v="2"/>
    <x v="0"/>
    <x v="1"/>
    <x v="1"/>
    <x v="289"/>
    <x v="0"/>
    <n v="20.5"/>
    <x v="0"/>
    <x v="1"/>
  </r>
  <r>
    <s v="8083-YTZES"/>
    <x v="1"/>
    <x v="0"/>
    <x v="1"/>
    <x v="0"/>
    <x v="54"/>
    <x v="0"/>
    <x v="1"/>
    <x v="2"/>
    <x v="1"/>
    <x v="0"/>
    <x v="1"/>
    <x v="0"/>
    <x v="0"/>
    <x v="0"/>
    <x v="0"/>
    <x v="0"/>
    <x v="0"/>
    <x v="0"/>
    <x v="388"/>
    <x v="1"/>
    <n v="265.35"/>
    <x v="0"/>
    <x v="1"/>
  </r>
  <r>
    <s v="7240-FQLHE"/>
    <x v="0"/>
    <x v="1"/>
    <x v="0"/>
    <x v="0"/>
    <x v="32"/>
    <x v="1"/>
    <x v="1"/>
    <x v="2"/>
    <x v="1"/>
    <x v="0"/>
    <x v="1"/>
    <x v="0"/>
    <x v="1"/>
    <x v="1"/>
    <x v="1"/>
    <x v="0"/>
    <x v="1"/>
    <x v="2"/>
    <x v="312"/>
    <x v="1"/>
    <n v="1836.25"/>
    <x v="0"/>
    <x v="1"/>
  </r>
  <r>
    <s v="6664-FPDAC"/>
    <x v="0"/>
    <x v="1"/>
    <x v="1"/>
    <x v="0"/>
    <x v="39"/>
    <x v="2"/>
    <x v="1"/>
    <x v="2"/>
    <x v="1"/>
    <x v="0"/>
    <x v="0"/>
    <x v="1"/>
    <x v="1"/>
    <x v="1"/>
    <x v="1"/>
    <x v="1"/>
    <x v="0"/>
    <x v="0"/>
    <x v="1108"/>
    <x v="1"/>
    <n v="6418.9"/>
    <x v="2"/>
    <x v="1"/>
  </r>
  <r>
    <s v="9972-VAFJJ"/>
    <x v="0"/>
    <x v="1"/>
    <x v="0"/>
    <x v="0"/>
    <x v="62"/>
    <x v="2"/>
    <x v="1"/>
    <x v="1"/>
    <x v="1"/>
    <x v="0"/>
    <x v="0"/>
    <x v="1"/>
    <x v="1"/>
    <x v="1"/>
    <x v="0"/>
    <x v="1"/>
    <x v="0"/>
    <x v="0"/>
    <x v="1362"/>
    <x v="1"/>
    <n v="4871.45"/>
    <x v="1"/>
    <x v="0"/>
  </r>
  <r>
    <s v="0422-UXFAP"/>
    <x v="0"/>
    <x v="0"/>
    <x v="0"/>
    <x v="0"/>
    <x v="69"/>
    <x v="2"/>
    <x v="1"/>
    <x v="2"/>
    <x v="1"/>
    <x v="0"/>
    <x v="1"/>
    <x v="1"/>
    <x v="0"/>
    <x v="1"/>
    <x v="1"/>
    <x v="1"/>
    <x v="0"/>
    <x v="0"/>
    <x v="693"/>
    <x v="1"/>
    <n v="4947.55"/>
    <x v="1"/>
    <x v="0"/>
  </r>
  <r>
    <s v="1904-WAJAA"/>
    <x v="0"/>
    <x v="0"/>
    <x v="0"/>
    <x v="1"/>
    <x v="65"/>
    <x v="1"/>
    <x v="1"/>
    <x v="2"/>
    <x v="0"/>
    <x v="1"/>
    <x v="0"/>
    <x v="1"/>
    <x v="0"/>
    <x v="0"/>
    <x v="0"/>
    <x v="2"/>
    <x v="1"/>
    <x v="0"/>
    <x v="591"/>
    <x v="1"/>
    <n v="1558.65"/>
    <x v="0"/>
    <x v="0"/>
  </r>
  <r>
    <s v="5130-YPIRV"/>
    <x v="0"/>
    <x v="0"/>
    <x v="0"/>
    <x v="0"/>
    <x v="8"/>
    <x v="3"/>
    <x v="1"/>
    <x v="1"/>
    <x v="0"/>
    <x v="1"/>
    <x v="0"/>
    <x v="1"/>
    <x v="0"/>
    <x v="1"/>
    <x v="0"/>
    <x v="2"/>
    <x v="0"/>
    <x v="3"/>
    <x v="1579"/>
    <x v="1"/>
    <n v="4284.2"/>
    <x v="1"/>
    <x v="0"/>
  </r>
  <r>
    <s v="2843-CQMEG"/>
    <x v="1"/>
    <x v="0"/>
    <x v="1"/>
    <x v="0"/>
    <x v="65"/>
    <x v="1"/>
    <x v="1"/>
    <x v="1"/>
    <x v="0"/>
    <x v="0"/>
    <x v="0"/>
    <x v="0"/>
    <x v="0"/>
    <x v="0"/>
    <x v="0"/>
    <x v="0"/>
    <x v="0"/>
    <x v="1"/>
    <x v="1426"/>
    <x v="0"/>
    <n v="1218.25"/>
    <x v="0"/>
    <x v="0"/>
  </r>
  <r>
    <s v="6439-PKTRR"/>
    <x v="0"/>
    <x v="0"/>
    <x v="0"/>
    <x v="1"/>
    <x v="27"/>
    <x v="3"/>
    <x v="1"/>
    <x v="2"/>
    <x v="0"/>
    <x v="1"/>
    <x v="0"/>
    <x v="1"/>
    <x v="1"/>
    <x v="1"/>
    <x v="0"/>
    <x v="2"/>
    <x v="1"/>
    <x v="0"/>
    <x v="396"/>
    <x v="1"/>
    <n v="5617.95"/>
    <x v="1"/>
    <x v="0"/>
  </r>
  <r>
    <s v="5351-QESIO"/>
    <x v="1"/>
    <x v="0"/>
    <x v="1"/>
    <x v="1"/>
    <x v="0"/>
    <x v="0"/>
    <x v="0"/>
    <x v="0"/>
    <x v="0"/>
    <x v="0"/>
    <x v="1"/>
    <x v="0"/>
    <x v="0"/>
    <x v="0"/>
    <x v="0"/>
    <x v="0"/>
    <x v="1"/>
    <x v="1"/>
    <x v="1389"/>
    <x v="0"/>
    <n v="24.2"/>
    <x v="0"/>
    <x v="0"/>
  </r>
  <r>
    <s v="0786-VSSUD"/>
    <x v="1"/>
    <x v="1"/>
    <x v="1"/>
    <x v="0"/>
    <x v="10"/>
    <x v="1"/>
    <x v="0"/>
    <x v="0"/>
    <x v="0"/>
    <x v="0"/>
    <x v="0"/>
    <x v="0"/>
    <x v="0"/>
    <x v="1"/>
    <x v="0"/>
    <x v="0"/>
    <x v="0"/>
    <x v="1"/>
    <x v="597"/>
    <x v="0"/>
    <n v="679.85"/>
    <x v="0"/>
    <x v="1"/>
  </r>
  <r>
    <s v="5568-DMXZS"/>
    <x v="0"/>
    <x v="0"/>
    <x v="1"/>
    <x v="0"/>
    <x v="4"/>
    <x v="0"/>
    <x v="1"/>
    <x v="1"/>
    <x v="0"/>
    <x v="0"/>
    <x v="0"/>
    <x v="0"/>
    <x v="1"/>
    <x v="1"/>
    <x v="0"/>
    <x v="0"/>
    <x v="0"/>
    <x v="0"/>
    <x v="1339"/>
    <x v="1"/>
    <n v="554.45"/>
    <x v="0"/>
    <x v="0"/>
  </r>
  <r>
    <s v="8468-FZTOE"/>
    <x v="0"/>
    <x v="0"/>
    <x v="0"/>
    <x v="1"/>
    <x v="21"/>
    <x v="3"/>
    <x v="1"/>
    <x v="1"/>
    <x v="0"/>
    <x v="1"/>
    <x v="0"/>
    <x v="1"/>
    <x v="1"/>
    <x v="0"/>
    <x v="1"/>
    <x v="2"/>
    <x v="0"/>
    <x v="0"/>
    <x v="388"/>
    <x v="1"/>
    <n v="5237.4"/>
    <x v="1"/>
    <x v="0"/>
  </r>
  <r>
    <s v="6633-SYEUS"/>
    <x v="0"/>
    <x v="0"/>
    <x v="1"/>
    <x v="0"/>
    <x v="57"/>
    <x v="1"/>
    <x v="1"/>
    <x v="1"/>
    <x v="1"/>
    <x v="0"/>
    <x v="0"/>
    <x v="1"/>
    <x v="1"/>
    <x v="0"/>
    <x v="0"/>
    <x v="0"/>
    <x v="1"/>
    <x v="2"/>
    <x v="1254"/>
    <x v="1"/>
    <n v="2032.3"/>
    <x v="0"/>
    <x v="0"/>
  </r>
  <r>
    <s v="6447-GORXK"/>
    <x v="1"/>
    <x v="0"/>
    <x v="1"/>
    <x v="1"/>
    <x v="36"/>
    <x v="1"/>
    <x v="0"/>
    <x v="0"/>
    <x v="0"/>
    <x v="0"/>
    <x v="1"/>
    <x v="0"/>
    <x v="0"/>
    <x v="0"/>
    <x v="0"/>
    <x v="0"/>
    <x v="1"/>
    <x v="3"/>
    <x v="744"/>
    <x v="0"/>
    <n v="789.2"/>
    <x v="0"/>
    <x v="0"/>
  </r>
  <r>
    <s v="6967-PEJLL"/>
    <x v="1"/>
    <x v="0"/>
    <x v="0"/>
    <x v="1"/>
    <x v="50"/>
    <x v="2"/>
    <x v="0"/>
    <x v="0"/>
    <x v="0"/>
    <x v="1"/>
    <x v="1"/>
    <x v="1"/>
    <x v="1"/>
    <x v="0"/>
    <x v="0"/>
    <x v="1"/>
    <x v="0"/>
    <x v="0"/>
    <x v="214"/>
    <x v="0"/>
    <n v="1525.35"/>
    <x v="0"/>
    <x v="0"/>
  </r>
  <r>
    <s v="3976-BWUCK"/>
    <x v="0"/>
    <x v="0"/>
    <x v="0"/>
    <x v="0"/>
    <x v="19"/>
    <x v="1"/>
    <x v="1"/>
    <x v="2"/>
    <x v="1"/>
    <x v="0"/>
    <x v="0"/>
    <x v="0"/>
    <x v="1"/>
    <x v="1"/>
    <x v="0"/>
    <x v="0"/>
    <x v="0"/>
    <x v="3"/>
    <x v="399"/>
    <x v="1"/>
    <n v="2804.45"/>
    <x v="0"/>
    <x v="1"/>
  </r>
  <r>
    <s v="5981-ZVXOT"/>
    <x v="0"/>
    <x v="1"/>
    <x v="1"/>
    <x v="0"/>
    <x v="42"/>
    <x v="1"/>
    <x v="1"/>
    <x v="2"/>
    <x v="1"/>
    <x v="1"/>
    <x v="0"/>
    <x v="1"/>
    <x v="0"/>
    <x v="1"/>
    <x v="1"/>
    <x v="1"/>
    <x v="0"/>
    <x v="0"/>
    <x v="1580"/>
    <x v="1"/>
    <n v="3726.15"/>
    <x v="1"/>
    <x v="0"/>
  </r>
  <r>
    <s v="1684-FLBGS"/>
    <x v="0"/>
    <x v="0"/>
    <x v="0"/>
    <x v="1"/>
    <x v="57"/>
    <x v="1"/>
    <x v="1"/>
    <x v="2"/>
    <x v="0"/>
    <x v="0"/>
    <x v="0"/>
    <x v="0"/>
    <x v="1"/>
    <x v="1"/>
    <x v="0"/>
    <x v="0"/>
    <x v="0"/>
    <x v="3"/>
    <x v="51"/>
    <x v="1"/>
    <n v="1652.1"/>
    <x v="0"/>
    <x v="0"/>
  </r>
  <r>
    <s v="1389-WNUIB"/>
    <x v="0"/>
    <x v="0"/>
    <x v="0"/>
    <x v="1"/>
    <x v="61"/>
    <x v="1"/>
    <x v="1"/>
    <x v="2"/>
    <x v="0"/>
    <x v="1"/>
    <x v="1"/>
    <x v="0"/>
    <x v="0"/>
    <x v="1"/>
    <x v="1"/>
    <x v="1"/>
    <x v="1"/>
    <x v="2"/>
    <x v="242"/>
    <x v="1"/>
    <n v="1588.75"/>
    <x v="0"/>
    <x v="0"/>
  </r>
  <r>
    <s v="0376-OIWME"/>
    <x v="1"/>
    <x v="0"/>
    <x v="0"/>
    <x v="0"/>
    <x v="51"/>
    <x v="1"/>
    <x v="1"/>
    <x v="1"/>
    <x v="1"/>
    <x v="1"/>
    <x v="1"/>
    <x v="0"/>
    <x v="0"/>
    <x v="1"/>
    <x v="1"/>
    <x v="0"/>
    <x v="0"/>
    <x v="0"/>
    <x v="1397"/>
    <x v="1"/>
    <n v="3366.05"/>
    <x v="1"/>
    <x v="0"/>
  </r>
  <r>
    <s v="3585-ISXZP"/>
    <x v="0"/>
    <x v="0"/>
    <x v="1"/>
    <x v="0"/>
    <x v="4"/>
    <x v="0"/>
    <x v="1"/>
    <x v="2"/>
    <x v="1"/>
    <x v="0"/>
    <x v="1"/>
    <x v="0"/>
    <x v="0"/>
    <x v="1"/>
    <x v="1"/>
    <x v="0"/>
    <x v="1"/>
    <x v="2"/>
    <x v="421"/>
    <x v="1"/>
    <n v="778.1"/>
    <x v="0"/>
    <x v="1"/>
  </r>
  <r>
    <s v="0218-QNVAS"/>
    <x v="1"/>
    <x v="0"/>
    <x v="0"/>
    <x v="1"/>
    <x v="16"/>
    <x v="3"/>
    <x v="1"/>
    <x v="2"/>
    <x v="1"/>
    <x v="0"/>
    <x v="0"/>
    <x v="0"/>
    <x v="0"/>
    <x v="1"/>
    <x v="1"/>
    <x v="1"/>
    <x v="1"/>
    <x v="2"/>
    <x v="346"/>
    <x v="1"/>
    <n v="7113.75"/>
    <x v="2"/>
    <x v="0"/>
  </r>
  <r>
    <s v="6583-QGCSI"/>
    <x v="0"/>
    <x v="1"/>
    <x v="0"/>
    <x v="0"/>
    <x v="37"/>
    <x v="2"/>
    <x v="1"/>
    <x v="2"/>
    <x v="1"/>
    <x v="0"/>
    <x v="0"/>
    <x v="0"/>
    <x v="0"/>
    <x v="1"/>
    <x v="0"/>
    <x v="0"/>
    <x v="0"/>
    <x v="0"/>
    <x v="129"/>
    <x v="1"/>
    <n v="4367.35"/>
    <x v="1"/>
    <x v="1"/>
  </r>
  <r>
    <s v="0804-YGEQV"/>
    <x v="0"/>
    <x v="0"/>
    <x v="0"/>
    <x v="1"/>
    <x v="29"/>
    <x v="2"/>
    <x v="1"/>
    <x v="2"/>
    <x v="2"/>
    <x v="2"/>
    <x v="2"/>
    <x v="2"/>
    <x v="2"/>
    <x v="2"/>
    <x v="2"/>
    <x v="1"/>
    <x v="0"/>
    <x v="2"/>
    <x v="338"/>
    <x v="0"/>
    <n v="993.15"/>
    <x v="0"/>
    <x v="0"/>
  </r>
  <r>
    <s v="7164-BPTUT"/>
    <x v="1"/>
    <x v="0"/>
    <x v="1"/>
    <x v="1"/>
    <x v="58"/>
    <x v="2"/>
    <x v="1"/>
    <x v="2"/>
    <x v="0"/>
    <x v="1"/>
    <x v="0"/>
    <x v="1"/>
    <x v="1"/>
    <x v="1"/>
    <x v="1"/>
    <x v="2"/>
    <x v="1"/>
    <x v="1"/>
    <x v="418"/>
    <x v="1"/>
    <n v="5012.35"/>
    <x v="1"/>
    <x v="0"/>
  </r>
  <r>
    <s v="4174-LPGTI"/>
    <x v="0"/>
    <x v="0"/>
    <x v="0"/>
    <x v="1"/>
    <x v="52"/>
    <x v="2"/>
    <x v="1"/>
    <x v="1"/>
    <x v="0"/>
    <x v="0"/>
    <x v="0"/>
    <x v="0"/>
    <x v="1"/>
    <x v="0"/>
    <x v="1"/>
    <x v="1"/>
    <x v="0"/>
    <x v="2"/>
    <x v="511"/>
    <x v="1"/>
    <n v="2728.6"/>
    <x v="0"/>
    <x v="1"/>
  </r>
  <r>
    <s v="2523-EWWZL"/>
    <x v="0"/>
    <x v="0"/>
    <x v="0"/>
    <x v="0"/>
    <x v="23"/>
    <x v="1"/>
    <x v="1"/>
    <x v="1"/>
    <x v="1"/>
    <x v="0"/>
    <x v="0"/>
    <x v="0"/>
    <x v="0"/>
    <x v="0"/>
    <x v="0"/>
    <x v="0"/>
    <x v="0"/>
    <x v="0"/>
    <x v="246"/>
    <x v="1"/>
    <n v="2093.4"/>
    <x v="0"/>
    <x v="0"/>
  </r>
  <r>
    <s v="0928-XUTSN"/>
    <x v="0"/>
    <x v="0"/>
    <x v="1"/>
    <x v="0"/>
    <x v="9"/>
    <x v="1"/>
    <x v="1"/>
    <x v="1"/>
    <x v="1"/>
    <x v="0"/>
    <x v="1"/>
    <x v="0"/>
    <x v="0"/>
    <x v="0"/>
    <x v="1"/>
    <x v="0"/>
    <x v="0"/>
    <x v="0"/>
    <x v="402"/>
    <x v="1"/>
    <n v="1011.8"/>
    <x v="0"/>
    <x v="0"/>
  </r>
  <r>
    <s v="2108-XWMPY"/>
    <x v="1"/>
    <x v="0"/>
    <x v="1"/>
    <x v="0"/>
    <x v="35"/>
    <x v="0"/>
    <x v="0"/>
    <x v="0"/>
    <x v="0"/>
    <x v="1"/>
    <x v="0"/>
    <x v="0"/>
    <x v="0"/>
    <x v="0"/>
    <x v="0"/>
    <x v="0"/>
    <x v="0"/>
    <x v="1"/>
    <x v="123"/>
    <x v="0"/>
    <n v="106.85"/>
    <x v="0"/>
    <x v="1"/>
  </r>
  <r>
    <s v="0052-YNYOT"/>
    <x v="0"/>
    <x v="0"/>
    <x v="1"/>
    <x v="0"/>
    <x v="56"/>
    <x v="3"/>
    <x v="1"/>
    <x v="1"/>
    <x v="2"/>
    <x v="2"/>
    <x v="2"/>
    <x v="2"/>
    <x v="2"/>
    <x v="2"/>
    <x v="2"/>
    <x v="1"/>
    <x v="1"/>
    <x v="0"/>
    <x v="155"/>
    <x v="0"/>
    <n v="1343.4"/>
    <x v="0"/>
    <x v="0"/>
  </r>
  <r>
    <s v="6304-IJFSQ"/>
    <x v="1"/>
    <x v="0"/>
    <x v="1"/>
    <x v="0"/>
    <x v="35"/>
    <x v="0"/>
    <x v="1"/>
    <x v="1"/>
    <x v="0"/>
    <x v="0"/>
    <x v="0"/>
    <x v="0"/>
    <x v="0"/>
    <x v="0"/>
    <x v="0"/>
    <x v="0"/>
    <x v="0"/>
    <x v="1"/>
    <x v="502"/>
    <x v="0"/>
    <n v="130.1"/>
    <x v="0"/>
    <x v="1"/>
  </r>
  <r>
    <s v="9586-JGQKH"/>
    <x v="0"/>
    <x v="0"/>
    <x v="0"/>
    <x v="0"/>
    <x v="38"/>
    <x v="3"/>
    <x v="1"/>
    <x v="2"/>
    <x v="1"/>
    <x v="0"/>
    <x v="0"/>
    <x v="0"/>
    <x v="1"/>
    <x v="1"/>
    <x v="1"/>
    <x v="2"/>
    <x v="0"/>
    <x v="2"/>
    <x v="408"/>
    <x v="1"/>
    <n v="6794.75"/>
    <x v="2"/>
    <x v="0"/>
  </r>
  <r>
    <s v="4501-VCPFK"/>
    <x v="1"/>
    <x v="0"/>
    <x v="1"/>
    <x v="0"/>
    <x v="70"/>
    <x v="1"/>
    <x v="0"/>
    <x v="0"/>
    <x v="0"/>
    <x v="0"/>
    <x v="1"/>
    <x v="1"/>
    <x v="1"/>
    <x v="0"/>
    <x v="0"/>
    <x v="0"/>
    <x v="1"/>
    <x v="0"/>
    <x v="311"/>
    <x v="0"/>
    <n v="1022.5"/>
    <x v="0"/>
    <x v="0"/>
  </r>
  <r>
    <s v="6075-SLNIL"/>
    <x v="1"/>
    <x v="0"/>
    <x v="1"/>
    <x v="0"/>
    <x v="46"/>
    <x v="2"/>
    <x v="1"/>
    <x v="2"/>
    <x v="1"/>
    <x v="0"/>
    <x v="0"/>
    <x v="1"/>
    <x v="0"/>
    <x v="0"/>
    <x v="1"/>
    <x v="0"/>
    <x v="0"/>
    <x v="3"/>
    <x v="484"/>
    <x v="1"/>
    <n v="3691.2"/>
    <x v="1"/>
    <x v="0"/>
  </r>
  <r>
    <s v="9347-AERRL"/>
    <x v="1"/>
    <x v="0"/>
    <x v="0"/>
    <x v="0"/>
    <x v="57"/>
    <x v="1"/>
    <x v="1"/>
    <x v="1"/>
    <x v="2"/>
    <x v="2"/>
    <x v="2"/>
    <x v="2"/>
    <x v="2"/>
    <x v="2"/>
    <x v="2"/>
    <x v="1"/>
    <x v="1"/>
    <x v="3"/>
    <x v="170"/>
    <x v="0"/>
    <n v="486.2"/>
    <x v="0"/>
    <x v="0"/>
  </r>
  <r>
    <s v="0093-XWZFY"/>
    <x v="1"/>
    <x v="0"/>
    <x v="1"/>
    <x v="0"/>
    <x v="63"/>
    <x v="2"/>
    <x v="1"/>
    <x v="2"/>
    <x v="1"/>
    <x v="0"/>
    <x v="0"/>
    <x v="1"/>
    <x v="0"/>
    <x v="1"/>
    <x v="1"/>
    <x v="0"/>
    <x v="0"/>
    <x v="3"/>
    <x v="741"/>
    <x v="1"/>
    <n v="4036.85"/>
    <x v="1"/>
    <x v="1"/>
  </r>
  <r>
    <s v="2274-XUATA"/>
    <x v="1"/>
    <x v="1"/>
    <x v="0"/>
    <x v="0"/>
    <x v="21"/>
    <x v="3"/>
    <x v="0"/>
    <x v="0"/>
    <x v="0"/>
    <x v="1"/>
    <x v="0"/>
    <x v="1"/>
    <x v="1"/>
    <x v="1"/>
    <x v="1"/>
    <x v="2"/>
    <x v="0"/>
    <x v="2"/>
    <x v="1581"/>
    <x v="1"/>
    <n v="4685.55"/>
    <x v="1"/>
    <x v="0"/>
  </r>
  <r>
    <s v="1980-KXVPM"/>
    <x v="0"/>
    <x v="1"/>
    <x v="1"/>
    <x v="0"/>
    <x v="35"/>
    <x v="0"/>
    <x v="1"/>
    <x v="2"/>
    <x v="1"/>
    <x v="0"/>
    <x v="1"/>
    <x v="0"/>
    <x v="0"/>
    <x v="0"/>
    <x v="0"/>
    <x v="0"/>
    <x v="0"/>
    <x v="3"/>
    <x v="490"/>
    <x v="1"/>
    <n v="256.25"/>
    <x v="0"/>
    <x v="1"/>
  </r>
  <r>
    <s v="7703-ZEKEF"/>
    <x v="1"/>
    <x v="0"/>
    <x v="1"/>
    <x v="0"/>
    <x v="57"/>
    <x v="1"/>
    <x v="1"/>
    <x v="2"/>
    <x v="1"/>
    <x v="0"/>
    <x v="1"/>
    <x v="1"/>
    <x v="0"/>
    <x v="0"/>
    <x v="0"/>
    <x v="0"/>
    <x v="0"/>
    <x v="0"/>
    <x v="463"/>
    <x v="1"/>
    <n v="1917.1"/>
    <x v="0"/>
    <x v="1"/>
  </r>
  <r>
    <s v="0723-DRCLG"/>
    <x v="0"/>
    <x v="1"/>
    <x v="0"/>
    <x v="0"/>
    <x v="0"/>
    <x v="0"/>
    <x v="1"/>
    <x v="2"/>
    <x v="1"/>
    <x v="0"/>
    <x v="1"/>
    <x v="0"/>
    <x v="0"/>
    <x v="0"/>
    <x v="0"/>
    <x v="0"/>
    <x v="0"/>
    <x v="0"/>
    <x v="157"/>
    <x v="1"/>
    <n v="74.45"/>
    <x v="0"/>
    <x v="1"/>
  </r>
  <r>
    <s v="5482-NUPNA"/>
    <x v="0"/>
    <x v="0"/>
    <x v="1"/>
    <x v="0"/>
    <x v="54"/>
    <x v="0"/>
    <x v="1"/>
    <x v="1"/>
    <x v="0"/>
    <x v="1"/>
    <x v="0"/>
    <x v="0"/>
    <x v="1"/>
    <x v="0"/>
    <x v="0"/>
    <x v="0"/>
    <x v="0"/>
    <x v="1"/>
    <x v="974"/>
    <x v="1"/>
    <n v="272.15"/>
    <x v="0"/>
    <x v="1"/>
  </r>
  <r>
    <s v="6691-CCIHA"/>
    <x v="0"/>
    <x v="0"/>
    <x v="0"/>
    <x v="0"/>
    <x v="8"/>
    <x v="3"/>
    <x v="1"/>
    <x v="2"/>
    <x v="0"/>
    <x v="1"/>
    <x v="0"/>
    <x v="0"/>
    <x v="1"/>
    <x v="1"/>
    <x v="1"/>
    <x v="2"/>
    <x v="0"/>
    <x v="0"/>
    <x v="510"/>
    <x v="1"/>
    <n v="5150.55"/>
    <x v="1"/>
    <x v="0"/>
  </r>
  <r>
    <s v="1685-BQULA"/>
    <x v="0"/>
    <x v="0"/>
    <x v="1"/>
    <x v="0"/>
    <x v="63"/>
    <x v="2"/>
    <x v="1"/>
    <x v="2"/>
    <x v="1"/>
    <x v="0"/>
    <x v="0"/>
    <x v="1"/>
    <x v="0"/>
    <x v="1"/>
    <x v="0"/>
    <x v="0"/>
    <x v="0"/>
    <x v="2"/>
    <x v="594"/>
    <x v="1"/>
    <n v="3756.4"/>
    <x v="1"/>
    <x v="0"/>
  </r>
  <r>
    <s v="9053-EJUNL"/>
    <x v="1"/>
    <x v="0"/>
    <x v="1"/>
    <x v="0"/>
    <x v="52"/>
    <x v="2"/>
    <x v="1"/>
    <x v="2"/>
    <x v="1"/>
    <x v="0"/>
    <x v="0"/>
    <x v="0"/>
    <x v="0"/>
    <x v="1"/>
    <x v="0"/>
    <x v="0"/>
    <x v="0"/>
    <x v="0"/>
    <x v="447"/>
    <x v="1"/>
    <n v="3645.75"/>
    <x v="1"/>
    <x v="0"/>
  </r>
  <r>
    <s v="0666-UXTJO"/>
    <x v="1"/>
    <x v="1"/>
    <x v="0"/>
    <x v="0"/>
    <x v="1"/>
    <x v="1"/>
    <x v="1"/>
    <x v="1"/>
    <x v="1"/>
    <x v="0"/>
    <x v="1"/>
    <x v="1"/>
    <x v="0"/>
    <x v="1"/>
    <x v="0"/>
    <x v="0"/>
    <x v="0"/>
    <x v="3"/>
    <x v="110"/>
    <x v="1"/>
    <n v="2874.45"/>
    <x v="0"/>
    <x v="0"/>
  </r>
  <r>
    <s v="1471-GIQKQ"/>
    <x v="0"/>
    <x v="0"/>
    <x v="1"/>
    <x v="0"/>
    <x v="0"/>
    <x v="0"/>
    <x v="1"/>
    <x v="1"/>
    <x v="0"/>
    <x v="0"/>
    <x v="0"/>
    <x v="0"/>
    <x v="0"/>
    <x v="0"/>
    <x v="0"/>
    <x v="0"/>
    <x v="1"/>
    <x v="0"/>
    <x v="10"/>
    <x v="0"/>
    <n v="49.95"/>
    <x v="0"/>
    <x v="0"/>
  </r>
  <r>
    <s v="4807-IZYOZ"/>
    <x v="0"/>
    <x v="0"/>
    <x v="1"/>
    <x v="0"/>
    <x v="69"/>
    <x v="2"/>
    <x v="1"/>
    <x v="1"/>
    <x v="2"/>
    <x v="2"/>
    <x v="2"/>
    <x v="2"/>
    <x v="2"/>
    <x v="2"/>
    <x v="2"/>
    <x v="2"/>
    <x v="1"/>
    <x v="2"/>
    <x v="16"/>
    <x v="0"/>
    <n v="1020.75"/>
    <x v="0"/>
    <x v="0"/>
  </r>
  <r>
    <s v="1122-JWTJW"/>
    <x v="1"/>
    <x v="0"/>
    <x v="0"/>
    <x v="1"/>
    <x v="0"/>
    <x v="0"/>
    <x v="1"/>
    <x v="1"/>
    <x v="1"/>
    <x v="0"/>
    <x v="1"/>
    <x v="0"/>
    <x v="0"/>
    <x v="0"/>
    <x v="0"/>
    <x v="0"/>
    <x v="0"/>
    <x v="1"/>
    <x v="341"/>
    <x v="1"/>
    <n v="70.65"/>
    <x v="0"/>
    <x v="1"/>
  </r>
  <r>
    <s v="9710-NJERN"/>
    <x v="0"/>
    <x v="0"/>
    <x v="1"/>
    <x v="0"/>
    <x v="71"/>
    <x v="2"/>
    <x v="1"/>
    <x v="1"/>
    <x v="2"/>
    <x v="2"/>
    <x v="2"/>
    <x v="2"/>
    <x v="2"/>
    <x v="2"/>
    <x v="2"/>
    <x v="2"/>
    <x v="1"/>
    <x v="1"/>
    <x v="22"/>
    <x v="0"/>
    <n v="826"/>
    <x v="0"/>
    <x v="0"/>
  </r>
  <r>
    <s v="9837-FWLCH"/>
    <x v="1"/>
    <x v="0"/>
    <x v="0"/>
    <x v="1"/>
    <x v="18"/>
    <x v="0"/>
    <x v="1"/>
    <x v="1"/>
    <x v="2"/>
    <x v="2"/>
    <x v="2"/>
    <x v="2"/>
    <x v="2"/>
    <x v="2"/>
    <x v="2"/>
    <x v="0"/>
    <x v="0"/>
    <x v="0"/>
    <x v="279"/>
    <x v="0"/>
    <n v="239"/>
    <x v="0"/>
    <x v="0"/>
  </r>
  <r>
    <s v="1699-HPSBG"/>
    <x v="1"/>
    <x v="0"/>
    <x v="1"/>
    <x v="0"/>
    <x v="18"/>
    <x v="0"/>
    <x v="1"/>
    <x v="1"/>
    <x v="0"/>
    <x v="0"/>
    <x v="1"/>
    <x v="0"/>
    <x v="1"/>
    <x v="1"/>
    <x v="0"/>
    <x v="1"/>
    <x v="0"/>
    <x v="0"/>
    <x v="1092"/>
    <x v="0"/>
    <n v="727.8"/>
    <x v="0"/>
    <x v="1"/>
  </r>
  <r>
    <s v="7203-OYKCT"/>
    <x v="1"/>
    <x v="0"/>
    <x v="1"/>
    <x v="0"/>
    <x v="21"/>
    <x v="3"/>
    <x v="1"/>
    <x v="2"/>
    <x v="1"/>
    <x v="0"/>
    <x v="0"/>
    <x v="1"/>
    <x v="0"/>
    <x v="1"/>
    <x v="1"/>
    <x v="1"/>
    <x v="0"/>
    <x v="0"/>
    <x v="316"/>
    <x v="1"/>
    <n v="7544.3"/>
    <x v="2"/>
    <x v="0"/>
  </r>
  <r>
    <s v="1035-IPQPU"/>
    <x v="0"/>
    <x v="1"/>
    <x v="0"/>
    <x v="0"/>
    <x v="28"/>
    <x v="3"/>
    <x v="1"/>
    <x v="2"/>
    <x v="1"/>
    <x v="0"/>
    <x v="0"/>
    <x v="1"/>
    <x v="0"/>
    <x v="1"/>
    <x v="1"/>
    <x v="0"/>
    <x v="0"/>
    <x v="0"/>
    <x v="1559"/>
    <x v="1"/>
    <n v="6479.4"/>
    <x v="2"/>
    <x v="0"/>
  </r>
  <r>
    <s v="7398-LXGYX"/>
    <x v="1"/>
    <x v="0"/>
    <x v="0"/>
    <x v="0"/>
    <x v="66"/>
    <x v="2"/>
    <x v="1"/>
    <x v="2"/>
    <x v="1"/>
    <x v="1"/>
    <x v="1"/>
    <x v="1"/>
    <x v="0"/>
    <x v="0"/>
    <x v="0"/>
    <x v="0"/>
    <x v="0"/>
    <x v="3"/>
    <x v="295"/>
    <x v="1"/>
    <n v="3626.35"/>
    <x v="1"/>
    <x v="0"/>
  </r>
  <r>
    <s v="2823-LKABH"/>
    <x v="0"/>
    <x v="0"/>
    <x v="1"/>
    <x v="0"/>
    <x v="32"/>
    <x v="1"/>
    <x v="1"/>
    <x v="2"/>
    <x v="1"/>
    <x v="0"/>
    <x v="1"/>
    <x v="1"/>
    <x v="1"/>
    <x v="0"/>
    <x v="1"/>
    <x v="0"/>
    <x v="0"/>
    <x v="2"/>
    <x v="329"/>
    <x v="1"/>
    <n v="1679.4"/>
    <x v="0"/>
    <x v="0"/>
  </r>
  <r>
    <s v="8775-CEBBJ"/>
    <x v="0"/>
    <x v="0"/>
    <x v="1"/>
    <x v="0"/>
    <x v="34"/>
    <x v="0"/>
    <x v="1"/>
    <x v="1"/>
    <x v="0"/>
    <x v="0"/>
    <x v="1"/>
    <x v="0"/>
    <x v="0"/>
    <x v="0"/>
    <x v="0"/>
    <x v="0"/>
    <x v="0"/>
    <x v="2"/>
    <x v="1582"/>
    <x v="0"/>
    <n v="403.35"/>
    <x v="0"/>
    <x v="1"/>
  </r>
  <r>
    <s v="0550-DCXLH"/>
    <x v="1"/>
    <x v="0"/>
    <x v="1"/>
    <x v="0"/>
    <x v="9"/>
    <x v="1"/>
    <x v="1"/>
    <x v="1"/>
    <x v="0"/>
    <x v="0"/>
    <x v="0"/>
    <x v="0"/>
    <x v="1"/>
    <x v="1"/>
    <x v="1"/>
    <x v="0"/>
    <x v="1"/>
    <x v="1"/>
    <x v="553"/>
    <x v="1"/>
    <n v="931.55"/>
    <x v="0"/>
    <x v="0"/>
  </r>
  <r>
    <s v="9281-CEDRU"/>
    <x v="0"/>
    <x v="0"/>
    <x v="0"/>
    <x v="0"/>
    <x v="47"/>
    <x v="3"/>
    <x v="1"/>
    <x v="1"/>
    <x v="0"/>
    <x v="0"/>
    <x v="0"/>
    <x v="0"/>
    <x v="1"/>
    <x v="1"/>
    <x v="0"/>
    <x v="2"/>
    <x v="1"/>
    <x v="2"/>
    <x v="1221"/>
    <x v="1"/>
    <n v="4326.25"/>
    <x v="1"/>
    <x v="0"/>
  </r>
  <r>
    <s v="2235-DWLJU"/>
    <x v="0"/>
    <x v="1"/>
    <x v="1"/>
    <x v="0"/>
    <x v="53"/>
    <x v="0"/>
    <x v="0"/>
    <x v="0"/>
    <x v="0"/>
    <x v="0"/>
    <x v="1"/>
    <x v="0"/>
    <x v="0"/>
    <x v="1"/>
    <x v="1"/>
    <x v="0"/>
    <x v="0"/>
    <x v="0"/>
    <x v="583"/>
    <x v="0"/>
    <n v="263.05"/>
    <x v="0"/>
    <x v="0"/>
  </r>
  <r>
    <s v="0871-OPBXW"/>
    <x v="0"/>
    <x v="0"/>
    <x v="1"/>
    <x v="0"/>
    <x v="2"/>
    <x v="0"/>
    <x v="1"/>
    <x v="1"/>
    <x v="2"/>
    <x v="2"/>
    <x v="2"/>
    <x v="2"/>
    <x v="2"/>
    <x v="2"/>
    <x v="2"/>
    <x v="0"/>
    <x v="0"/>
    <x v="1"/>
    <x v="332"/>
    <x v="0"/>
    <n v="39.25"/>
    <x v="0"/>
    <x v="0"/>
  </r>
  <r>
    <s v="3605-JISKB"/>
    <x v="1"/>
    <x v="1"/>
    <x v="0"/>
    <x v="0"/>
    <x v="49"/>
    <x v="2"/>
    <x v="1"/>
    <x v="2"/>
    <x v="0"/>
    <x v="1"/>
    <x v="0"/>
    <x v="0"/>
    <x v="0"/>
    <x v="0"/>
    <x v="0"/>
    <x v="1"/>
    <x v="1"/>
    <x v="3"/>
    <x v="270"/>
    <x v="0"/>
    <n v="3316.1"/>
    <x v="1"/>
    <x v="0"/>
  </r>
  <r>
    <s v="6894-LFHLY"/>
    <x v="1"/>
    <x v="1"/>
    <x v="1"/>
    <x v="0"/>
    <x v="0"/>
    <x v="0"/>
    <x v="1"/>
    <x v="2"/>
    <x v="1"/>
    <x v="0"/>
    <x v="1"/>
    <x v="0"/>
    <x v="0"/>
    <x v="0"/>
    <x v="0"/>
    <x v="0"/>
    <x v="0"/>
    <x v="0"/>
    <x v="861"/>
    <x v="1"/>
    <n v="75.75"/>
    <x v="0"/>
    <x v="1"/>
  </r>
  <r>
    <s v="9767-FFLEM"/>
    <x v="1"/>
    <x v="0"/>
    <x v="1"/>
    <x v="0"/>
    <x v="46"/>
    <x v="2"/>
    <x v="1"/>
    <x v="1"/>
    <x v="1"/>
    <x v="0"/>
    <x v="1"/>
    <x v="0"/>
    <x v="0"/>
    <x v="0"/>
    <x v="0"/>
    <x v="0"/>
    <x v="0"/>
    <x v="3"/>
    <x v="51"/>
    <x v="1"/>
    <n v="2625.25"/>
    <x v="0"/>
    <x v="0"/>
  </r>
  <r>
    <s v="0639-TSIQW"/>
    <x v="0"/>
    <x v="0"/>
    <x v="1"/>
    <x v="0"/>
    <x v="56"/>
    <x v="3"/>
    <x v="1"/>
    <x v="2"/>
    <x v="1"/>
    <x v="1"/>
    <x v="0"/>
    <x v="1"/>
    <x v="0"/>
    <x v="1"/>
    <x v="0"/>
    <x v="0"/>
    <x v="0"/>
    <x v="3"/>
    <x v="1176"/>
    <x v="1"/>
    <n v="6886.25"/>
    <x v="2"/>
    <x v="1"/>
  </r>
  <r>
    <s v="8456-QDAVC"/>
    <x v="1"/>
    <x v="0"/>
    <x v="1"/>
    <x v="0"/>
    <x v="67"/>
    <x v="1"/>
    <x v="1"/>
    <x v="1"/>
    <x v="1"/>
    <x v="0"/>
    <x v="1"/>
    <x v="0"/>
    <x v="0"/>
    <x v="1"/>
    <x v="0"/>
    <x v="0"/>
    <x v="0"/>
    <x v="2"/>
    <x v="1583"/>
    <x v="1"/>
    <n v="1495.1"/>
    <x v="0"/>
    <x v="0"/>
  </r>
  <r>
    <s v="7750-EYXWZ"/>
    <x v="0"/>
    <x v="0"/>
    <x v="1"/>
    <x v="0"/>
    <x v="18"/>
    <x v="0"/>
    <x v="0"/>
    <x v="0"/>
    <x v="0"/>
    <x v="0"/>
    <x v="0"/>
    <x v="1"/>
    <x v="1"/>
    <x v="1"/>
    <x v="1"/>
    <x v="1"/>
    <x v="1"/>
    <x v="0"/>
    <x v="871"/>
    <x v="1"/>
    <n v="743.3"/>
    <x v="0"/>
    <x v="0"/>
  </r>
  <r>
    <s v="2569-WGERO"/>
    <x v="0"/>
    <x v="0"/>
    <x v="1"/>
    <x v="0"/>
    <x v="21"/>
    <x v="3"/>
    <x v="1"/>
    <x v="1"/>
    <x v="2"/>
    <x v="2"/>
    <x v="2"/>
    <x v="2"/>
    <x v="2"/>
    <x v="2"/>
    <x v="2"/>
    <x v="2"/>
    <x v="0"/>
    <x v="2"/>
    <x v="1448"/>
    <x v="0"/>
    <n v="1419.4"/>
    <x v="0"/>
    <x v="0"/>
  </r>
  <r>
    <s v="6840-RESVB"/>
    <x v="1"/>
    <x v="0"/>
    <x v="0"/>
    <x v="1"/>
    <x v="65"/>
    <x v="1"/>
    <x v="1"/>
    <x v="2"/>
    <x v="0"/>
    <x v="1"/>
    <x v="1"/>
    <x v="1"/>
    <x v="1"/>
    <x v="1"/>
    <x v="1"/>
    <x v="1"/>
    <x v="0"/>
    <x v="1"/>
    <x v="295"/>
    <x v="1"/>
    <n v="1990.5"/>
    <x v="0"/>
    <x v="0"/>
  </r>
  <r>
    <s v="2234-XADUH"/>
    <x v="0"/>
    <x v="0"/>
    <x v="0"/>
    <x v="1"/>
    <x v="21"/>
    <x v="3"/>
    <x v="1"/>
    <x v="2"/>
    <x v="1"/>
    <x v="0"/>
    <x v="0"/>
    <x v="1"/>
    <x v="0"/>
    <x v="1"/>
    <x v="1"/>
    <x v="1"/>
    <x v="0"/>
    <x v="3"/>
    <x v="759"/>
    <x v="1"/>
    <n v="7362.9"/>
    <x v="2"/>
    <x v="0"/>
  </r>
  <r>
    <s v="4801-JZAZL"/>
    <x v="0"/>
    <x v="0"/>
    <x v="0"/>
    <x v="1"/>
    <x v="26"/>
    <x v="0"/>
    <x v="0"/>
    <x v="0"/>
    <x v="0"/>
    <x v="1"/>
    <x v="1"/>
    <x v="0"/>
    <x v="0"/>
    <x v="0"/>
    <x v="0"/>
    <x v="0"/>
    <x v="0"/>
    <x v="0"/>
    <x v="204"/>
    <x v="0"/>
    <n v="346.45"/>
    <x v="0"/>
    <x v="0"/>
  </r>
  <r>
    <s v="8361-LTMKD"/>
    <x v="1"/>
    <x v="1"/>
    <x v="0"/>
    <x v="0"/>
    <x v="54"/>
    <x v="0"/>
    <x v="1"/>
    <x v="2"/>
    <x v="1"/>
    <x v="0"/>
    <x v="1"/>
    <x v="0"/>
    <x v="0"/>
    <x v="0"/>
    <x v="0"/>
    <x v="0"/>
    <x v="0"/>
    <x v="1"/>
    <x v="113"/>
    <x v="1"/>
    <n v="306.6"/>
    <x v="0"/>
    <x v="1"/>
  </r>
  <r>
    <s v="3186-AJIEK"/>
    <x v="1"/>
    <x v="0"/>
    <x v="1"/>
    <x v="0"/>
    <x v="33"/>
    <x v="3"/>
    <x v="1"/>
    <x v="1"/>
    <x v="1"/>
    <x v="1"/>
    <x v="1"/>
    <x v="1"/>
    <x v="1"/>
    <x v="1"/>
    <x v="1"/>
    <x v="2"/>
    <x v="0"/>
    <x v="2"/>
    <x v="709"/>
    <x v="1"/>
    <n v="6844.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" firstHeaderRow="1" firstDataRow="1" firstDataCol="1"/>
  <pivotFields count="24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D31" firstHeaderRow="1" firstDataRow="2" firstDataCol="1"/>
  <pivotFields count="24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4:B48" firstHeaderRow="1" firstDataRow="1" firstDataCol="1"/>
  <pivotFields count="24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dataField="1"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Charges" fld="19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5:B70" firstHeaderRow="1" firstDataRow="1" firstDataCol="1"/>
  <pivotFields count="24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dataField="1"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Charges" fld="19" subtotal="average" baseField="0" baseItem="0"/>
  </dataFields>
  <formats count="3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4:B88" firstHeaderRow="1" firstDataRow="1" firstDataCol="1"/>
  <pivotFields count="24">
    <pivotField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dataField="1"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Charges" fld="19" subtotal="average" baseField="0" baseItem="0"/>
  </dataFields>
  <formats count="3"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3:B107" firstHeaderRow="1" firstDataRow="1" firstDataCol="1"/>
  <pivotFields count="24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2:B125" firstHeaderRow="1" firstDataRow="1" firstDataCol="1"/>
  <pivotFields count="24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numFmtId="178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>
      <items count="3">
        <item x="0"/>
        <item x="1"/>
        <item t="default"/>
      </items>
    </pivotField>
    <pivotField compact="0" numFmtId="178" showAll="0"/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ternetService" sourceName="InternetService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ract" sourceName="Contract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Method" sourceName="PaymentMethod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urn" sourceName="Churn">
  <pivotTables>
    <pivotTable tabId="3" name="PivotTable1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style="SlicerStyleOther1" rowHeight="225425"/>
  <slicer name="InternetService" cache="Slicer_InternetService" caption="InternetService" style="SlicerStyleOther1" rowHeight="225425"/>
  <slicer name="Contract" cache="Slicer_Contract" caption="Contract" style="SlicerStyleOther1" rowHeight="225425"/>
  <slicer name="PaymentMethod" cache="Slicer_PaymentMethod" caption="PaymentMethod" style="SlicerStyleOther1" rowHeight="225425"/>
  <slicer name="Churn" cache="Slicer_Churn" caption="Churn" style="SlicerStyleOther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zoomScaleSheetLayoutView="60" workbookViewId="0">
      <selection activeCell="A1" sqref="A1:U7044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33"/>
  <sheetViews>
    <sheetView workbookViewId="0">
      <selection activeCell="E26" sqref="E26"/>
    </sheetView>
  </sheetViews>
  <sheetFormatPr defaultColWidth="14.2222222222222" defaultRowHeight="14.4"/>
  <cols>
    <col min="1" max="19" width="14.2222222222222" customWidth="1"/>
    <col min="20" max="20" width="14.2222222222222" style="9" customWidth="1"/>
    <col min="21" max="21" width="14.2222222222222" style="11" customWidth="1"/>
    <col min="22" max="22" width="14.2222222222222" style="9" customWidth="1"/>
    <col min="23" max="16384" width="14.2222222222222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7080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9" t="s">
        <v>18</v>
      </c>
      <c r="U1" s="11" t="s">
        <v>7081</v>
      </c>
      <c r="V1" s="9" t="s">
        <v>19</v>
      </c>
      <c r="W1" t="s">
        <v>7082</v>
      </c>
      <c r="X1" t="s">
        <v>20</v>
      </c>
    </row>
    <row r="2" spans="1:2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tr">
        <f>IF(F2&lt;=12,"New",IF(F2&lt;=36,"Growing",IF(F2&lt;60,"Loyal","Veteran")))</f>
        <v>New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9">
        <v>29.85</v>
      </c>
      <c r="U2" s="11" t="str">
        <f>IF(T2&lt;=60,"Low",IF(T2&lt;=120,"Medium","Hight"))</f>
        <v>Low</v>
      </c>
      <c r="V2" s="9">
        <v>29.85</v>
      </c>
      <c r="W2" t="str">
        <f>IF(V2&lt;=3000,"Low",IF(V2&lt;=6000,"Medium","High"))</f>
        <v>Low</v>
      </c>
      <c r="X2" t="s">
        <v>24</v>
      </c>
    </row>
    <row r="3" spans="1:2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tr">
        <f t="shared" ref="G3:G66" si="0">IF(F3&lt;=12,"New",IF(F3&lt;=36,"Growing",IF(F3&lt;60,"Loyal","Veteran")))</f>
        <v>Growing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9">
        <v>56.95</v>
      </c>
      <c r="U3" s="11" t="str">
        <f t="shared" ref="U3:U66" si="1">IF(T3&lt;=60,"Low",IF(T3&lt;=120,"Medium","Hight"))</f>
        <v>Low</v>
      </c>
      <c r="V3" s="9">
        <v>1889.5</v>
      </c>
      <c r="W3" t="str">
        <f t="shared" ref="W3:W66" si="2">IF(V3&lt;=3000,"Low",IF(V3&lt;=6000,"Medium","High"))</f>
        <v>Low</v>
      </c>
      <c r="X3" t="s">
        <v>24</v>
      </c>
    </row>
    <row r="4" spans="1:2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tr">
        <f t="shared" si="0"/>
        <v>New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9">
        <v>53.85</v>
      </c>
      <c r="U4" s="11" t="str">
        <f t="shared" si="1"/>
        <v>Low</v>
      </c>
      <c r="V4" s="9">
        <v>108.15</v>
      </c>
      <c r="W4" t="str">
        <f t="shared" si="2"/>
        <v>Low</v>
      </c>
      <c r="X4" t="s">
        <v>23</v>
      </c>
    </row>
    <row r="5" spans="1:2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tr">
        <f t="shared" si="0"/>
        <v>Loyal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9">
        <v>42.3</v>
      </c>
      <c r="U5" s="11" t="str">
        <f t="shared" si="1"/>
        <v>Low</v>
      </c>
      <c r="V5" s="9">
        <v>1840.75</v>
      </c>
      <c r="W5" t="str">
        <f t="shared" si="2"/>
        <v>Low</v>
      </c>
      <c r="X5" t="s">
        <v>24</v>
      </c>
    </row>
    <row r="6" spans="1:2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tr">
        <f t="shared" si="0"/>
        <v>New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9">
        <v>70.7</v>
      </c>
      <c r="U6" s="11" t="str">
        <f t="shared" si="1"/>
        <v>Medium</v>
      </c>
      <c r="V6" s="9">
        <v>151.65</v>
      </c>
      <c r="W6" t="str">
        <f t="shared" si="2"/>
        <v>Low</v>
      </c>
      <c r="X6" t="s">
        <v>23</v>
      </c>
    </row>
    <row r="7" spans="1:2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tr">
        <f t="shared" si="0"/>
        <v>New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9">
        <v>99.65</v>
      </c>
      <c r="U7" s="11" t="str">
        <f t="shared" si="1"/>
        <v>Medium</v>
      </c>
      <c r="V7" s="9">
        <v>820.5</v>
      </c>
      <c r="W7" t="str">
        <f t="shared" si="2"/>
        <v>Low</v>
      </c>
      <c r="X7" t="s">
        <v>23</v>
      </c>
    </row>
    <row r="8" spans="1:2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tr">
        <f t="shared" si="0"/>
        <v>Growing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9">
        <v>89.1</v>
      </c>
      <c r="U8" s="11" t="str">
        <f t="shared" si="1"/>
        <v>Medium</v>
      </c>
      <c r="V8" s="9">
        <v>1949.4</v>
      </c>
      <c r="W8" t="str">
        <f t="shared" si="2"/>
        <v>Low</v>
      </c>
      <c r="X8" t="s">
        <v>24</v>
      </c>
    </row>
    <row r="9" spans="1:2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tr">
        <f t="shared" si="0"/>
        <v>New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9">
        <v>29.75</v>
      </c>
      <c r="U9" s="11" t="str">
        <f t="shared" si="1"/>
        <v>Low</v>
      </c>
      <c r="V9" s="9">
        <v>301.9</v>
      </c>
      <c r="W9" t="str">
        <f t="shared" si="2"/>
        <v>Low</v>
      </c>
      <c r="X9" t="s">
        <v>24</v>
      </c>
    </row>
    <row r="10" spans="1:2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tr">
        <f t="shared" si="0"/>
        <v>Growing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9">
        <v>104.8</v>
      </c>
      <c r="U10" s="11" t="str">
        <f t="shared" si="1"/>
        <v>Medium</v>
      </c>
      <c r="V10" s="9">
        <v>3046.05</v>
      </c>
      <c r="W10" t="str">
        <f t="shared" si="2"/>
        <v>Medium</v>
      </c>
      <c r="X10" t="s">
        <v>23</v>
      </c>
    </row>
    <row r="11" spans="1:2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tr">
        <f t="shared" si="0"/>
        <v>Veteran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9">
        <v>56.15</v>
      </c>
      <c r="U11" s="11" t="str">
        <f t="shared" si="1"/>
        <v>Low</v>
      </c>
      <c r="V11" s="9">
        <v>3487.95</v>
      </c>
      <c r="W11" t="str">
        <f t="shared" si="2"/>
        <v>Medium</v>
      </c>
      <c r="X11" t="s">
        <v>24</v>
      </c>
    </row>
    <row r="12" spans="1:2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tr">
        <f t="shared" si="0"/>
        <v>Growing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9">
        <v>49.95</v>
      </c>
      <c r="U12" s="11" t="str">
        <f t="shared" si="1"/>
        <v>Low</v>
      </c>
      <c r="V12" s="9">
        <v>587.45</v>
      </c>
      <c r="W12" t="str">
        <f t="shared" si="2"/>
        <v>Low</v>
      </c>
      <c r="X12" t="s">
        <v>24</v>
      </c>
    </row>
    <row r="13" spans="1:2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tr">
        <f t="shared" si="0"/>
        <v>Growing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9">
        <v>18.95</v>
      </c>
      <c r="U13" s="11" t="str">
        <f t="shared" si="1"/>
        <v>Low</v>
      </c>
      <c r="V13" s="9">
        <v>326.8</v>
      </c>
      <c r="W13" t="str">
        <f t="shared" si="2"/>
        <v>Low</v>
      </c>
      <c r="X13" t="s">
        <v>24</v>
      </c>
    </row>
    <row r="14" spans="1:2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tr">
        <f t="shared" si="0"/>
        <v>Loyal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9">
        <v>100.35</v>
      </c>
      <c r="U14" s="11" t="str">
        <f t="shared" si="1"/>
        <v>Medium</v>
      </c>
      <c r="V14" s="9">
        <v>5681.1</v>
      </c>
      <c r="W14" t="str">
        <f t="shared" si="2"/>
        <v>Medium</v>
      </c>
      <c r="X14" t="s">
        <v>24</v>
      </c>
    </row>
    <row r="15" spans="1:2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tr">
        <f t="shared" si="0"/>
        <v>Loyal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9">
        <v>103.7</v>
      </c>
      <c r="U15" s="11" t="str">
        <f t="shared" si="1"/>
        <v>Medium</v>
      </c>
      <c r="V15" s="9">
        <v>5036.3</v>
      </c>
      <c r="W15" t="str">
        <f t="shared" si="2"/>
        <v>Medium</v>
      </c>
      <c r="X15" t="s">
        <v>23</v>
      </c>
    </row>
    <row r="16" spans="1:2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tr">
        <f t="shared" si="0"/>
        <v>Growing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9">
        <v>105.5</v>
      </c>
      <c r="U16" s="11" t="str">
        <f t="shared" si="1"/>
        <v>Medium</v>
      </c>
      <c r="V16" s="9">
        <v>2686.05</v>
      </c>
      <c r="W16" t="str">
        <f t="shared" si="2"/>
        <v>Low</v>
      </c>
      <c r="X16" t="s">
        <v>24</v>
      </c>
    </row>
    <row r="17" spans="1:2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tr">
        <f t="shared" si="0"/>
        <v>Veteran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9">
        <v>113.25</v>
      </c>
      <c r="U17" s="11" t="str">
        <f t="shared" si="1"/>
        <v>Medium</v>
      </c>
      <c r="V17" s="9">
        <v>7895.15</v>
      </c>
      <c r="W17" t="str">
        <f t="shared" si="2"/>
        <v>High</v>
      </c>
      <c r="X17" t="s">
        <v>24</v>
      </c>
    </row>
    <row r="18" spans="1:2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tr">
        <f t="shared" si="0"/>
        <v>Loyal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9">
        <v>20.65</v>
      </c>
      <c r="U18" s="11" t="str">
        <f t="shared" si="1"/>
        <v>Low</v>
      </c>
      <c r="V18" s="9">
        <v>1022.95</v>
      </c>
      <c r="W18" t="str">
        <f t="shared" si="2"/>
        <v>Low</v>
      </c>
      <c r="X18" t="s">
        <v>24</v>
      </c>
    </row>
    <row r="19" spans="1:2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tr">
        <f t="shared" si="0"/>
        <v>Veteran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9">
        <v>106.7</v>
      </c>
      <c r="U19" s="11" t="str">
        <f t="shared" si="1"/>
        <v>Medium</v>
      </c>
      <c r="V19" s="9">
        <v>7382.25</v>
      </c>
      <c r="W19" t="str">
        <f t="shared" si="2"/>
        <v>High</v>
      </c>
      <c r="X19" t="s">
        <v>24</v>
      </c>
    </row>
    <row r="20" spans="1:2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tr">
        <f t="shared" si="0"/>
        <v>New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9">
        <v>55.2</v>
      </c>
      <c r="U20" s="11" t="str">
        <f t="shared" si="1"/>
        <v>Low</v>
      </c>
      <c r="V20" s="9">
        <v>528.35</v>
      </c>
      <c r="W20" t="str">
        <f t="shared" si="2"/>
        <v>Low</v>
      </c>
      <c r="X20" t="s">
        <v>23</v>
      </c>
    </row>
    <row r="21" spans="1:2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tr">
        <f t="shared" si="0"/>
        <v>Growing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9">
        <v>90.05</v>
      </c>
      <c r="U21" s="11" t="str">
        <f t="shared" si="1"/>
        <v>Medium</v>
      </c>
      <c r="V21" s="9">
        <v>1862.9</v>
      </c>
      <c r="W21" t="str">
        <f t="shared" si="2"/>
        <v>Low</v>
      </c>
      <c r="X21" t="s">
        <v>24</v>
      </c>
    </row>
    <row r="22" spans="1:2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tr">
        <f t="shared" si="0"/>
        <v>New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9">
        <v>39.65</v>
      </c>
      <c r="U22" s="11" t="str">
        <f t="shared" si="1"/>
        <v>Low</v>
      </c>
      <c r="V22" s="9">
        <v>39.65</v>
      </c>
      <c r="W22" t="str">
        <f t="shared" si="2"/>
        <v>Low</v>
      </c>
      <c r="X22" t="s">
        <v>23</v>
      </c>
    </row>
    <row r="23" spans="1:2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tr">
        <f t="shared" si="0"/>
        <v>New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9">
        <v>19.8</v>
      </c>
      <c r="U23" s="11" t="str">
        <f t="shared" si="1"/>
        <v>Low</v>
      </c>
      <c r="V23" s="9">
        <v>202.25</v>
      </c>
      <c r="W23" t="str">
        <f t="shared" si="2"/>
        <v>Low</v>
      </c>
      <c r="X23" t="s">
        <v>24</v>
      </c>
    </row>
    <row r="24" spans="1:2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tr">
        <f t="shared" si="0"/>
        <v>New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9">
        <v>20.15</v>
      </c>
      <c r="U24" s="11" t="str">
        <f t="shared" si="1"/>
        <v>Low</v>
      </c>
      <c r="V24" s="9">
        <v>20.15</v>
      </c>
      <c r="W24" t="str">
        <f t="shared" si="2"/>
        <v>Low</v>
      </c>
      <c r="X24" t="s">
        <v>23</v>
      </c>
    </row>
    <row r="25" spans="1:2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tr">
        <f t="shared" si="0"/>
        <v>Loyal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9">
        <v>59.9</v>
      </c>
      <c r="U25" s="11" t="str">
        <f t="shared" si="1"/>
        <v>Low</v>
      </c>
      <c r="V25" s="9">
        <v>3505.1</v>
      </c>
      <c r="W25" t="str">
        <f t="shared" si="2"/>
        <v>Medium</v>
      </c>
      <c r="X25" t="s">
        <v>24</v>
      </c>
    </row>
    <row r="26" spans="1:2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tr">
        <f t="shared" si="0"/>
        <v>Loyal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9">
        <v>59.6</v>
      </c>
      <c r="U26" s="11" t="str">
        <f t="shared" si="1"/>
        <v>Low</v>
      </c>
      <c r="V26" s="9">
        <v>2970.3</v>
      </c>
      <c r="W26" t="str">
        <f t="shared" si="2"/>
        <v>Low</v>
      </c>
      <c r="X26" t="s">
        <v>24</v>
      </c>
    </row>
    <row r="27" spans="1:2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tr">
        <f t="shared" si="0"/>
        <v>Growing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9">
        <v>55.3</v>
      </c>
      <c r="U27" s="11" t="str">
        <f t="shared" si="1"/>
        <v>Low</v>
      </c>
      <c r="V27" s="9">
        <v>1530.6</v>
      </c>
      <c r="W27" t="str">
        <f t="shared" si="2"/>
        <v>Low</v>
      </c>
      <c r="X27" t="s">
        <v>24</v>
      </c>
    </row>
    <row r="28" spans="1:2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tr">
        <f t="shared" si="0"/>
        <v>Loyal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9">
        <v>99.35</v>
      </c>
      <c r="U28" s="11" t="str">
        <f t="shared" si="1"/>
        <v>Medium</v>
      </c>
      <c r="V28" s="9">
        <v>4749.15</v>
      </c>
      <c r="W28" t="str">
        <f t="shared" si="2"/>
        <v>Medium</v>
      </c>
      <c r="X28" t="s">
        <v>23</v>
      </c>
    </row>
    <row r="29" spans="1:2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tr">
        <f t="shared" si="0"/>
        <v>New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9">
        <v>30.2</v>
      </c>
      <c r="U29" s="11" t="str">
        <f t="shared" si="1"/>
        <v>Low</v>
      </c>
      <c r="V29" s="9">
        <v>30.2</v>
      </c>
      <c r="W29" t="str">
        <f t="shared" si="2"/>
        <v>Low</v>
      </c>
      <c r="X29" t="s">
        <v>23</v>
      </c>
    </row>
    <row r="30" spans="1:2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tr">
        <f t="shared" si="0"/>
        <v>Veteran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9">
        <v>90.25</v>
      </c>
      <c r="U30" s="11" t="str">
        <f t="shared" si="1"/>
        <v>Medium</v>
      </c>
      <c r="V30" s="9">
        <v>6369.45</v>
      </c>
      <c r="W30" t="str">
        <f t="shared" si="2"/>
        <v>High</v>
      </c>
      <c r="X30" t="s">
        <v>24</v>
      </c>
    </row>
    <row r="31" spans="1:2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tr">
        <f t="shared" si="0"/>
        <v>Growing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9">
        <v>64.7</v>
      </c>
      <c r="U31" s="11" t="str">
        <f t="shared" si="1"/>
        <v>Medium</v>
      </c>
      <c r="V31" s="9">
        <v>1093.1</v>
      </c>
      <c r="W31" t="str">
        <f t="shared" si="2"/>
        <v>Low</v>
      </c>
      <c r="X31" t="s">
        <v>23</v>
      </c>
    </row>
    <row r="32" spans="1:2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tr">
        <f t="shared" si="0"/>
        <v>Veteran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9">
        <v>96.35</v>
      </c>
      <c r="U32" s="11" t="str">
        <f t="shared" si="1"/>
        <v>Medium</v>
      </c>
      <c r="V32" s="9">
        <v>6766.95</v>
      </c>
      <c r="W32" t="str">
        <f t="shared" si="2"/>
        <v>High</v>
      </c>
      <c r="X32" t="s">
        <v>24</v>
      </c>
    </row>
    <row r="33" spans="1:2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tr">
        <f t="shared" si="0"/>
        <v>New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9">
        <v>95.5</v>
      </c>
      <c r="U33" s="11" t="str">
        <f t="shared" si="1"/>
        <v>Medium</v>
      </c>
      <c r="V33" s="9">
        <v>181.65</v>
      </c>
      <c r="W33" t="str">
        <f t="shared" si="2"/>
        <v>Low</v>
      </c>
      <c r="X33" t="s">
        <v>24</v>
      </c>
    </row>
    <row r="34" spans="1:2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tr">
        <f t="shared" si="0"/>
        <v>Growing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9">
        <v>66.15</v>
      </c>
      <c r="U34" s="11" t="str">
        <f t="shared" si="1"/>
        <v>Medium</v>
      </c>
      <c r="V34" s="9">
        <v>1874.45</v>
      </c>
      <c r="W34" t="str">
        <f t="shared" si="2"/>
        <v>Low</v>
      </c>
      <c r="X34" t="s">
        <v>24</v>
      </c>
    </row>
    <row r="35" spans="1:2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tr">
        <f t="shared" si="0"/>
        <v>New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9">
        <v>20.2</v>
      </c>
      <c r="U35" s="11" t="str">
        <f t="shared" si="1"/>
        <v>Low</v>
      </c>
      <c r="V35" s="9">
        <v>20.2</v>
      </c>
      <c r="W35" t="str">
        <f t="shared" si="2"/>
        <v>Low</v>
      </c>
      <c r="X35" t="s">
        <v>24</v>
      </c>
    </row>
    <row r="36" spans="1:2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tr">
        <f t="shared" si="0"/>
        <v>New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9">
        <v>45.25</v>
      </c>
      <c r="U36" s="11" t="str">
        <f t="shared" si="1"/>
        <v>Low</v>
      </c>
      <c r="V36" s="9">
        <v>45.25</v>
      </c>
      <c r="W36" t="str">
        <f t="shared" si="2"/>
        <v>Low</v>
      </c>
      <c r="X36" t="s">
        <v>24</v>
      </c>
    </row>
    <row r="37" spans="1:2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tr">
        <f t="shared" si="0"/>
        <v>Veteran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9">
        <v>99.9</v>
      </c>
      <c r="U37" s="11" t="str">
        <f t="shared" si="1"/>
        <v>Medium</v>
      </c>
      <c r="V37" s="9">
        <v>7251.7</v>
      </c>
      <c r="W37" t="str">
        <f t="shared" si="2"/>
        <v>High</v>
      </c>
      <c r="X37" t="s">
        <v>24</v>
      </c>
    </row>
    <row r="38" spans="1:2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tr">
        <f t="shared" si="0"/>
        <v>New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9">
        <v>69.7</v>
      </c>
      <c r="U38" s="11" t="str">
        <f t="shared" si="1"/>
        <v>Medium</v>
      </c>
      <c r="V38" s="9">
        <v>316.9</v>
      </c>
      <c r="W38" t="str">
        <f t="shared" si="2"/>
        <v>Low</v>
      </c>
      <c r="X38" t="s">
        <v>23</v>
      </c>
    </row>
    <row r="39" spans="1:2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tr">
        <f t="shared" si="0"/>
        <v>Loyal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9">
        <v>74.8</v>
      </c>
      <c r="U39" s="11" t="str">
        <f t="shared" si="1"/>
        <v>Medium</v>
      </c>
      <c r="V39" s="9">
        <v>3548.3</v>
      </c>
      <c r="W39" t="str">
        <f t="shared" si="2"/>
        <v>Medium</v>
      </c>
      <c r="X39" t="s">
        <v>24</v>
      </c>
    </row>
    <row r="40" spans="1:2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tr">
        <f t="shared" si="0"/>
        <v>Growing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9">
        <v>106.35</v>
      </c>
      <c r="U40" s="11" t="str">
        <f t="shared" si="1"/>
        <v>Medium</v>
      </c>
      <c r="V40" s="9">
        <v>3549.25</v>
      </c>
      <c r="W40" t="str">
        <f t="shared" si="2"/>
        <v>Medium</v>
      </c>
      <c r="X40" t="s">
        <v>23</v>
      </c>
    </row>
    <row r="41" spans="1:2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tr">
        <f t="shared" si="0"/>
        <v>New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9">
        <v>97.85</v>
      </c>
      <c r="U41" s="11" t="str">
        <f t="shared" si="1"/>
        <v>Medium</v>
      </c>
      <c r="V41" s="9">
        <v>1105.4</v>
      </c>
      <c r="W41" t="str">
        <f t="shared" si="2"/>
        <v>Low</v>
      </c>
      <c r="X41" t="s">
        <v>23</v>
      </c>
    </row>
    <row r="42" spans="1:2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tr">
        <f t="shared" si="0"/>
        <v>New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9">
        <v>49.55</v>
      </c>
      <c r="U42" s="11" t="str">
        <f t="shared" si="1"/>
        <v>Low</v>
      </c>
      <c r="V42" s="9">
        <v>475.7</v>
      </c>
      <c r="W42" t="str">
        <f t="shared" si="2"/>
        <v>Low</v>
      </c>
      <c r="X42" t="s">
        <v>24</v>
      </c>
    </row>
    <row r="43" spans="1:2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tr">
        <f t="shared" si="0"/>
        <v>Veteran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9">
        <v>69.2</v>
      </c>
      <c r="U43" s="11" t="str">
        <f t="shared" si="1"/>
        <v>Medium</v>
      </c>
      <c r="V43" s="9">
        <v>4872.35</v>
      </c>
      <c r="W43" t="str">
        <f t="shared" si="2"/>
        <v>Medium</v>
      </c>
      <c r="X43" t="s">
        <v>24</v>
      </c>
    </row>
    <row r="44" spans="1:2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tr">
        <f t="shared" si="0"/>
        <v>Growing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9">
        <v>20.75</v>
      </c>
      <c r="U44" s="11" t="str">
        <f t="shared" si="1"/>
        <v>Low</v>
      </c>
      <c r="V44" s="9">
        <v>418.25</v>
      </c>
      <c r="W44" t="str">
        <f t="shared" si="2"/>
        <v>Low</v>
      </c>
      <c r="X44" t="s">
        <v>24</v>
      </c>
    </row>
    <row r="45" spans="1:2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tr">
        <f t="shared" si="0"/>
        <v>Veteran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9">
        <v>79.85</v>
      </c>
      <c r="U45" s="11" t="str">
        <f t="shared" si="1"/>
        <v>Medium</v>
      </c>
      <c r="V45" s="9">
        <v>4861.45</v>
      </c>
      <c r="W45" t="str">
        <f t="shared" si="2"/>
        <v>Medium</v>
      </c>
      <c r="X45" t="s">
        <v>24</v>
      </c>
    </row>
    <row r="46" spans="1:2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tr">
        <f t="shared" si="0"/>
        <v>Growing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9">
        <v>76.2</v>
      </c>
      <c r="U46" s="11" t="str">
        <f t="shared" si="1"/>
        <v>Medium</v>
      </c>
      <c r="V46" s="9">
        <v>981.45</v>
      </c>
      <c r="W46" t="str">
        <f t="shared" si="2"/>
        <v>Low</v>
      </c>
      <c r="X46" t="s">
        <v>24</v>
      </c>
    </row>
    <row r="47" spans="1:2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tr">
        <f t="shared" si="0"/>
        <v>Loyal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9">
        <v>84.5</v>
      </c>
      <c r="U47" s="11" t="str">
        <f t="shared" si="1"/>
        <v>Medium</v>
      </c>
      <c r="V47" s="9">
        <v>3906.7</v>
      </c>
      <c r="W47" t="str">
        <f t="shared" si="2"/>
        <v>Medium</v>
      </c>
      <c r="X47" t="s">
        <v>24</v>
      </c>
    </row>
    <row r="48" spans="1:2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tr">
        <f t="shared" si="0"/>
        <v>New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9">
        <v>49.25</v>
      </c>
      <c r="U48" s="11" t="str">
        <f t="shared" si="1"/>
        <v>Low</v>
      </c>
      <c r="V48" s="9">
        <v>97</v>
      </c>
      <c r="W48" t="str">
        <f t="shared" si="2"/>
        <v>Low</v>
      </c>
      <c r="X48" t="s">
        <v>24</v>
      </c>
    </row>
    <row r="49" spans="1:2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tr">
        <f t="shared" si="0"/>
        <v>New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9">
        <v>80.65</v>
      </c>
      <c r="U49" s="11" t="str">
        <f t="shared" si="1"/>
        <v>Medium</v>
      </c>
      <c r="V49" s="9">
        <v>144.15</v>
      </c>
      <c r="W49" t="str">
        <f t="shared" si="2"/>
        <v>Low</v>
      </c>
      <c r="X49" t="s">
        <v>23</v>
      </c>
    </row>
    <row r="50" spans="1:2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tr">
        <f t="shared" si="0"/>
        <v>Loyal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9">
        <v>79.75</v>
      </c>
      <c r="U50" s="11" t="str">
        <f t="shared" si="1"/>
        <v>Medium</v>
      </c>
      <c r="V50" s="9">
        <v>4217.8</v>
      </c>
      <c r="W50" t="str">
        <f t="shared" si="2"/>
        <v>Medium</v>
      </c>
      <c r="X50" t="s">
        <v>24</v>
      </c>
    </row>
    <row r="51" spans="1:2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tr">
        <f t="shared" si="0"/>
        <v>Veteran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9">
        <v>64.15</v>
      </c>
      <c r="U51" s="11" t="str">
        <f t="shared" si="1"/>
        <v>Medium</v>
      </c>
      <c r="V51" s="9">
        <v>4254.1</v>
      </c>
      <c r="W51" t="str">
        <f t="shared" si="2"/>
        <v>Medium</v>
      </c>
      <c r="X51" t="s">
        <v>24</v>
      </c>
    </row>
    <row r="52" spans="1:2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tr">
        <f t="shared" si="0"/>
        <v>Loyal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9">
        <v>90.25</v>
      </c>
      <c r="U52" s="11" t="str">
        <f t="shared" si="1"/>
        <v>Medium</v>
      </c>
      <c r="V52" s="9">
        <v>3838.75</v>
      </c>
      <c r="W52" t="str">
        <f t="shared" si="2"/>
        <v>Medium</v>
      </c>
      <c r="X52" t="s">
        <v>24</v>
      </c>
    </row>
    <row r="53" spans="1:2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tr">
        <f t="shared" si="0"/>
        <v>Growing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9">
        <v>99.1</v>
      </c>
      <c r="U53" s="11" t="str">
        <f t="shared" si="1"/>
        <v>Medium</v>
      </c>
      <c r="V53" s="9">
        <v>1426.4</v>
      </c>
      <c r="W53" t="str">
        <f t="shared" si="2"/>
        <v>Low</v>
      </c>
      <c r="X53" t="s">
        <v>23</v>
      </c>
    </row>
    <row r="54" spans="1:2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tr">
        <f t="shared" si="0"/>
        <v>Growing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9">
        <v>69.5</v>
      </c>
      <c r="U54" s="11" t="str">
        <f t="shared" si="1"/>
        <v>Medium</v>
      </c>
      <c r="V54" s="9">
        <v>1752.65</v>
      </c>
      <c r="W54" t="str">
        <f t="shared" si="2"/>
        <v>Low</v>
      </c>
      <c r="X54" t="s">
        <v>24</v>
      </c>
    </row>
    <row r="55" spans="1:2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tr">
        <f t="shared" si="0"/>
        <v>New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9">
        <v>80.65</v>
      </c>
      <c r="U55" s="11" t="str">
        <f t="shared" si="1"/>
        <v>Medium</v>
      </c>
      <c r="V55" s="9">
        <v>633.3</v>
      </c>
      <c r="W55" t="str">
        <f t="shared" si="2"/>
        <v>Low</v>
      </c>
      <c r="X55" t="s">
        <v>23</v>
      </c>
    </row>
    <row r="56" spans="1:2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tr">
        <f t="shared" si="0"/>
        <v>Veteran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9">
        <v>74.85</v>
      </c>
      <c r="U56" s="11" t="str">
        <f t="shared" si="1"/>
        <v>Medium</v>
      </c>
      <c r="V56" s="9">
        <v>4456.35</v>
      </c>
      <c r="W56" t="str">
        <f t="shared" si="2"/>
        <v>Medium</v>
      </c>
      <c r="X56" t="s">
        <v>24</v>
      </c>
    </row>
    <row r="57" spans="1:2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tr">
        <f t="shared" si="0"/>
        <v>Growing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9">
        <v>95.45</v>
      </c>
      <c r="U57" s="11" t="str">
        <f t="shared" si="1"/>
        <v>Medium</v>
      </c>
      <c r="V57" s="9">
        <v>1752.55</v>
      </c>
      <c r="W57" t="str">
        <f t="shared" si="2"/>
        <v>Low</v>
      </c>
      <c r="X57" t="s">
        <v>23</v>
      </c>
    </row>
    <row r="58" spans="1:2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tr">
        <f t="shared" si="0"/>
        <v>Veteran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9">
        <v>99.65</v>
      </c>
      <c r="U58" s="11" t="str">
        <f t="shared" si="1"/>
        <v>Medium</v>
      </c>
      <c r="V58" s="9">
        <v>6311.2</v>
      </c>
      <c r="W58" t="str">
        <f t="shared" si="2"/>
        <v>High</v>
      </c>
      <c r="X58" t="s">
        <v>24</v>
      </c>
    </row>
    <row r="59" spans="1:2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tr">
        <f t="shared" si="0"/>
        <v>Veteran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9">
        <v>108.45</v>
      </c>
      <c r="U59" s="11" t="str">
        <f t="shared" si="1"/>
        <v>Medium</v>
      </c>
      <c r="V59" s="9">
        <v>7076.35</v>
      </c>
      <c r="W59" t="str">
        <f t="shared" si="2"/>
        <v>High</v>
      </c>
      <c r="X59" t="s">
        <v>24</v>
      </c>
    </row>
    <row r="60" spans="1:2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tr">
        <f t="shared" si="0"/>
        <v>Growing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9">
        <v>24.95</v>
      </c>
      <c r="U60" s="11" t="str">
        <f t="shared" si="1"/>
        <v>Low</v>
      </c>
      <c r="V60" s="9">
        <v>894.3</v>
      </c>
      <c r="W60" t="str">
        <f t="shared" si="2"/>
        <v>Low</v>
      </c>
      <c r="X60" t="s">
        <v>24</v>
      </c>
    </row>
    <row r="61" spans="1:2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tr">
        <f t="shared" si="0"/>
        <v>Veteran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9">
        <v>107.5</v>
      </c>
      <c r="U61" s="11" t="str">
        <f t="shared" si="1"/>
        <v>Medium</v>
      </c>
      <c r="V61" s="9">
        <v>7853.7</v>
      </c>
      <c r="W61" t="str">
        <f t="shared" si="2"/>
        <v>High</v>
      </c>
      <c r="X61" t="s">
        <v>24</v>
      </c>
    </row>
    <row r="62" spans="1:2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tr">
        <f t="shared" si="0"/>
        <v>Loyal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9">
        <v>100.5</v>
      </c>
      <c r="U62" s="11" t="str">
        <f t="shared" si="1"/>
        <v>Medium</v>
      </c>
      <c r="V62" s="9">
        <v>4707.1</v>
      </c>
      <c r="W62" t="str">
        <f t="shared" si="2"/>
        <v>Medium</v>
      </c>
      <c r="X62" t="s">
        <v>24</v>
      </c>
    </row>
    <row r="63" spans="1:2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tr">
        <f t="shared" si="0"/>
        <v>Veteran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9">
        <v>89.9</v>
      </c>
      <c r="U63" s="11" t="str">
        <f t="shared" si="1"/>
        <v>Medium</v>
      </c>
      <c r="V63" s="9">
        <v>5450.7</v>
      </c>
      <c r="W63" t="str">
        <f t="shared" si="2"/>
        <v>Medium</v>
      </c>
      <c r="X63" t="s">
        <v>24</v>
      </c>
    </row>
    <row r="64" spans="1:2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tr">
        <f t="shared" si="0"/>
        <v>Veteran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9">
        <v>42.1</v>
      </c>
      <c r="U64" s="11" t="str">
        <f t="shared" si="1"/>
        <v>Low</v>
      </c>
      <c r="V64" s="9">
        <v>2962</v>
      </c>
      <c r="W64" t="str">
        <f t="shared" si="2"/>
        <v>Low</v>
      </c>
      <c r="X64" t="s">
        <v>24</v>
      </c>
    </row>
    <row r="65" spans="1:2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tr">
        <f t="shared" si="0"/>
        <v>Growing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9">
        <v>54.4</v>
      </c>
      <c r="U65" s="11" t="str">
        <f t="shared" si="1"/>
        <v>Low</v>
      </c>
      <c r="V65" s="9">
        <v>957.1</v>
      </c>
      <c r="W65" t="str">
        <f t="shared" si="2"/>
        <v>Low</v>
      </c>
      <c r="X65" t="s">
        <v>24</v>
      </c>
    </row>
    <row r="66" spans="1:2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tr">
        <f t="shared" si="0"/>
        <v>New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9">
        <v>94.4</v>
      </c>
      <c r="U66" s="11" t="str">
        <f t="shared" si="1"/>
        <v>Medium</v>
      </c>
      <c r="V66" s="9">
        <v>857.25</v>
      </c>
      <c r="W66" t="str">
        <f t="shared" si="2"/>
        <v>Low</v>
      </c>
      <c r="X66" t="s">
        <v>23</v>
      </c>
    </row>
    <row r="67" spans="1:2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tr">
        <f t="shared" ref="G67:G130" si="3">IF(F67&lt;=12,"New",IF(F67&lt;=36,"Growing",IF(F67&lt;60,"Loyal","Veteran")))</f>
        <v>New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9">
        <v>75.3</v>
      </c>
      <c r="U67" s="11" t="str">
        <f t="shared" ref="U67:U130" si="4">IF(T67&lt;=60,"Low",IF(T67&lt;=120,"Medium","Hight"))</f>
        <v>Medium</v>
      </c>
      <c r="V67" s="9">
        <v>244.1</v>
      </c>
      <c r="W67" t="str">
        <f t="shared" ref="W67:W130" si="5">IF(V67&lt;=3000,"Low",IF(V67&lt;=6000,"Medium","High"))</f>
        <v>Low</v>
      </c>
      <c r="X67" t="s">
        <v>24</v>
      </c>
    </row>
    <row r="68" spans="1:2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tr">
        <f t="shared" si="3"/>
        <v>Loyal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9">
        <v>78.9</v>
      </c>
      <c r="U68" s="11" t="str">
        <f t="shared" si="4"/>
        <v>Medium</v>
      </c>
      <c r="V68" s="9">
        <v>3650.35</v>
      </c>
      <c r="W68" t="str">
        <f t="shared" si="5"/>
        <v>Medium</v>
      </c>
      <c r="X68" t="s">
        <v>24</v>
      </c>
    </row>
    <row r="69" spans="1:2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tr">
        <f t="shared" si="3"/>
        <v>Growing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9">
        <v>79.2</v>
      </c>
      <c r="U69" s="11" t="str">
        <f t="shared" si="4"/>
        <v>Medium</v>
      </c>
      <c r="V69" s="9">
        <v>2497.2</v>
      </c>
      <c r="W69" t="str">
        <f t="shared" si="5"/>
        <v>Low</v>
      </c>
      <c r="X69" t="s">
        <v>24</v>
      </c>
    </row>
    <row r="70" spans="1:2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tr">
        <f t="shared" si="3"/>
        <v>Loyal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9">
        <v>20.15</v>
      </c>
      <c r="U70" s="11" t="str">
        <f t="shared" si="4"/>
        <v>Low</v>
      </c>
      <c r="V70" s="9">
        <v>930.9</v>
      </c>
      <c r="W70" t="str">
        <f t="shared" si="5"/>
        <v>Low</v>
      </c>
      <c r="X70" t="s">
        <v>24</v>
      </c>
    </row>
    <row r="71" spans="1:2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tr">
        <f t="shared" si="3"/>
        <v>New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9">
        <v>79.85</v>
      </c>
      <c r="U71" s="11" t="str">
        <f t="shared" si="4"/>
        <v>Medium</v>
      </c>
      <c r="V71" s="9">
        <v>887.35</v>
      </c>
      <c r="W71" t="str">
        <f t="shared" si="5"/>
        <v>Low</v>
      </c>
      <c r="X71" t="s">
        <v>24</v>
      </c>
    </row>
    <row r="72" spans="1:2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tr">
        <f t="shared" si="3"/>
        <v>New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9">
        <v>49.05</v>
      </c>
      <c r="U72" s="11" t="str">
        <f t="shared" si="4"/>
        <v>Low</v>
      </c>
      <c r="V72" s="9">
        <v>49.05</v>
      </c>
      <c r="W72" t="str">
        <f t="shared" si="5"/>
        <v>Low</v>
      </c>
      <c r="X72" t="s">
        <v>24</v>
      </c>
    </row>
    <row r="73" spans="1:2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tr">
        <f t="shared" si="3"/>
        <v>Loyal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9">
        <v>20.4</v>
      </c>
      <c r="U73" s="11" t="str">
        <f t="shared" si="4"/>
        <v>Low</v>
      </c>
      <c r="V73" s="9">
        <v>1090.65</v>
      </c>
      <c r="W73" t="str">
        <f t="shared" si="5"/>
        <v>Low</v>
      </c>
      <c r="X73" t="s">
        <v>24</v>
      </c>
    </row>
    <row r="74" spans="1:2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tr">
        <f t="shared" si="3"/>
        <v>Veteran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9">
        <v>111.6</v>
      </c>
      <c r="U74" s="11" t="str">
        <f t="shared" si="4"/>
        <v>Medium</v>
      </c>
      <c r="V74" s="9">
        <v>7099</v>
      </c>
      <c r="W74" t="str">
        <f t="shared" si="5"/>
        <v>High</v>
      </c>
      <c r="X74" t="s">
        <v>24</v>
      </c>
    </row>
    <row r="75" spans="1:2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tr">
        <f t="shared" si="3"/>
        <v>Veteran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9">
        <v>24.25</v>
      </c>
      <c r="U75" s="11" t="str">
        <f t="shared" si="4"/>
        <v>Low</v>
      </c>
      <c r="V75" s="9">
        <v>1424.6</v>
      </c>
      <c r="W75" t="str">
        <f t="shared" si="5"/>
        <v>Low</v>
      </c>
      <c r="X75" t="s">
        <v>24</v>
      </c>
    </row>
    <row r="76" spans="1:2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tr">
        <f t="shared" si="3"/>
        <v>New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9">
        <v>64.5</v>
      </c>
      <c r="U76" s="11" t="str">
        <f t="shared" si="4"/>
        <v>Medium</v>
      </c>
      <c r="V76" s="9">
        <v>177.4</v>
      </c>
      <c r="W76" t="str">
        <f t="shared" si="5"/>
        <v>Low</v>
      </c>
      <c r="X76" t="s">
        <v>24</v>
      </c>
    </row>
    <row r="77" spans="1:2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tr">
        <f t="shared" si="3"/>
        <v>Loyal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9">
        <v>110.5</v>
      </c>
      <c r="U77" s="11" t="str">
        <f t="shared" si="4"/>
        <v>Medium</v>
      </c>
      <c r="V77" s="9">
        <v>6139.5</v>
      </c>
      <c r="W77" t="str">
        <f t="shared" si="5"/>
        <v>High</v>
      </c>
      <c r="X77" t="s">
        <v>24</v>
      </c>
    </row>
    <row r="78" spans="1:2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tr">
        <f t="shared" si="3"/>
        <v>Loyal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9">
        <v>55.65</v>
      </c>
      <c r="U78" s="11" t="str">
        <f t="shared" si="4"/>
        <v>Low</v>
      </c>
      <c r="V78" s="9">
        <v>2688.85</v>
      </c>
      <c r="W78" t="str">
        <f t="shared" si="5"/>
        <v>Low</v>
      </c>
      <c r="X78" t="s">
        <v>24</v>
      </c>
    </row>
    <row r="79" spans="1:2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tr">
        <f t="shared" si="3"/>
        <v>New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9">
        <v>54.65</v>
      </c>
      <c r="U79" s="11" t="str">
        <f t="shared" si="4"/>
        <v>Low</v>
      </c>
      <c r="V79" s="9">
        <v>482.25</v>
      </c>
      <c r="W79" t="str">
        <f t="shared" si="5"/>
        <v>Low</v>
      </c>
      <c r="X79" t="s">
        <v>24</v>
      </c>
    </row>
    <row r="80" spans="1:2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tr">
        <f t="shared" si="3"/>
        <v>Growing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9">
        <v>74.75</v>
      </c>
      <c r="U80" s="11" t="str">
        <f t="shared" si="4"/>
        <v>Medium</v>
      </c>
      <c r="V80" s="9">
        <v>2111.3</v>
      </c>
      <c r="W80" t="str">
        <f t="shared" si="5"/>
        <v>Low</v>
      </c>
      <c r="X80" t="s">
        <v>24</v>
      </c>
    </row>
    <row r="81" spans="1:2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tr">
        <f t="shared" si="3"/>
        <v>Loyal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9">
        <v>25.9</v>
      </c>
      <c r="U81" s="11" t="str">
        <f t="shared" si="4"/>
        <v>Low</v>
      </c>
      <c r="V81" s="9">
        <v>1216.6</v>
      </c>
      <c r="W81" t="str">
        <f t="shared" si="5"/>
        <v>Low</v>
      </c>
      <c r="X81" t="s">
        <v>24</v>
      </c>
    </row>
    <row r="82" spans="1:2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tr">
        <f t="shared" si="3"/>
        <v>New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9">
        <v>79.35</v>
      </c>
      <c r="U82" s="11" t="str">
        <f t="shared" si="4"/>
        <v>Medium</v>
      </c>
      <c r="V82" s="9">
        <v>79.35</v>
      </c>
      <c r="W82" t="str">
        <f t="shared" si="5"/>
        <v>Low</v>
      </c>
      <c r="X82" t="s">
        <v>23</v>
      </c>
    </row>
    <row r="83" spans="1:2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tr">
        <f t="shared" si="3"/>
        <v>New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9">
        <v>50.55</v>
      </c>
      <c r="U83" s="11" t="str">
        <f t="shared" si="4"/>
        <v>Low</v>
      </c>
      <c r="V83" s="9">
        <v>565.35</v>
      </c>
      <c r="W83" t="str">
        <f t="shared" si="5"/>
        <v>Low</v>
      </c>
      <c r="X83" t="s">
        <v>24</v>
      </c>
    </row>
    <row r="84" spans="1:2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tr">
        <f t="shared" si="3"/>
        <v>New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9">
        <v>75.15</v>
      </c>
      <c r="U84" s="11" t="str">
        <f t="shared" si="4"/>
        <v>Medium</v>
      </c>
      <c r="V84" s="9">
        <v>496.9</v>
      </c>
      <c r="W84" t="str">
        <f t="shared" si="5"/>
        <v>Low</v>
      </c>
      <c r="X84" t="s">
        <v>23</v>
      </c>
    </row>
    <row r="85" spans="1:2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tr">
        <f t="shared" si="3"/>
        <v>Loyal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9">
        <v>103.8</v>
      </c>
      <c r="U85" s="11" t="str">
        <f t="shared" si="4"/>
        <v>Medium</v>
      </c>
      <c r="V85" s="9">
        <v>4327.5</v>
      </c>
      <c r="W85" t="str">
        <f t="shared" si="5"/>
        <v>Medium</v>
      </c>
      <c r="X85" t="s">
        <v>24</v>
      </c>
    </row>
    <row r="86" spans="1:2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tr">
        <f t="shared" si="3"/>
        <v>Loyal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9">
        <v>20.15</v>
      </c>
      <c r="U86" s="11" t="str">
        <f t="shared" si="4"/>
        <v>Low</v>
      </c>
      <c r="V86" s="9">
        <v>973.35</v>
      </c>
      <c r="W86" t="str">
        <f t="shared" si="5"/>
        <v>Low</v>
      </c>
      <c r="X86" t="s">
        <v>24</v>
      </c>
    </row>
    <row r="87" spans="1:2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tr">
        <f t="shared" si="3"/>
        <v>New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9">
        <v>99.3</v>
      </c>
      <c r="U87" s="11" t="str">
        <f t="shared" si="4"/>
        <v>Medium</v>
      </c>
      <c r="V87" s="9">
        <v>918.75</v>
      </c>
      <c r="W87" t="str">
        <f t="shared" si="5"/>
        <v>Low</v>
      </c>
      <c r="X87" t="s">
        <v>24</v>
      </c>
    </row>
    <row r="88" spans="1:2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tr">
        <f t="shared" si="3"/>
        <v>Growing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9">
        <v>62.15</v>
      </c>
      <c r="U88" s="11" t="str">
        <f t="shared" si="4"/>
        <v>Medium</v>
      </c>
      <c r="V88" s="9">
        <v>2215.45</v>
      </c>
      <c r="W88" t="str">
        <f t="shared" si="5"/>
        <v>Low</v>
      </c>
      <c r="X88" t="s">
        <v>24</v>
      </c>
    </row>
    <row r="89" spans="1:2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tr">
        <f t="shared" si="3"/>
        <v>Loyal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9">
        <v>20.65</v>
      </c>
      <c r="U89" s="11" t="str">
        <f t="shared" si="4"/>
        <v>Low</v>
      </c>
      <c r="V89" s="9">
        <v>1057</v>
      </c>
      <c r="W89" t="str">
        <f t="shared" si="5"/>
        <v>Low</v>
      </c>
      <c r="X89" t="s">
        <v>24</v>
      </c>
    </row>
    <row r="90" spans="1:2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tr">
        <f t="shared" si="3"/>
        <v>Loyal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9">
        <v>19.95</v>
      </c>
      <c r="U90" s="11" t="str">
        <f t="shared" si="4"/>
        <v>Low</v>
      </c>
      <c r="V90" s="9">
        <v>927.1</v>
      </c>
      <c r="W90" t="str">
        <f t="shared" si="5"/>
        <v>Low</v>
      </c>
      <c r="X90" t="s">
        <v>24</v>
      </c>
    </row>
    <row r="91" spans="1:2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tr">
        <f t="shared" si="3"/>
        <v>Growing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9">
        <v>33.75</v>
      </c>
      <c r="U91" s="11" t="str">
        <f t="shared" si="4"/>
        <v>Low</v>
      </c>
      <c r="V91" s="9">
        <v>1009.25</v>
      </c>
      <c r="W91" t="str">
        <f t="shared" si="5"/>
        <v>Low</v>
      </c>
      <c r="X91" t="s">
        <v>24</v>
      </c>
    </row>
    <row r="92" spans="1:2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tr">
        <f t="shared" si="3"/>
        <v>Growing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9">
        <v>82.05</v>
      </c>
      <c r="U92" s="11" t="str">
        <f t="shared" si="4"/>
        <v>Medium</v>
      </c>
      <c r="V92" s="9">
        <v>2570.2</v>
      </c>
      <c r="W92" t="str">
        <f t="shared" si="5"/>
        <v>Low</v>
      </c>
      <c r="X92" t="s">
        <v>24</v>
      </c>
    </row>
    <row r="93" spans="1:2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tr">
        <f t="shared" si="3"/>
        <v>New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9">
        <v>74.7</v>
      </c>
      <c r="U93" s="11" t="str">
        <f t="shared" si="4"/>
        <v>Medium</v>
      </c>
      <c r="V93" s="9">
        <v>74.7</v>
      </c>
      <c r="W93" t="str">
        <f t="shared" si="5"/>
        <v>Low</v>
      </c>
      <c r="X93" t="s">
        <v>24</v>
      </c>
    </row>
    <row r="94" spans="1:2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tr">
        <f t="shared" si="3"/>
        <v>Veteran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9">
        <v>84</v>
      </c>
      <c r="U94" s="11" t="str">
        <f t="shared" si="4"/>
        <v>Medium</v>
      </c>
      <c r="V94" s="9">
        <v>5714.25</v>
      </c>
      <c r="W94" t="str">
        <f t="shared" si="5"/>
        <v>Medium</v>
      </c>
      <c r="X94" t="s">
        <v>24</v>
      </c>
    </row>
    <row r="95" spans="1:2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tr">
        <f t="shared" si="3"/>
        <v>Veteran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9">
        <v>111.05</v>
      </c>
      <c r="U95" s="11" t="str">
        <f t="shared" si="4"/>
        <v>Medium</v>
      </c>
      <c r="V95" s="9">
        <v>7107</v>
      </c>
      <c r="W95" t="str">
        <f t="shared" si="5"/>
        <v>High</v>
      </c>
      <c r="X95" t="s">
        <v>24</v>
      </c>
    </row>
    <row r="96" spans="1:2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tr">
        <f t="shared" si="3"/>
        <v>Veteran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9">
        <v>100.9</v>
      </c>
      <c r="U96" s="11" t="str">
        <f t="shared" si="4"/>
        <v>Medium</v>
      </c>
      <c r="V96" s="9">
        <v>7459.05</v>
      </c>
      <c r="W96" t="str">
        <f t="shared" si="5"/>
        <v>High</v>
      </c>
      <c r="X96" t="s">
        <v>24</v>
      </c>
    </row>
    <row r="97" spans="1:2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tr">
        <f t="shared" si="3"/>
        <v>New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9">
        <v>78.95</v>
      </c>
      <c r="U97" s="11" t="str">
        <f t="shared" si="4"/>
        <v>Medium</v>
      </c>
      <c r="V97" s="9">
        <v>927.35</v>
      </c>
      <c r="W97" t="str">
        <f t="shared" si="5"/>
        <v>Low</v>
      </c>
      <c r="X97" t="s">
        <v>23</v>
      </c>
    </row>
    <row r="98" spans="1:2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tr">
        <f t="shared" si="3"/>
        <v>Veteran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9">
        <v>66.85</v>
      </c>
      <c r="U98" s="11" t="str">
        <f t="shared" si="4"/>
        <v>Medium</v>
      </c>
      <c r="V98" s="9">
        <v>4748.7</v>
      </c>
      <c r="W98" t="str">
        <f t="shared" si="5"/>
        <v>Medium</v>
      </c>
      <c r="X98" t="s">
        <v>24</v>
      </c>
    </row>
    <row r="99" spans="1:2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tr">
        <f t="shared" si="3"/>
        <v>New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9">
        <v>21.05</v>
      </c>
      <c r="U99" s="11" t="str">
        <f t="shared" si="4"/>
        <v>Low</v>
      </c>
      <c r="V99" s="9">
        <v>113.85</v>
      </c>
      <c r="W99" t="str">
        <f t="shared" si="5"/>
        <v>Low</v>
      </c>
      <c r="X99" t="s">
        <v>23</v>
      </c>
    </row>
    <row r="100" spans="1:2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tr">
        <f t="shared" si="3"/>
        <v>Loyal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9">
        <v>21</v>
      </c>
      <c r="U100" s="11" t="str">
        <f t="shared" si="4"/>
        <v>Low</v>
      </c>
      <c r="V100" s="9">
        <v>1107.2</v>
      </c>
      <c r="W100" t="str">
        <f t="shared" si="5"/>
        <v>Low</v>
      </c>
      <c r="X100" t="s">
        <v>24</v>
      </c>
    </row>
    <row r="101" spans="1:2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tr">
        <f t="shared" si="3"/>
        <v>Growing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9">
        <v>98.5</v>
      </c>
      <c r="U101" s="11" t="str">
        <f t="shared" si="4"/>
        <v>Medium</v>
      </c>
      <c r="V101" s="9">
        <v>2514.5</v>
      </c>
      <c r="W101" t="str">
        <f t="shared" si="5"/>
        <v>Low</v>
      </c>
      <c r="X101" t="s">
        <v>23</v>
      </c>
    </row>
    <row r="102" spans="1:2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tr">
        <f t="shared" si="3"/>
        <v>New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9">
        <v>20.2</v>
      </c>
      <c r="U102" s="11" t="str">
        <f t="shared" si="4"/>
        <v>Low</v>
      </c>
      <c r="V102" s="9">
        <v>20.2</v>
      </c>
      <c r="W102" t="str">
        <f t="shared" si="5"/>
        <v>Low</v>
      </c>
      <c r="X102" t="s">
        <v>24</v>
      </c>
    </row>
    <row r="103" spans="1:2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tr">
        <f t="shared" si="3"/>
        <v>New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9">
        <v>19.45</v>
      </c>
      <c r="U103" s="11" t="str">
        <f t="shared" si="4"/>
        <v>Low</v>
      </c>
      <c r="V103" s="9">
        <v>19.45</v>
      </c>
      <c r="W103" t="str">
        <f t="shared" si="5"/>
        <v>Low</v>
      </c>
      <c r="X103" t="s">
        <v>24</v>
      </c>
    </row>
    <row r="104" spans="1:2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tr">
        <f t="shared" si="3"/>
        <v>Loyal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9">
        <v>95</v>
      </c>
      <c r="U104" s="11" t="str">
        <f t="shared" si="4"/>
        <v>Medium</v>
      </c>
      <c r="V104" s="9">
        <v>3605.6</v>
      </c>
      <c r="W104" t="str">
        <f t="shared" si="5"/>
        <v>Medium</v>
      </c>
      <c r="X104" t="s">
        <v>24</v>
      </c>
    </row>
    <row r="105" spans="1:2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tr">
        <f t="shared" si="3"/>
        <v>Veteran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9">
        <v>45.55</v>
      </c>
      <c r="U105" s="11" t="str">
        <f t="shared" si="4"/>
        <v>Low</v>
      </c>
      <c r="V105" s="9">
        <v>3027.25</v>
      </c>
      <c r="W105" t="str">
        <f t="shared" si="5"/>
        <v>Medium</v>
      </c>
      <c r="X105" t="s">
        <v>24</v>
      </c>
    </row>
    <row r="106" spans="1:2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tr">
        <f t="shared" si="3"/>
        <v>Veteran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9">
        <v>110</v>
      </c>
      <c r="U106" s="11" t="str">
        <f t="shared" si="4"/>
        <v>Medium</v>
      </c>
      <c r="V106" s="9">
        <v>7611.85</v>
      </c>
      <c r="W106" t="str">
        <f t="shared" si="5"/>
        <v>High</v>
      </c>
      <c r="X106" t="s">
        <v>23</v>
      </c>
    </row>
    <row r="107" spans="1:2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tr">
        <f t="shared" si="3"/>
        <v>New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9">
        <v>24.3</v>
      </c>
      <c r="U107" s="11" t="str">
        <f t="shared" si="4"/>
        <v>Low</v>
      </c>
      <c r="V107" s="9">
        <v>100.2</v>
      </c>
      <c r="W107" t="str">
        <f t="shared" si="5"/>
        <v>Low</v>
      </c>
      <c r="X107" t="s">
        <v>24</v>
      </c>
    </row>
    <row r="108" spans="1:2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tr">
        <f t="shared" si="3"/>
        <v>Veteran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9">
        <v>104.15</v>
      </c>
      <c r="U108" s="11" t="str">
        <f t="shared" si="4"/>
        <v>Medium</v>
      </c>
      <c r="V108" s="9">
        <v>7303.05</v>
      </c>
      <c r="W108" t="str">
        <f t="shared" si="5"/>
        <v>High</v>
      </c>
      <c r="X108" t="s">
        <v>24</v>
      </c>
    </row>
    <row r="109" spans="1:2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tr">
        <f t="shared" si="3"/>
        <v>Growing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9">
        <v>30.15</v>
      </c>
      <c r="U109" s="11" t="str">
        <f t="shared" si="4"/>
        <v>Low</v>
      </c>
      <c r="V109" s="9">
        <v>927.65</v>
      </c>
      <c r="W109" t="str">
        <f t="shared" si="5"/>
        <v>Low</v>
      </c>
      <c r="X109" t="s">
        <v>24</v>
      </c>
    </row>
    <row r="110" spans="1:2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tr">
        <f t="shared" si="3"/>
        <v>Loyal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9">
        <v>94.35</v>
      </c>
      <c r="U110" s="11" t="str">
        <f t="shared" si="4"/>
        <v>Medium</v>
      </c>
      <c r="V110" s="9">
        <v>3921.3</v>
      </c>
      <c r="W110" t="str">
        <f t="shared" si="5"/>
        <v>Medium</v>
      </c>
      <c r="X110" t="s">
        <v>24</v>
      </c>
    </row>
    <row r="111" spans="1:2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tr">
        <f t="shared" si="3"/>
        <v>Veteran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9">
        <v>19.4</v>
      </c>
      <c r="U111" s="11" t="str">
        <f t="shared" si="4"/>
        <v>Low</v>
      </c>
      <c r="V111" s="9">
        <v>1363.25</v>
      </c>
      <c r="W111" t="str">
        <f t="shared" si="5"/>
        <v>Low</v>
      </c>
      <c r="X111" t="s">
        <v>24</v>
      </c>
    </row>
    <row r="112" spans="1:2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tr">
        <f t="shared" si="3"/>
        <v>Loyal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9">
        <v>96.75</v>
      </c>
      <c r="U112" s="11" t="str">
        <f t="shared" si="4"/>
        <v>Medium</v>
      </c>
      <c r="V112" s="9">
        <v>5238.9</v>
      </c>
      <c r="W112" t="str">
        <f t="shared" si="5"/>
        <v>Medium</v>
      </c>
      <c r="X112" t="s">
        <v>23</v>
      </c>
    </row>
    <row r="113" spans="1:2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tr">
        <f t="shared" si="3"/>
        <v>Loyal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9">
        <v>57.95</v>
      </c>
      <c r="U113" s="11" t="str">
        <f t="shared" si="4"/>
        <v>Low</v>
      </c>
      <c r="V113" s="9">
        <v>3042.25</v>
      </c>
      <c r="W113" t="str">
        <f t="shared" si="5"/>
        <v>Medium</v>
      </c>
      <c r="X113" t="s">
        <v>24</v>
      </c>
    </row>
    <row r="114" spans="1:2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tr">
        <f t="shared" si="3"/>
        <v>Loyal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9">
        <v>91.65</v>
      </c>
      <c r="U114" s="11" t="str">
        <f t="shared" si="4"/>
        <v>Medium</v>
      </c>
      <c r="V114" s="9">
        <v>3954.1</v>
      </c>
      <c r="W114" t="str">
        <f t="shared" si="5"/>
        <v>Medium</v>
      </c>
      <c r="X114" t="s">
        <v>24</v>
      </c>
    </row>
    <row r="115" spans="1:2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tr">
        <f t="shared" si="3"/>
        <v>Loyal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9">
        <v>76.5</v>
      </c>
      <c r="U115" s="11" t="str">
        <f t="shared" si="4"/>
        <v>Medium</v>
      </c>
      <c r="V115" s="9">
        <v>2868.15</v>
      </c>
      <c r="W115" t="str">
        <f t="shared" si="5"/>
        <v>Low</v>
      </c>
      <c r="X115" t="s">
        <v>23</v>
      </c>
    </row>
    <row r="116" spans="1:2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tr">
        <f t="shared" si="3"/>
        <v>Veteran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9">
        <v>54.6</v>
      </c>
      <c r="U116" s="11" t="str">
        <f t="shared" si="4"/>
        <v>Low</v>
      </c>
      <c r="V116" s="9">
        <v>3423.5</v>
      </c>
      <c r="W116" t="str">
        <f t="shared" si="5"/>
        <v>Medium</v>
      </c>
      <c r="X116" t="s">
        <v>24</v>
      </c>
    </row>
    <row r="117" spans="1:2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tr">
        <f t="shared" si="3"/>
        <v>New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9">
        <v>89.85</v>
      </c>
      <c r="U117" s="11" t="str">
        <f t="shared" si="4"/>
        <v>Medium</v>
      </c>
      <c r="V117" s="9">
        <v>248.4</v>
      </c>
      <c r="W117" t="str">
        <f t="shared" si="5"/>
        <v>Low</v>
      </c>
      <c r="X117" t="s">
        <v>24</v>
      </c>
    </row>
    <row r="118" spans="1:2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tr">
        <f t="shared" si="3"/>
        <v>Growing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9">
        <v>31.05</v>
      </c>
      <c r="U118" s="11" t="str">
        <f t="shared" si="4"/>
        <v>Low</v>
      </c>
      <c r="V118" s="9">
        <v>1126.35</v>
      </c>
      <c r="W118" t="str">
        <f t="shared" si="5"/>
        <v>Low</v>
      </c>
      <c r="X118" t="s">
        <v>24</v>
      </c>
    </row>
    <row r="119" spans="1:2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tr">
        <f t="shared" si="3"/>
        <v>New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9">
        <v>100.25</v>
      </c>
      <c r="U119" s="11" t="str">
        <f t="shared" si="4"/>
        <v>Medium</v>
      </c>
      <c r="V119" s="9">
        <v>1064.65</v>
      </c>
      <c r="W119" t="str">
        <f t="shared" si="5"/>
        <v>Low</v>
      </c>
      <c r="X119" t="s">
        <v>23</v>
      </c>
    </row>
    <row r="120" spans="1:2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tr">
        <f t="shared" si="3"/>
        <v>Loyal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9">
        <v>20.65</v>
      </c>
      <c r="U120" s="11" t="str">
        <f t="shared" si="4"/>
        <v>Low</v>
      </c>
      <c r="V120" s="9">
        <v>835.15</v>
      </c>
      <c r="W120" t="str">
        <f t="shared" si="5"/>
        <v>Low</v>
      </c>
      <c r="X120" t="s">
        <v>24</v>
      </c>
    </row>
    <row r="121" spans="1:2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tr">
        <f t="shared" si="3"/>
        <v>Growing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9">
        <v>85.2</v>
      </c>
      <c r="U121" s="11" t="str">
        <f t="shared" si="4"/>
        <v>Medium</v>
      </c>
      <c r="V121" s="9">
        <v>2151.6</v>
      </c>
      <c r="W121" t="str">
        <f t="shared" si="5"/>
        <v>Low</v>
      </c>
      <c r="X121" t="s">
        <v>24</v>
      </c>
    </row>
    <row r="122" spans="1:2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tr">
        <f t="shared" si="3"/>
        <v>Loyal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9">
        <v>99.8</v>
      </c>
      <c r="U122" s="11" t="str">
        <f t="shared" si="4"/>
        <v>Medium</v>
      </c>
      <c r="V122" s="9">
        <v>5515.45</v>
      </c>
      <c r="W122" t="str">
        <f t="shared" si="5"/>
        <v>Medium</v>
      </c>
      <c r="X122" t="s">
        <v>24</v>
      </c>
    </row>
    <row r="123" spans="1:2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tr">
        <f t="shared" si="3"/>
        <v>New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9">
        <v>20.7</v>
      </c>
      <c r="U123" s="11" t="str">
        <f t="shared" si="4"/>
        <v>Low</v>
      </c>
      <c r="V123" s="9">
        <v>112.75</v>
      </c>
      <c r="W123" t="str">
        <f t="shared" si="5"/>
        <v>Low</v>
      </c>
      <c r="X123" t="s">
        <v>24</v>
      </c>
    </row>
    <row r="124" spans="1:2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tr">
        <f t="shared" si="3"/>
        <v>New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9">
        <v>74.4</v>
      </c>
      <c r="U124" s="11" t="str">
        <f t="shared" si="4"/>
        <v>Medium</v>
      </c>
      <c r="V124" s="9">
        <v>229.55</v>
      </c>
      <c r="W124" t="str">
        <f t="shared" si="5"/>
        <v>Low</v>
      </c>
      <c r="X124" t="s">
        <v>23</v>
      </c>
    </row>
    <row r="125" spans="1:2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tr">
        <f t="shared" si="3"/>
        <v>New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9">
        <v>50.7</v>
      </c>
      <c r="U125" s="11" t="str">
        <f t="shared" si="4"/>
        <v>Low</v>
      </c>
      <c r="V125" s="9">
        <v>350.35</v>
      </c>
      <c r="W125" t="str">
        <f t="shared" si="5"/>
        <v>Low</v>
      </c>
      <c r="X125" t="s">
        <v>24</v>
      </c>
    </row>
    <row r="126" spans="1:2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tr">
        <f t="shared" si="3"/>
        <v>New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9">
        <v>20.85</v>
      </c>
      <c r="U126" s="11" t="str">
        <f t="shared" si="4"/>
        <v>Low</v>
      </c>
      <c r="V126" s="9">
        <v>62.9</v>
      </c>
      <c r="W126" t="str">
        <f t="shared" si="5"/>
        <v>Low</v>
      </c>
      <c r="X126" t="s">
        <v>24</v>
      </c>
    </row>
    <row r="127" spans="1:2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tr">
        <f t="shared" si="3"/>
        <v>Growing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9">
        <v>88.95</v>
      </c>
      <c r="U127" s="11" t="str">
        <f t="shared" si="4"/>
        <v>Medium</v>
      </c>
      <c r="V127" s="9">
        <v>3027.65</v>
      </c>
      <c r="W127" t="str">
        <f t="shared" si="5"/>
        <v>Medium</v>
      </c>
      <c r="X127" t="s">
        <v>24</v>
      </c>
    </row>
    <row r="128" spans="1:2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tr">
        <f t="shared" si="3"/>
        <v>Growing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9">
        <v>78.05</v>
      </c>
      <c r="U128" s="11" t="str">
        <f t="shared" si="4"/>
        <v>Medium</v>
      </c>
      <c r="V128" s="9">
        <v>2135.5</v>
      </c>
      <c r="W128" t="str">
        <f t="shared" si="5"/>
        <v>Low</v>
      </c>
      <c r="X128" t="s">
        <v>23</v>
      </c>
    </row>
    <row r="129" spans="1:2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tr">
        <f t="shared" si="3"/>
        <v>Veteran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9">
        <v>23.55</v>
      </c>
      <c r="U129" s="11" t="str">
        <f t="shared" si="4"/>
        <v>Low</v>
      </c>
      <c r="V129" s="9">
        <v>1723.95</v>
      </c>
      <c r="W129" t="str">
        <f t="shared" si="5"/>
        <v>Low</v>
      </c>
      <c r="X129" t="s">
        <v>24</v>
      </c>
    </row>
    <row r="130" spans="1:2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tr">
        <f t="shared" si="3"/>
        <v>New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9">
        <v>19.75</v>
      </c>
      <c r="U130" s="11" t="str">
        <f t="shared" si="4"/>
        <v>Low</v>
      </c>
      <c r="V130" s="9">
        <v>19.75</v>
      </c>
      <c r="W130" t="str">
        <f t="shared" si="5"/>
        <v>Low</v>
      </c>
      <c r="X130" t="s">
        <v>24</v>
      </c>
    </row>
    <row r="131" spans="1:2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tr">
        <f t="shared" ref="G131:G194" si="6">IF(F131&lt;=12,"New",IF(F131&lt;=36,"Growing",IF(F131&lt;60,"Loyal","Veteran")))</f>
        <v>Veteran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9">
        <v>56.45</v>
      </c>
      <c r="U131" s="11" t="str">
        <f t="shared" ref="U131:U194" si="7">IF(T131&lt;=60,"Low",IF(T131&lt;=120,"Medium","Hight"))</f>
        <v>Low</v>
      </c>
      <c r="V131" s="9">
        <v>3985.35</v>
      </c>
      <c r="W131" t="str">
        <f t="shared" ref="W131:W194" si="8">IF(V131&lt;=3000,"Low",IF(V131&lt;=6000,"Medium","High"))</f>
        <v>Medium</v>
      </c>
      <c r="X131" t="s">
        <v>24</v>
      </c>
    </row>
    <row r="132" spans="1:2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tr">
        <f t="shared" si="6"/>
        <v>Growing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9">
        <v>85.95</v>
      </c>
      <c r="U132" s="11" t="str">
        <f t="shared" si="7"/>
        <v>Medium</v>
      </c>
      <c r="V132" s="9">
        <v>1215.65</v>
      </c>
      <c r="W132" t="str">
        <f t="shared" si="8"/>
        <v>Low</v>
      </c>
      <c r="X132" t="s">
        <v>24</v>
      </c>
    </row>
    <row r="133" spans="1:2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tr">
        <f t="shared" si="6"/>
        <v>Growing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9">
        <v>58.6</v>
      </c>
      <c r="U133" s="11" t="str">
        <f t="shared" si="7"/>
        <v>Low</v>
      </c>
      <c r="V133" s="9">
        <v>1502.65</v>
      </c>
      <c r="W133" t="str">
        <f t="shared" si="8"/>
        <v>Low</v>
      </c>
      <c r="X133" t="s">
        <v>23</v>
      </c>
    </row>
    <row r="134" spans="1:2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tr">
        <f t="shared" si="6"/>
        <v>Veteran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9">
        <v>50.55</v>
      </c>
      <c r="U134" s="11" t="str">
        <f t="shared" si="7"/>
        <v>Low</v>
      </c>
      <c r="V134" s="9">
        <v>3260.1</v>
      </c>
      <c r="W134" t="str">
        <f t="shared" si="8"/>
        <v>Medium</v>
      </c>
      <c r="X134" t="s">
        <v>24</v>
      </c>
    </row>
    <row r="135" spans="1:2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tr">
        <f t="shared" si="6"/>
        <v>New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9">
        <v>35.45</v>
      </c>
      <c r="U135" s="11" t="str">
        <f t="shared" si="7"/>
        <v>Low</v>
      </c>
      <c r="V135" s="9">
        <v>35.45</v>
      </c>
      <c r="W135" t="str">
        <f t="shared" si="8"/>
        <v>Low</v>
      </c>
      <c r="X135" t="s">
        <v>23</v>
      </c>
    </row>
    <row r="136" spans="1:2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tr">
        <f t="shared" si="6"/>
        <v>New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9">
        <v>44.35</v>
      </c>
      <c r="U136" s="11" t="str">
        <f t="shared" si="7"/>
        <v>Low</v>
      </c>
      <c r="V136" s="9">
        <v>81.25</v>
      </c>
      <c r="W136" t="str">
        <f t="shared" si="8"/>
        <v>Low</v>
      </c>
      <c r="X136" t="s">
        <v>23</v>
      </c>
    </row>
    <row r="137" spans="1:2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tr">
        <f t="shared" si="6"/>
        <v>Loyal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9">
        <v>25.7</v>
      </c>
      <c r="U137" s="11" t="str">
        <f t="shared" si="7"/>
        <v>Low</v>
      </c>
      <c r="V137" s="9">
        <v>1188.2</v>
      </c>
      <c r="W137" t="str">
        <f t="shared" si="8"/>
        <v>Low</v>
      </c>
      <c r="X137" t="s">
        <v>24</v>
      </c>
    </row>
    <row r="138" spans="1:2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tr">
        <f t="shared" si="6"/>
        <v>Growing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9">
        <v>75</v>
      </c>
      <c r="U138" s="11" t="str">
        <f t="shared" si="7"/>
        <v>Medium</v>
      </c>
      <c r="V138" s="9">
        <v>1778.5</v>
      </c>
      <c r="W138" t="str">
        <f t="shared" si="8"/>
        <v>Low</v>
      </c>
      <c r="X138" t="s">
        <v>24</v>
      </c>
    </row>
    <row r="139" spans="1:2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tr">
        <f t="shared" si="6"/>
        <v>Veteran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9">
        <v>20.2</v>
      </c>
      <c r="U139" s="11" t="str">
        <f t="shared" si="7"/>
        <v>Low</v>
      </c>
      <c r="V139" s="9">
        <v>1277.75</v>
      </c>
      <c r="W139" t="str">
        <f t="shared" si="8"/>
        <v>Low</v>
      </c>
      <c r="X139" t="s">
        <v>24</v>
      </c>
    </row>
    <row r="140" spans="1:2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tr">
        <f t="shared" si="6"/>
        <v>Loyal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9">
        <v>19.6</v>
      </c>
      <c r="U140" s="11" t="str">
        <f t="shared" si="7"/>
        <v>Low</v>
      </c>
      <c r="V140" s="9">
        <v>1170.55</v>
      </c>
      <c r="W140" t="str">
        <f t="shared" si="8"/>
        <v>Low</v>
      </c>
      <c r="X140" t="s">
        <v>24</v>
      </c>
    </row>
    <row r="141" spans="1:2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tr">
        <f t="shared" si="6"/>
        <v>New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9">
        <v>70.45</v>
      </c>
      <c r="U141" s="11" t="str">
        <f t="shared" si="7"/>
        <v>Medium</v>
      </c>
      <c r="V141" s="9">
        <v>70.45</v>
      </c>
      <c r="W141" t="str">
        <f t="shared" si="8"/>
        <v>Low</v>
      </c>
      <c r="X141" t="s">
        <v>23</v>
      </c>
    </row>
    <row r="142" spans="1:2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tr">
        <f t="shared" si="6"/>
        <v>Veteran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9">
        <v>88.05</v>
      </c>
      <c r="U142" s="11" t="str">
        <f t="shared" si="7"/>
        <v>Medium</v>
      </c>
      <c r="V142" s="9">
        <v>6425.65</v>
      </c>
      <c r="W142" t="str">
        <f t="shared" si="8"/>
        <v>High</v>
      </c>
      <c r="X142" t="s">
        <v>24</v>
      </c>
    </row>
    <row r="143" spans="1:2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tr">
        <f t="shared" si="6"/>
        <v>New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9">
        <v>71.15</v>
      </c>
      <c r="U143" s="11" t="str">
        <f t="shared" si="7"/>
        <v>Medium</v>
      </c>
      <c r="V143" s="9">
        <v>563.65</v>
      </c>
      <c r="W143" t="str">
        <f t="shared" si="8"/>
        <v>Low</v>
      </c>
      <c r="X143" t="s">
        <v>23</v>
      </c>
    </row>
    <row r="144" spans="1:2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tr">
        <f t="shared" si="6"/>
        <v>Veteran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9">
        <v>101.05</v>
      </c>
      <c r="U144" s="11" t="str">
        <f t="shared" si="7"/>
        <v>Medium</v>
      </c>
      <c r="V144" s="9">
        <v>5971.25</v>
      </c>
      <c r="W144" t="str">
        <f t="shared" si="8"/>
        <v>Medium</v>
      </c>
      <c r="X144" t="s">
        <v>24</v>
      </c>
    </row>
    <row r="145" spans="1:2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tr">
        <f t="shared" si="6"/>
        <v>Veteran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9">
        <v>84.3</v>
      </c>
      <c r="U145" s="11" t="str">
        <f t="shared" si="7"/>
        <v>Medium</v>
      </c>
      <c r="V145" s="9">
        <v>5289.05</v>
      </c>
      <c r="W145" t="str">
        <f t="shared" si="8"/>
        <v>Medium</v>
      </c>
      <c r="X145" t="s">
        <v>24</v>
      </c>
    </row>
    <row r="146" spans="1:2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tr">
        <f t="shared" si="6"/>
        <v>Veteran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9">
        <v>23.95</v>
      </c>
      <c r="U146" s="11" t="str">
        <f t="shared" si="7"/>
        <v>Low</v>
      </c>
      <c r="V146" s="9">
        <v>1756.2</v>
      </c>
      <c r="W146" t="str">
        <f t="shared" si="8"/>
        <v>Low</v>
      </c>
      <c r="X146" t="s">
        <v>24</v>
      </c>
    </row>
    <row r="147" spans="1:2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tr">
        <f t="shared" si="6"/>
        <v>Veteran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9">
        <v>99.05</v>
      </c>
      <c r="U147" s="11" t="str">
        <f t="shared" si="7"/>
        <v>Medium</v>
      </c>
      <c r="V147" s="9">
        <v>6416.7</v>
      </c>
      <c r="W147" t="str">
        <f t="shared" si="8"/>
        <v>High</v>
      </c>
      <c r="X147" t="s">
        <v>24</v>
      </c>
    </row>
    <row r="148" spans="1:2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tr">
        <f t="shared" si="6"/>
        <v>New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9">
        <v>19.6</v>
      </c>
      <c r="U148" s="11" t="str">
        <f t="shared" si="7"/>
        <v>Low</v>
      </c>
      <c r="V148" s="9">
        <v>61.35</v>
      </c>
      <c r="W148" t="str">
        <f t="shared" si="8"/>
        <v>Low</v>
      </c>
      <c r="X148" t="s">
        <v>24</v>
      </c>
    </row>
    <row r="149" spans="1:2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tr">
        <f t="shared" si="6"/>
        <v>New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9">
        <v>45.65</v>
      </c>
      <c r="U149" s="11" t="str">
        <f t="shared" si="7"/>
        <v>Low</v>
      </c>
      <c r="V149" s="9">
        <v>45.65</v>
      </c>
      <c r="W149" t="str">
        <f t="shared" si="8"/>
        <v>Low</v>
      </c>
      <c r="X149" t="s">
        <v>23</v>
      </c>
    </row>
    <row r="150" spans="1:2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tr">
        <f t="shared" si="6"/>
        <v>Growing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9">
        <v>64.5</v>
      </c>
      <c r="U150" s="11" t="str">
        <f t="shared" si="7"/>
        <v>Medium</v>
      </c>
      <c r="V150" s="9">
        <v>1929.95</v>
      </c>
      <c r="W150" t="str">
        <f t="shared" si="8"/>
        <v>Low</v>
      </c>
      <c r="X150" t="s">
        <v>24</v>
      </c>
    </row>
    <row r="151" spans="1:2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tr">
        <f t="shared" si="6"/>
        <v>Growing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9">
        <v>69.5</v>
      </c>
      <c r="U151" s="11" t="str">
        <f t="shared" si="7"/>
        <v>Medium</v>
      </c>
      <c r="V151" s="9">
        <v>1071.4</v>
      </c>
      <c r="W151" t="str">
        <f t="shared" si="8"/>
        <v>Low</v>
      </c>
      <c r="X151" t="s">
        <v>24</v>
      </c>
    </row>
    <row r="152" spans="1:2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tr">
        <f t="shared" si="6"/>
        <v>New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9">
        <v>68.55</v>
      </c>
      <c r="U152" s="11" t="str">
        <f t="shared" si="7"/>
        <v>Medium</v>
      </c>
      <c r="V152" s="9">
        <v>564.35</v>
      </c>
      <c r="W152" t="str">
        <f t="shared" si="8"/>
        <v>Low</v>
      </c>
      <c r="X152" t="s">
        <v>24</v>
      </c>
    </row>
    <row r="153" spans="1:2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tr">
        <f t="shared" si="6"/>
        <v>New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9">
        <v>95</v>
      </c>
      <c r="U153" s="11" t="str">
        <f t="shared" si="7"/>
        <v>Medium</v>
      </c>
      <c r="V153" s="9">
        <v>655.5</v>
      </c>
      <c r="W153" t="str">
        <f t="shared" si="8"/>
        <v>Low</v>
      </c>
      <c r="X153" t="s">
        <v>23</v>
      </c>
    </row>
    <row r="154" spans="1:2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tr">
        <f t="shared" si="6"/>
        <v>Veteran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9">
        <v>108.15</v>
      </c>
      <c r="U154" s="11" t="str">
        <f t="shared" si="7"/>
        <v>Medium</v>
      </c>
      <c r="V154" s="9">
        <v>7930.55</v>
      </c>
      <c r="W154" t="str">
        <f t="shared" si="8"/>
        <v>High</v>
      </c>
      <c r="X154" t="s">
        <v>24</v>
      </c>
    </row>
    <row r="155" spans="1:2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tr">
        <f t="shared" si="6"/>
        <v>Veteran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9">
        <v>86.1</v>
      </c>
      <c r="U155" s="11" t="str">
        <f t="shared" si="7"/>
        <v>Medium</v>
      </c>
      <c r="V155" s="9">
        <v>5215.25</v>
      </c>
      <c r="W155" t="str">
        <f t="shared" si="8"/>
        <v>Medium</v>
      </c>
      <c r="X155" t="s">
        <v>24</v>
      </c>
    </row>
    <row r="156" spans="1:2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tr">
        <f t="shared" si="6"/>
        <v>New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9">
        <v>19.7</v>
      </c>
      <c r="U156" s="11" t="str">
        <f t="shared" si="7"/>
        <v>Low</v>
      </c>
      <c r="V156" s="9">
        <v>113.5</v>
      </c>
      <c r="W156" t="str">
        <f t="shared" si="8"/>
        <v>Low</v>
      </c>
      <c r="X156" t="s">
        <v>24</v>
      </c>
    </row>
    <row r="157" spans="1:2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tr">
        <f t="shared" si="6"/>
        <v>Growing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9">
        <v>80.9</v>
      </c>
      <c r="U157" s="11" t="str">
        <f t="shared" si="7"/>
        <v>Medium</v>
      </c>
      <c r="V157" s="9">
        <v>1152.8</v>
      </c>
      <c r="W157" t="str">
        <f t="shared" si="8"/>
        <v>Low</v>
      </c>
      <c r="X157" t="s">
        <v>24</v>
      </c>
    </row>
    <row r="158" spans="1:2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tr">
        <f t="shared" si="6"/>
        <v>Growing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9">
        <v>84.15</v>
      </c>
      <c r="U158" s="11" t="str">
        <f t="shared" si="7"/>
        <v>Medium</v>
      </c>
      <c r="V158" s="9">
        <v>1821.95</v>
      </c>
      <c r="W158" t="str">
        <f t="shared" si="8"/>
        <v>Low</v>
      </c>
      <c r="X158" t="s">
        <v>24</v>
      </c>
    </row>
    <row r="159" spans="1:2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tr">
        <f t="shared" si="6"/>
        <v>Growing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9">
        <v>20.15</v>
      </c>
      <c r="U159" s="11" t="str">
        <f t="shared" si="7"/>
        <v>Low</v>
      </c>
      <c r="V159" s="9">
        <v>419.9</v>
      </c>
      <c r="W159" t="str">
        <f t="shared" si="8"/>
        <v>Low</v>
      </c>
      <c r="X159" t="s">
        <v>24</v>
      </c>
    </row>
    <row r="160" spans="1:2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tr">
        <f t="shared" si="6"/>
        <v>Growing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9">
        <v>64.25</v>
      </c>
      <c r="U160" s="11" t="str">
        <f t="shared" si="7"/>
        <v>Medium</v>
      </c>
      <c r="V160" s="9">
        <v>1024</v>
      </c>
      <c r="W160" t="str">
        <f t="shared" si="8"/>
        <v>Low</v>
      </c>
      <c r="X160" t="s">
        <v>24</v>
      </c>
    </row>
    <row r="161" spans="1:2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tr">
        <f t="shared" si="6"/>
        <v>New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9">
        <v>25.7</v>
      </c>
      <c r="U161" s="11" t="str">
        <f t="shared" si="7"/>
        <v>Low</v>
      </c>
      <c r="V161" s="9">
        <v>251.6</v>
      </c>
      <c r="W161" t="str">
        <f t="shared" si="8"/>
        <v>Low</v>
      </c>
      <c r="X161" t="s">
        <v>24</v>
      </c>
    </row>
    <row r="162" spans="1:2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tr">
        <f t="shared" si="6"/>
        <v>Growing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9">
        <v>56</v>
      </c>
      <c r="U162" s="11" t="str">
        <f t="shared" si="7"/>
        <v>Low</v>
      </c>
      <c r="V162" s="9">
        <v>764.55</v>
      </c>
      <c r="W162" t="str">
        <f t="shared" si="8"/>
        <v>Low</v>
      </c>
      <c r="X162" t="s">
        <v>24</v>
      </c>
    </row>
    <row r="163" spans="1:2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tr">
        <f t="shared" si="6"/>
        <v>Growing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9">
        <v>82.4</v>
      </c>
      <c r="U163" s="11" t="str">
        <f t="shared" si="7"/>
        <v>Medium</v>
      </c>
      <c r="V163" s="9">
        <v>1592.35</v>
      </c>
      <c r="W163" t="str">
        <f t="shared" si="8"/>
        <v>Low</v>
      </c>
      <c r="X163" t="s">
        <v>23</v>
      </c>
    </row>
    <row r="164" spans="1:2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tr">
        <f t="shared" si="6"/>
        <v>New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9">
        <v>69.7</v>
      </c>
      <c r="U164" s="11" t="str">
        <f t="shared" si="7"/>
        <v>Medium</v>
      </c>
      <c r="V164" s="9">
        <v>135.2</v>
      </c>
      <c r="W164" t="str">
        <f t="shared" si="8"/>
        <v>Low</v>
      </c>
      <c r="X164" t="s">
        <v>24</v>
      </c>
    </row>
    <row r="165" spans="1:2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tr">
        <f t="shared" si="6"/>
        <v>Loyal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9">
        <v>73.9</v>
      </c>
      <c r="U165" s="11" t="str">
        <f t="shared" si="7"/>
        <v>Medium</v>
      </c>
      <c r="V165" s="9">
        <v>3958.25</v>
      </c>
      <c r="W165" t="str">
        <f t="shared" si="8"/>
        <v>Medium</v>
      </c>
      <c r="X165" t="s">
        <v>24</v>
      </c>
    </row>
    <row r="166" spans="1:2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tr">
        <f t="shared" si="6"/>
        <v>New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9">
        <v>20.6</v>
      </c>
      <c r="U166" s="11" t="str">
        <f t="shared" si="7"/>
        <v>Low</v>
      </c>
      <c r="V166" s="9">
        <v>233.9</v>
      </c>
      <c r="W166" t="str">
        <f t="shared" si="8"/>
        <v>Low</v>
      </c>
      <c r="X166" t="s">
        <v>24</v>
      </c>
    </row>
    <row r="167" spans="1:2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tr">
        <f t="shared" si="6"/>
        <v>Veteran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9">
        <v>19.9</v>
      </c>
      <c r="U167" s="11" t="str">
        <f t="shared" si="7"/>
        <v>Low</v>
      </c>
      <c r="V167" s="9">
        <v>1363.45</v>
      </c>
      <c r="W167" t="str">
        <f t="shared" si="8"/>
        <v>Low</v>
      </c>
      <c r="X167" t="s">
        <v>24</v>
      </c>
    </row>
    <row r="168" spans="1:2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tr">
        <f t="shared" si="6"/>
        <v>New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9">
        <v>70.9</v>
      </c>
      <c r="U168" s="11" t="str">
        <f t="shared" si="7"/>
        <v>Medium</v>
      </c>
      <c r="V168" s="9">
        <v>273</v>
      </c>
      <c r="W168" t="str">
        <f t="shared" si="8"/>
        <v>Low</v>
      </c>
      <c r="X168" t="s">
        <v>23</v>
      </c>
    </row>
    <row r="169" spans="1:2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tr">
        <f t="shared" si="6"/>
        <v>Veteran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9">
        <v>89.05</v>
      </c>
      <c r="U169" s="11" t="str">
        <f t="shared" si="7"/>
        <v>Medium</v>
      </c>
      <c r="V169" s="9">
        <v>6254.45</v>
      </c>
      <c r="W169" t="str">
        <f t="shared" si="8"/>
        <v>High</v>
      </c>
      <c r="X169" t="s">
        <v>24</v>
      </c>
    </row>
    <row r="170" spans="1:2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tr">
        <f t="shared" si="6"/>
        <v>Loyal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9">
        <v>45.3</v>
      </c>
      <c r="U170" s="11" t="str">
        <f t="shared" si="7"/>
        <v>Low</v>
      </c>
      <c r="V170" s="9">
        <v>2651.2</v>
      </c>
      <c r="W170" t="str">
        <f t="shared" si="8"/>
        <v>Low</v>
      </c>
      <c r="X170" t="s">
        <v>23</v>
      </c>
    </row>
    <row r="171" spans="1:2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tr">
        <f t="shared" si="6"/>
        <v>Growing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9">
        <v>20.4</v>
      </c>
      <c r="U171" s="11" t="str">
        <f t="shared" si="7"/>
        <v>Low</v>
      </c>
      <c r="V171" s="9">
        <v>321.4</v>
      </c>
      <c r="W171" t="str">
        <f t="shared" si="8"/>
        <v>Low</v>
      </c>
      <c r="X171" t="s">
        <v>24</v>
      </c>
    </row>
    <row r="172" spans="1:2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tr">
        <f t="shared" si="6"/>
        <v>Loyal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9">
        <v>84.25</v>
      </c>
      <c r="U172" s="11" t="str">
        <f t="shared" si="7"/>
        <v>Medium</v>
      </c>
      <c r="V172" s="9">
        <v>3539.25</v>
      </c>
      <c r="W172" t="str">
        <f t="shared" si="8"/>
        <v>Medium</v>
      </c>
      <c r="X172" t="s">
        <v>24</v>
      </c>
    </row>
    <row r="173" spans="1:2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tr">
        <f t="shared" si="6"/>
        <v>New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9">
        <v>104.4</v>
      </c>
      <c r="U173" s="11" t="str">
        <f t="shared" si="7"/>
        <v>Medium</v>
      </c>
      <c r="V173" s="9">
        <v>242.8</v>
      </c>
      <c r="W173" t="str">
        <f t="shared" si="8"/>
        <v>Low</v>
      </c>
      <c r="X173" t="s">
        <v>23</v>
      </c>
    </row>
    <row r="174" spans="1:2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tr">
        <f t="shared" si="6"/>
        <v>Growing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9">
        <v>81.95</v>
      </c>
      <c r="U174" s="11" t="str">
        <f t="shared" si="7"/>
        <v>Medium</v>
      </c>
      <c r="V174" s="9">
        <v>1181.75</v>
      </c>
      <c r="W174" t="str">
        <f t="shared" si="8"/>
        <v>Low</v>
      </c>
      <c r="X174" t="s">
        <v>24</v>
      </c>
    </row>
    <row r="175" spans="1:2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tr">
        <f t="shared" si="6"/>
        <v>Loyal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9">
        <v>94.85</v>
      </c>
      <c r="U175" s="11" t="str">
        <f t="shared" si="7"/>
        <v>Medium</v>
      </c>
      <c r="V175" s="9">
        <v>5000.2</v>
      </c>
      <c r="W175" t="str">
        <f t="shared" si="8"/>
        <v>Medium</v>
      </c>
      <c r="X175" t="s">
        <v>23</v>
      </c>
    </row>
    <row r="176" spans="1:2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tr">
        <f t="shared" si="6"/>
        <v>Growing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9">
        <v>20.55</v>
      </c>
      <c r="U176" s="11" t="str">
        <f t="shared" si="7"/>
        <v>Low</v>
      </c>
      <c r="V176" s="9">
        <v>654.55</v>
      </c>
      <c r="W176" t="str">
        <f t="shared" si="8"/>
        <v>Low</v>
      </c>
      <c r="X176" t="s">
        <v>24</v>
      </c>
    </row>
    <row r="177" spans="1:2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tr">
        <f t="shared" si="6"/>
        <v>Growing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9">
        <v>24.7</v>
      </c>
      <c r="U177" s="11" t="str">
        <f t="shared" si="7"/>
        <v>Low</v>
      </c>
      <c r="V177" s="9">
        <v>780.2</v>
      </c>
      <c r="W177" t="str">
        <f t="shared" si="8"/>
        <v>Low</v>
      </c>
      <c r="X177" t="s">
        <v>24</v>
      </c>
    </row>
    <row r="178" spans="1:2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tr">
        <f t="shared" si="6"/>
        <v>Growing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9">
        <v>74.45</v>
      </c>
      <c r="U178" s="11" t="str">
        <f t="shared" si="7"/>
        <v>Medium</v>
      </c>
      <c r="V178" s="9">
        <v>1145.7</v>
      </c>
      <c r="W178" t="str">
        <f t="shared" si="8"/>
        <v>Low</v>
      </c>
      <c r="X178" t="s">
        <v>23</v>
      </c>
    </row>
    <row r="179" spans="1:2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tr">
        <f t="shared" si="6"/>
        <v>New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9">
        <v>76.45</v>
      </c>
      <c r="U179" s="11" t="str">
        <f t="shared" si="7"/>
        <v>Medium</v>
      </c>
      <c r="V179" s="9">
        <v>503.6</v>
      </c>
      <c r="W179" t="str">
        <f t="shared" si="8"/>
        <v>Low</v>
      </c>
      <c r="X179" t="s">
        <v>23</v>
      </c>
    </row>
    <row r="180" spans="1:2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tr">
        <f t="shared" si="6"/>
        <v>Growing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9">
        <v>105.35</v>
      </c>
      <c r="U180" s="11" t="str">
        <f t="shared" si="7"/>
        <v>Medium</v>
      </c>
      <c r="V180" s="9">
        <v>1559.25</v>
      </c>
      <c r="W180" t="str">
        <f t="shared" si="8"/>
        <v>Low</v>
      </c>
      <c r="X180" t="s">
        <v>24</v>
      </c>
    </row>
    <row r="181" spans="1:2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tr">
        <f t="shared" si="6"/>
        <v>Veteran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9">
        <v>20.55</v>
      </c>
      <c r="U181" s="11" t="str">
        <f t="shared" si="7"/>
        <v>Low</v>
      </c>
      <c r="V181" s="9">
        <v>1252</v>
      </c>
      <c r="W181" t="str">
        <f t="shared" si="8"/>
        <v>Low</v>
      </c>
      <c r="X181" t="s">
        <v>24</v>
      </c>
    </row>
    <row r="182" spans="1:2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tr">
        <f t="shared" si="6"/>
        <v>New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9">
        <v>29.95</v>
      </c>
      <c r="U182" s="11" t="str">
        <f t="shared" si="7"/>
        <v>Low</v>
      </c>
      <c r="V182" s="9">
        <v>29.95</v>
      </c>
      <c r="W182" t="str">
        <f t="shared" si="8"/>
        <v>Low</v>
      </c>
      <c r="X182" t="s">
        <v>23</v>
      </c>
    </row>
    <row r="183" spans="1:2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tr">
        <f t="shared" si="6"/>
        <v>New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9">
        <v>45.3</v>
      </c>
      <c r="U183" s="11" t="str">
        <f t="shared" si="7"/>
        <v>Low</v>
      </c>
      <c r="V183" s="9">
        <v>45.3</v>
      </c>
      <c r="W183" t="str">
        <f t="shared" si="8"/>
        <v>Low</v>
      </c>
      <c r="X183" t="s">
        <v>24</v>
      </c>
    </row>
    <row r="184" spans="1:2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tr">
        <f t="shared" si="6"/>
        <v>New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9">
        <v>84.5</v>
      </c>
      <c r="U184" s="11" t="str">
        <f t="shared" si="7"/>
        <v>Medium</v>
      </c>
      <c r="V184" s="9">
        <v>662.65</v>
      </c>
      <c r="W184" t="str">
        <f t="shared" si="8"/>
        <v>Low</v>
      </c>
      <c r="X184" t="s">
        <v>23</v>
      </c>
    </row>
    <row r="185" spans="1:2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tr">
        <f t="shared" si="6"/>
        <v>Growing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9">
        <v>74.75</v>
      </c>
      <c r="U185" s="11" t="str">
        <f t="shared" si="7"/>
        <v>Medium</v>
      </c>
      <c r="V185" s="9">
        <v>2453.3</v>
      </c>
      <c r="W185" t="str">
        <f t="shared" si="8"/>
        <v>Low</v>
      </c>
      <c r="X185" t="s">
        <v>24</v>
      </c>
    </row>
    <row r="186" spans="1:2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tr">
        <f t="shared" si="6"/>
        <v>Growing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9">
        <v>79.25</v>
      </c>
      <c r="U186" s="11" t="str">
        <f t="shared" si="7"/>
        <v>Medium</v>
      </c>
      <c r="V186" s="9">
        <v>1111.65</v>
      </c>
      <c r="W186" t="str">
        <f t="shared" si="8"/>
        <v>Low</v>
      </c>
      <c r="X186" t="s">
        <v>23</v>
      </c>
    </row>
    <row r="187" spans="1:2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tr">
        <f t="shared" si="6"/>
        <v>New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9">
        <v>24.8</v>
      </c>
      <c r="U187" s="11" t="str">
        <f t="shared" si="7"/>
        <v>Low</v>
      </c>
      <c r="V187" s="9">
        <v>24.8</v>
      </c>
      <c r="W187" t="str">
        <f t="shared" si="8"/>
        <v>Low</v>
      </c>
      <c r="X187" t="s">
        <v>23</v>
      </c>
    </row>
    <row r="188" spans="1:2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tr">
        <f t="shared" si="6"/>
        <v>Growing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9">
        <v>51.8</v>
      </c>
      <c r="U188" s="11" t="str">
        <f t="shared" si="7"/>
        <v>Low</v>
      </c>
      <c r="V188" s="9">
        <v>1023.85</v>
      </c>
      <c r="W188" t="str">
        <f t="shared" si="8"/>
        <v>Low</v>
      </c>
      <c r="X188" t="s">
        <v>24</v>
      </c>
    </row>
    <row r="189" spans="1:2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tr">
        <f t="shared" si="6"/>
        <v>New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9">
        <v>30.4</v>
      </c>
      <c r="U189" s="11" t="str">
        <f t="shared" si="7"/>
        <v>Low</v>
      </c>
      <c r="V189" s="9">
        <v>82.15</v>
      </c>
      <c r="W189" t="str">
        <f t="shared" si="8"/>
        <v>Low</v>
      </c>
      <c r="X189" t="s">
        <v>24</v>
      </c>
    </row>
    <row r="190" spans="1:2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tr">
        <f t="shared" si="6"/>
        <v>Growing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9">
        <v>19.65</v>
      </c>
      <c r="U190" s="11" t="str">
        <f t="shared" si="7"/>
        <v>Low</v>
      </c>
      <c r="V190" s="9">
        <v>244.8</v>
      </c>
      <c r="W190" t="str">
        <f t="shared" si="8"/>
        <v>Low</v>
      </c>
      <c r="X190" t="s">
        <v>24</v>
      </c>
    </row>
    <row r="191" spans="1:2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tr">
        <f t="shared" si="6"/>
        <v>Loyal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9">
        <v>56.6</v>
      </c>
      <c r="U191" s="11" t="str">
        <f t="shared" si="7"/>
        <v>Low</v>
      </c>
      <c r="V191" s="9">
        <v>2379.1</v>
      </c>
      <c r="W191" t="str">
        <f t="shared" si="8"/>
        <v>Low</v>
      </c>
      <c r="X191" t="s">
        <v>24</v>
      </c>
    </row>
    <row r="192" spans="1:2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tr">
        <f t="shared" si="6"/>
        <v>Loyal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9">
        <v>71.9</v>
      </c>
      <c r="U192" s="11" t="str">
        <f t="shared" si="7"/>
        <v>Medium</v>
      </c>
      <c r="V192" s="9">
        <v>3173.35</v>
      </c>
      <c r="W192" t="str">
        <f t="shared" si="8"/>
        <v>Medium</v>
      </c>
      <c r="X192" t="s">
        <v>24</v>
      </c>
    </row>
    <row r="193" spans="1:2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tr">
        <f t="shared" si="6"/>
        <v>New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9">
        <v>91</v>
      </c>
      <c r="U193" s="11" t="str">
        <f t="shared" si="7"/>
        <v>Medium</v>
      </c>
      <c r="V193" s="9">
        <v>531</v>
      </c>
      <c r="W193" t="str">
        <f t="shared" si="8"/>
        <v>Low</v>
      </c>
      <c r="X193" t="s">
        <v>23</v>
      </c>
    </row>
    <row r="194" spans="1:2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tr">
        <f t="shared" si="6"/>
        <v>Veteran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9">
        <v>19.75</v>
      </c>
      <c r="U194" s="11" t="str">
        <f t="shared" si="7"/>
        <v>Low</v>
      </c>
      <c r="V194" s="9">
        <v>1375.4</v>
      </c>
      <c r="W194" t="str">
        <f t="shared" si="8"/>
        <v>Low</v>
      </c>
      <c r="X194" t="s">
        <v>24</v>
      </c>
    </row>
    <row r="195" spans="1:2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tr">
        <f t="shared" ref="G195:G258" si="9">IF(F195&lt;=12,"New",IF(F195&lt;=36,"Growing",IF(F195&lt;60,"Loyal","Veteran")))</f>
        <v>Veteran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9">
        <v>109.7</v>
      </c>
      <c r="U195" s="11" t="str">
        <f t="shared" ref="U195:U258" si="10">IF(T195&lt;=60,"Low",IF(T195&lt;=120,"Medium","Hight"))</f>
        <v>Medium</v>
      </c>
      <c r="V195" s="9">
        <v>8129.3</v>
      </c>
      <c r="W195" t="str">
        <f t="shared" ref="W195:W258" si="11">IF(V195&lt;=3000,"Low",IF(V195&lt;=6000,"Medium","High"))</f>
        <v>High</v>
      </c>
      <c r="X195" t="s">
        <v>24</v>
      </c>
    </row>
    <row r="196" spans="1:2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tr">
        <f t="shared" si="9"/>
        <v>Loyal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9">
        <v>19.3</v>
      </c>
      <c r="U196" s="11" t="str">
        <f t="shared" si="10"/>
        <v>Low</v>
      </c>
      <c r="V196" s="9">
        <v>1192.7</v>
      </c>
      <c r="W196" t="str">
        <f t="shared" si="11"/>
        <v>Low</v>
      </c>
      <c r="X196" t="s">
        <v>24</v>
      </c>
    </row>
    <row r="197" spans="1:2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tr">
        <f t="shared" si="9"/>
        <v>Growing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9">
        <v>96.55</v>
      </c>
      <c r="U197" s="11" t="str">
        <f t="shared" si="10"/>
        <v>Medium</v>
      </c>
      <c r="V197" s="9">
        <v>1901.65</v>
      </c>
      <c r="W197" t="str">
        <f t="shared" si="11"/>
        <v>Low</v>
      </c>
      <c r="X197" t="s">
        <v>24</v>
      </c>
    </row>
    <row r="198" spans="1:2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tr">
        <f t="shared" si="9"/>
        <v>Growing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9">
        <v>24.1</v>
      </c>
      <c r="U198" s="11" t="str">
        <f t="shared" si="10"/>
        <v>Low</v>
      </c>
      <c r="V198" s="9">
        <v>587.4</v>
      </c>
      <c r="W198" t="str">
        <f t="shared" si="11"/>
        <v>Low</v>
      </c>
      <c r="X198" t="s">
        <v>24</v>
      </c>
    </row>
    <row r="199" spans="1:2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tr">
        <f t="shared" si="9"/>
        <v>Loyal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9">
        <v>111.35</v>
      </c>
      <c r="U199" s="11" t="str">
        <f t="shared" si="10"/>
        <v>Medium</v>
      </c>
      <c r="V199" s="9">
        <v>6519.75</v>
      </c>
      <c r="W199" t="str">
        <f t="shared" si="11"/>
        <v>High</v>
      </c>
      <c r="X199" t="s">
        <v>24</v>
      </c>
    </row>
    <row r="200" spans="1:2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tr">
        <f t="shared" si="9"/>
        <v>Veteran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9">
        <v>112.25</v>
      </c>
      <c r="U200" s="11" t="str">
        <f t="shared" si="10"/>
        <v>Medium</v>
      </c>
      <c r="V200" s="9">
        <v>8041.65</v>
      </c>
      <c r="W200" t="str">
        <f t="shared" si="11"/>
        <v>High</v>
      </c>
      <c r="X200" t="s">
        <v>24</v>
      </c>
    </row>
    <row r="201" spans="1:2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tr">
        <f t="shared" si="9"/>
        <v>New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9">
        <v>20.75</v>
      </c>
      <c r="U201" s="11" t="str">
        <f t="shared" si="10"/>
        <v>Low</v>
      </c>
      <c r="V201" s="9">
        <v>20.75</v>
      </c>
      <c r="W201" t="str">
        <f t="shared" si="11"/>
        <v>Low</v>
      </c>
      <c r="X201" t="s">
        <v>24</v>
      </c>
    </row>
    <row r="202" spans="1:2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tr">
        <f t="shared" si="9"/>
        <v>Growing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9">
        <v>101.9</v>
      </c>
      <c r="U202" s="11" t="str">
        <f t="shared" si="10"/>
        <v>Medium</v>
      </c>
      <c r="V202" s="9">
        <v>2681.15</v>
      </c>
      <c r="W202" t="str">
        <f t="shared" si="11"/>
        <v>Low</v>
      </c>
      <c r="X202" t="s">
        <v>24</v>
      </c>
    </row>
    <row r="203" spans="1:2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tr">
        <f t="shared" si="9"/>
        <v>Growing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9">
        <v>80.05</v>
      </c>
      <c r="U203" s="11" t="str">
        <f t="shared" si="10"/>
        <v>Medium</v>
      </c>
      <c r="V203" s="9">
        <v>1112.3</v>
      </c>
      <c r="W203" t="str">
        <f t="shared" si="11"/>
        <v>Low</v>
      </c>
      <c r="X203" t="s">
        <v>24</v>
      </c>
    </row>
    <row r="204" spans="1:2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tr">
        <f t="shared" si="9"/>
        <v>Veteran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9">
        <v>105.55</v>
      </c>
      <c r="U204" s="11" t="str">
        <f t="shared" si="10"/>
        <v>Medium</v>
      </c>
      <c r="V204" s="9">
        <v>7405.5</v>
      </c>
      <c r="W204" t="str">
        <f t="shared" si="11"/>
        <v>High</v>
      </c>
      <c r="X204" t="s">
        <v>24</v>
      </c>
    </row>
    <row r="205" spans="1:2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tr">
        <f t="shared" si="9"/>
        <v>Growing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9">
        <v>78.3</v>
      </c>
      <c r="U205" s="11" t="str">
        <f t="shared" si="10"/>
        <v>Medium</v>
      </c>
      <c r="V205" s="9">
        <v>1033.95</v>
      </c>
      <c r="W205" t="str">
        <f t="shared" si="11"/>
        <v>Low</v>
      </c>
      <c r="X205" t="s">
        <v>24</v>
      </c>
    </row>
    <row r="206" spans="1:2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tr">
        <f t="shared" si="9"/>
        <v>Loyal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9">
        <v>68.85</v>
      </c>
      <c r="U206" s="11" t="str">
        <f t="shared" si="10"/>
        <v>Medium</v>
      </c>
      <c r="V206" s="9">
        <v>2958.95</v>
      </c>
      <c r="W206" t="str">
        <f t="shared" si="11"/>
        <v>Low</v>
      </c>
      <c r="X206" t="s">
        <v>24</v>
      </c>
    </row>
    <row r="207" spans="1:2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tr">
        <f t="shared" si="9"/>
        <v>Growing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9">
        <v>79.95</v>
      </c>
      <c r="U207" s="11" t="str">
        <f t="shared" si="10"/>
        <v>Medium</v>
      </c>
      <c r="V207" s="9">
        <v>2684.85</v>
      </c>
      <c r="W207" t="str">
        <f t="shared" si="11"/>
        <v>Low</v>
      </c>
      <c r="X207" t="s">
        <v>24</v>
      </c>
    </row>
    <row r="208" spans="1:2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tr">
        <f t="shared" si="9"/>
        <v>Veteran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9">
        <v>55.45</v>
      </c>
      <c r="U208" s="11" t="str">
        <f t="shared" si="10"/>
        <v>Low</v>
      </c>
      <c r="V208" s="9">
        <v>4179.2</v>
      </c>
      <c r="W208" t="str">
        <f t="shared" si="11"/>
        <v>Medium</v>
      </c>
      <c r="X208" t="s">
        <v>24</v>
      </c>
    </row>
    <row r="209" spans="1:2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tr">
        <f t="shared" si="9"/>
        <v>New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9">
        <v>79.9</v>
      </c>
      <c r="U209" s="11" t="str">
        <f t="shared" si="10"/>
        <v>Medium</v>
      </c>
      <c r="V209" s="9">
        <v>79.9</v>
      </c>
      <c r="W209" t="str">
        <f t="shared" si="11"/>
        <v>Low</v>
      </c>
      <c r="X209" t="s">
        <v>23</v>
      </c>
    </row>
    <row r="210" spans="1:2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tr">
        <f t="shared" si="9"/>
        <v>Growing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9">
        <v>106.6</v>
      </c>
      <c r="U210" s="11" t="str">
        <f t="shared" si="10"/>
        <v>Medium</v>
      </c>
      <c r="V210" s="9">
        <v>1934.45</v>
      </c>
      <c r="W210" t="str">
        <f t="shared" si="11"/>
        <v>Low</v>
      </c>
      <c r="X210" t="s">
        <v>23</v>
      </c>
    </row>
    <row r="211" spans="1:2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tr">
        <f t="shared" si="9"/>
        <v>Veteran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9">
        <v>102.45</v>
      </c>
      <c r="U211" s="11" t="str">
        <f t="shared" si="10"/>
        <v>Medium</v>
      </c>
      <c r="V211" s="9">
        <v>6654.1</v>
      </c>
      <c r="W211" t="str">
        <f t="shared" si="11"/>
        <v>High</v>
      </c>
      <c r="X211" t="s">
        <v>24</v>
      </c>
    </row>
    <row r="212" spans="1:2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tr">
        <f t="shared" si="9"/>
        <v>New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9">
        <v>46</v>
      </c>
      <c r="U212" s="11" t="str">
        <f t="shared" si="10"/>
        <v>Low</v>
      </c>
      <c r="V212" s="9">
        <v>84.5</v>
      </c>
      <c r="W212" t="str">
        <f t="shared" si="11"/>
        <v>Low</v>
      </c>
      <c r="X212" t="s">
        <v>23</v>
      </c>
    </row>
    <row r="213" spans="1:2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tr">
        <f t="shared" si="9"/>
        <v>New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9">
        <v>25.25</v>
      </c>
      <c r="U213" s="11" t="str">
        <f t="shared" si="10"/>
        <v>Low</v>
      </c>
      <c r="V213" s="9">
        <v>25.25</v>
      </c>
      <c r="W213" t="str">
        <f t="shared" si="11"/>
        <v>Low</v>
      </c>
      <c r="X213" t="s">
        <v>24</v>
      </c>
    </row>
    <row r="214" spans="1:2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tr">
        <f t="shared" si="9"/>
        <v>Veteran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9">
        <v>19.75</v>
      </c>
      <c r="U214" s="11" t="str">
        <f t="shared" si="10"/>
        <v>Low</v>
      </c>
      <c r="V214" s="9">
        <v>1124.2</v>
      </c>
      <c r="W214" t="str">
        <f t="shared" si="11"/>
        <v>Low</v>
      </c>
      <c r="X214" t="s">
        <v>24</v>
      </c>
    </row>
    <row r="215" spans="1:2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tr">
        <f t="shared" si="9"/>
        <v>Growing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9">
        <v>20</v>
      </c>
      <c r="U215" s="11" t="str">
        <f t="shared" si="10"/>
        <v>Low</v>
      </c>
      <c r="V215" s="9">
        <v>540.05</v>
      </c>
      <c r="W215" t="str">
        <f t="shared" si="11"/>
        <v>Low</v>
      </c>
      <c r="X215" t="s">
        <v>24</v>
      </c>
    </row>
    <row r="216" spans="1:2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tr">
        <f t="shared" si="9"/>
        <v>Growing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9">
        <v>86.8</v>
      </c>
      <c r="U216" s="11" t="str">
        <f t="shared" si="10"/>
        <v>Medium</v>
      </c>
      <c r="V216" s="9">
        <v>1975.85</v>
      </c>
      <c r="W216" t="str">
        <f t="shared" si="11"/>
        <v>Low</v>
      </c>
      <c r="X216" t="s">
        <v>24</v>
      </c>
    </row>
    <row r="217" spans="1:2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tr">
        <f t="shared" si="9"/>
        <v>Loyal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9">
        <v>58.75</v>
      </c>
      <c r="U217" s="11" t="str">
        <f t="shared" si="10"/>
        <v>Low</v>
      </c>
      <c r="V217" s="9">
        <v>3437.45</v>
      </c>
      <c r="W217" t="str">
        <f t="shared" si="11"/>
        <v>Medium</v>
      </c>
      <c r="X217" t="s">
        <v>24</v>
      </c>
    </row>
    <row r="218" spans="1:2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tr">
        <f t="shared" si="9"/>
        <v>Veteran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9">
        <v>45.25</v>
      </c>
      <c r="U218" s="11" t="str">
        <f t="shared" si="10"/>
        <v>Low</v>
      </c>
      <c r="V218" s="9">
        <v>3139.8</v>
      </c>
      <c r="W218" t="str">
        <f t="shared" si="11"/>
        <v>Medium</v>
      </c>
      <c r="X218" t="s">
        <v>24</v>
      </c>
    </row>
    <row r="219" spans="1:2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tr">
        <f t="shared" si="9"/>
        <v>Veteran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9">
        <v>56.6</v>
      </c>
      <c r="U219" s="11" t="str">
        <f t="shared" si="10"/>
        <v>Low</v>
      </c>
      <c r="V219" s="9">
        <v>3789.2</v>
      </c>
      <c r="W219" t="str">
        <f t="shared" si="11"/>
        <v>Medium</v>
      </c>
      <c r="X219" t="s">
        <v>24</v>
      </c>
    </row>
    <row r="220" spans="1:2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tr">
        <f t="shared" si="9"/>
        <v>Veteran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9">
        <v>84.2</v>
      </c>
      <c r="U220" s="11" t="str">
        <f t="shared" si="10"/>
        <v>Medium</v>
      </c>
      <c r="V220" s="9">
        <v>5324.5</v>
      </c>
      <c r="W220" t="str">
        <f t="shared" si="11"/>
        <v>Medium</v>
      </c>
      <c r="X220" t="s">
        <v>24</v>
      </c>
    </row>
    <row r="221" spans="1:2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tr">
        <f t="shared" si="9"/>
        <v>New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9">
        <v>80</v>
      </c>
      <c r="U221" s="11" t="str">
        <f t="shared" si="10"/>
        <v>Medium</v>
      </c>
      <c r="V221" s="9">
        <v>624.6</v>
      </c>
      <c r="W221" t="str">
        <f t="shared" si="11"/>
        <v>Low</v>
      </c>
      <c r="X221" t="s">
        <v>24</v>
      </c>
    </row>
    <row r="222" spans="1:2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tr">
        <f t="shared" si="9"/>
        <v>New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9">
        <v>70.15</v>
      </c>
      <c r="U222" s="11" t="str">
        <f t="shared" si="10"/>
        <v>Medium</v>
      </c>
      <c r="V222" s="9">
        <v>268.35</v>
      </c>
      <c r="W222" t="str">
        <f t="shared" si="11"/>
        <v>Low</v>
      </c>
      <c r="X222" t="s">
        <v>23</v>
      </c>
    </row>
    <row r="223" spans="1:2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tr">
        <f t="shared" si="9"/>
        <v>Veteran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9">
        <v>24.75</v>
      </c>
      <c r="U223" s="11" t="str">
        <f t="shared" si="10"/>
        <v>Low</v>
      </c>
      <c r="V223" s="9">
        <v>1836.9</v>
      </c>
      <c r="W223" t="str">
        <f t="shared" si="11"/>
        <v>Low</v>
      </c>
      <c r="X223" t="s">
        <v>24</v>
      </c>
    </row>
    <row r="224" spans="1:2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tr">
        <f t="shared" si="9"/>
        <v>New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9">
        <v>20.2</v>
      </c>
      <c r="U224" s="11" t="str">
        <f t="shared" si="10"/>
        <v>Low</v>
      </c>
      <c r="V224" s="9">
        <v>20.2</v>
      </c>
      <c r="W224" t="str">
        <f t="shared" si="11"/>
        <v>Low</v>
      </c>
      <c r="X224" t="s">
        <v>24</v>
      </c>
    </row>
    <row r="225" spans="1:2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tr">
        <f t="shared" si="9"/>
        <v>New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9">
        <v>50.05</v>
      </c>
      <c r="U225" s="11" t="str">
        <f t="shared" si="10"/>
        <v>Low</v>
      </c>
      <c r="V225" s="9">
        <v>179.35</v>
      </c>
      <c r="W225" t="str">
        <f t="shared" si="11"/>
        <v>Low</v>
      </c>
      <c r="X225" t="s">
        <v>23</v>
      </c>
    </row>
    <row r="226" spans="1:2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tr">
        <f t="shared" si="9"/>
        <v>New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9">
        <v>19.35</v>
      </c>
      <c r="U226" s="11" t="str">
        <f t="shared" si="10"/>
        <v>Low</v>
      </c>
      <c r="V226" s="9">
        <v>219.35</v>
      </c>
      <c r="W226" t="str">
        <f t="shared" si="11"/>
        <v>Low</v>
      </c>
      <c r="X226" t="s">
        <v>24</v>
      </c>
    </row>
    <row r="227" spans="1:2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tr">
        <f t="shared" si="9"/>
        <v>Growing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9">
        <v>50.6</v>
      </c>
      <c r="U227" s="11" t="str">
        <f t="shared" si="10"/>
        <v>Low</v>
      </c>
      <c r="V227" s="9">
        <v>1288.75</v>
      </c>
      <c r="W227" t="str">
        <f t="shared" si="11"/>
        <v>Low</v>
      </c>
      <c r="X227" t="s">
        <v>24</v>
      </c>
    </row>
    <row r="228" spans="1:2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tr">
        <f t="shared" si="9"/>
        <v>Growing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9">
        <v>81.15</v>
      </c>
      <c r="U228" s="11" t="str">
        <f t="shared" si="10"/>
        <v>Medium</v>
      </c>
      <c r="V228" s="9">
        <v>2545.75</v>
      </c>
      <c r="W228" t="str">
        <f t="shared" si="11"/>
        <v>Low</v>
      </c>
      <c r="X228" t="s">
        <v>24</v>
      </c>
    </row>
    <row r="229" spans="1:2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tr">
        <f t="shared" si="9"/>
        <v>New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9">
        <v>55.2</v>
      </c>
      <c r="U229" s="11" t="str">
        <f t="shared" si="10"/>
        <v>Low</v>
      </c>
      <c r="V229" s="9">
        <v>55.2</v>
      </c>
      <c r="W229" t="str">
        <f t="shared" si="11"/>
        <v>Low</v>
      </c>
      <c r="X229" t="s">
        <v>23</v>
      </c>
    </row>
    <row r="230" spans="1:2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tr">
        <f t="shared" si="9"/>
        <v>Growing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9">
        <v>89.9</v>
      </c>
      <c r="U230" s="11" t="str">
        <f t="shared" si="10"/>
        <v>Medium</v>
      </c>
      <c r="V230" s="9">
        <v>2723.15</v>
      </c>
      <c r="W230" t="str">
        <f t="shared" si="11"/>
        <v>Low</v>
      </c>
      <c r="X230" t="s">
        <v>24</v>
      </c>
    </row>
    <row r="231" spans="1:2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tr">
        <f t="shared" si="9"/>
        <v>Loyal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9">
        <v>85.3</v>
      </c>
      <c r="U231" s="11" t="str">
        <f t="shared" si="10"/>
        <v>Medium</v>
      </c>
      <c r="V231" s="9">
        <v>4107.25</v>
      </c>
      <c r="W231" t="str">
        <f t="shared" si="11"/>
        <v>Medium</v>
      </c>
      <c r="X231" t="s">
        <v>24</v>
      </c>
    </row>
    <row r="232" spans="1:2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tr">
        <f t="shared" si="9"/>
        <v>Loyal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9">
        <v>108</v>
      </c>
      <c r="U232" s="11" t="str">
        <f t="shared" si="10"/>
        <v>Medium</v>
      </c>
      <c r="V232" s="9">
        <v>5760.65</v>
      </c>
      <c r="W232" t="str">
        <f t="shared" si="11"/>
        <v>Medium</v>
      </c>
      <c r="X232" t="s">
        <v>24</v>
      </c>
    </row>
    <row r="233" spans="1:2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tr">
        <f t="shared" si="9"/>
        <v>Loyal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9">
        <v>93.5</v>
      </c>
      <c r="U233" s="11" t="str">
        <f t="shared" si="10"/>
        <v>Medium</v>
      </c>
      <c r="V233" s="9">
        <v>4747.5</v>
      </c>
      <c r="W233" t="str">
        <f t="shared" si="11"/>
        <v>Medium</v>
      </c>
      <c r="X233" t="s">
        <v>24</v>
      </c>
    </row>
    <row r="234" spans="1:2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tr">
        <f t="shared" si="9"/>
        <v>New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9">
        <v>84.6</v>
      </c>
      <c r="U234" s="11" t="str">
        <f t="shared" si="10"/>
        <v>Medium</v>
      </c>
      <c r="V234" s="9">
        <v>84.6</v>
      </c>
      <c r="W234" t="str">
        <f t="shared" si="11"/>
        <v>Low</v>
      </c>
      <c r="X234" t="s">
        <v>23</v>
      </c>
    </row>
    <row r="235" spans="1:2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tr">
        <f t="shared" si="9"/>
        <v>Veteran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9">
        <v>20.25</v>
      </c>
      <c r="U235" s="11" t="str">
        <f t="shared" si="10"/>
        <v>Low</v>
      </c>
      <c r="V235" s="9">
        <v>1566.9</v>
      </c>
      <c r="W235" t="str">
        <f t="shared" si="11"/>
        <v>Low</v>
      </c>
      <c r="X235" t="s">
        <v>24</v>
      </c>
    </row>
    <row r="236" spans="1:2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tr">
        <f t="shared" si="9"/>
        <v>Growing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9">
        <v>25.15</v>
      </c>
      <c r="U236" s="11" t="str">
        <f t="shared" si="10"/>
        <v>Low</v>
      </c>
      <c r="V236" s="9">
        <v>702</v>
      </c>
      <c r="W236" t="str">
        <f t="shared" si="11"/>
        <v>Low</v>
      </c>
      <c r="X236" t="s">
        <v>24</v>
      </c>
    </row>
    <row r="237" spans="1:2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tr">
        <f t="shared" si="9"/>
        <v>New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9">
        <v>54.4</v>
      </c>
      <c r="U237" s="11" t="str">
        <f t="shared" si="10"/>
        <v>Low</v>
      </c>
      <c r="V237" s="9">
        <v>114.1</v>
      </c>
      <c r="W237" t="str">
        <f t="shared" si="11"/>
        <v>Low</v>
      </c>
      <c r="X237" t="s">
        <v>23</v>
      </c>
    </row>
    <row r="238" spans="1:2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tr">
        <f t="shared" si="9"/>
        <v>New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9">
        <v>29.6</v>
      </c>
      <c r="U238" s="11" t="str">
        <f t="shared" si="10"/>
        <v>Low</v>
      </c>
      <c r="V238" s="9">
        <v>299.05</v>
      </c>
      <c r="W238" t="str">
        <f t="shared" si="11"/>
        <v>Low</v>
      </c>
      <c r="X238" t="s">
        <v>24</v>
      </c>
    </row>
    <row r="239" spans="1:2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tr">
        <f t="shared" si="9"/>
        <v>Growing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9">
        <v>73.15</v>
      </c>
      <c r="U239" s="11" t="str">
        <f t="shared" si="10"/>
        <v>Medium</v>
      </c>
      <c r="V239" s="9">
        <v>1305.95</v>
      </c>
      <c r="W239" t="str">
        <f t="shared" si="11"/>
        <v>Low</v>
      </c>
      <c r="X239" t="s">
        <v>24</v>
      </c>
    </row>
    <row r="240" spans="1:2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tr">
        <f t="shared" si="9"/>
        <v>New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9">
        <v>95</v>
      </c>
      <c r="U240" s="11" t="str">
        <f t="shared" si="10"/>
        <v>Medium</v>
      </c>
      <c r="V240" s="9">
        <v>1120.3</v>
      </c>
      <c r="W240" t="str">
        <f t="shared" si="11"/>
        <v>Low</v>
      </c>
      <c r="X240" t="s">
        <v>23</v>
      </c>
    </row>
    <row r="241" spans="1:2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tr">
        <f t="shared" si="9"/>
        <v>Growing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9">
        <v>19.75</v>
      </c>
      <c r="U241" s="11" t="str">
        <f t="shared" si="10"/>
        <v>Low</v>
      </c>
      <c r="V241" s="9">
        <v>284.35</v>
      </c>
      <c r="W241" t="str">
        <f t="shared" si="11"/>
        <v>Low</v>
      </c>
      <c r="X241" t="s">
        <v>24</v>
      </c>
    </row>
    <row r="242" spans="1:2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tr">
        <f t="shared" si="9"/>
        <v>Veteran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9">
        <v>86.6</v>
      </c>
      <c r="U242" s="11" t="str">
        <f t="shared" si="10"/>
        <v>Medium</v>
      </c>
      <c r="V242" s="9">
        <v>6350.5</v>
      </c>
      <c r="W242" t="str">
        <f t="shared" si="11"/>
        <v>High</v>
      </c>
      <c r="X242" t="s">
        <v>24</v>
      </c>
    </row>
    <row r="243" spans="1:2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tr">
        <f t="shared" si="9"/>
        <v>Veteran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9">
        <v>109.2</v>
      </c>
      <c r="U243" s="11" t="str">
        <f t="shared" si="10"/>
        <v>Medium</v>
      </c>
      <c r="V243" s="9">
        <v>7878.3</v>
      </c>
      <c r="W243" t="str">
        <f t="shared" si="11"/>
        <v>High</v>
      </c>
      <c r="X243" t="s">
        <v>24</v>
      </c>
    </row>
    <row r="244" spans="1:2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tr">
        <f t="shared" si="9"/>
        <v>Loyal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9">
        <v>74.7</v>
      </c>
      <c r="U244" s="11" t="str">
        <f t="shared" si="10"/>
        <v>Medium</v>
      </c>
      <c r="V244" s="9">
        <v>3187.65</v>
      </c>
      <c r="W244" t="str">
        <f t="shared" si="11"/>
        <v>Medium</v>
      </c>
      <c r="X244" t="s">
        <v>24</v>
      </c>
    </row>
    <row r="245" spans="1:2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tr">
        <f t="shared" si="9"/>
        <v>Veteran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9">
        <v>94.4</v>
      </c>
      <c r="U245" s="11" t="str">
        <f t="shared" si="10"/>
        <v>Medium</v>
      </c>
      <c r="V245" s="9">
        <v>6126.15</v>
      </c>
      <c r="W245" t="str">
        <f t="shared" si="11"/>
        <v>High</v>
      </c>
      <c r="X245" t="s">
        <v>24</v>
      </c>
    </row>
    <row r="246" spans="1:2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tr">
        <f t="shared" si="9"/>
        <v>Growing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9">
        <v>54.8</v>
      </c>
      <c r="U246" s="11" t="str">
        <f t="shared" si="10"/>
        <v>Low</v>
      </c>
      <c r="V246" s="9">
        <v>731.3</v>
      </c>
      <c r="W246" t="str">
        <f t="shared" si="11"/>
        <v>Low</v>
      </c>
      <c r="X246" t="s">
        <v>24</v>
      </c>
    </row>
    <row r="247" spans="1:2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tr">
        <f t="shared" si="9"/>
        <v>New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9">
        <v>75.35</v>
      </c>
      <c r="U247" s="11" t="str">
        <f t="shared" si="10"/>
        <v>Medium</v>
      </c>
      <c r="V247" s="9">
        <v>273.4</v>
      </c>
      <c r="W247" t="str">
        <f t="shared" si="11"/>
        <v>Low</v>
      </c>
      <c r="X247" t="s">
        <v>24</v>
      </c>
    </row>
    <row r="248" spans="1:2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tr">
        <f t="shared" si="9"/>
        <v>Loyal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9">
        <v>65</v>
      </c>
      <c r="U248" s="11" t="str">
        <f t="shared" si="10"/>
        <v>Medium</v>
      </c>
      <c r="V248" s="9">
        <v>2531.8</v>
      </c>
      <c r="W248" t="str">
        <f t="shared" si="11"/>
        <v>Low</v>
      </c>
      <c r="X248" t="s">
        <v>24</v>
      </c>
    </row>
    <row r="249" spans="1:2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tr">
        <f t="shared" si="9"/>
        <v>Growing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9">
        <v>74.4</v>
      </c>
      <c r="U249" s="11" t="str">
        <f t="shared" si="10"/>
        <v>Medium</v>
      </c>
      <c r="V249" s="9">
        <v>1074.3</v>
      </c>
      <c r="W249" t="str">
        <f t="shared" si="11"/>
        <v>Low</v>
      </c>
      <c r="X249" t="s">
        <v>23</v>
      </c>
    </row>
    <row r="250" spans="1:2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tr">
        <f t="shared" si="9"/>
        <v>New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9">
        <v>48.55</v>
      </c>
      <c r="U250" s="11" t="str">
        <f t="shared" si="10"/>
        <v>Low</v>
      </c>
      <c r="V250" s="9">
        <v>48.55</v>
      </c>
      <c r="W250" t="str">
        <f t="shared" si="11"/>
        <v>Low</v>
      </c>
      <c r="X250" t="s">
        <v>23</v>
      </c>
    </row>
    <row r="251" spans="1:2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tr">
        <f t="shared" si="9"/>
        <v>Loyal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9">
        <v>99</v>
      </c>
      <c r="U251" s="11" t="str">
        <f t="shared" si="10"/>
        <v>Medium</v>
      </c>
      <c r="V251" s="9">
        <v>4298.45</v>
      </c>
      <c r="W251" t="str">
        <f t="shared" si="11"/>
        <v>Medium</v>
      </c>
      <c r="X251" t="s">
        <v>24</v>
      </c>
    </row>
    <row r="252" spans="1:2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tr">
        <f t="shared" si="9"/>
        <v>Loyal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9">
        <v>93.5</v>
      </c>
      <c r="U252" s="11" t="str">
        <f t="shared" si="10"/>
        <v>Medium</v>
      </c>
      <c r="V252" s="9">
        <v>4619.55</v>
      </c>
      <c r="W252" t="str">
        <f t="shared" si="11"/>
        <v>Medium</v>
      </c>
      <c r="X252" t="s">
        <v>24</v>
      </c>
    </row>
    <row r="253" spans="1:2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tr">
        <f t="shared" si="9"/>
        <v>New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9">
        <v>70.4</v>
      </c>
      <c r="U253" s="11" t="str">
        <f t="shared" si="10"/>
        <v>Medium</v>
      </c>
      <c r="V253" s="9">
        <v>147.15</v>
      </c>
      <c r="W253" t="str">
        <f t="shared" si="11"/>
        <v>Low</v>
      </c>
      <c r="X253" t="s">
        <v>23</v>
      </c>
    </row>
    <row r="254" spans="1:2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tr">
        <f t="shared" si="9"/>
        <v>New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9">
        <v>40.2</v>
      </c>
      <c r="U254" s="11" t="str">
        <f t="shared" si="10"/>
        <v>Low</v>
      </c>
      <c r="V254" s="9">
        <v>40.2</v>
      </c>
      <c r="W254" t="str">
        <f t="shared" si="11"/>
        <v>Low</v>
      </c>
      <c r="X254" t="s">
        <v>23</v>
      </c>
    </row>
    <row r="255" spans="1:2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tr">
        <f t="shared" si="9"/>
        <v>Growing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9">
        <v>83.7</v>
      </c>
      <c r="U255" s="11" t="str">
        <f t="shared" si="10"/>
        <v>Medium</v>
      </c>
      <c r="V255" s="9">
        <v>2633.3</v>
      </c>
      <c r="W255" t="str">
        <f t="shared" si="11"/>
        <v>Low</v>
      </c>
      <c r="X255" t="s">
        <v>24</v>
      </c>
    </row>
    <row r="256" spans="1:2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tr">
        <f t="shared" si="9"/>
        <v>New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9">
        <v>19.85</v>
      </c>
      <c r="U256" s="11" t="str">
        <f t="shared" si="10"/>
        <v>Low</v>
      </c>
      <c r="V256" s="9">
        <v>193.05</v>
      </c>
      <c r="W256" t="str">
        <f t="shared" si="11"/>
        <v>Low</v>
      </c>
      <c r="X256" t="s">
        <v>24</v>
      </c>
    </row>
    <row r="257" spans="1:2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tr">
        <f t="shared" si="9"/>
        <v>Veteran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9">
        <v>59.55</v>
      </c>
      <c r="U257" s="11" t="str">
        <f t="shared" si="10"/>
        <v>Low</v>
      </c>
      <c r="V257" s="9">
        <v>4103.9</v>
      </c>
      <c r="W257" t="str">
        <f t="shared" si="11"/>
        <v>Medium</v>
      </c>
      <c r="X257" t="s">
        <v>24</v>
      </c>
    </row>
    <row r="258" spans="1:2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tr">
        <f t="shared" si="9"/>
        <v>Veteran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9">
        <v>115.1</v>
      </c>
      <c r="U258" s="11" t="str">
        <f t="shared" si="10"/>
        <v>Medium</v>
      </c>
      <c r="V258" s="9">
        <v>7008.15</v>
      </c>
      <c r="W258" t="str">
        <f t="shared" si="11"/>
        <v>High</v>
      </c>
      <c r="X258" t="s">
        <v>24</v>
      </c>
    </row>
    <row r="259" spans="1:2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tr">
        <f t="shared" ref="G259:G322" si="12">IF(F259&lt;=12,"New",IF(F259&lt;=36,"Growing",IF(F259&lt;60,"Loyal","Veteran")))</f>
        <v>Loyal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9">
        <v>114.35</v>
      </c>
      <c r="U259" s="11" t="str">
        <f t="shared" ref="U259:U322" si="13">IF(T259&lt;=60,"Low",IF(T259&lt;=120,"Medium","Hight"))</f>
        <v>Medium</v>
      </c>
      <c r="V259" s="9">
        <v>5791.1</v>
      </c>
      <c r="W259" t="str">
        <f t="shared" ref="W259:W322" si="14">IF(V259&lt;=3000,"Low",IF(V259&lt;=6000,"Medium","High"))</f>
        <v>Medium</v>
      </c>
      <c r="X259" t="s">
        <v>24</v>
      </c>
    </row>
    <row r="260" spans="1:2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tr">
        <f t="shared" si="12"/>
        <v>New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9">
        <v>44.6</v>
      </c>
      <c r="U260" s="11" t="str">
        <f t="shared" si="13"/>
        <v>Low</v>
      </c>
      <c r="V260" s="9">
        <v>80.55</v>
      </c>
      <c r="W260" t="str">
        <f t="shared" si="14"/>
        <v>Low</v>
      </c>
      <c r="X260" t="s">
        <v>23</v>
      </c>
    </row>
    <row r="261" spans="1:2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tr">
        <f t="shared" si="12"/>
        <v>Growing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9">
        <v>45</v>
      </c>
      <c r="U261" s="11" t="str">
        <f t="shared" si="13"/>
        <v>Low</v>
      </c>
      <c r="V261" s="9">
        <v>1228.65</v>
      </c>
      <c r="W261" t="str">
        <f t="shared" si="14"/>
        <v>Low</v>
      </c>
      <c r="X261" t="s">
        <v>24</v>
      </c>
    </row>
    <row r="262" spans="1:2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tr">
        <f t="shared" si="12"/>
        <v>New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9">
        <v>41.15</v>
      </c>
      <c r="U262" s="11" t="str">
        <f t="shared" si="13"/>
        <v>Low</v>
      </c>
      <c r="V262" s="9">
        <v>132.2</v>
      </c>
      <c r="W262" t="str">
        <f t="shared" si="14"/>
        <v>Low</v>
      </c>
      <c r="X262" t="s">
        <v>23</v>
      </c>
    </row>
    <row r="263" spans="1:2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tr">
        <f t="shared" si="12"/>
        <v>Growing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9">
        <v>106.9</v>
      </c>
      <c r="U263" s="11" t="str">
        <f t="shared" si="13"/>
        <v>Medium</v>
      </c>
      <c r="V263" s="9">
        <v>1364.3</v>
      </c>
      <c r="W263" t="str">
        <f t="shared" si="14"/>
        <v>Low</v>
      </c>
      <c r="X263" t="s">
        <v>23</v>
      </c>
    </row>
    <row r="264" spans="1:2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tr">
        <f t="shared" si="12"/>
        <v>Loyal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9">
        <v>89.85</v>
      </c>
      <c r="U264" s="11" t="str">
        <f t="shared" si="13"/>
        <v>Medium</v>
      </c>
      <c r="V264" s="9">
        <v>4925.35</v>
      </c>
      <c r="W264" t="str">
        <f t="shared" si="14"/>
        <v>Medium</v>
      </c>
      <c r="X264" t="s">
        <v>24</v>
      </c>
    </row>
    <row r="265" spans="1:2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tr">
        <f t="shared" si="12"/>
        <v>Growing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9">
        <v>49.85</v>
      </c>
      <c r="U265" s="11" t="str">
        <f t="shared" si="13"/>
        <v>Low</v>
      </c>
      <c r="V265" s="9">
        <v>1520.1</v>
      </c>
      <c r="W265" t="str">
        <f t="shared" si="14"/>
        <v>Low</v>
      </c>
      <c r="X265" t="s">
        <v>24</v>
      </c>
    </row>
    <row r="266" spans="1:2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tr">
        <f t="shared" si="12"/>
        <v>Loyal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9">
        <v>113.3</v>
      </c>
      <c r="U266" s="11" t="str">
        <f t="shared" si="13"/>
        <v>Medium</v>
      </c>
      <c r="V266" s="9">
        <v>5032.25</v>
      </c>
      <c r="W266" t="str">
        <f t="shared" si="14"/>
        <v>Medium</v>
      </c>
      <c r="X266" t="s">
        <v>24</v>
      </c>
    </row>
    <row r="267" spans="1:2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tr">
        <f t="shared" si="12"/>
        <v>Veteran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9">
        <v>88.1</v>
      </c>
      <c r="U267" s="11" t="str">
        <f t="shared" si="13"/>
        <v>Medium</v>
      </c>
      <c r="V267" s="9">
        <v>5526.75</v>
      </c>
      <c r="W267" t="str">
        <f t="shared" si="14"/>
        <v>Medium</v>
      </c>
      <c r="X267" t="s">
        <v>24</v>
      </c>
    </row>
    <row r="268" spans="1:2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tr">
        <f t="shared" si="12"/>
        <v>Loyal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9">
        <v>24.9</v>
      </c>
      <c r="U268" s="11" t="str">
        <f t="shared" si="13"/>
        <v>Low</v>
      </c>
      <c r="V268" s="9">
        <v>1195.25</v>
      </c>
      <c r="W268" t="str">
        <f t="shared" si="14"/>
        <v>Low</v>
      </c>
      <c r="X268" t="s">
        <v>24</v>
      </c>
    </row>
    <row r="269" spans="1:2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tr">
        <f t="shared" si="12"/>
        <v>Growing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9">
        <v>105</v>
      </c>
      <c r="U269" s="11" t="str">
        <f t="shared" si="13"/>
        <v>Medium</v>
      </c>
      <c r="V269" s="9">
        <v>2007.25</v>
      </c>
      <c r="W269" t="str">
        <f t="shared" si="14"/>
        <v>Low</v>
      </c>
      <c r="X269" t="s">
        <v>24</v>
      </c>
    </row>
    <row r="270" spans="1:2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tr">
        <f t="shared" si="12"/>
        <v>Loyal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9">
        <v>19.35</v>
      </c>
      <c r="U270" s="11" t="str">
        <f t="shared" si="13"/>
        <v>Low</v>
      </c>
      <c r="V270" s="9">
        <v>1099.6</v>
      </c>
      <c r="W270" t="str">
        <f t="shared" si="14"/>
        <v>Low</v>
      </c>
      <c r="X270" t="s">
        <v>23</v>
      </c>
    </row>
    <row r="271" spans="1:2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tr">
        <f t="shared" si="12"/>
        <v>Veteran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9">
        <v>24.25</v>
      </c>
      <c r="U271" s="11" t="str">
        <f t="shared" si="13"/>
        <v>Low</v>
      </c>
      <c r="V271" s="9">
        <v>1732.95</v>
      </c>
      <c r="W271" t="str">
        <f t="shared" si="14"/>
        <v>Low</v>
      </c>
      <c r="X271" t="s">
        <v>24</v>
      </c>
    </row>
    <row r="272" spans="1:2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tr">
        <f t="shared" si="12"/>
        <v>Growing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9">
        <v>94.45</v>
      </c>
      <c r="U272" s="11" t="str">
        <f t="shared" si="13"/>
        <v>Medium</v>
      </c>
      <c r="V272" s="9">
        <v>1511.2</v>
      </c>
      <c r="W272" t="str">
        <f t="shared" si="14"/>
        <v>Low</v>
      </c>
      <c r="X272" t="s">
        <v>23</v>
      </c>
    </row>
    <row r="273" spans="1:2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tr">
        <f t="shared" si="12"/>
        <v>Loyal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9">
        <v>59.75</v>
      </c>
      <c r="U273" s="11" t="str">
        <f t="shared" si="13"/>
        <v>Low</v>
      </c>
      <c r="V273" s="9">
        <v>3450.15</v>
      </c>
      <c r="W273" t="str">
        <f t="shared" si="14"/>
        <v>Medium</v>
      </c>
      <c r="X273" t="s">
        <v>24</v>
      </c>
    </row>
    <row r="274" spans="1:2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tr">
        <f t="shared" si="12"/>
        <v>New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9">
        <v>24.8</v>
      </c>
      <c r="U274" s="11" t="str">
        <f t="shared" si="13"/>
        <v>Low</v>
      </c>
      <c r="V274" s="9">
        <v>24.8</v>
      </c>
      <c r="W274" t="str">
        <f t="shared" si="14"/>
        <v>Low</v>
      </c>
      <c r="X274" t="s">
        <v>23</v>
      </c>
    </row>
    <row r="275" spans="1:2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tr">
        <f t="shared" si="12"/>
        <v>Growing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9">
        <v>107.05</v>
      </c>
      <c r="U275" s="11" t="str">
        <f t="shared" si="13"/>
        <v>Medium</v>
      </c>
      <c r="V275" s="9">
        <v>2172.05</v>
      </c>
      <c r="W275" t="str">
        <f t="shared" si="14"/>
        <v>Low</v>
      </c>
      <c r="X275" t="s">
        <v>24</v>
      </c>
    </row>
    <row r="276" spans="1:2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tr">
        <f t="shared" si="12"/>
        <v>New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9">
        <v>70.6</v>
      </c>
      <c r="U276" s="11" t="str">
        <f t="shared" si="13"/>
        <v>Medium</v>
      </c>
      <c r="V276" s="9">
        <v>70.6</v>
      </c>
      <c r="W276" t="str">
        <f t="shared" si="14"/>
        <v>Low</v>
      </c>
      <c r="X276" t="s">
        <v>23</v>
      </c>
    </row>
    <row r="277" spans="1:2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tr">
        <f t="shared" si="12"/>
        <v>New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9">
        <v>85.4</v>
      </c>
      <c r="U277" s="11" t="str">
        <f t="shared" si="13"/>
        <v>Medium</v>
      </c>
      <c r="V277" s="9">
        <v>401.1</v>
      </c>
      <c r="W277" t="str">
        <f t="shared" si="14"/>
        <v>Low</v>
      </c>
      <c r="X277" t="s">
        <v>23</v>
      </c>
    </row>
    <row r="278" spans="1:2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tr">
        <f t="shared" si="12"/>
        <v>Loyal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9">
        <v>105.05</v>
      </c>
      <c r="U278" s="11" t="str">
        <f t="shared" si="13"/>
        <v>Medium</v>
      </c>
      <c r="V278" s="9">
        <v>5624.85</v>
      </c>
      <c r="W278" t="str">
        <f t="shared" si="14"/>
        <v>Medium</v>
      </c>
      <c r="X278" t="s">
        <v>23</v>
      </c>
    </row>
    <row r="279" spans="1:2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tr">
        <f t="shared" si="12"/>
        <v>Growing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9">
        <v>64.95</v>
      </c>
      <c r="U279" s="11" t="str">
        <f t="shared" si="13"/>
        <v>Medium</v>
      </c>
      <c r="V279" s="9">
        <v>1339.8</v>
      </c>
      <c r="W279" t="str">
        <f t="shared" si="14"/>
        <v>Low</v>
      </c>
      <c r="X279" t="s">
        <v>24</v>
      </c>
    </row>
    <row r="280" spans="1:2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tr">
        <f t="shared" si="12"/>
        <v>Growing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9">
        <v>55</v>
      </c>
      <c r="U280" s="11" t="str">
        <f t="shared" si="13"/>
        <v>Low</v>
      </c>
      <c r="V280" s="9">
        <v>771.95</v>
      </c>
      <c r="W280" t="str">
        <f t="shared" si="14"/>
        <v>Low</v>
      </c>
      <c r="X280" t="s">
        <v>24</v>
      </c>
    </row>
    <row r="281" spans="1:2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tr">
        <f t="shared" si="12"/>
        <v>New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9">
        <v>50.55</v>
      </c>
      <c r="U281" s="11" t="str">
        <f t="shared" si="13"/>
        <v>Low</v>
      </c>
      <c r="V281" s="9">
        <v>244.75</v>
      </c>
      <c r="W281" t="str">
        <f t="shared" si="14"/>
        <v>Low</v>
      </c>
      <c r="X281" t="s">
        <v>24</v>
      </c>
    </row>
    <row r="282" spans="1:2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tr">
        <f t="shared" si="12"/>
        <v>New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9">
        <v>55.15</v>
      </c>
      <c r="U282" s="11" t="str">
        <f t="shared" si="13"/>
        <v>Low</v>
      </c>
      <c r="V282" s="9">
        <v>322.9</v>
      </c>
      <c r="W282" t="str">
        <f t="shared" si="14"/>
        <v>Low</v>
      </c>
      <c r="X282" t="s">
        <v>24</v>
      </c>
    </row>
    <row r="283" spans="1:2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tr">
        <f t="shared" si="12"/>
        <v>New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9">
        <v>51.2</v>
      </c>
      <c r="U283" s="11" t="str">
        <f t="shared" si="13"/>
        <v>Low</v>
      </c>
      <c r="V283" s="9">
        <v>498.25</v>
      </c>
      <c r="W283" t="str">
        <f t="shared" si="14"/>
        <v>Low</v>
      </c>
      <c r="X283" t="s">
        <v>24</v>
      </c>
    </row>
    <row r="284" spans="1:2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tr">
        <f t="shared" si="12"/>
        <v>New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9">
        <v>25.4</v>
      </c>
      <c r="U284" s="11" t="str">
        <f t="shared" si="13"/>
        <v>Low</v>
      </c>
      <c r="V284" s="9">
        <v>25.4</v>
      </c>
      <c r="W284" t="str">
        <f t="shared" si="14"/>
        <v>Low</v>
      </c>
      <c r="X284" t="s">
        <v>24</v>
      </c>
    </row>
    <row r="285" spans="1:2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tr">
        <f t="shared" si="12"/>
        <v>Veteran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9">
        <v>54.45</v>
      </c>
      <c r="U285" s="11" t="str">
        <f t="shared" si="13"/>
        <v>Low</v>
      </c>
      <c r="V285" s="9">
        <v>3687.75</v>
      </c>
      <c r="W285" t="str">
        <f t="shared" si="14"/>
        <v>Medium</v>
      </c>
      <c r="X285" t="s">
        <v>24</v>
      </c>
    </row>
    <row r="286" spans="1:2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tr">
        <f t="shared" si="12"/>
        <v>Growing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9">
        <v>95.15</v>
      </c>
      <c r="U286" s="11" t="str">
        <f t="shared" si="13"/>
        <v>Medium</v>
      </c>
      <c r="V286" s="9">
        <v>1779.95</v>
      </c>
      <c r="W286" t="str">
        <f t="shared" si="14"/>
        <v>Low</v>
      </c>
      <c r="X286" t="s">
        <v>23</v>
      </c>
    </row>
    <row r="287" spans="1:2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tr">
        <f t="shared" si="12"/>
        <v>Growing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9">
        <v>76</v>
      </c>
      <c r="U287" s="11" t="str">
        <f t="shared" si="13"/>
        <v>Medium</v>
      </c>
      <c r="V287" s="9">
        <v>1783.6</v>
      </c>
      <c r="W287" t="str">
        <f t="shared" si="14"/>
        <v>Low</v>
      </c>
      <c r="X287" t="s">
        <v>24</v>
      </c>
    </row>
    <row r="288" spans="1:2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tr">
        <f t="shared" si="12"/>
        <v>Growing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9">
        <v>44.35</v>
      </c>
      <c r="U288" s="11" t="str">
        <f t="shared" si="13"/>
        <v>Low</v>
      </c>
      <c r="V288" s="9">
        <v>927.15</v>
      </c>
      <c r="W288" t="str">
        <f t="shared" si="14"/>
        <v>Low</v>
      </c>
      <c r="X288" t="s">
        <v>24</v>
      </c>
    </row>
    <row r="289" spans="1:2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tr">
        <f t="shared" si="12"/>
        <v>New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9">
        <v>70</v>
      </c>
      <c r="U289" s="11" t="str">
        <f t="shared" si="13"/>
        <v>Medium</v>
      </c>
      <c r="V289" s="9">
        <v>70</v>
      </c>
      <c r="W289" t="str">
        <f t="shared" si="14"/>
        <v>Low</v>
      </c>
      <c r="X289" t="s">
        <v>23</v>
      </c>
    </row>
    <row r="290" spans="1:2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tr">
        <f t="shared" si="12"/>
        <v>New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9">
        <v>74.5</v>
      </c>
      <c r="U290" s="11" t="str">
        <f t="shared" si="13"/>
        <v>Medium</v>
      </c>
      <c r="V290" s="9">
        <v>606.55</v>
      </c>
      <c r="W290" t="str">
        <f t="shared" si="14"/>
        <v>Low</v>
      </c>
      <c r="X290" t="s">
        <v>23</v>
      </c>
    </row>
    <row r="291" spans="1:2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tr">
        <f t="shared" si="12"/>
        <v>New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9">
        <v>44.85</v>
      </c>
      <c r="U291" s="11" t="str">
        <f t="shared" si="13"/>
        <v>Low</v>
      </c>
      <c r="V291" s="9">
        <v>435.4</v>
      </c>
      <c r="W291" t="str">
        <f t="shared" si="14"/>
        <v>Low</v>
      </c>
      <c r="X291" t="s">
        <v>23</v>
      </c>
    </row>
    <row r="292" spans="1:2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tr">
        <f t="shared" si="12"/>
        <v>Growing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9">
        <v>76.1</v>
      </c>
      <c r="U292" s="11" t="str">
        <f t="shared" si="13"/>
        <v>Medium</v>
      </c>
      <c r="V292" s="9">
        <v>1712.7</v>
      </c>
      <c r="W292" t="str">
        <f t="shared" si="14"/>
        <v>Low</v>
      </c>
      <c r="X292" t="s">
        <v>23</v>
      </c>
    </row>
    <row r="293" spans="1:2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tr">
        <f t="shared" si="12"/>
        <v>Growing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9">
        <v>61.2</v>
      </c>
      <c r="U293" s="11" t="str">
        <f t="shared" si="13"/>
        <v>Medium</v>
      </c>
      <c r="V293" s="9">
        <v>2021.2</v>
      </c>
      <c r="W293" t="str">
        <f t="shared" si="14"/>
        <v>Low</v>
      </c>
      <c r="X293" t="s">
        <v>24</v>
      </c>
    </row>
    <row r="294" spans="1:2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tr">
        <f t="shared" si="12"/>
        <v>Growing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9">
        <v>86.8</v>
      </c>
      <c r="U294" s="11" t="str">
        <f t="shared" si="13"/>
        <v>Medium</v>
      </c>
      <c r="V294" s="9">
        <v>1940.8</v>
      </c>
      <c r="W294" t="str">
        <f t="shared" si="14"/>
        <v>Low</v>
      </c>
      <c r="X294" t="s">
        <v>24</v>
      </c>
    </row>
    <row r="295" spans="1:2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tr">
        <f t="shared" si="12"/>
        <v>New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9">
        <v>89.35</v>
      </c>
      <c r="U295" s="11" t="str">
        <f t="shared" si="13"/>
        <v>Medium</v>
      </c>
      <c r="V295" s="9">
        <v>567.8</v>
      </c>
      <c r="W295" t="str">
        <f t="shared" si="14"/>
        <v>Low</v>
      </c>
      <c r="X295" t="s">
        <v>24</v>
      </c>
    </row>
    <row r="296" spans="1:2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tr">
        <f t="shared" si="12"/>
        <v>New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9">
        <v>19.7</v>
      </c>
      <c r="U296" s="11" t="str">
        <f t="shared" si="13"/>
        <v>Low</v>
      </c>
      <c r="V296" s="9">
        <v>220.35</v>
      </c>
      <c r="W296" t="str">
        <f t="shared" si="14"/>
        <v>Low</v>
      </c>
      <c r="X296" t="s">
        <v>24</v>
      </c>
    </row>
    <row r="297" spans="1:2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tr">
        <f t="shared" si="12"/>
        <v>New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9">
        <v>20.25</v>
      </c>
      <c r="U297" s="11" t="str">
        <f t="shared" si="13"/>
        <v>Low</v>
      </c>
      <c r="V297" s="9">
        <v>20.25</v>
      </c>
      <c r="W297" t="str">
        <f t="shared" si="14"/>
        <v>Low</v>
      </c>
      <c r="X297" t="s">
        <v>24</v>
      </c>
    </row>
    <row r="298" spans="1:2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tr">
        <f t="shared" si="12"/>
        <v>Veteran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9">
        <v>76.05</v>
      </c>
      <c r="U298" s="11" t="str">
        <f t="shared" si="13"/>
        <v>Medium</v>
      </c>
      <c r="V298" s="9">
        <v>5436.45</v>
      </c>
      <c r="W298" t="str">
        <f t="shared" si="14"/>
        <v>Medium</v>
      </c>
      <c r="X298" t="s">
        <v>24</v>
      </c>
    </row>
    <row r="299" spans="1:2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tr">
        <f t="shared" si="12"/>
        <v>Growing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9">
        <v>100.8</v>
      </c>
      <c r="U299" s="11" t="str">
        <f t="shared" si="13"/>
        <v>Medium</v>
      </c>
      <c r="V299" s="9">
        <v>3437.5</v>
      </c>
      <c r="W299" t="str">
        <f t="shared" si="14"/>
        <v>Medium</v>
      </c>
      <c r="X299" t="s">
        <v>24</v>
      </c>
    </row>
    <row r="300" spans="1:2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tr">
        <f t="shared" si="12"/>
        <v>Loyal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9">
        <v>74.55</v>
      </c>
      <c r="U300" s="11" t="str">
        <f t="shared" si="13"/>
        <v>Medium</v>
      </c>
      <c r="V300" s="9">
        <v>3015.75</v>
      </c>
      <c r="W300" t="str">
        <f t="shared" si="14"/>
        <v>Medium</v>
      </c>
      <c r="X300" t="s">
        <v>24</v>
      </c>
    </row>
    <row r="301" spans="1:2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tr">
        <f t="shared" si="12"/>
        <v>New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9">
        <v>73.6</v>
      </c>
      <c r="U301" s="11" t="str">
        <f t="shared" si="13"/>
        <v>Medium</v>
      </c>
      <c r="V301" s="9">
        <v>73.6</v>
      </c>
      <c r="W301" t="str">
        <f t="shared" si="14"/>
        <v>Low</v>
      </c>
      <c r="X301" t="s">
        <v>23</v>
      </c>
    </row>
    <row r="302" spans="1:2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tr">
        <f t="shared" si="12"/>
        <v>Growing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9">
        <v>64.9</v>
      </c>
      <c r="U302" s="11" t="str">
        <f t="shared" si="13"/>
        <v>Medium</v>
      </c>
      <c r="V302" s="9">
        <v>1509.8</v>
      </c>
      <c r="W302" t="str">
        <f t="shared" si="14"/>
        <v>Low</v>
      </c>
      <c r="X302" t="s">
        <v>24</v>
      </c>
    </row>
    <row r="303" spans="1:2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tr">
        <f t="shared" si="12"/>
        <v>New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9">
        <v>95.45</v>
      </c>
      <c r="U303" s="11" t="str">
        <f t="shared" si="13"/>
        <v>Medium</v>
      </c>
      <c r="V303" s="9">
        <v>396.1</v>
      </c>
      <c r="W303" t="str">
        <f t="shared" si="14"/>
        <v>Low</v>
      </c>
      <c r="X303" t="s">
        <v>23</v>
      </c>
    </row>
    <row r="304" spans="1:2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tr">
        <f t="shared" si="12"/>
        <v>New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9">
        <v>90.4</v>
      </c>
      <c r="U304" s="11" t="str">
        <f t="shared" si="13"/>
        <v>Medium</v>
      </c>
      <c r="V304" s="9">
        <v>356.65</v>
      </c>
      <c r="W304" t="str">
        <f t="shared" si="14"/>
        <v>Low</v>
      </c>
      <c r="X304" t="s">
        <v>24</v>
      </c>
    </row>
    <row r="305" spans="1:2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tr">
        <f t="shared" si="12"/>
        <v>Veteran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9">
        <v>60.3</v>
      </c>
      <c r="U305" s="11" t="str">
        <f t="shared" si="13"/>
        <v>Medium</v>
      </c>
      <c r="V305" s="9">
        <v>4109</v>
      </c>
      <c r="W305" t="str">
        <f t="shared" si="14"/>
        <v>Medium</v>
      </c>
      <c r="X305" t="s">
        <v>24</v>
      </c>
    </row>
    <row r="306" spans="1:2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tr">
        <f t="shared" si="12"/>
        <v>Loyal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9">
        <v>81.85</v>
      </c>
      <c r="U306" s="11" t="str">
        <f t="shared" si="13"/>
        <v>Medium</v>
      </c>
      <c r="V306" s="9">
        <v>3141.7</v>
      </c>
      <c r="W306" t="str">
        <f t="shared" si="14"/>
        <v>Medium</v>
      </c>
      <c r="X306" t="s">
        <v>24</v>
      </c>
    </row>
    <row r="307" spans="1:2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tr">
        <f t="shared" si="12"/>
        <v>Loyal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9">
        <v>24.8</v>
      </c>
      <c r="U307" s="11" t="str">
        <f t="shared" si="13"/>
        <v>Low</v>
      </c>
      <c r="V307" s="9">
        <v>1229.1</v>
      </c>
      <c r="W307" t="str">
        <f t="shared" si="14"/>
        <v>Low</v>
      </c>
      <c r="X307" t="s">
        <v>24</v>
      </c>
    </row>
    <row r="308" spans="1:2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tr">
        <f t="shared" si="12"/>
        <v>Growing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9">
        <v>74.9</v>
      </c>
      <c r="U308" s="11" t="str">
        <f t="shared" si="13"/>
        <v>Medium</v>
      </c>
      <c r="V308" s="9">
        <v>2303.35</v>
      </c>
      <c r="W308" t="str">
        <f t="shared" si="14"/>
        <v>Low</v>
      </c>
      <c r="X308" t="s">
        <v>23</v>
      </c>
    </row>
    <row r="309" spans="1:2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tr">
        <f t="shared" si="12"/>
        <v>Growing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9">
        <v>75.55</v>
      </c>
      <c r="U309" s="11" t="str">
        <f t="shared" si="13"/>
        <v>Medium</v>
      </c>
      <c r="V309" s="9">
        <v>2054.4</v>
      </c>
      <c r="W309" t="str">
        <f t="shared" si="14"/>
        <v>Low</v>
      </c>
      <c r="X309" t="s">
        <v>24</v>
      </c>
    </row>
    <row r="310" spans="1:2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tr">
        <f t="shared" si="12"/>
        <v>Loyal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9">
        <v>101.15</v>
      </c>
      <c r="U310" s="11" t="str">
        <f t="shared" si="13"/>
        <v>Medium</v>
      </c>
      <c r="V310" s="9">
        <v>3741.85</v>
      </c>
      <c r="W310" t="str">
        <f t="shared" si="14"/>
        <v>Medium</v>
      </c>
      <c r="X310" t="s">
        <v>24</v>
      </c>
    </row>
    <row r="311" spans="1:2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tr">
        <f t="shared" si="12"/>
        <v>Loyal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9">
        <v>78.75</v>
      </c>
      <c r="U311" s="11" t="str">
        <f t="shared" si="13"/>
        <v>Medium</v>
      </c>
      <c r="V311" s="9">
        <v>3682.45</v>
      </c>
      <c r="W311" t="str">
        <f t="shared" si="14"/>
        <v>Medium</v>
      </c>
      <c r="X311" t="s">
        <v>24</v>
      </c>
    </row>
    <row r="312" spans="1:2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tr">
        <f t="shared" si="12"/>
        <v>New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9">
        <v>19.25</v>
      </c>
      <c r="U312" s="11" t="str">
        <f t="shared" si="13"/>
        <v>Low</v>
      </c>
      <c r="V312" s="9">
        <v>19.25</v>
      </c>
      <c r="W312" t="str">
        <f t="shared" si="14"/>
        <v>Low</v>
      </c>
      <c r="X312" t="s">
        <v>24</v>
      </c>
    </row>
    <row r="313" spans="1:2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tr">
        <f t="shared" si="12"/>
        <v>Growing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9">
        <v>89.05</v>
      </c>
      <c r="U313" s="11" t="str">
        <f t="shared" si="13"/>
        <v>Medium</v>
      </c>
      <c r="V313" s="9">
        <v>1886.25</v>
      </c>
      <c r="W313" t="str">
        <f t="shared" si="14"/>
        <v>Low</v>
      </c>
      <c r="X313" t="s">
        <v>24</v>
      </c>
    </row>
    <row r="314" spans="1:2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tr">
        <f t="shared" si="12"/>
        <v>Loyal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9">
        <v>115.05</v>
      </c>
      <c r="U314" s="11" t="str">
        <f t="shared" si="13"/>
        <v>Medium</v>
      </c>
      <c r="V314" s="9">
        <v>4895.1</v>
      </c>
      <c r="W314" t="str">
        <f t="shared" si="14"/>
        <v>Medium</v>
      </c>
      <c r="X314" t="s">
        <v>24</v>
      </c>
    </row>
    <row r="315" spans="1:2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tr">
        <f t="shared" si="12"/>
        <v>New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9">
        <v>69.35</v>
      </c>
      <c r="U315" s="11" t="str">
        <f t="shared" si="13"/>
        <v>Medium</v>
      </c>
      <c r="V315" s="9">
        <v>341.6</v>
      </c>
      <c r="W315" t="str">
        <f t="shared" si="14"/>
        <v>Low</v>
      </c>
      <c r="X315" t="s">
        <v>24</v>
      </c>
    </row>
    <row r="316" spans="1:2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tr">
        <f t="shared" si="12"/>
        <v>New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9">
        <v>80.6</v>
      </c>
      <c r="U316" s="11" t="str">
        <f t="shared" si="13"/>
        <v>Medium</v>
      </c>
      <c r="V316" s="9">
        <v>415.55</v>
      </c>
      <c r="W316" t="str">
        <f t="shared" si="14"/>
        <v>Low</v>
      </c>
      <c r="X316" t="s">
        <v>23</v>
      </c>
    </row>
    <row r="317" spans="1:2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tr">
        <f t="shared" si="12"/>
        <v>Loyal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9">
        <v>110.05</v>
      </c>
      <c r="U317" s="11" t="str">
        <f t="shared" si="13"/>
        <v>Medium</v>
      </c>
      <c r="V317" s="9">
        <v>5686.4</v>
      </c>
      <c r="W317" t="str">
        <f t="shared" si="14"/>
        <v>Medium</v>
      </c>
      <c r="X317" t="s">
        <v>24</v>
      </c>
    </row>
    <row r="318" spans="1:2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tr">
        <f t="shared" si="12"/>
        <v>Veteran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9">
        <v>19.9</v>
      </c>
      <c r="U318" s="11" t="str">
        <f t="shared" si="13"/>
        <v>Low</v>
      </c>
      <c r="V318" s="9">
        <v>1355.1</v>
      </c>
      <c r="W318" t="str">
        <f t="shared" si="14"/>
        <v>Low</v>
      </c>
      <c r="X318" t="s">
        <v>24</v>
      </c>
    </row>
    <row r="319" spans="1:2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tr">
        <f t="shared" si="12"/>
        <v>Loyal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9">
        <v>80.3</v>
      </c>
      <c r="U319" s="11" t="str">
        <f t="shared" si="13"/>
        <v>Medium</v>
      </c>
      <c r="V319" s="9">
        <v>3058.65</v>
      </c>
      <c r="W319" t="str">
        <f t="shared" si="14"/>
        <v>Medium</v>
      </c>
      <c r="X319" t="s">
        <v>23</v>
      </c>
    </row>
    <row r="320" spans="1:2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tr">
        <f t="shared" si="12"/>
        <v>Growing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9">
        <v>93.15</v>
      </c>
      <c r="U320" s="11" t="str">
        <f t="shared" si="13"/>
        <v>Medium</v>
      </c>
      <c r="V320" s="9">
        <v>2231.05</v>
      </c>
      <c r="W320" t="str">
        <f t="shared" si="14"/>
        <v>Low</v>
      </c>
      <c r="X320" t="s">
        <v>23</v>
      </c>
    </row>
    <row r="321" spans="1:2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tr">
        <f t="shared" si="12"/>
        <v>Growing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9">
        <v>91.5</v>
      </c>
      <c r="U321" s="11" t="str">
        <f t="shared" si="13"/>
        <v>Medium</v>
      </c>
      <c r="V321" s="9">
        <v>3236.35</v>
      </c>
      <c r="W321" t="str">
        <f t="shared" si="14"/>
        <v>Medium</v>
      </c>
      <c r="X321" t="s">
        <v>24</v>
      </c>
    </row>
    <row r="322" spans="1:2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tr">
        <f t="shared" si="12"/>
        <v>Loyal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9">
        <v>82.45</v>
      </c>
      <c r="U322" s="11" t="str">
        <f t="shared" si="13"/>
        <v>Medium</v>
      </c>
      <c r="V322" s="9">
        <v>4350.1</v>
      </c>
      <c r="W322" t="str">
        <f t="shared" si="14"/>
        <v>Medium</v>
      </c>
      <c r="X322" t="s">
        <v>23</v>
      </c>
    </row>
    <row r="323" spans="1:2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tr">
        <f t="shared" ref="G323:G386" si="15">IF(F323&lt;=12,"New",IF(F323&lt;=36,"Growing",IF(F323&lt;60,"Loyal","Veteran")))</f>
        <v>Veteran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9">
        <v>60</v>
      </c>
      <c r="U323" s="11" t="str">
        <f t="shared" ref="U323:U386" si="16">IF(T323&lt;=60,"Low",IF(T323&lt;=120,"Medium","Hight"))</f>
        <v>Low</v>
      </c>
      <c r="V323" s="9">
        <v>4264</v>
      </c>
      <c r="W323" t="str">
        <f t="shared" ref="W323:W386" si="17">IF(V323&lt;=3000,"Low",IF(V323&lt;=6000,"Medium","High"))</f>
        <v>Medium</v>
      </c>
      <c r="X323" t="s">
        <v>24</v>
      </c>
    </row>
    <row r="324" spans="1:2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tr">
        <f t="shared" si="15"/>
        <v>New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9">
        <v>44.8</v>
      </c>
      <c r="U324" s="11" t="str">
        <f t="shared" si="16"/>
        <v>Low</v>
      </c>
      <c r="V324" s="9">
        <v>44.8</v>
      </c>
      <c r="W324" t="str">
        <f t="shared" si="17"/>
        <v>Low</v>
      </c>
      <c r="X324" t="s">
        <v>24</v>
      </c>
    </row>
    <row r="325" spans="1:2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tr">
        <f t="shared" si="15"/>
        <v>New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9">
        <v>48.6</v>
      </c>
      <c r="U325" s="11" t="str">
        <f t="shared" si="16"/>
        <v>Low</v>
      </c>
      <c r="V325" s="9">
        <v>422.3</v>
      </c>
      <c r="W325" t="str">
        <f t="shared" si="17"/>
        <v>Low</v>
      </c>
      <c r="X325" t="s">
        <v>24</v>
      </c>
    </row>
    <row r="326" spans="1:2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tr">
        <f t="shared" si="15"/>
        <v>Veteran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9">
        <v>60.05</v>
      </c>
      <c r="U326" s="11" t="str">
        <f t="shared" si="16"/>
        <v>Medium</v>
      </c>
      <c r="V326" s="9">
        <v>4176.7</v>
      </c>
      <c r="W326" t="str">
        <f t="shared" si="17"/>
        <v>Medium</v>
      </c>
      <c r="X326" t="s">
        <v>24</v>
      </c>
    </row>
    <row r="327" spans="1:2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tr">
        <f t="shared" si="15"/>
        <v>Loyal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9">
        <v>102.7</v>
      </c>
      <c r="U327" s="11" t="str">
        <f t="shared" si="16"/>
        <v>Medium</v>
      </c>
      <c r="V327" s="9">
        <v>5138.1</v>
      </c>
      <c r="W327" t="str">
        <f t="shared" si="17"/>
        <v>Medium</v>
      </c>
      <c r="X327" t="s">
        <v>24</v>
      </c>
    </row>
    <row r="328" spans="1:2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tr">
        <f t="shared" si="15"/>
        <v>New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9">
        <v>82.9</v>
      </c>
      <c r="U328" s="11" t="str">
        <f t="shared" si="16"/>
        <v>Medium</v>
      </c>
      <c r="V328" s="9">
        <v>880.05</v>
      </c>
      <c r="W328" t="str">
        <f t="shared" si="17"/>
        <v>Low</v>
      </c>
      <c r="X328" t="s">
        <v>24</v>
      </c>
    </row>
    <row r="329" spans="1:2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tr">
        <f t="shared" si="15"/>
        <v>New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9">
        <v>70.35</v>
      </c>
      <c r="U329" s="11" t="str">
        <f t="shared" si="16"/>
        <v>Medium</v>
      </c>
      <c r="V329" s="9">
        <v>139.05</v>
      </c>
      <c r="W329" t="str">
        <f t="shared" si="17"/>
        <v>Low</v>
      </c>
      <c r="X329" t="s">
        <v>23</v>
      </c>
    </row>
    <row r="330" spans="1:2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tr">
        <f t="shared" si="15"/>
        <v>Growing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9">
        <v>35.9</v>
      </c>
      <c r="U330" s="11" t="str">
        <f t="shared" si="16"/>
        <v>Low</v>
      </c>
      <c r="V330" s="9">
        <v>973.65</v>
      </c>
      <c r="W330" t="str">
        <f t="shared" si="17"/>
        <v>Low</v>
      </c>
      <c r="X330" t="s">
        <v>24</v>
      </c>
    </row>
    <row r="331" spans="1:2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tr">
        <f t="shared" si="15"/>
        <v>Growing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9">
        <v>82.65</v>
      </c>
      <c r="U331" s="11" t="str">
        <f t="shared" si="16"/>
        <v>Medium</v>
      </c>
      <c r="V331" s="9">
        <v>1470.05</v>
      </c>
      <c r="W331" t="str">
        <f t="shared" si="17"/>
        <v>Low</v>
      </c>
      <c r="X331" t="s">
        <v>24</v>
      </c>
    </row>
    <row r="332" spans="1:2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tr">
        <f t="shared" si="15"/>
        <v>Growing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9">
        <v>19.85</v>
      </c>
      <c r="U332" s="11" t="str">
        <f t="shared" si="16"/>
        <v>Low</v>
      </c>
      <c r="V332" s="9">
        <v>739.35</v>
      </c>
      <c r="W332" t="str">
        <f t="shared" si="17"/>
        <v>Low</v>
      </c>
      <c r="X332" t="s">
        <v>24</v>
      </c>
    </row>
    <row r="333" spans="1:2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tr">
        <f t="shared" si="15"/>
        <v>New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9">
        <v>19.2</v>
      </c>
      <c r="U333" s="11" t="str">
        <f t="shared" si="16"/>
        <v>Low</v>
      </c>
      <c r="V333" s="9">
        <v>161.95</v>
      </c>
      <c r="W333" t="str">
        <f t="shared" si="17"/>
        <v>Low</v>
      </c>
      <c r="X333" t="s">
        <v>24</v>
      </c>
    </row>
    <row r="334" spans="1:2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tr">
        <f t="shared" si="15"/>
        <v>Loyal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9">
        <v>94.9</v>
      </c>
      <c r="U334" s="11" t="str">
        <f t="shared" si="16"/>
        <v>Medium</v>
      </c>
      <c r="V334" s="9">
        <v>4422.95</v>
      </c>
      <c r="W334" t="str">
        <f t="shared" si="17"/>
        <v>Medium</v>
      </c>
      <c r="X334" t="s">
        <v>24</v>
      </c>
    </row>
    <row r="335" spans="1:2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tr">
        <f t="shared" si="15"/>
        <v>New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9">
        <v>73.85</v>
      </c>
      <c r="U335" s="11" t="str">
        <f t="shared" si="16"/>
        <v>Medium</v>
      </c>
      <c r="V335" s="9">
        <v>511.25</v>
      </c>
      <c r="W335" t="str">
        <f t="shared" si="17"/>
        <v>Low</v>
      </c>
      <c r="X335" t="s">
        <v>23</v>
      </c>
    </row>
    <row r="336" spans="1:2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tr">
        <f t="shared" si="15"/>
        <v>New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9">
        <v>80.6</v>
      </c>
      <c r="U336" s="11" t="str">
        <f t="shared" si="16"/>
        <v>Medium</v>
      </c>
      <c r="V336" s="9">
        <v>155.8</v>
      </c>
      <c r="W336" t="str">
        <f t="shared" si="17"/>
        <v>Low</v>
      </c>
      <c r="X336" t="s">
        <v>23</v>
      </c>
    </row>
    <row r="337" spans="1:2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tr">
        <f t="shared" si="15"/>
        <v>Veteran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9">
        <v>75.8</v>
      </c>
      <c r="U337" s="11" t="str">
        <f t="shared" si="16"/>
        <v>Medium</v>
      </c>
      <c r="V337" s="9">
        <v>5293.95</v>
      </c>
      <c r="W337" t="str">
        <f t="shared" si="17"/>
        <v>Medium</v>
      </c>
      <c r="X337" t="s">
        <v>23</v>
      </c>
    </row>
    <row r="338" spans="1:2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tr">
        <f t="shared" si="15"/>
        <v>Loyal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9">
        <v>104.6</v>
      </c>
      <c r="U338" s="11" t="str">
        <f t="shared" si="16"/>
        <v>Medium</v>
      </c>
      <c r="V338" s="9">
        <v>4759.85</v>
      </c>
      <c r="W338" t="str">
        <f t="shared" si="17"/>
        <v>Medium</v>
      </c>
      <c r="X338" t="s">
        <v>23</v>
      </c>
    </row>
    <row r="339" spans="1:2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tr">
        <f t="shared" si="15"/>
        <v>Veteran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9">
        <v>88.15</v>
      </c>
      <c r="U339" s="11" t="str">
        <f t="shared" si="16"/>
        <v>Medium</v>
      </c>
      <c r="V339" s="9">
        <v>6148.45</v>
      </c>
      <c r="W339" t="str">
        <f t="shared" si="17"/>
        <v>High</v>
      </c>
      <c r="X339" t="s">
        <v>24</v>
      </c>
    </row>
    <row r="340" spans="1:2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tr">
        <f t="shared" si="15"/>
        <v>Growing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9">
        <v>94.8</v>
      </c>
      <c r="U340" s="11" t="str">
        <f t="shared" si="16"/>
        <v>Medium</v>
      </c>
      <c r="V340" s="9">
        <v>3565.65</v>
      </c>
      <c r="W340" t="str">
        <f t="shared" si="17"/>
        <v>Medium</v>
      </c>
      <c r="X340" t="s">
        <v>24</v>
      </c>
    </row>
    <row r="341" spans="1:2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tr">
        <f t="shared" si="15"/>
        <v>Veteran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9">
        <v>103.4</v>
      </c>
      <c r="U341" s="11" t="str">
        <f t="shared" si="16"/>
        <v>Medium</v>
      </c>
      <c r="V341" s="9">
        <v>6603</v>
      </c>
      <c r="W341" t="str">
        <f t="shared" si="17"/>
        <v>High</v>
      </c>
      <c r="X341" t="s">
        <v>23</v>
      </c>
    </row>
    <row r="342" spans="1:2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tr">
        <f t="shared" si="15"/>
        <v>Growing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9">
        <v>54.65</v>
      </c>
      <c r="U342" s="11" t="str">
        <f t="shared" si="16"/>
        <v>Low</v>
      </c>
      <c r="V342" s="9">
        <v>1830.1</v>
      </c>
      <c r="W342" t="str">
        <f t="shared" si="17"/>
        <v>Low</v>
      </c>
      <c r="X342" t="s">
        <v>24</v>
      </c>
    </row>
    <row r="343" spans="1:2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tr">
        <f t="shared" si="15"/>
        <v>Veteran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9">
        <v>85.75</v>
      </c>
      <c r="U343" s="11" t="str">
        <f t="shared" si="16"/>
        <v>Medium</v>
      </c>
      <c r="V343" s="9">
        <v>6223.8</v>
      </c>
      <c r="W343" t="str">
        <f t="shared" si="17"/>
        <v>High</v>
      </c>
      <c r="X343" t="s">
        <v>24</v>
      </c>
    </row>
    <row r="344" spans="1:2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tr">
        <f t="shared" si="15"/>
        <v>Veteran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9">
        <v>67.45</v>
      </c>
      <c r="U344" s="11" t="str">
        <f t="shared" si="16"/>
        <v>Medium</v>
      </c>
      <c r="V344" s="9">
        <v>4508.65</v>
      </c>
      <c r="W344" t="str">
        <f t="shared" si="17"/>
        <v>Medium</v>
      </c>
      <c r="X344" t="s">
        <v>24</v>
      </c>
    </row>
    <row r="345" spans="1:2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tr">
        <f t="shared" si="15"/>
        <v>Veteran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9">
        <v>20.5</v>
      </c>
      <c r="U345" s="11" t="str">
        <f t="shared" si="16"/>
        <v>Low</v>
      </c>
      <c r="V345" s="9">
        <v>1328.15</v>
      </c>
      <c r="W345" t="str">
        <f t="shared" si="17"/>
        <v>Low</v>
      </c>
      <c r="X345" t="s">
        <v>24</v>
      </c>
    </row>
    <row r="346" spans="1:2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tr">
        <f t="shared" si="15"/>
        <v>Loyal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9">
        <v>20.25</v>
      </c>
      <c r="U346" s="11" t="str">
        <f t="shared" si="16"/>
        <v>Low</v>
      </c>
      <c r="V346" s="9">
        <v>865</v>
      </c>
      <c r="W346" t="str">
        <f t="shared" si="17"/>
        <v>Low</v>
      </c>
      <c r="X346" t="s">
        <v>24</v>
      </c>
    </row>
    <row r="347" spans="1:2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tr">
        <f t="shared" si="15"/>
        <v>New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9">
        <v>72.1</v>
      </c>
      <c r="U347" s="11" t="str">
        <f t="shared" si="16"/>
        <v>Medium</v>
      </c>
      <c r="V347" s="9">
        <v>72.1</v>
      </c>
      <c r="W347" t="str">
        <f t="shared" si="17"/>
        <v>Low</v>
      </c>
      <c r="X347" t="s">
        <v>24</v>
      </c>
    </row>
    <row r="348" spans="1:2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tr">
        <f t="shared" si="15"/>
        <v>New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9">
        <v>90.4</v>
      </c>
      <c r="U348" s="11" t="str">
        <f t="shared" si="16"/>
        <v>Medium</v>
      </c>
      <c r="V348" s="9">
        <v>168.2</v>
      </c>
      <c r="W348" t="str">
        <f t="shared" si="17"/>
        <v>Low</v>
      </c>
      <c r="X348" t="s">
        <v>23</v>
      </c>
    </row>
    <row r="349" spans="1:2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tr">
        <f t="shared" si="15"/>
        <v>Veteran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9">
        <v>19.45</v>
      </c>
      <c r="U349" s="11" t="str">
        <f t="shared" si="16"/>
        <v>Low</v>
      </c>
      <c r="V349" s="9">
        <v>1303.5</v>
      </c>
      <c r="W349" t="str">
        <f t="shared" si="17"/>
        <v>Low</v>
      </c>
      <c r="X349" t="s">
        <v>24</v>
      </c>
    </row>
    <row r="350" spans="1:2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tr">
        <f t="shared" si="15"/>
        <v>Growing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9">
        <v>44.95</v>
      </c>
      <c r="U350" s="11" t="str">
        <f t="shared" si="16"/>
        <v>Low</v>
      </c>
      <c r="V350" s="9">
        <v>996.85</v>
      </c>
      <c r="W350" t="str">
        <f t="shared" si="17"/>
        <v>Low</v>
      </c>
      <c r="X350" t="s">
        <v>24</v>
      </c>
    </row>
    <row r="351" spans="1:2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tr">
        <f t="shared" si="15"/>
        <v>Veteran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9">
        <v>97</v>
      </c>
      <c r="U351" s="11" t="str">
        <f t="shared" si="16"/>
        <v>Medium</v>
      </c>
      <c r="V351" s="9">
        <v>6430.9</v>
      </c>
      <c r="W351" t="str">
        <f t="shared" si="17"/>
        <v>High</v>
      </c>
      <c r="X351" t="s">
        <v>24</v>
      </c>
    </row>
    <row r="352" spans="1:2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tr">
        <f t="shared" si="15"/>
        <v>Loyal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9">
        <v>62.8</v>
      </c>
      <c r="U352" s="11" t="str">
        <f t="shared" si="16"/>
        <v>Medium</v>
      </c>
      <c r="V352" s="9">
        <v>2278.75</v>
      </c>
      <c r="W352" t="str">
        <f t="shared" si="17"/>
        <v>Low</v>
      </c>
      <c r="X352" t="s">
        <v>24</v>
      </c>
    </row>
    <row r="353" spans="1:2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tr">
        <f t="shared" si="15"/>
        <v>Growing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9">
        <v>44.6</v>
      </c>
      <c r="U353" s="11" t="str">
        <f t="shared" si="16"/>
        <v>Low</v>
      </c>
      <c r="V353" s="9">
        <v>681.4</v>
      </c>
      <c r="W353" t="str">
        <f t="shared" si="17"/>
        <v>Low</v>
      </c>
      <c r="X353" t="s">
        <v>24</v>
      </c>
    </row>
    <row r="354" spans="1:2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tr">
        <f t="shared" si="15"/>
        <v>New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9">
        <v>89.15</v>
      </c>
      <c r="U354" s="11" t="str">
        <f t="shared" si="16"/>
        <v>Medium</v>
      </c>
      <c r="V354" s="9">
        <v>574.35</v>
      </c>
      <c r="W354" t="str">
        <f t="shared" si="17"/>
        <v>Low</v>
      </c>
      <c r="X354" t="s">
        <v>24</v>
      </c>
    </row>
    <row r="355" spans="1:2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tr">
        <f t="shared" si="15"/>
        <v>New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9">
        <v>84.8</v>
      </c>
      <c r="U355" s="11" t="str">
        <f t="shared" si="16"/>
        <v>Medium</v>
      </c>
      <c r="V355" s="9">
        <v>371.9</v>
      </c>
      <c r="W355" t="str">
        <f t="shared" si="17"/>
        <v>Low</v>
      </c>
      <c r="X355" t="s">
        <v>23</v>
      </c>
    </row>
    <row r="356" spans="1:2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tr">
        <f t="shared" si="15"/>
        <v>Growing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9">
        <v>41.9</v>
      </c>
      <c r="U356" s="11" t="str">
        <f t="shared" si="16"/>
        <v>Low</v>
      </c>
      <c r="V356" s="9">
        <v>840.1</v>
      </c>
      <c r="W356" t="str">
        <f t="shared" si="17"/>
        <v>Low</v>
      </c>
      <c r="X356" t="s">
        <v>23</v>
      </c>
    </row>
    <row r="357" spans="1:2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tr">
        <f t="shared" si="15"/>
        <v>New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9">
        <v>80.25</v>
      </c>
      <c r="U357" s="11" t="str">
        <f t="shared" si="16"/>
        <v>Medium</v>
      </c>
      <c r="V357" s="9">
        <v>846</v>
      </c>
      <c r="W357" t="str">
        <f t="shared" si="17"/>
        <v>Low</v>
      </c>
      <c r="X357" t="s">
        <v>23</v>
      </c>
    </row>
    <row r="358" spans="1:2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tr">
        <f t="shared" si="15"/>
        <v>Growing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9">
        <v>54.1</v>
      </c>
      <c r="U358" s="11" t="str">
        <f t="shared" si="16"/>
        <v>Low</v>
      </c>
      <c r="V358" s="9">
        <v>889</v>
      </c>
      <c r="W358" t="str">
        <f t="shared" si="17"/>
        <v>Low</v>
      </c>
      <c r="X358" t="s">
        <v>24</v>
      </c>
    </row>
    <row r="359" spans="1:2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tr">
        <f t="shared" si="15"/>
        <v>Veteran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9">
        <v>105.25</v>
      </c>
      <c r="U359" s="11" t="str">
        <f t="shared" si="16"/>
        <v>Medium</v>
      </c>
      <c r="V359" s="9">
        <v>6823.4</v>
      </c>
      <c r="W359" t="str">
        <f t="shared" si="17"/>
        <v>High</v>
      </c>
      <c r="X359" t="s">
        <v>24</v>
      </c>
    </row>
    <row r="360" spans="1:2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tr">
        <f t="shared" si="15"/>
        <v>Growing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9">
        <v>30.75</v>
      </c>
      <c r="U360" s="11" t="str">
        <f t="shared" si="16"/>
        <v>Low</v>
      </c>
      <c r="V360" s="9">
        <v>805.1</v>
      </c>
      <c r="W360" t="str">
        <f t="shared" si="17"/>
        <v>Low</v>
      </c>
      <c r="X360" t="s">
        <v>23</v>
      </c>
    </row>
    <row r="361" spans="1:2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tr">
        <f t="shared" si="15"/>
        <v>Loyal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9">
        <v>97.1</v>
      </c>
      <c r="U361" s="11" t="str">
        <f t="shared" si="16"/>
        <v>Medium</v>
      </c>
      <c r="V361" s="9">
        <v>4016.75</v>
      </c>
      <c r="W361" t="str">
        <f t="shared" si="17"/>
        <v>Medium</v>
      </c>
      <c r="X361" t="s">
        <v>24</v>
      </c>
    </row>
    <row r="362" spans="1:2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tr">
        <f t="shared" si="15"/>
        <v>New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9">
        <v>20.2</v>
      </c>
      <c r="U362" s="11" t="str">
        <f t="shared" si="16"/>
        <v>Low</v>
      </c>
      <c r="V362" s="9">
        <v>83.75</v>
      </c>
      <c r="W362" t="str">
        <f t="shared" si="17"/>
        <v>Low</v>
      </c>
      <c r="X362" t="s">
        <v>24</v>
      </c>
    </row>
    <row r="363" spans="1:2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tr">
        <f t="shared" si="15"/>
        <v>Loyal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9">
        <v>98.8</v>
      </c>
      <c r="U363" s="11" t="str">
        <f t="shared" si="16"/>
        <v>Medium</v>
      </c>
      <c r="V363" s="9">
        <v>3959.15</v>
      </c>
      <c r="W363" t="str">
        <f t="shared" si="17"/>
        <v>Medium</v>
      </c>
      <c r="X363" t="s">
        <v>24</v>
      </c>
    </row>
    <row r="364" spans="1:2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tr">
        <f t="shared" si="15"/>
        <v>Loyal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9">
        <v>50.3</v>
      </c>
      <c r="U364" s="11" t="str">
        <f t="shared" si="16"/>
        <v>Low</v>
      </c>
      <c r="V364" s="9">
        <v>2878.55</v>
      </c>
      <c r="W364" t="str">
        <f t="shared" si="17"/>
        <v>Low</v>
      </c>
      <c r="X364" t="s">
        <v>24</v>
      </c>
    </row>
    <row r="365" spans="1:2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tr">
        <f t="shared" si="15"/>
        <v>Loyal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9">
        <v>20.55</v>
      </c>
      <c r="U365" s="11" t="str">
        <f t="shared" si="16"/>
        <v>Low</v>
      </c>
      <c r="V365" s="9">
        <v>945.7</v>
      </c>
      <c r="W365" t="str">
        <f t="shared" si="17"/>
        <v>Low</v>
      </c>
      <c r="X365" t="s">
        <v>24</v>
      </c>
    </row>
    <row r="366" spans="1:2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tr">
        <f t="shared" si="15"/>
        <v>Growing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9">
        <v>75.9</v>
      </c>
      <c r="U366" s="11" t="str">
        <f t="shared" si="16"/>
        <v>Medium</v>
      </c>
      <c r="V366" s="9">
        <v>1373.05</v>
      </c>
      <c r="W366" t="str">
        <f t="shared" si="17"/>
        <v>Low</v>
      </c>
      <c r="X366" t="s">
        <v>24</v>
      </c>
    </row>
    <row r="367" spans="1:2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tr">
        <f t="shared" si="15"/>
        <v>New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9">
        <v>96.5</v>
      </c>
      <c r="U367" s="11" t="str">
        <f t="shared" si="16"/>
        <v>Medium</v>
      </c>
      <c r="V367" s="9">
        <v>492.55</v>
      </c>
      <c r="W367" t="str">
        <f t="shared" si="17"/>
        <v>Low</v>
      </c>
      <c r="X367" t="s">
        <v>23</v>
      </c>
    </row>
    <row r="368" spans="1:2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tr">
        <f t="shared" si="15"/>
        <v>Growing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9">
        <v>59.95</v>
      </c>
      <c r="U368" s="11" t="str">
        <f t="shared" si="16"/>
        <v>Low</v>
      </c>
      <c r="V368" s="9">
        <v>1406</v>
      </c>
      <c r="W368" t="str">
        <f t="shared" si="17"/>
        <v>Low</v>
      </c>
      <c r="X368" t="s">
        <v>24</v>
      </c>
    </row>
    <row r="369" spans="1:2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tr">
        <f t="shared" si="15"/>
        <v>New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9">
        <v>19.15</v>
      </c>
      <c r="U369" s="11" t="str">
        <f t="shared" si="16"/>
        <v>Low</v>
      </c>
      <c r="V369" s="9">
        <v>19.15</v>
      </c>
      <c r="W369" t="str">
        <f t="shared" si="17"/>
        <v>Low</v>
      </c>
      <c r="X369" t="s">
        <v>24</v>
      </c>
    </row>
    <row r="370" spans="1:2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tr">
        <f t="shared" si="15"/>
        <v>Veteran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9">
        <v>98.65</v>
      </c>
      <c r="U370" s="11" t="str">
        <f t="shared" si="16"/>
        <v>Medium</v>
      </c>
      <c r="V370" s="9">
        <v>6962.85</v>
      </c>
      <c r="W370" t="str">
        <f t="shared" si="17"/>
        <v>High</v>
      </c>
      <c r="X370" t="s">
        <v>24</v>
      </c>
    </row>
    <row r="371" spans="1:2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tr">
        <f t="shared" si="15"/>
        <v>Veteran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9">
        <v>112.6</v>
      </c>
      <c r="U371" s="11" t="str">
        <f t="shared" si="16"/>
        <v>Medium</v>
      </c>
      <c r="V371" s="9">
        <v>8126.65</v>
      </c>
      <c r="W371" t="str">
        <f t="shared" si="17"/>
        <v>High</v>
      </c>
      <c r="X371" t="s">
        <v>24</v>
      </c>
    </row>
    <row r="372" spans="1:2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tr">
        <f t="shared" si="15"/>
        <v>Growing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9">
        <v>20.6</v>
      </c>
      <c r="U372" s="11" t="str">
        <f t="shared" si="16"/>
        <v>Low</v>
      </c>
      <c r="V372" s="9">
        <v>690.25</v>
      </c>
      <c r="W372" t="str">
        <f t="shared" si="17"/>
        <v>Low</v>
      </c>
      <c r="X372" t="s">
        <v>24</v>
      </c>
    </row>
    <row r="373" spans="1:2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tr">
        <f t="shared" si="15"/>
        <v>New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9">
        <v>85.65</v>
      </c>
      <c r="U373" s="11" t="str">
        <f t="shared" si="16"/>
        <v>Medium</v>
      </c>
      <c r="V373" s="9">
        <v>181.5</v>
      </c>
      <c r="W373" t="str">
        <f t="shared" si="17"/>
        <v>Low</v>
      </c>
      <c r="X373" t="s">
        <v>23</v>
      </c>
    </row>
    <row r="374" spans="1:2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tr">
        <f t="shared" si="15"/>
        <v>Growing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9">
        <v>35.75</v>
      </c>
      <c r="U374" s="11" t="str">
        <f t="shared" si="16"/>
        <v>Low</v>
      </c>
      <c r="V374" s="9">
        <v>830.8</v>
      </c>
      <c r="W374" t="str">
        <f t="shared" si="17"/>
        <v>Low</v>
      </c>
      <c r="X374" t="s">
        <v>24</v>
      </c>
    </row>
    <row r="375" spans="1:2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tr">
        <f t="shared" si="15"/>
        <v>Loyal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9">
        <v>99.75</v>
      </c>
      <c r="U375" s="11" t="str">
        <f t="shared" si="16"/>
        <v>Medium</v>
      </c>
      <c r="V375" s="9">
        <v>5608.4</v>
      </c>
      <c r="W375" t="str">
        <f t="shared" si="17"/>
        <v>Medium</v>
      </c>
      <c r="X375" t="s">
        <v>24</v>
      </c>
    </row>
    <row r="376" spans="1:2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tr">
        <f t="shared" si="15"/>
        <v>Loyal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9">
        <v>96.1</v>
      </c>
      <c r="U376" s="11" t="str">
        <f t="shared" si="16"/>
        <v>Medium</v>
      </c>
      <c r="V376" s="9">
        <v>3646.8</v>
      </c>
      <c r="W376" t="str">
        <f t="shared" si="17"/>
        <v>Medium</v>
      </c>
      <c r="X376" t="s">
        <v>24</v>
      </c>
    </row>
    <row r="377" spans="1:2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tr">
        <f t="shared" si="15"/>
        <v>Loyal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9">
        <v>85.1</v>
      </c>
      <c r="U377" s="11" t="str">
        <f t="shared" si="16"/>
        <v>Medium</v>
      </c>
      <c r="V377" s="9">
        <v>3662.25</v>
      </c>
      <c r="W377" t="str">
        <f t="shared" si="17"/>
        <v>Medium</v>
      </c>
      <c r="X377" t="s">
        <v>24</v>
      </c>
    </row>
    <row r="378" spans="1:2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tr">
        <f t="shared" si="15"/>
        <v>New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9">
        <v>25.35</v>
      </c>
      <c r="U378" s="11" t="str">
        <f t="shared" si="16"/>
        <v>Low</v>
      </c>
      <c r="V378" s="9">
        <v>25.35</v>
      </c>
      <c r="W378" t="str">
        <f t="shared" si="17"/>
        <v>Low</v>
      </c>
      <c r="X378" t="s">
        <v>24</v>
      </c>
    </row>
    <row r="379" spans="1:2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tr">
        <f t="shared" si="15"/>
        <v>Growing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9">
        <v>104.95</v>
      </c>
      <c r="U379" s="11" t="str">
        <f t="shared" si="16"/>
        <v>Medium</v>
      </c>
      <c r="V379" s="9">
        <v>2566.5</v>
      </c>
      <c r="W379" t="str">
        <f t="shared" si="17"/>
        <v>Low</v>
      </c>
      <c r="X379" t="s">
        <v>23</v>
      </c>
    </row>
    <row r="380" spans="1:2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tr">
        <f t="shared" si="15"/>
        <v>Veteran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9">
        <v>89.65</v>
      </c>
      <c r="U380" s="11" t="str">
        <f t="shared" si="16"/>
        <v>Medium</v>
      </c>
      <c r="V380" s="9">
        <v>5308.7</v>
      </c>
      <c r="W380" t="str">
        <f t="shared" si="17"/>
        <v>Medium</v>
      </c>
      <c r="X380" t="s">
        <v>24</v>
      </c>
    </row>
    <row r="381" spans="1:2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tr">
        <f t="shared" si="15"/>
        <v>Growing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9">
        <v>86.75</v>
      </c>
      <c r="U381" s="11" t="str">
        <f t="shared" si="16"/>
        <v>Medium</v>
      </c>
      <c r="V381" s="9">
        <v>1410.25</v>
      </c>
      <c r="W381" t="str">
        <f t="shared" si="17"/>
        <v>Low</v>
      </c>
      <c r="X381" t="s">
        <v>24</v>
      </c>
    </row>
    <row r="382" spans="1:2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tr">
        <f t="shared" si="15"/>
        <v>Loyal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9">
        <v>86.2</v>
      </c>
      <c r="U382" s="11" t="str">
        <f t="shared" si="16"/>
        <v>Medium</v>
      </c>
      <c r="V382" s="9">
        <v>3339.05</v>
      </c>
      <c r="W382" t="str">
        <f t="shared" si="17"/>
        <v>Medium</v>
      </c>
      <c r="X382" t="s">
        <v>24</v>
      </c>
    </row>
    <row r="383" spans="1:2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tr">
        <f t="shared" si="15"/>
        <v>New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9">
        <v>50.65</v>
      </c>
      <c r="U383" s="11" t="str">
        <f t="shared" si="16"/>
        <v>Low</v>
      </c>
      <c r="V383" s="9">
        <v>50.65</v>
      </c>
      <c r="W383" t="str">
        <f t="shared" si="17"/>
        <v>Low</v>
      </c>
      <c r="X383" t="s">
        <v>23</v>
      </c>
    </row>
    <row r="384" spans="1:2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tr">
        <f t="shared" si="15"/>
        <v>Veteran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9">
        <v>64.8</v>
      </c>
      <c r="U384" s="11" t="str">
        <f t="shared" si="16"/>
        <v>Medium</v>
      </c>
      <c r="V384" s="9">
        <v>4732.35</v>
      </c>
      <c r="W384" t="str">
        <f t="shared" si="17"/>
        <v>Medium</v>
      </c>
      <c r="X384" t="s">
        <v>24</v>
      </c>
    </row>
    <row r="385" spans="1:2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tr">
        <f t="shared" si="15"/>
        <v>New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9">
        <v>90.85</v>
      </c>
      <c r="U385" s="11" t="str">
        <f t="shared" si="16"/>
        <v>Medium</v>
      </c>
      <c r="V385" s="9">
        <v>90.85</v>
      </c>
      <c r="W385" t="str">
        <f t="shared" si="17"/>
        <v>Low</v>
      </c>
      <c r="X385" t="s">
        <v>23</v>
      </c>
    </row>
    <row r="386" spans="1:2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tr">
        <f t="shared" si="15"/>
        <v>Loyal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9">
        <v>108.1</v>
      </c>
      <c r="U386" s="11" t="str">
        <f t="shared" si="16"/>
        <v>Medium</v>
      </c>
      <c r="V386" s="9">
        <v>5067.45</v>
      </c>
      <c r="W386" t="str">
        <f t="shared" si="17"/>
        <v>Medium</v>
      </c>
      <c r="X386" t="s">
        <v>24</v>
      </c>
    </row>
    <row r="387" spans="1:2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tr">
        <f t="shared" ref="G387:G450" si="18">IF(F387&lt;=12,"New",IF(F387&lt;=36,"Growing",IF(F387&lt;60,"Loyal","Veteran")))</f>
        <v>New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9">
        <v>19.95</v>
      </c>
      <c r="U387" s="11" t="str">
        <f t="shared" ref="U387:U450" si="19">IF(T387&lt;=60,"Low",IF(T387&lt;=120,"Medium","Hight"))</f>
        <v>Low</v>
      </c>
      <c r="V387" s="9">
        <v>214.75</v>
      </c>
      <c r="W387" t="str">
        <f t="shared" ref="W387:W450" si="20">IF(V387&lt;=3000,"Low",IF(V387&lt;=6000,"Medium","High"))</f>
        <v>Low</v>
      </c>
      <c r="X387" t="s">
        <v>23</v>
      </c>
    </row>
    <row r="388" spans="1:2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tr">
        <f t="shared" si="18"/>
        <v>Loyal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9">
        <v>85.45</v>
      </c>
      <c r="U388" s="11" t="str">
        <f t="shared" si="19"/>
        <v>Medium</v>
      </c>
      <c r="V388" s="9">
        <v>4874.7</v>
      </c>
      <c r="W388" t="str">
        <f t="shared" si="20"/>
        <v>Medium</v>
      </c>
      <c r="X388" t="s">
        <v>23</v>
      </c>
    </row>
    <row r="389" spans="1:2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tr">
        <f t="shared" si="18"/>
        <v>Loyal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9">
        <v>54.75</v>
      </c>
      <c r="U389" s="11" t="str">
        <f t="shared" si="19"/>
        <v>Low</v>
      </c>
      <c r="V389" s="9">
        <v>2348.45</v>
      </c>
      <c r="W389" t="str">
        <f t="shared" si="20"/>
        <v>Low</v>
      </c>
      <c r="X389" t="s">
        <v>24</v>
      </c>
    </row>
    <row r="390" spans="1:2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tr">
        <f t="shared" si="18"/>
        <v>Loyal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9">
        <v>90.4</v>
      </c>
      <c r="U390" s="11" t="str">
        <f t="shared" si="19"/>
        <v>Medium</v>
      </c>
      <c r="V390" s="9">
        <v>4063</v>
      </c>
      <c r="W390" t="str">
        <f t="shared" si="20"/>
        <v>Medium</v>
      </c>
      <c r="X390" t="s">
        <v>24</v>
      </c>
    </row>
    <row r="391" spans="1:2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tr">
        <f t="shared" si="18"/>
        <v>New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9">
        <v>44</v>
      </c>
      <c r="U391" s="11" t="str">
        <f t="shared" si="19"/>
        <v>Low</v>
      </c>
      <c r="V391" s="9">
        <v>44</v>
      </c>
      <c r="W391" t="str">
        <f t="shared" si="20"/>
        <v>Low</v>
      </c>
      <c r="X391" t="s">
        <v>24</v>
      </c>
    </row>
    <row r="392" spans="1:2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tr">
        <f t="shared" si="18"/>
        <v>Growing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9">
        <v>95.6</v>
      </c>
      <c r="U392" s="11" t="str">
        <f t="shared" si="19"/>
        <v>Medium</v>
      </c>
      <c r="V392" s="9">
        <v>2595.25</v>
      </c>
      <c r="W392" t="str">
        <f t="shared" si="20"/>
        <v>Low</v>
      </c>
      <c r="X392" t="s">
        <v>24</v>
      </c>
    </row>
    <row r="393" spans="1:2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tr">
        <f t="shared" si="18"/>
        <v>Growing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9">
        <v>84.8</v>
      </c>
      <c r="U393" s="11" t="str">
        <f t="shared" si="19"/>
        <v>Medium</v>
      </c>
      <c r="V393" s="9">
        <v>2309.55</v>
      </c>
      <c r="W393" t="str">
        <f t="shared" si="20"/>
        <v>Low</v>
      </c>
      <c r="X393" t="s">
        <v>24</v>
      </c>
    </row>
    <row r="394" spans="1:2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tr">
        <f t="shared" si="18"/>
        <v>New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9">
        <v>44.3</v>
      </c>
      <c r="U394" s="11" t="str">
        <f t="shared" si="19"/>
        <v>Low</v>
      </c>
      <c r="V394" s="9">
        <v>89.3</v>
      </c>
      <c r="W394" t="str">
        <f t="shared" si="20"/>
        <v>Low</v>
      </c>
      <c r="X394" t="s">
        <v>24</v>
      </c>
    </row>
    <row r="395" spans="1:2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tr">
        <f t="shared" si="18"/>
        <v>Growing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9">
        <v>19.9</v>
      </c>
      <c r="U395" s="11" t="str">
        <f t="shared" si="19"/>
        <v>Low</v>
      </c>
      <c r="V395" s="9">
        <v>367.55</v>
      </c>
      <c r="W395" t="str">
        <f t="shared" si="20"/>
        <v>Low</v>
      </c>
      <c r="X395" t="s">
        <v>24</v>
      </c>
    </row>
    <row r="396" spans="1:2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tr">
        <f t="shared" si="18"/>
        <v>Loyal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9">
        <v>95.05</v>
      </c>
      <c r="U396" s="11" t="str">
        <f t="shared" si="19"/>
        <v>Medium</v>
      </c>
      <c r="V396" s="9">
        <v>3944.5</v>
      </c>
      <c r="W396" t="str">
        <f t="shared" si="20"/>
        <v>Medium</v>
      </c>
      <c r="X396" t="s">
        <v>24</v>
      </c>
    </row>
    <row r="397" spans="1:2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tr">
        <f t="shared" si="18"/>
        <v>Veteran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9">
        <v>90.05</v>
      </c>
      <c r="U397" s="11" t="str">
        <f t="shared" si="19"/>
        <v>Medium</v>
      </c>
      <c r="V397" s="9">
        <v>5965.95</v>
      </c>
      <c r="W397" t="str">
        <f t="shared" si="20"/>
        <v>Medium</v>
      </c>
      <c r="X397" t="s">
        <v>24</v>
      </c>
    </row>
    <row r="398" spans="1:2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tr">
        <f t="shared" si="18"/>
        <v>Growing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9">
        <v>109.9</v>
      </c>
      <c r="U398" s="11" t="str">
        <f t="shared" si="19"/>
        <v>Medium</v>
      </c>
      <c r="V398" s="9">
        <v>3694.7</v>
      </c>
      <c r="W398" t="str">
        <f t="shared" si="20"/>
        <v>Medium</v>
      </c>
      <c r="X398" t="s">
        <v>24</v>
      </c>
    </row>
    <row r="399" spans="1:2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tr">
        <f t="shared" si="18"/>
        <v>Growing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9">
        <v>73.95</v>
      </c>
      <c r="U399" s="11" t="str">
        <f t="shared" si="19"/>
        <v>Medium</v>
      </c>
      <c r="V399" s="9">
        <v>2524.45</v>
      </c>
      <c r="W399" t="str">
        <f t="shared" si="20"/>
        <v>Low</v>
      </c>
      <c r="X399" t="s">
        <v>23</v>
      </c>
    </row>
    <row r="400" spans="1:2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tr">
        <f t="shared" si="18"/>
        <v>Growing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9">
        <v>54.6</v>
      </c>
      <c r="U400" s="11" t="str">
        <f t="shared" si="19"/>
        <v>Low</v>
      </c>
      <c r="V400" s="9">
        <v>1803.7</v>
      </c>
      <c r="W400" t="str">
        <f t="shared" si="20"/>
        <v>Low</v>
      </c>
      <c r="X400" t="s">
        <v>24</v>
      </c>
    </row>
    <row r="401" spans="1:2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tr">
        <f t="shared" si="18"/>
        <v>Growing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9">
        <v>20.05</v>
      </c>
      <c r="U401" s="11" t="str">
        <f t="shared" si="19"/>
        <v>Low</v>
      </c>
      <c r="V401" s="9">
        <v>415.1</v>
      </c>
      <c r="W401" t="str">
        <f t="shared" si="20"/>
        <v>Low</v>
      </c>
      <c r="X401" t="s">
        <v>24</v>
      </c>
    </row>
    <row r="402" spans="1:2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tr">
        <f t="shared" si="18"/>
        <v>Growing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9">
        <v>19.75</v>
      </c>
      <c r="U402" s="11" t="str">
        <f t="shared" si="19"/>
        <v>Low</v>
      </c>
      <c r="V402" s="9">
        <v>624.15</v>
      </c>
      <c r="W402" t="str">
        <f t="shared" si="20"/>
        <v>Low</v>
      </c>
      <c r="X402" t="s">
        <v>24</v>
      </c>
    </row>
    <row r="403" spans="1:2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tr">
        <f t="shared" si="18"/>
        <v>New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9">
        <v>20.05</v>
      </c>
      <c r="U403" s="11" t="str">
        <f t="shared" si="19"/>
        <v>Low</v>
      </c>
      <c r="V403" s="9">
        <v>237.7</v>
      </c>
      <c r="W403" t="str">
        <f t="shared" si="20"/>
        <v>Low</v>
      </c>
      <c r="X403" t="s">
        <v>24</v>
      </c>
    </row>
    <row r="404" spans="1:2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tr">
        <f t="shared" si="18"/>
        <v>Veteran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9">
        <v>99.45</v>
      </c>
      <c r="U404" s="11" t="str">
        <f t="shared" si="19"/>
        <v>Medium</v>
      </c>
      <c r="V404" s="9">
        <v>7007.6</v>
      </c>
      <c r="W404" t="str">
        <f t="shared" si="20"/>
        <v>High</v>
      </c>
      <c r="X404" t="s">
        <v>23</v>
      </c>
    </row>
    <row r="405" spans="1:2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tr">
        <f t="shared" si="18"/>
        <v>Veteran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9">
        <v>55.9</v>
      </c>
      <c r="U405" s="11" t="str">
        <f t="shared" si="19"/>
        <v>Low</v>
      </c>
      <c r="V405" s="9">
        <v>3848.8</v>
      </c>
      <c r="W405" t="str">
        <f t="shared" si="20"/>
        <v>Medium</v>
      </c>
      <c r="X405" t="s">
        <v>24</v>
      </c>
    </row>
    <row r="406" spans="1:2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tr">
        <f t="shared" si="18"/>
        <v>Growing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9">
        <v>19.7</v>
      </c>
      <c r="U406" s="11" t="str">
        <f t="shared" si="19"/>
        <v>Low</v>
      </c>
      <c r="V406" s="9">
        <v>419.4</v>
      </c>
      <c r="W406" t="str">
        <f t="shared" si="20"/>
        <v>Low</v>
      </c>
      <c r="X406" t="s">
        <v>24</v>
      </c>
    </row>
    <row r="407" spans="1:2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tr">
        <f t="shared" si="18"/>
        <v>Veteran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9">
        <v>19.8</v>
      </c>
      <c r="U407" s="11" t="str">
        <f t="shared" si="19"/>
        <v>Low</v>
      </c>
      <c r="V407" s="9">
        <v>1468.75</v>
      </c>
      <c r="W407" t="str">
        <f t="shared" si="20"/>
        <v>Low</v>
      </c>
      <c r="X407" t="s">
        <v>24</v>
      </c>
    </row>
    <row r="408" spans="1:2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tr">
        <f t="shared" si="18"/>
        <v>Veteran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9">
        <v>95.4</v>
      </c>
      <c r="U408" s="11" t="str">
        <f t="shared" si="19"/>
        <v>Medium</v>
      </c>
      <c r="V408" s="9">
        <v>5812</v>
      </c>
      <c r="W408" t="str">
        <f t="shared" si="20"/>
        <v>Medium</v>
      </c>
      <c r="X408" t="s">
        <v>24</v>
      </c>
    </row>
    <row r="409" spans="1:2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tr">
        <f t="shared" si="18"/>
        <v>Growing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9">
        <v>93.95</v>
      </c>
      <c r="U409" s="11" t="str">
        <f t="shared" si="19"/>
        <v>Medium</v>
      </c>
      <c r="V409" s="9">
        <v>2861.45</v>
      </c>
      <c r="W409" t="str">
        <f t="shared" si="20"/>
        <v>Low</v>
      </c>
      <c r="X409" t="s">
        <v>24</v>
      </c>
    </row>
    <row r="410" spans="1:2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tr">
        <f t="shared" si="18"/>
        <v>New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9">
        <v>19.9</v>
      </c>
      <c r="U410" s="11" t="str">
        <f t="shared" si="19"/>
        <v>Low</v>
      </c>
      <c r="V410" s="9">
        <v>19.9</v>
      </c>
      <c r="W410" t="str">
        <f t="shared" si="20"/>
        <v>Low</v>
      </c>
      <c r="X410" t="s">
        <v>23</v>
      </c>
    </row>
    <row r="411" spans="1:2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tr">
        <f t="shared" si="18"/>
        <v>New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9">
        <v>19.6</v>
      </c>
      <c r="U411" s="11" t="str">
        <f t="shared" si="19"/>
        <v>Low</v>
      </c>
      <c r="V411" s="9">
        <v>19.6</v>
      </c>
      <c r="W411" t="str">
        <f t="shared" si="20"/>
        <v>Low</v>
      </c>
      <c r="X411" t="s">
        <v>23</v>
      </c>
    </row>
    <row r="412" spans="1:2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tr">
        <f t="shared" si="18"/>
        <v>New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9">
        <v>81.35</v>
      </c>
      <c r="U412" s="11" t="str">
        <f t="shared" si="19"/>
        <v>Medium</v>
      </c>
      <c r="V412" s="9">
        <v>233.7</v>
      </c>
      <c r="W412" t="str">
        <f t="shared" si="20"/>
        <v>Low</v>
      </c>
      <c r="X412" t="s">
        <v>23</v>
      </c>
    </row>
    <row r="413" spans="1:2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tr">
        <f t="shared" si="18"/>
        <v>Loyal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9">
        <v>24.45</v>
      </c>
      <c r="U413" s="11" t="str">
        <f t="shared" si="19"/>
        <v>Low</v>
      </c>
      <c r="V413" s="9">
        <v>1066.15</v>
      </c>
      <c r="W413" t="str">
        <f t="shared" si="20"/>
        <v>Low</v>
      </c>
      <c r="X413" t="s">
        <v>24</v>
      </c>
    </row>
    <row r="414" spans="1:2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tr">
        <f t="shared" si="18"/>
        <v>Growing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9">
        <v>74.95</v>
      </c>
      <c r="U414" s="11" t="str">
        <f t="shared" si="19"/>
        <v>Medium</v>
      </c>
      <c r="V414" s="9">
        <v>2149.05</v>
      </c>
      <c r="W414" t="str">
        <f t="shared" si="20"/>
        <v>Low</v>
      </c>
      <c r="X414" t="s">
        <v>24</v>
      </c>
    </row>
    <row r="415" spans="1:2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tr">
        <f t="shared" si="18"/>
        <v>Loyal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9">
        <v>87.35</v>
      </c>
      <c r="U415" s="11" t="str">
        <f t="shared" si="19"/>
        <v>Medium</v>
      </c>
      <c r="V415" s="9">
        <v>4473</v>
      </c>
      <c r="W415" t="str">
        <f t="shared" si="20"/>
        <v>Medium</v>
      </c>
      <c r="X415" t="s">
        <v>24</v>
      </c>
    </row>
    <row r="416" spans="1:2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tr">
        <f t="shared" si="18"/>
        <v>Loyal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9">
        <v>70.65</v>
      </c>
      <c r="U416" s="11" t="str">
        <f t="shared" si="19"/>
        <v>Medium</v>
      </c>
      <c r="V416" s="9">
        <v>3545.05</v>
      </c>
      <c r="W416" t="str">
        <f t="shared" si="20"/>
        <v>Medium</v>
      </c>
      <c r="X416" t="s">
        <v>24</v>
      </c>
    </row>
    <row r="417" spans="1:2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tr">
        <f t="shared" si="18"/>
        <v>Growing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9">
        <v>73.25</v>
      </c>
      <c r="U417" s="11" t="str">
        <f t="shared" si="19"/>
        <v>Medium</v>
      </c>
      <c r="V417" s="9">
        <v>1195.75</v>
      </c>
      <c r="W417" t="str">
        <f t="shared" si="20"/>
        <v>Low</v>
      </c>
      <c r="X417" t="s">
        <v>24</v>
      </c>
    </row>
    <row r="418" spans="1:2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tr">
        <f t="shared" si="18"/>
        <v>Veteran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9">
        <v>98.7</v>
      </c>
      <c r="U418" s="11" t="str">
        <f t="shared" si="19"/>
        <v>Medium</v>
      </c>
      <c r="V418" s="9">
        <v>6858.9</v>
      </c>
      <c r="W418" t="str">
        <f t="shared" si="20"/>
        <v>High</v>
      </c>
      <c r="X418" t="s">
        <v>24</v>
      </c>
    </row>
    <row r="419" spans="1:2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tr">
        <f t="shared" si="18"/>
        <v>Loyal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9">
        <v>24.8</v>
      </c>
      <c r="U419" s="11" t="str">
        <f t="shared" si="19"/>
        <v>Low</v>
      </c>
      <c r="V419" s="9">
        <v>1024.7</v>
      </c>
      <c r="W419" t="str">
        <f t="shared" si="20"/>
        <v>Low</v>
      </c>
      <c r="X419" t="s">
        <v>24</v>
      </c>
    </row>
    <row r="420" spans="1:2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tr">
        <f t="shared" si="18"/>
        <v>Growing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9">
        <v>83.3</v>
      </c>
      <c r="U420" s="11" t="str">
        <f t="shared" si="19"/>
        <v>Medium</v>
      </c>
      <c r="V420" s="9">
        <v>1845.9</v>
      </c>
      <c r="W420" t="str">
        <f t="shared" si="20"/>
        <v>Low</v>
      </c>
      <c r="X420" t="s">
        <v>23</v>
      </c>
    </row>
    <row r="421" spans="1:2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tr">
        <f t="shared" si="18"/>
        <v>New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9">
        <v>75.3</v>
      </c>
      <c r="U421" s="11" t="str">
        <f t="shared" si="19"/>
        <v>Medium</v>
      </c>
      <c r="V421" s="9">
        <v>75.3</v>
      </c>
      <c r="W421" t="str">
        <f t="shared" si="20"/>
        <v>Low</v>
      </c>
      <c r="X421" t="s">
        <v>23</v>
      </c>
    </row>
    <row r="422" spans="1:2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tr">
        <f t="shared" si="18"/>
        <v>New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9">
        <v>24.3</v>
      </c>
      <c r="U422" s="11" t="str">
        <f t="shared" si="19"/>
        <v>Low</v>
      </c>
      <c r="V422" s="9">
        <v>132.25</v>
      </c>
      <c r="W422" t="str">
        <f t="shared" si="20"/>
        <v>Low</v>
      </c>
      <c r="X422" t="s">
        <v>24</v>
      </c>
    </row>
    <row r="423" spans="1:2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tr">
        <f t="shared" si="18"/>
        <v>New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9">
        <v>69.85</v>
      </c>
      <c r="U423" s="11" t="str">
        <f t="shared" si="19"/>
        <v>Medium</v>
      </c>
      <c r="V423" s="9">
        <v>515.45</v>
      </c>
      <c r="W423" t="str">
        <f t="shared" si="20"/>
        <v>Low</v>
      </c>
      <c r="X423" t="s">
        <v>24</v>
      </c>
    </row>
    <row r="424" spans="1:2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tr">
        <f t="shared" si="18"/>
        <v>Growing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9">
        <v>100.55</v>
      </c>
      <c r="U424" s="11" t="str">
        <f t="shared" si="19"/>
        <v>Medium</v>
      </c>
      <c r="V424" s="9">
        <v>2830.45</v>
      </c>
      <c r="W424" t="str">
        <f t="shared" si="20"/>
        <v>Low</v>
      </c>
      <c r="X424" t="s">
        <v>24</v>
      </c>
    </row>
    <row r="425" spans="1:2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tr">
        <f t="shared" si="18"/>
        <v>Loyal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9">
        <v>25.7</v>
      </c>
      <c r="U425" s="11" t="str">
        <f t="shared" si="19"/>
        <v>Low</v>
      </c>
      <c r="V425" s="9">
        <v>1110.5</v>
      </c>
      <c r="W425" t="str">
        <f t="shared" si="20"/>
        <v>Low</v>
      </c>
      <c r="X425" t="s">
        <v>24</v>
      </c>
    </row>
    <row r="426" spans="1:2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tr">
        <f t="shared" si="18"/>
        <v>New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9">
        <v>40.7</v>
      </c>
      <c r="U426" s="11" t="str">
        <f t="shared" si="19"/>
        <v>Low</v>
      </c>
      <c r="V426" s="9">
        <v>449.3</v>
      </c>
      <c r="W426" t="str">
        <f t="shared" si="20"/>
        <v>Low</v>
      </c>
      <c r="X426" t="s">
        <v>24</v>
      </c>
    </row>
    <row r="427" spans="1:2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tr">
        <f t="shared" si="18"/>
        <v>Loyal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9">
        <v>51.65</v>
      </c>
      <c r="U427" s="11" t="str">
        <f t="shared" si="19"/>
        <v>Low</v>
      </c>
      <c r="V427" s="9">
        <v>2838.55</v>
      </c>
      <c r="W427" t="str">
        <f t="shared" si="20"/>
        <v>Low</v>
      </c>
      <c r="X427" t="s">
        <v>24</v>
      </c>
    </row>
    <row r="428" spans="1:2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tr">
        <f t="shared" si="18"/>
        <v>Loyal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9">
        <v>105.1</v>
      </c>
      <c r="U428" s="11" t="str">
        <f t="shared" si="19"/>
        <v>Medium</v>
      </c>
      <c r="V428" s="9">
        <v>5376.4</v>
      </c>
      <c r="W428" t="str">
        <f t="shared" si="20"/>
        <v>Medium</v>
      </c>
      <c r="X428" t="s">
        <v>24</v>
      </c>
    </row>
    <row r="429" spans="1:2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tr">
        <f t="shared" si="18"/>
        <v>New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9">
        <v>85.95</v>
      </c>
      <c r="U429" s="11" t="str">
        <f t="shared" si="19"/>
        <v>Medium</v>
      </c>
      <c r="V429" s="9">
        <v>858.6</v>
      </c>
      <c r="W429" t="str">
        <f t="shared" si="20"/>
        <v>Low</v>
      </c>
      <c r="X429" t="s">
        <v>24</v>
      </c>
    </row>
    <row r="430" spans="1:2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tr">
        <f t="shared" si="18"/>
        <v>Growing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9">
        <v>75.6</v>
      </c>
      <c r="U430" s="11" t="str">
        <f t="shared" si="19"/>
        <v>Medium</v>
      </c>
      <c r="V430" s="9">
        <v>1395.05</v>
      </c>
      <c r="W430" t="str">
        <f t="shared" si="20"/>
        <v>Low</v>
      </c>
      <c r="X430" t="s">
        <v>24</v>
      </c>
    </row>
    <row r="431" spans="1:2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tr">
        <f t="shared" si="18"/>
        <v>Veteran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9">
        <v>58.25</v>
      </c>
      <c r="U431" s="11" t="str">
        <f t="shared" si="19"/>
        <v>Low</v>
      </c>
      <c r="V431" s="9">
        <v>3975.7</v>
      </c>
      <c r="W431" t="str">
        <f t="shared" si="20"/>
        <v>Medium</v>
      </c>
      <c r="X431" t="s">
        <v>24</v>
      </c>
    </row>
    <row r="432" spans="1:2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tr">
        <f t="shared" si="18"/>
        <v>Veteran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9">
        <v>19.4</v>
      </c>
      <c r="U432" s="11" t="str">
        <f t="shared" si="19"/>
        <v>Low</v>
      </c>
      <c r="V432" s="9">
        <v>1182.55</v>
      </c>
      <c r="W432" t="str">
        <f t="shared" si="20"/>
        <v>Low</v>
      </c>
      <c r="X432" t="s">
        <v>23</v>
      </c>
    </row>
    <row r="433" spans="1:2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tr">
        <f t="shared" si="18"/>
        <v>Veteran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9">
        <v>65.2</v>
      </c>
      <c r="U433" s="11" t="str">
        <f t="shared" si="19"/>
        <v>Medium</v>
      </c>
      <c r="V433" s="9">
        <v>4784.45</v>
      </c>
      <c r="W433" t="str">
        <f t="shared" si="20"/>
        <v>Medium</v>
      </c>
      <c r="X433" t="s">
        <v>24</v>
      </c>
    </row>
    <row r="434" spans="1:2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tr">
        <f t="shared" si="18"/>
        <v>New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9">
        <v>53.45</v>
      </c>
      <c r="U434" s="11" t="str">
        <f t="shared" si="19"/>
        <v>Low</v>
      </c>
      <c r="V434" s="9">
        <v>119.5</v>
      </c>
      <c r="W434" t="str">
        <f t="shared" si="20"/>
        <v>Low</v>
      </c>
      <c r="X434" t="s">
        <v>24</v>
      </c>
    </row>
    <row r="435" spans="1:2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tr">
        <f t="shared" si="18"/>
        <v>New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9">
        <v>45.4</v>
      </c>
      <c r="U435" s="11" t="str">
        <f t="shared" si="19"/>
        <v>Low</v>
      </c>
      <c r="V435" s="9">
        <v>518.9</v>
      </c>
      <c r="W435" t="str">
        <f t="shared" si="20"/>
        <v>Low</v>
      </c>
      <c r="X435" t="s">
        <v>23</v>
      </c>
    </row>
    <row r="436" spans="1:2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tr">
        <f t="shared" si="18"/>
        <v>Loyal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9">
        <v>19.75</v>
      </c>
      <c r="U436" s="11" t="str">
        <f t="shared" si="19"/>
        <v>Low</v>
      </c>
      <c r="V436" s="9">
        <v>899.45</v>
      </c>
      <c r="W436" t="str">
        <f t="shared" si="20"/>
        <v>Low</v>
      </c>
      <c r="X436" t="s">
        <v>24</v>
      </c>
    </row>
    <row r="437" spans="1:2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tr">
        <f t="shared" si="18"/>
        <v>Growing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9">
        <v>44.45</v>
      </c>
      <c r="U437" s="11" t="str">
        <f t="shared" si="19"/>
        <v>Low</v>
      </c>
      <c r="V437" s="9">
        <v>1183.8</v>
      </c>
      <c r="W437" t="str">
        <f t="shared" si="20"/>
        <v>Low</v>
      </c>
      <c r="X437" t="s">
        <v>24</v>
      </c>
    </row>
    <row r="438" spans="1:2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tr">
        <f t="shared" si="18"/>
        <v>Growing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9">
        <v>20.85</v>
      </c>
      <c r="U438" s="11" t="str">
        <f t="shared" si="19"/>
        <v>Low</v>
      </c>
      <c r="V438" s="9">
        <v>720.05</v>
      </c>
      <c r="W438" t="str">
        <f t="shared" si="20"/>
        <v>Low</v>
      </c>
      <c r="X438" t="s">
        <v>24</v>
      </c>
    </row>
    <row r="439" spans="1:2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tr">
        <f t="shared" si="18"/>
        <v>Veteran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9">
        <v>114.05</v>
      </c>
      <c r="U439" s="11" t="str">
        <f t="shared" si="19"/>
        <v>Medium</v>
      </c>
      <c r="V439" s="9">
        <v>8468.2</v>
      </c>
      <c r="W439" t="str">
        <f t="shared" si="20"/>
        <v>High</v>
      </c>
      <c r="X439" t="s">
        <v>24</v>
      </c>
    </row>
    <row r="440" spans="1:2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tr">
        <f t="shared" si="18"/>
        <v>Growing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9">
        <v>89.85</v>
      </c>
      <c r="U440" s="11" t="str">
        <f t="shared" si="19"/>
        <v>Medium</v>
      </c>
      <c r="V440" s="9">
        <v>3161.2</v>
      </c>
      <c r="W440" t="str">
        <f t="shared" si="20"/>
        <v>Medium</v>
      </c>
      <c r="X440" t="s">
        <v>24</v>
      </c>
    </row>
    <row r="441" spans="1:2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tr">
        <f t="shared" si="18"/>
        <v>New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9">
        <v>55.05</v>
      </c>
      <c r="U441" s="11" t="str">
        <f t="shared" si="19"/>
        <v>Low</v>
      </c>
      <c r="V441" s="9">
        <v>55.05</v>
      </c>
      <c r="W441" t="str">
        <f t="shared" si="20"/>
        <v>Low</v>
      </c>
      <c r="X441" t="s">
        <v>24</v>
      </c>
    </row>
    <row r="442" spans="1:2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tr">
        <f t="shared" si="18"/>
        <v>Growing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9">
        <v>112.95</v>
      </c>
      <c r="U442" s="11" t="str">
        <f t="shared" si="19"/>
        <v>Medium</v>
      </c>
      <c r="V442" s="9">
        <v>1882.55</v>
      </c>
      <c r="W442" t="str">
        <f t="shared" si="20"/>
        <v>Low</v>
      </c>
      <c r="X442" t="s">
        <v>24</v>
      </c>
    </row>
    <row r="443" spans="1:2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tr">
        <f t="shared" si="18"/>
        <v>Loyal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9">
        <v>101.55</v>
      </c>
      <c r="U443" s="11" t="str">
        <f t="shared" si="19"/>
        <v>Medium</v>
      </c>
      <c r="V443" s="9">
        <v>5070.4</v>
      </c>
      <c r="W443" t="str">
        <f t="shared" si="20"/>
        <v>Medium</v>
      </c>
      <c r="X443" t="s">
        <v>24</v>
      </c>
    </row>
    <row r="444" spans="1:2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tr">
        <f t="shared" si="18"/>
        <v>Loyal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9">
        <v>114.65</v>
      </c>
      <c r="U444" s="11" t="str">
        <f t="shared" si="19"/>
        <v>Medium</v>
      </c>
      <c r="V444" s="9">
        <v>6049.5</v>
      </c>
      <c r="W444" t="str">
        <f t="shared" si="20"/>
        <v>High</v>
      </c>
      <c r="X444" t="s">
        <v>24</v>
      </c>
    </row>
    <row r="445" spans="1:2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tr">
        <f t="shared" si="18"/>
        <v>Growing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9">
        <v>64.8</v>
      </c>
      <c r="U445" s="11" t="str">
        <f t="shared" si="19"/>
        <v>Medium</v>
      </c>
      <c r="V445" s="9">
        <v>1166.7</v>
      </c>
      <c r="W445" t="str">
        <f t="shared" si="20"/>
        <v>Low</v>
      </c>
      <c r="X445" t="s">
        <v>24</v>
      </c>
    </row>
    <row r="446" spans="1:2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tr">
        <f t="shared" si="18"/>
        <v>Growing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9">
        <v>80.4</v>
      </c>
      <c r="U446" s="11" t="str">
        <f t="shared" si="19"/>
        <v>Medium</v>
      </c>
      <c r="V446" s="9">
        <v>2937.65</v>
      </c>
      <c r="W446" t="str">
        <f t="shared" si="20"/>
        <v>Low</v>
      </c>
      <c r="X446" t="s">
        <v>24</v>
      </c>
    </row>
    <row r="447" spans="1:2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tr">
        <f t="shared" si="18"/>
        <v>Veteran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9">
        <v>105.9</v>
      </c>
      <c r="U447" s="11" t="str">
        <f t="shared" si="19"/>
        <v>Medium</v>
      </c>
      <c r="V447" s="9">
        <v>6396.45</v>
      </c>
      <c r="W447" t="str">
        <f t="shared" si="20"/>
        <v>High</v>
      </c>
      <c r="X447" t="s">
        <v>23</v>
      </c>
    </row>
    <row r="448" spans="1:2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tr">
        <f t="shared" si="18"/>
        <v>New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9">
        <v>69.55</v>
      </c>
      <c r="U448" s="11" t="str">
        <f t="shared" si="19"/>
        <v>Medium</v>
      </c>
      <c r="V448" s="9">
        <v>69.55</v>
      </c>
      <c r="W448" t="str">
        <f t="shared" si="20"/>
        <v>Low</v>
      </c>
      <c r="X448" t="s">
        <v>23</v>
      </c>
    </row>
    <row r="449" spans="1:2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tr">
        <f t="shared" si="18"/>
        <v>Loyal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9">
        <v>25.05</v>
      </c>
      <c r="U449" s="11" t="str">
        <f t="shared" si="19"/>
        <v>Low</v>
      </c>
      <c r="V449" s="9">
        <v>1270.25</v>
      </c>
      <c r="W449" t="str">
        <f t="shared" si="20"/>
        <v>Low</v>
      </c>
      <c r="X449" t="s">
        <v>24</v>
      </c>
    </row>
    <row r="450" spans="1:2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tr">
        <f t="shared" si="18"/>
        <v>New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9">
        <v>94.75</v>
      </c>
      <c r="U450" s="11" t="str">
        <f t="shared" si="19"/>
        <v>Medium</v>
      </c>
      <c r="V450" s="9">
        <v>759.55</v>
      </c>
      <c r="W450" t="str">
        <f t="shared" si="20"/>
        <v>Low</v>
      </c>
      <c r="X450" t="s">
        <v>24</v>
      </c>
    </row>
    <row r="451" spans="1:2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tr">
        <f t="shared" ref="G451:G514" si="21">IF(F451&lt;=12,"New",IF(F451&lt;=36,"Growing",IF(F451&lt;60,"Loyal","Veteran")))</f>
        <v>Veteran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9">
        <v>105.5</v>
      </c>
      <c r="U451" s="11" t="str">
        <f t="shared" ref="U451:U514" si="22">IF(T451&lt;=60,"Low",IF(T451&lt;=120,"Medium","Hight"))</f>
        <v>Medium</v>
      </c>
      <c r="V451" s="9">
        <v>7611.55</v>
      </c>
      <c r="W451" t="str">
        <f t="shared" ref="W451:W514" si="23">IF(V451&lt;=3000,"Low",IF(V451&lt;=6000,"Medium","High"))</f>
        <v>High</v>
      </c>
      <c r="X451" t="s">
        <v>24</v>
      </c>
    </row>
    <row r="452" spans="1:2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tr">
        <f t="shared" si="21"/>
        <v>Veteran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9">
        <v>24.7</v>
      </c>
      <c r="U452" s="11" t="str">
        <f t="shared" si="22"/>
        <v>Low</v>
      </c>
      <c r="V452" s="9">
        <v>1642.75</v>
      </c>
      <c r="W452" t="str">
        <f t="shared" si="23"/>
        <v>Low</v>
      </c>
      <c r="X452" t="s">
        <v>24</v>
      </c>
    </row>
    <row r="453" spans="1:2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tr">
        <f t="shared" si="21"/>
        <v>Growing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9">
        <v>69.75</v>
      </c>
      <c r="U453" s="11" t="str">
        <f t="shared" si="22"/>
        <v>Medium</v>
      </c>
      <c r="V453" s="9">
        <v>1545.4</v>
      </c>
      <c r="W453" t="str">
        <f t="shared" si="23"/>
        <v>Low</v>
      </c>
      <c r="X453" t="s">
        <v>24</v>
      </c>
    </row>
    <row r="454" spans="1:2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tr">
        <f t="shared" si="21"/>
        <v>Veteran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9">
        <v>60.2</v>
      </c>
      <c r="U454" s="11" t="str">
        <f t="shared" si="22"/>
        <v>Medium</v>
      </c>
      <c r="V454" s="9">
        <v>3582.4</v>
      </c>
      <c r="W454" t="str">
        <f t="shared" si="23"/>
        <v>Medium</v>
      </c>
      <c r="X454" t="s">
        <v>24</v>
      </c>
    </row>
    <row r="455" spans="1:2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tr">
        <f t="shared" si="21"/>
        <v>Growing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9">
        <v>81.05</v>
      </c>
      <c r="U455" s="11" t="str">
        <f t="shared" si="22"/>
        <v>Medium</v>
      </c>
      <c r="V455" s="9">
        <v>2227.1</v>
      </c>
      <c r="W455" t="str">
        <f t="shared" si="23"/>
        <v>Low</v>
      </c>
      <c r="X455" t="s">
        <v>23</v>
      </c>
    </row>
    <row r="456" spans="1:2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tr">
        <f t="shared" si="21"/>
        <v>Veteran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9">
        <v>24.4</v>
      </c>
      <c r="U456" s="11" t="str">
        <f t="shared" si="22"/>
        <v>Low</v>
      </c>
      <c r="V456" s="9">
        <v>1417.9</v>
      </c>
      <c r="W456" t="str">
        <f t="shared" si="23"/>
        <v>Low</v>
      </c>
      <c r="X456" t="s">
        <v>24</v>
      </c>
    </row>
    <row r="457" spans="1:2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tr">
        <f t="shared" si="21"/>
        <v>Growing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9">
        <v>104.15</v>
      </c>
      <c r="U457" s="11" t="str">
        <f t="shared" si="22"/>
        <v>Medium</v>
      </c>
      <c r="V457" s="9">
        <v>2494.65</v>
      </c>
      <c r="W457" t="str">
        <f t="shared" si="23"/>
        <v>Low</v>
      </c>
      <c r="X457" t="s">
        <v>24</v>
      </c>
    </row>
    <row r="458" spans="1:2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tr">
        <f t="shared" si="21"/>
        <v>Growing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9">
        <v>92.9</v>
      </c>
      <c r="U458" s="11" t="str">
        <f t="shared" si="22"/>
        <v>Medium</v>
      </c>
      <c r="V458" s="9">
        <v>2768.35</v>
      </c>
      <c r="W458" t="str">
        <f t="shared" si="23"/>
        <v>Low</v>
      </c>
      <c r="X458" t="s">
        <v>24</v>
      </c>
    </row>
    <row r="459" spans="1:2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tr">
        <f t="shared" si="21"/>
        <v>Growing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9">
        <v>80.8</v>
      </c>
      <c r="U459" s="11" t="str">
        <f t="shared" si="22"/>
        <v>Medium</v>
      </c>
      <c r="V459" s="9">
        <v>2369.3</v>
      </c>
      <c r="W459" t="str">
        <f t="shared" si="23"/>
        <v>Low</v>
      </c>
      <c r="X459" t="s">
        <v>24</v>
      </c>
    </row>
    <row r="460" spans="1:2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tr">
        <f t="shared" si="21"/>
        <v>New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9">
        <v>20</v>
      </c>
      <c r="U460" s="11" t="str">
        <f t="shared" si="22"/>
        <v>Low</v>
      </c>
      <c r="V460" s="9">
        <v>38</v>
      </c>
      <c r="W460" t="str">
        <f t="shared" si="23"/>
        <v>Low</v>
      </c>
      <c r="X460" t="s">
        <v>24</v>
      </c>
    </row>
    <row r="461" spans="1:2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tr">
        <f t="shared" si="21"/>
        <v>New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9">
        <v>75.1</v>
      </c>
      <c r="U461" s="11" t="str">
        <f t="shared" si="22"/>
        <v>Medium</v>
      </c>
      <c r="V461" s="9">
        <v>75.1</v>
      </c>
      <c r="W461" t="str">
        <f t="shared" si="23"/>
        <v>Low</v>
      </c>
      <c r="X461" t="s">
        <v>24</v>
      </c>
    </row>
    <row r="462" spans="1:2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tr">
        <f t="shared" si="21"/>
        <v>New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9">
        <v>19.65</v>
      </c>
      <c r="U462" s="11" t="str">
        <f t="shared" si="22"/>
        <v>Low</v>
      </c>
      <c r="V462" s="9">
        <v>100.9</v>
      </c>
      <c r="W462" t="str">
        <f t="shared" si="23"/>
        <v>Low</v>
      </c>
      <c r="X462" t="s">
        <v>24</v>
      </c>
    </row>
    <row r="463" spans="1:2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tr">
        <f t="shared" si="21"/>
        <v>Growing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9">
        <v>69.45</v>
      </c>
      <c r="U463" s="11" t="str">
        <f t="shared" si="22"/>
        <v>Medium</v>
      </c>
      <c r="V463" s="9">
        <v>1614.05</v>
      </c>
      <c r="W463" t="str">
        <f t="shared" si="23"/>
        <v>Low</v>
      </c>
      <c r="X463" t="s">
        <v>24</v>
      </c>
    </row>
    <row r="464" spans="1:2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tr">
        <f t="shared" si="21"/>
        <v>New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9">
        <v>101.15</v>
      </c>
      <c r="U464" s="11" t="str">
        <f t="shared" si="22"/>
        <v>Medium</v>
      </c>
      <c r="V464" s="9">
        <v>385.9</v>
      </c>
      <c r="W464" t="str">
        <f t="shared" si="23"/>
        <v>Low</v>
      </c>
      <c r="X464" t="s">
        <v>23</v>
      </c>
    </row>
    <row r="465" spans="1:2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tr">
        <f t="shared" si="21"/>
        <v>New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9">
        <v>99.8</v>
      </c>
      <c r="U465" s="11" t="str">
        <f t="shared" si="22"/>
        <v>Medium</v>
      </c>
      <c r="V465" s="9">
        <v>673.25</v>
      </c>
      <c r="W465" t="str">
        <f t="shared" si="23"/>
        <v>Low</v>
      </c>
      <c r="X465" t="s">
        <v>23</v>
      </c>
    </row>
    <row r="466" spans="1:2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tr">
        <f t="shared" si="21"/>
        <v>Veteran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9">
        <v>116.05</v>
      </c>
      <c r="U466" s="11" t="str">
        <f t="shared" si="22"/>
        <v>Medium</v>
      </c>
      <c r="V466" s="9">
        <v>8404.9</v>
      </c>
      <c r="W466" t="str">
        <f t="shared" si="23"/>
        <v>High</v>
      </c>
      <c r="X466" t="s">
        <v>24</v>
      </c>
    </row>
    <row r="467" spans="1:2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tr">
        <f t="shared" si="21"/>
        <v>Veteran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9">
        <v>40.05</v>
      </c>
      <c r="U467" s="11" t="str">
        <f t="shared" si="22"/>
        <v>Low</v>
      </c>
      <c r="V467" s="9">
        <v>2799.75</v>
      </c>
      <c r="W467" t="str">
        <f t="shared" si="23"/>
        <v>Low</v>
      </c>
      <c r="X467" t="s">
        <v>24</v>
      </c>
    </row>
    <row r="468" spans="1:2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tr">
        <f t="shared" si="21"/>
        <v>Veteran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9">
        <v>102.1</v>
      </c>
      <c r="U468" s="11" t="str">
        <f t="shared" si="22"/>
        <v>Medium</v>
      </c>
      <c r="V468" s="9">
        <v>6538.45</v>
      </c>
      <c r="W468" t="str">
        <f t="shared" si="23"/>
        <v>High</v>
      </c>
      <c r="X468" t="s">
        <v>24</v>
      </c>
    </row>
    <row r="469" spans="1:2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tr">
        <f t="shared" si="21"/>
        <v>Veteran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9">
        <v>89.7</v>
      </c>
      <c r="U469" s="11" t="str">
        <f t="shared" si="22"/>
        <v>Medium</v>
      </c>
      <c r="V469" s="9">
        <v>6588.95</v>
      </c>
      <c r="W469" t="str">
        <f t="shared" si="23"/>
        <v>High</v>
      </c>
      <c r="X469" t="s">
        <v>24</v>
      </c>
    </row>
    <row r="470" spans="1:2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tr">
        <f t="shared" si="21"/>
        <v>Loyal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9">
        <v>19.9</v>
      </c>
      <c r="U470" s="11" t="str">
        <f t="shared" si="22"/>
        <v>Low</v>
      </c>
      <c r="V470" s="9">
        <v>868.1</v>
      </c>
      <c r="W470" t="str">
        <f t="shared" si="23"/>
        <v>Low</v>
      </c>
      <c r="X470" t="s">
        <v>24</v>
      </c>
    </row>
    <row r="471" spans="1:2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tr">
        <f t="shared" si="21"/>
        <v>Growing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9">
        <v>55.95</v>
      </c>
      <c r="U471" s="11" t="str">
        <f t="shared" si="22"/>
        <v>Low</v>
      </c>
      <c r="V471" s="9">
        <v>734.35</v>
      </c>
      <c r="W471" t="str">
        <f t="shared" si="23"/>
        <v>Low</v>
      </c>
      <c r="X471" t="s">
        <v>23</v>
      </c>
    </row>
    <row r="472" spans="1:2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tr">
        <f t="shared" si="21"/>
        <v>Growing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9">
        <v>20.65</v>
      </c>
      <c r="U472" s="11" t="str">
        <f t="shared" si="22"/>
        <v>Low</v>
      </c>
      <c r="V472" s="9">
        <v>330.6</v>
      </c>
      <c r="W472" t="str">
        <f t="shared" si="23"/>
        <v>Low</v>
      </c>
      <c r="X472" t="s">
        <v>24</v>
      </c>
    </row>
    <row r="473" spans="1:2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tr">
        <f t="shared" si="21"/>
        <v>New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9">
        <v>55</v>
      </c>
      <c r="U473" s="11" t="str">
        <f t="shared" si="22"/>
        <v>Low</v>
      </c>
      <c r="V473" s="9">
        <v>55</v>
      </c>
      <c r="W473" t="str">
        <f t="shared" si="23"/>
        <v>Low</v>
      </c>
      <c r="X473" t="s">
        <v>23</v>
      </c>
    </row>
    <row r="474" spans="1:2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tr">
        <f t="shared" si="21"/>
        <v>New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9">
        <v>70.05</v>
      </c>
      <c r="U474" s="11" t="str">
        <f t="shared" si="22"/>
        <v>Medium</v>
      </c>
      <c r="V474" s="9">
        <v>564.4</v>
      </c>
      <c r="W474" t="str">
        <f t="shared" si="23"/>
        <v>Low</v>
      </c>
      <c r="X474" t="s">
        <v>24</v>
      </c>
    </row>
    <row r="475" spans="1:2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tr">
        <f t="shared" si="21"/>
        <v>Growing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9">
        <v>53.6</v>
      </c>
      <c r="U475" s="11" t="str">
        <f t="shared" si="22"/>
        <v>Low</v>
      </c>
      <c r="V475" s="9">
        <v>1315.35</v>
      </c>
      <c r="W475" t="str">
        <f t="shared" si="23"/>
        <v>Low</v>
      </c>
      <c r="X475" t="s">
        <v>24</v>
      </c>
    </row>
    <row r="476" spans="1:2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tr">
        <f t="shared" si="21"/>
        <v>New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9">
        <v>74.7</v>
      </c>
      <c r="U476" s="11" t="str">
        <f t="shared" si="22"/>
        <v>Medium</v>
      </c>
      <c r="V476" s="9">
        <v>74.7</v>
      </c>
      <c r="W476" t="str">
        <f t="shared" si="23"/>
        <v>Low</v>
      </c>
      <c r="X476" t="s">
        <v>23</v>
      </c>
    </row>
    <row r="477" spans="1:2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tr">
        <f t="shared" si="21"/>
        <v>Growing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9">
        <v>80.25</v>
      </c>
      <c r="U477" s="11" t="str">
        <f t="shared" si="22"/>
        <v>Medium</v>
      </c>
      <c r="V477" s="9">
        <v>1861.5</v>
      </c>
      <c r="W477" t="str">
        <f t="shared" si="23"/>
        <v>Low</v>
      </c>
      <c r="X477" t="s">
        <v>23</v>
      </c>
    </row>
    <row r="478" spans="1:2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tr">
        <f t="shared" si="21"/>
        <v>Growing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9">
        <v>76.05</v>
      </c>
      <c r="U478" s="11" t="str">
        <f t="shared" si="22"/>
        <v>Medium</v>
      </c>
      <c r="V478" s="9">
        <v>2747.2</v>
      </c>
      <c r="W478" t="str">
        <f t="shared" si="23"/>
        <v>Low</v>
      </c>
      <c r="X478" t="s">
        <v>24</v>
      </c>
    </row>
    <row r="479" spans="1:2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tr">
        <f t="shared" si="21"/>
        <v>New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9">
        <v>75.7</v>
      </c>
      <c r="U479" s="11" t="str">
        <f t="shared" si="22"/>
        <v>Medium</v>
      </c>
      <c r="V479" s="9">
        <v>554.05</v>
      </c>
      <c r="W479" t="str">
        <f t="shared" si="23"/>
        <v>Low</v>
      </c>
      <c r="X479" t="s">
        <v>24</v>
      </c>
    </row>
    <row r="480" spans="1:2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tr">
        <f t="shared" si="21"/>
        <v>New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9">
        <v>96.1</v>
      </c>
      <c r="U480" s="11" t="str">
        <f t="shared" si="22"/>
        <v>Medium</v>
      </c>
      <c r="V480" s="9">
        <v>453.4</v>
      </c>
      <c r="W480" t="str">
        <f t="shared" si="23"/>
        <v>Low</v>
      </c>
      <c r="X480" t="s">
        <v>23</v>
      </c>
    </row>
    <row r="481" spans="1:2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tr">
        <f t="shared" si="21"/>
        <v>Growing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9">
        <v>69</v>
      </c>
      <c r="U481" s="11" t="str">
        <f t="shared" si="22"/>
        <v>Medium</v>
      </c>
      <c r="V481" s="9">
        <v>994.8</v>
      </c>
      <c r="W481" t="str">
        <f t="shared" si="23"/>
        <v>Low</v>
      </c>
      <c r="X481" t="s">
        <v>23</v>
      </c>
    </row>
    <row r="482" spans="1:2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tr">
        <f t="shared" si="21"/>
        <v>New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9">
        <v>19.65</v>
      </c>
      <c r="U482" s="11" t="str">
        <f t="shared" si="22"/>
        <v>Low</v>
      </c>
      <c r="V482" s="9">
        <v>225.75</v>
      </c>
      <c r="W482" t="str">
        <f t="shared" si="23"/>
        <v>Low</v>
      </c>
      <c r="X482" t="s">
        <v>24</v>
      </c>
    </row>
    <row r="483" spans="1:2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tr">
        <f t="shared" si="21"/>
        <v>Loyal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9">
        <v>45.3</v>
      </c>
      <c r="U483" s="11" t="str">
        <f t="shared" si="22"/>
        <v>Low</v>
      </c>
      <c r="V483" s="9">
        <v>2145</v>
      </c>
      <c r="W483" t="str">
        <f t="shared" si="23"/>
        <v>Low</v>
      </c>
      <c r="X483" t="s">
        <v>23</v>
      </c>
    </row>
    <row r="484" spans="1:2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tr">
        <f t="shared" si="21"/>
        <v>Growing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9">
        <v>81.45</v>
      </c>
      <c r="U484" s="11" t="str">
        <f t="shared" si="22"/>
        <v>Medium</v>
      </c>
      <c r="V484" s="9">
        <v>1671.6</v>
      </c>
      <c r="W484" t="str">
        <f t="shared" si="23"/>
        <v>Low</v>
      </c>
      <c r="X484" t="s">
        <v>24</v>
      </c>
    </row>
    <row r="485" spans="1:2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tr">
        <f t="shared" si="21"/>
        <v>Veteran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9">
        <v>108.5</v>
      </c>
      <c r="U485" s="11" t="str">
        <f t="shared" si="22"/>
        <v>Medium</v>
      </c>
      <c r="V485" s="9">
        <v>8003.8</v>
      </c>
      <c r="W485" t="str">
        <f t="shared" si="23"/>
        <v>High</v>
      </c>
      <c r="X485" t="s">
        <v>24</v>
      </c>
    </row>
    <row r="486" spans="1:2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tr">
        <f t="shared" si="21"/>
        <v>New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9">
        <v>83.55</v>
      </c>
      <c r="U486" s="11" t="str">
        <f t="shared" si="22"/>
        <v>Medium</v>
      </c>
      <c r="V486" s="9">
        <v>680.05</v>
      </c>
      <c r="W486" t="str">
        <f t="shared" si="23"/>
        <v>Low</v>
      </c>
      <c r="X486" t="s">
        <v>23</v>
      </c>
    </row>
    <row r="487" spans="1:2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tr">
        <f t="shared" si="21"/>
        <v>Veteran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9">
        <v>84.5</v>
      </c>
      <c r="U487" s="11" t="str">
        <f t="shared" si="22"/>
        <v>Medium</v>
      </c>
      <c r="V487" s="9">
        <v>6130.85</v>
      </c>
      <c r="W487" t="str">
        <f t="shared" si="23"/>
        <v>High</v>
      </c>
      <c r="X487" t="s">
        <v>24</v>
      </c>
    </row>
    <row r="488" spans="1:2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tr">
        <f t="shared" si="21"/>
        <v>Growing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9">
        <v>100.15</v>
      </c>
      <c r="U488" s="11" t="str">
        <f t="shared" si="22"/>
        <v>Medium</v>
      </c>
      <c r="V488" s="9">
        <v>1415</v>
      </c>
      <c r="W488" t="str">
        <f t="shared" si="23"/>
        <v>Low</v>
      </c>
      <c r="X488" t="s">
        <v>24</v>
      </c>
    </row>
    <row r="489" spans="1:2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tr">
        <f t="shared" si="21"/>
        <v>Veteran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9">
        <v>88.6</v>
      </c>
      <c r="U489" s="11" t="str">
        <f t="shared" si="22"/>
        <v>Medium</v>
      </c>
      <c r="V489" s="9">
        <v>6201.95</v>
      </c>
      <c r="W489" t="str">
        <f t="shared" si="23"/>
        <v>High</v>
      </c>
      <c r="X489" t="s">
        <v>24</v>
      </c>
    </row>
    <row r="490" spans="1:24">
      <c r="A490" t="s">
        <v>526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tr">
        <f t="shared" si="21"/>
        <v>New</v>
      </c>
      <c r="H490" t="s">
        <v>23</v>
      </c>
      <c r="I490" t="s">
        <v>23</v>
      </c>
      <c r="J490" t="s">
        <v>37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27</v>
      </c>
      <c r="R490" t="s">
        <v>23</v>
      </c>
      <c r="S490" t="s">
        <v>28</v>
      </c>
      <c r="T490" s="9">
        <v>74.35</v>
      </c>
      <c r="U490" s="11" t="str">
        <f t="shared" si="22"/>
        <v>Medium</v>
      </c>
      <c r="V490" s="9">
        <v>74.35</v>
      </c>
      <c r="W490" t="str">
        <f t="shared" si="23"/>
        <v>Low</v>
      </c>
      <c r="X490" t="s">
        <v>23</v>
      </c>
    </row>
    <row r="491" spans="1:24">
      <c r="A491" t="s">
        <v>527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tr">
        <f t="shared" si="21"/>
        <v>Veteran</v>
      </c>
      <c r="H491" t="s">
        <v>23</v>
      </c>
      <c r="I491" t="s">
        <v>23</v>
      </c>
      <c r="J491" t="s">
        <v>37</v>
      </c>
      <c r="K491" t="s">
        <v>24</v>
      </c>
      <c r="L491" t="s">
        <v>23</v>
      </c>
      <c r="M491" t="s">
        <v>23</v>
      </c>
      <c r="N491" t="s">
        <v>24</v>
      </c>
      <c r="O491" t="s">
        <v>23</v>
      </c>
      <c r="P491" t="s">
        <v>23</v>
      </c>
      <c r="Q491" t="s">
        <v>47</v>
      </c>
      <c r="R491" t="s">
        <v>23</v>
      </c>
      <c r="S491" t="s">
        <v>35</v>
      </c>
      <c r="T491" s="9">
        <v>104.8</v>
      </c>
      <c r="U491" s="11" t="str">
        <f t="shared" si="22"/>
        <v>Medium</v>
      </c>
      <c r="V491" s="9">
        <v>6597.25</v>
      </c>
      <c r="W491" t="str">
        <f t="shared" si="23"/>
        <v>High</v>
      </c>
      <c r="X491" t="s">
        <v>24</v>
      </c>
    </row>
    <row r="492" spans="1:24">
      <c r="A492" t="s">
        <v>528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tr">
        <f t="shared" si="21"/>
        <v>New</v>
      </c>
      <c r="H492" t="s">
        <v>23</v>
      </c>
      <c r="I492" t="s">
        <v>24</v>
      </c>
      <c r="J492" t="s">
        <v>26</v>
      </c>
      <c r="K492" t="s">
        <v>24</v>
      </c>
      <c r="L492" t="s">
        <v>23</v>
      </c>
      <c r="M492" t="s">
        <v>24</v>
      </c>
      <c r="N492" t="s">
        <v>24</v>
      </c>
      <c r="O492" t="s">
        <v>23</v>
      </c>
      <c r="P492" t="s">
        <v>24</v>
      </c>
      <c r="Q492" t="s">
        <v>27</v>
      </c>
      <c r="R492" t="s">
        <v>23</v>
      </c>
      <c r="S492" t="s">
        <v>28</v>
      </c>
      <c r="T492" s="9">
        <v>59</v>
      </c>
      <c r="U492" s="11" t="str">
        <f t="shared" si="22"/>
        <v>Low</v>
      </c>
      <c r="V492" s="9">
        <v>114.15</v>
      </c>
      <c r="W492" t="str">
        <f t="shared" si="23"/>
        <v>Low</v>
      </c>
      <c r="X492" t="s">
        <v>24</v>
      </c>
    </row>
    <row r="493" spans="1:24">
      <c r="A493" t="s">
        <v>529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tr">
        <f t="shared" si="21"/>
        <v>New</v>
      </c>
      <c r="H493" t="s">
        <v>23</v>
      </c>
      <c r="I493" t="s">
        <v>24</v>
      </c>
      <c r="J493" t="s">
        <v>37</v>
      </c>
      <c r="K493" t="s">
        <v>23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27</v>
      </c>
      <c r="R493" t="s">
        <v>23</v>
      </c>
      <c r="S493" t="s">
        <v>28</v>
      </c>
      <c r="T493" s="9">
        <v>74.4</v>
      </c>
      <c r="U493" s="11" t="str">
        <f t="shared" si="22"/>
        <v>Medium</v>
      </c>
      <c r="V493" s="9">
        <v>139.4</v>
      </c>
      <c r="W493" t="str">
        <f t="shared" si="23"/>
        <v>Low</v>
      </c>
      <c r="X493" t="s">
        <v>23</v>
      </c>
    </row>
    <row r="494" spans="1:24">
      <c r="A494" t="s">
        <v>530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tr">
        <f t="shared" si="21"/>
        <v>Veteran</v>
      </c>
      <c r="H494" t="s">
        <v>23</v>
      </c>
      <c r="I494" t="s">
        <v>23</v>
      </c>
      <c r="J494" t="s">
        <v>26</v>
      </c>
      <c r="K494" t="s">
        <v>24</v>
      </c>
      <c r="L494" t="s">
        <v>23</v>
      </c>
      <c r="M494" t="s">
        <v>24</v>
      </c>
      <c r="N494" t="s">
        <v>24</v>
      </c>
      <c r="O494" t="s">
        <v>24</v>
      </c>
      <c r="P494" t="s">
        <v>23</v>
      </c>
      <c r="Q494" t="s">
        <v>31</v>
      </c>
      <c r="R494" t="s">
        <v>24</v>
      </c>
      <c r="S494" t="s">
        <v>35</v>
      </c>
      <c r="T494" s="9">
        <v>64.05</v>
      </c>
      <c r="U494" s="11" t="str">
        <f t="shared" si="22"/>
        <v>Medium</v>
      </c>
      <c r="V494" s="9">
        <v>3902.6</v>
      </c>
      <c r="W494" t="str">
        <f t="shared" si="23"/>
        <v>Medium</v>
      </c>
      <c r="X494" t="s">
        <v>24</v>
      </c>
    </row>
    <row r="495" spans="1:24">
      <c r="A495" t="s">
        <v>531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tr">
        <f t="shared" si="21"/>
        <v>New</v>
      </c>
      <c r="H495" t="s">
        <v>23</v>
      </c>
      <c r="I495" t="s">
        <v>24</v>
      </c>
      <c r="J495" t="s">
        <v>24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46</v>
      </c>
      <c r="Q495" t="s">
        <v>27</v>
      </c>
      <c r="R495" t="s">
        <v>24</v>
      </c>
      <c r="S495" t="s">
        <v>32</v>
      </c>
      <c r="T495" s="9">
        <v>20.4</v>
      </c>
      <c r="U495" s="11" t="str">
        <f t="shared" si="22"/>
        <v>Low</v>
      </c>
      <c r="V495" s="9">
        <v>20.4</v>
      </c>
      <c r="W495" t="str">
        <f t="shared" si="23"/>
        <v>Low</v>
      </c>
      <c r="X495" t="s">
        <v>24</v>
      </c>
    </row>
    <row r="496" spans="1:24">
      <c r="A496" t="s">
        <v>532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tr">
        <f t="shared" si="21"/>
        <v>Growing</v>
      </c>
      <c r="H496" t="s">
        <v>24</v>
      </c>
      <c r="I496" t="s">
        <v>25</v>
      </c>
      <c r="J496" t="s">
        <v>26</v>
      </c>
      <c r="K496" t="s">
        <v>24</v>
      </c>
      <c r="L496" t="s">
        <v>23</v>
      </c>
      <c r="M496" t="s">
        <v>23</v>
      </c>
      <c r="N496" t="s">
        <v>24</v>
      </c>
      <c r="O496" t="s">
        <v>24</v>
      </c>
      <c r="P496" t="s">
        <v>23</v>
      </c>
      <c r="Q496" t="s">
        <v>31</v>
      </c>
      <c r="R496" t="s">
        <v>23</v>
      </c>
      <c r="S496" t="s">
        <v>35</v>
      </c>
      <c r="T496" s="9">
        <v>43.75</v>
      </c>
      <c r="U496" s="11" t="str">
        <f t="shared" si="22"/>
        <v>Low</v>
      </c>
      <c r="V496" s="9">
        <v>903.6</v>
      </c>
      <c r="W496" t="str">
        <f t="shared" si="23"/>
        <v>Low</v>
      </c>
      <c r="X496" t="s">
        <v>23</v>
      </c>
    </row>
    <row r="497" spans="1:24">
      <c r="A497" t="s">
        <v>533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tr">
        <f t="shared" si="21"/>
        <v>Growing</v>
      </c>
      <c r="H497" t="s">
        <v>23</v>
      </c>
      <c r="I497" t="s">
        <v>24</v>
      </c>
      <c r="J497" t="s">
        <v>26</v>
      </c>
      <c r="K497" t="s">
        <v>23</v>
      </c>
      <c r="L497" t="s">
        <v>23</v>
      </c>
      <c r="M497" t="s">
        <v>24</v>
      </c>
      <c r="N497" t="s">
        <v>23</v>
      </c>
      <c r="O497" t="s">
        <v>24</v>
      </c>
      <c r="P497" t="s">
        <v>24</v>
      </c>
      <c r="Q497" t="s">
        <v>27</v>
      </c>
      <c r="R497" t="s">
        <v>24</v>
      </c>
      <c r="S497" t="s">
        <v>32</v>
      </c>
      <c r="T497" s="9">
        <v>60.9</v>
      </c>
      <c r="U497" s="11" t="str">
        <f t="shared" si="22"/>
        <v>Medium</v>
      </c>
      <c r="V497" s="9">
        <v>1785.65</v>
      </c>
      <c r="W497" t="str">
        <f t="shared" si="23"/>
        <v>Low</v>
      </c>
      <c r="X497" t="s">
        <v>24</v>
      </c>
    </row>
    <row r="498" spans="1:24">
      <c r="A498" t="s">
        <v>534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tr">
        <f t="shared" si="21"/>
        <v>Veteran</v>
      </c>
      <c r="H498" t="s">
        <v>23</v>
      </c>
      <c r="I498" t="s">
        <v>24</v>
      </c>
      <c r="J498" t="s">
        <v>24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46</v>
      </c>
      <c r="Q498" t="s">
        <v>47</v>
      </c>
      <c r="R498" t="s">
        <v>24</v>
      </c>
      <c r="S498" t="s">
        <v>35</v>
      </c>
      <c r="T498" s="9">
        <v>19.8</v>
      </c>
      <c r="U498" s="11" t="str">
        <f t="shared" si="22"/>
        <v>Low</v>
      </c>
      <c r="V498" s="9">
        <v>1397.65</v>
      </c>
      <c r="W498" t="str">
        <f t="shared" si="23"/>
        <v>Low</v>
      </c>
      <c r="X498" t="s">
        <v>24</v>
      </c>
    </row>
    <row r="499" spans="1:24">
      <c r="A499" t="s">
        <v>535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tr">
        <f t="shared" si="21"/>
        <v>New</v>
      </c>
      <c r="H499" t="s">
        <v>24</v>
      </c>
      <c r="I499" t="s">
        <v>25</v>
      </c>
      <c r="J499" t="s">
        <v>26</v>
      </c>
      <c r="K499" t="s">
        <v>24</v>
      </c>
      <c r="L499" t="s">
        <v>23</v>
      </c>
      <c r="M499" t="s">
        <v>24</v>
      </c>
      <c r="N499" t="s">
        <v>24</v>
      </c>
      <c r="O499" t="s">
        <v>24</v>
      </c>
      <c r="P499" t="s">
        <v>24</v>
      </c>
      <c r="Q499" t="s">
        <v>27</v>
      </c>
      <c r="R499" t="s">
        <v>24</v>
      </c>
      <c r="S499" t="s">
        <v>28</v>
      </c>
      <c r="T499" s="9">
        <v>28.45</v>
      </c>
      <c r="U499" s="11" t="str">
        <f t="shared" si="22"/>
        <v>Low</v>
      </c>
      <c r="V499" s="9">
        <v>131.05</v>
      </c>
      <c r="W499" t="str">
        <f t="shared" si="23"/>
        <v>Low</v>
      </c>
      <c r="X499" t="s">
        <v>23</v>
      </c>
    </row>
    <row r="500" spans="1:24">
      <c r="A500" t="s">
        <v>536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tr">
        <f t="shared" si="21"/>
        <v>New</v>
      </c>
      <c r="H500" t="s">
        <v>23</v>
      </c>
      <c r="I500" t="s">
        <v>23</v>
      </c>
      <c r="J500" t="s">
        <v>37</v>
      </c>
      <c r="K500" t="s">
        <v>23</v>
      </c>
      <c r="L500" t="s">
        <v>23</v>
      </c>
      <c r="M500" t="s">
        <v>23</v>
      </c>
      <c r="N500" t="s">
        <v>24</v>
      </c>
      <c r="O500" t="s">
        <v>24</v>
      </c>
      <c r="P500" t="s">
        <v>23</v>
      </c>
      <c r="Q500" t="s">
        <v>27</v>
      </c>
      <c r="R500" t="s">
        <v>23</v>
      </c>
      <c r="S500" t="s">
        <v>35</v>
      </c>
      <c r="T500" s="9">
        <v>99.7</v>
      </c>
      <c r="U500" s="11" t="str">
        <f t="shared" si="22"/>
        <v>Medium</v>
      </c>
      <c r="V500" s="9">
        <v>1238.45</v>
      </c>
      <c r="W500" t="str">
        <f t="shared" si="23"/>
        <v>Low</v>
      </c>
      <c r="X500" t="s">
        <v>23</v>
      </c>
    </row>
    <row r="501" spans="1:24">
      <c r="A501" t="s">
        <v>537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tr">
        <f t="shared" si="21"/>
        <v>Growing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31</v>
      </c>
      <c r="R501" t="s">
        <v>24</v>
      </c>
      <c r="S501" t="s">
        <v>40</v>
      </c>
      <c r="T501" s="9">
        <v>116.25</v>
      </c>
      <c r="U501" s="11" t="str">
        <f t="shared" si="22"/>
        <v>Medium</v>
      </c>
      <c r="V501" s="9">
        <v>3899.05</v>
      </c>
      <c r="W501" t="str">
        <f t="shared" si="23"/>
        <v>Medium</v>
      </c>
      <c r="X501" t="s">
        <v>24</v>
      </c>
    </row>
    <row r="502" spans="1:24">
      <c r="A502" t="s">
        <v>538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tr">
        <f t="shared" si="21"/>
        <v>Veteran</v>
      </c>
      <c r="H502" t="s">
        <v>23</v>
      </c>
      <c r="I502" t="s">
        <v>23</v>
      </c>
      <c r="J502" t="s">
        <v>37</v>
      </c>
      <c r="K502" t="s">
        <v>23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47</v>
      </c>
      <c r="R502" t="s">
        <v>23</v>
      </c>
      <c r="S502" t="s">
        <v>40</v>
      </c>
      <c r="T502" s="9">
        <v>80.7</v>
      </c>
      <c r="U502" s="11" t="str">
        <f t="shared" si="22"/>
        <v>Medium</v>
      </c>
      <c r="V502" s="9">
        <v>5676</v>
      </c>
      <c r="W502" t="str">
        <f t="shared" si="23"/>
        <v>Medium</v>
      </c>
      <c r="X502" t="s">
        <v>24</v>
      </c>
    </row>
    <row r="503" spans="1:24">
      <c r="A503" t="s">
        <v>539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tr">
        <f t="shared" si="21"/>
        <v>Veteran</v>
      </c>
      <c r="H503" t="s">
        <v>23</v>
      </c>
      <c r="I503" t="s">
        <v>23</v>
      </c>
      <c r="J503" t="s">
        <v>26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23</v>
      </c>
      <c r="Q503" t="s">
        <v>31</v>
      </c>
      <c r="R503" t="s">
        <v>24</v>
      </c>
      <c r="S503" t="s">
        <v>35</v>
      </c>
      <c r="T503" s="9">
        <v>65.2</v>
      </c>
      <c r="U503" s="11" t="str">
        <f t="shared" si="22"/>
        <v>Medium</v>
      </c>
      <c r="V503" s="9">
        <v>4543.15</v>
      </c>
      <c r="W503" t="str">
        <f t="shared" si="23"/>
        <v>Medium</v>
      </c>
      <c r="X503" t="s">
        <v>24</v>
      </c>
    </row>
    <row r="504" spans="1:24">
      <c r="A504" t="s">
        <v>540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tr">
        <f t="shared" si="21"/>
        <v>Loyal</v>
      </c>
      <c r="H504" t="s">
        <v>23</v>
      </c>
      <c r="I504" t="s">
        <v>24</v>
      </c>
      <c r="J504" t="s">
        <v>37</v>
      </c>
      <c r="K504" t="s">
        <v>23</v>
      </c>
      <c r="L504" t="s">
        <v>24</v>
      </c>
      <c r="M504" t="s">
        <v>23</v>
      </c>
      <c r="N504" t="s">
        <v>23</v>
      </c>
      <c r="O504" t="s">
        <v>24</v>
      </c>
      <c r="P504" t="s">
        <v>24</v>
      </c>
      <c r="Q504" t="s">
        <v>27</v>
      </c>
      <c r="R504" t="s">
        <v>23</v>
      </c>
      <c r="S504" t="s">
        <v>35</v>
      </c>
      <c r="T504" s="9">
        <v>84.05</v>
      </c>
      <c r="U504" s="11" t="str">
        <f t="shared" si="22"/>
        <v>Medium</v>
      </c>
      <c r="V504" s="9">
        <v>4326.8</v>
      </c>
      <c r="W504" t="str">
        <f t="shared" si="23"/>
        <v>Medium</v>
      </c>
      <c r="X504" t="s">
        <v>24</v>
      </c>
    </row>
    <row r="505" spans="1:24">
      <c r="A505" t="s">
        <v>541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tr">
        <f t="shared" si="21"/>
        <v>Veteran</v>
      </c>
      <c r="H505" t="s">
        <v>23</v>
      </c>
      <c r="I505" t="s">
        <v>23</v>
      </c>
      <c r="J505" t="s">
        <v>26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24</v>
      </c>
      <c r="Q505" t="s">
        <v>47</v>
      </c>
      <c r="R505" t="s">
        <v>23</v>
      </c>
      <c r="S505" t="s">
        <v>40</v>
      </c>
      <c r="T505" s="9">
        <v>79.45</v>
      </c>
      <c r="U505" s="11" t="str">
        <f t="shared" si="22"/>
        <v>Medium</v>
      </c>
      <c r="V505" s="9">
        <v>5502.55</v>
      </c>
      <c r="W505" t="str">
        <f t="shared" si="23"/>
        <v>Medium</v>
      </c>
      <c r="X505" t="s">
        <v>24</v>
      </c>
    </row>
    <row r="506" spans="1:24">
      <c r="A506" t="s">
        <v>542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tr">
        <f t="shared" si="21"/>
        <v>Growing</v>
      </c>
      <c r="H506" t="s">
        <v>23</v>
      </c>
      <c r="I506" t="s">
        <v>23</v>
      </c>
      <c r="J506" t="s">
        <v>37</v>
      </c>
      <c r="K506" t="s">
        <v>24</v>
      </c>
      <c r="L506" t="s">
        <v>23</v>
      </c>
      <c r="M506" t="s">
        <v>23</v>
      </c>
      <c r="N506" t="s">
        <v>24</v>
      </c>
      <c r="O506" t="s">
        <v>24</v>
      </c>
      <c r="P506" t="s">
        <v>23</v>
      </c>
      <c r="Q506" t="s">
        <v>27</v>
      </c>
      <c r="R506" t="s">
        <v>23</v>
      </c>
      <c r="S506" t="s">
        <v>28</v>
      </c>
      <c r="T506" s="9">
        <v>94.1</v>
      </c>
      <c r="U506" s="11" t="str">
        <f t="shared" si="22"/>
        <v>Medium</v>
      </c>
      <c r="V506" s="9">
        <v>1782.4</v>
      </c>
      <c r="W506" t="str">
        <f t="shared" si="23"/>
        <v>Low</v>
      </c>
      <c r="X506" t="s">
        <v>23</v>
      </c>
    </row>
    <row r="507" spans="1:24">
      <c r="A507" t="s">
        <v>543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tr">
        <f t="shared" si="21"/>
        <v>New</v>
      </c>
      <c r="H507" t="s">
        <v>23</v>
      </c>
      <c r="I507" t="s">
        <v>23</v>
      </c>
      <c r="J507" t="s">
        <v>37</v>
      </c>
      <c r="K507" t="s">
        <v>24</v>
      </c>
      <c r="L507" t="s">
        <v>24</v>
      </c>
      <c r="M507" t="s">
        <v>23</v>
      </c>
      <c r="N507" t="s">
        <v>24</v>
      </c>
      <c r="O507" t="s">
        <v>24</v>
      </c>
      <c r="P507" t="s">
        <v>24</v>
      </c>
      <c r="Q507" t="s">
        <v>27</v>
      </c>
      <c r="R507" t="s">
        <v>23</v>
      </c>
      <c r="S507" t="s">
        <v>32</v>
      </c>
      <c r="T507" s="9">
        <v>78</v>
      </c>
      <c r="U507" s="11" t="str">
        <f t="shared" si="22"/>
        <v>Medium</v>
      </c>
      <c r="V507" s="9">
        <v>851.8</v>
      </c>
      <c r="W507" t="str">
        <f t="shared" si="23"/>
        <v>Low</v>
      </c>
      <c r="X507" t="s">
        <v>24</v>
      </c>
    </row>
    <row r="508" spans="1:24">
      <c r="A508" t="s">
        <v>544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tr">
        <f t="shared" si="21"/>
        <v>New</v>
      </c>
      <c r="H508" t="s">
        <v>23</v>
      </c>
      <c r="I508" t="s">
        <v>24</v>
      </c>
      <c r="J508" t="s">
        <v>37</v>
      </c>
      <c r="K508" t="s">
        <v>24</v>
      </c>
      <c r="L508" t="s">
        <v>24</v>
      </c>
      <c r="M508" t="s">
        <v>24</v>
      </c>
      <c r="N508" t="s">
        <v>23</v>
      </c>
      <c r="O508" t="s">
        <v>23</v>
      </c>
      <c r="P508" t="s">
        <v>23</v>
      </c>
      <c r="Q508" t="s">
        <v>27</v>
      </c>
      <c r="R508" t="s">
        <v>23</v>
      </c>
      <c r="S508" t="s">
        <v>28</v>
      </c>
      <c r="T508" s="9">
        <v>94.2</v>
      </c>
      <c r="U508" s="11" t="str">
        <f t="shared" si="22"/>
        <v>Medium</v>
      </c>
      <c r="V508" s="9">
        <v>167.5</v>
      </c>
      <c r="W508" t="str">
        <f t="shared" si="23"/>
        <v>Low</v>
      </c>
      <c r="X508" t="s">
        <v>23</v>
      </c>
    </row>
    <row r="509" spans="1:24">
      <c r="A509" t="s">
        <v>545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tr">
        <f t="shared" si="21"/>
        <v>New</v>
      </c>
      <c r="H509" t="s">
        <v>23</v>
      </c>
      <c r="I509" t="s">
        <v>23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24</v>
      </c>
      <c r="P509" t="s">
        <v>24</v>
      </c>
      <c r="Q509" t="s">
        <v>27</v>
      </c>
      <c r="R509" t="s">
        <v>23</v>
      </c>
      <c r="S509" t="s">
        <v>28</v>
      </c>
      <c r="T509" s="9">
        <v>80.5</v>
      </c>
      <c r="U509" s="11" t="str">
        <f t="shared" si="22"/>
        <v>Medium</v>
      </c>
      <c r="V509" s="9">
        <v>502.85</v>
      </c>
      <c r="W509" t="str">
        <f t="shared" si="23"/>
        <v>Low</v>
      </c>
      <c r="X509" t="s">
        <v>23</v>
      </c>
    </row>
    <row r="510" spans="1:24">
      <c r="A510" t="s">
        <v>546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tr">
        <f t="shared" si="21"/>
        <v>New</v>
      </c>
      <c r="H510" t="s">
        <v>23</v>
      </c>
      <c r="I510" t="s">
        <v>24</v>
      </c>
      <c r="J510" t="s">
        <v>24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46</v>
      </c>
      <c r="Q510" t="s">
        <v>27</v>
      </c>
      <c r="R510" t="s">
        <v>24</v>
      </c>
      <c r="S510" t="s">
        <v>32</v>
      </c>
      <c r="T510" s="9">
        <v>19.85</v>
      </c>
      <c r="U510" s="11" t="str">
        <f t="shared" si="22"/>
        <v>Low</v>
      </c>
      <c r="V510" s="9">
        <v>19.85</v>
      </c>
      <c r="W510" t="str">
        <f t="shared" si="23"/>
        <v>Low</v>
      </c>
      <c r="X510" t="s">
        <v>24</v>
      </c>
    </row>
    <row r="511" spans="1:24">
      <c r="A511" t="s">
        <v>547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tr">
        <f t="shared" si="21"/>
        <v>Growing</v>
      </c>
      <c r="H511" t="s">
        <v>23</v>
      </c>
      <c r="I511" t="s">
        <v>24</v>
      </c>
      <c r="J511" t="s">
        <v>37</v>
      </c>
      <c r="K511" t="s">
        <v>23</v>
      </c>
      <c r="L511" t="s">
        <v>24</v>
      </c>
      <c r="M511" t="s">
        <v>23</v>
      </c>
      <c r="N511" t="s">
        <v>23</v>
      </c>
      <c r="O511" t="s">
        <v>24</v>
      </c>
      <c r="P511" t="s">
        <v>23</v>
      </c>
      <c r="Q511" t="s">
        <v>31</v>
      </c>
      <c r="R511" t="s">
        <v>24</v>
      </c>
      <c r="S511" t="s">
        <v>40</v>
      </c>
      <c r="T511" s="9">
        <v>94.3</v>
      </c>
      <c r="U511" s="11" t="str">
        <f t="shared" si="22"/>
        <v>Medium</v>
      </c>
      <c r="V511" s="9">
        <v>1818.3</v>
      </c>
      <c r="W511" t="str">
        <f t="shared" si="23"/>
        <v>Low</v>
      </c>
      <c r="X511" t="s">
        <v>24</v>
      </c>
    </row>
    <row r="512" spans="1:24">
      <c r="A512" t="s">
        <v>548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tr">
        <f t="shared" si="21"/>
        <v>Veteran</v>
      </c>
      <c r="H512" t="s">
        <v>23</v>
      </c>
      <c r="I512" t="s">
        <v>23</v>
      </c>
      <c r="J512" t="s">
        <v>37</v>
      </c>
      <c r="K512" t="s">
        <v>23</v>
      </c>
      <c r="L512" t="s">
        <v>24</v>
      </c>
      <c r="M512" t="s">
        <v>23</v>
      </c>
      <c r="N512" t="s">
        <v>24</v>
      </c>
      <c r="O512" t="s">
        <v>23</v>
      </c>
      <c r="P512" t="s">
        <v>23</v>
      </c>
      <c r="Q512" t="s">
        <v>27</v>
      </c>
      <c r="R512" t="s">
        <v>23</v>
      </c>
      <c r="S512" t="s">
        <v>28</v>
      </c>
      <c r="T512" s="9">
        <v>106.45</v>
      </c>
      <c r="U512" s="11" t="str">
        <f t="shared" si="22"/>
        <v>Medium</v>
      </c>
      <c r="V512" s="9">
        <v>6300.15</v>
      </c>
      <c r="W512" t="str">
        <f t="shared" si="23"/>
        <v>High</v>
      </c>
      <c r="X512" t="s">
        <v>24</v>
      </c>
    </row>
    <row r="513" spans="1:24">
      <c r="A513" t="s">
        <v>549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tr">
        <f t="shared" si="21"/>
        <v>New</v>
      </c>
      <c r="H513" t="s">
        <v>23</v>
      </c>
      <c r="I513" t="s">
        <v>23</v>
      </c>
      <c r="J513" t="s">
        <v>37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27</v>
      </c>
      <c r="R513" t="s">
        <v>23</v>
      </c>
      <c r="S513" t="s">
        <v>28</v>
      </c>
      <c r="T513" s="9">
        <v>74.35</v>
      </c>
      <c r="U513" s="11" t="str">
        <f t="shared" si="22"/>
        <v>Medium</v>
      </c>
      <c r="V513" s="9">
        <v>334.8</v>
      </c>
      <c r="W513" t="str">
        <f t="shared" si="23"/>
        <v>Low</v>
      </c>
      <c r="X513" t="s">
        <v>23</v>
      </c>
    </row>
    <row r="514" spans="1:24">
      <c r="A514" t="s">
        <v>550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tr">
        <f t="shared" si="21"/>
        <v>Loyal</v>
      </c>
      <c r="H514" t="s">
        <v>23</v>
      </c>
      <c r="I514" t="s">
        <v>23</v>
      </c>
      <c r="J514" t="s">
        <v>37</v>
      </c>
      <c r="K514" t="s">
        <v>24</v>
      </c>
      <c r="L514" t="s">
        <v>23</v>
      </c>
      <c r="M514" t="s">
        <v>24</v>
      </c>
      <c r="N514" t="s">
        <v>23</v>
      </c>
      <c r="O514" t="s">
        <v>23</v>
      </c>
      <c r="P514" t="s">
        <v>23</v>
      </c>
      <c r="Q514" t="s">
        <v>27</v>
      </c>
      <c r="R514" t="s">
        <v>23</v>
      </c>
      <c r="S514" t="s">
        <v>35</v>
      </c>
      <c r="T514" s="9">
        <v>105.45</v>
      </c>
      <c r="U514" s="11" t="str">
        <f t="shared" si="22"/>
        <v>Medium</v>
      </c>
      <c r="V514" s="9">
        <v>5916.95</v>
      </c>
      <c r="W514" t="str">
        <f t="shared" si="23"/>
        <v>Medium</v>
      </c>
      <c r="X514" t="s">
        <v>24</v>
      </c>
    </row>
    <row r="515" spans="1:24">
      <c r="A515" t="s">
        <v>551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tr">
        <f t="shared" ref="G515:G578" si="24">IF(F515&lt;=12,"New",IF(F515&lt;=36,"Growing",IF(F515&lt;60,"Loyal","Veteran")))</f>
        <v>Growing</v>
      </c>
      <c r="H515" t="s">
        <v>23</v>
      </c>
      <c r="I515" t="s">
        <v>23</v>
      </c>
      <c r="J515" t="s">
        <v>37</v>
      </c>
      <c r="K515" t="s">
        <v>23</v>
      </c>
      <c r="L515" t="s">
        <v>23</v>
      </c>
      <c r="M515" t="s">
        <v>23</v>
      </c>
      <c r="N515" t="s">
        <v>23</v>
      </c>
      <c r="O515" t="s">
        <v>24</v>
      </c>
      <c r="P515" t="s">
        <v>24</v>
      </c>
      <c r="Q515" t="s">
        <v>27</v>
      </c>
      <c r="R515" t="s">
        <v>23</v>
      </c>
      <c r="S515" t="s">
        <v>40</v>
      </c>
      <c r="T515" s="9">
        <v>95</v>
      </c>
      <c r="U515" s="11" t="str">
        <f t="shared" ref="U515:U578" si="25">IF(T515&lt;=60,"Low",IF(T515&lt;=120,"Medium","Hight"))</f>
        <v>Medium</v>
      </c>
      <c r="V515" s="9">
        <v>2852.4</v>
      </c>
      <c r="W515" t="str">
        <f t="shared" ref="W515:W578" si="26">IF(V515&lt;=3000,"Low",IF(V515&lt;=6000,"Medium","High"))</f>
        <v>Low</v>
      </c>
      <c r="X515" t="s">
        <v>24</v>
      </c>
    </row>
    <row r="516" spans="1:24">
      <c r="A516" t="s">
        <v>552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tr">
        <f t="shared" si="24"/>
        <v>Loyal</v>
      </c>
      <c r="H516" t="s">
        <v>23</v>
      </c>
      <c r="I516" t="s">
        <v>23</v>
      </c>
      <c r="J516" t="s">
        <v>37</v>
      </c>
      <c r="K516" t="s">
        <v>24</v>
      </c>
      <c r="L516" t="s">
        <v>24</v>
      </c>
      <c r="M516" t="s">
        <v>23</v>
      </c>
      <c r="N516" t="s">
        <v>23</v>
      </c>
      <c r="O516" t="s">
        <v>23</v>
      </c>
      <c r="P516" t="s">
        <v>23</v>
      </c>
      <c r="Q516" t="s">
        <v>27</v>
      </c>
      <c r="R516" t="s">
        <v>24</v>
      </c>
      <c r="S516" t="s">
        <v>35</v>
      </c>
      <c r="T516" s="9">
        <v>104.8</v>
      </c>
      <c r="U516" s="11" t="str">
        <f t="shared" si="25"/>
        <v>Medium</v>
      </c>
      <c r="V516" s="9">
        <v>4131.95</v>
      </c>
      <c r="W516" t="str">
        <f t="shared" si="26"/>
        <v>Medium</v>
      </c>
      <c r="X516" t="s">
        <v>23</v>
      </c>
    </row>
    <row r="517" spans="1:24">
      <c r="A517" t="s">
        <v>553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tr">
        <f t="shared" si="24"/>
        <v>Growing</v>
      </c>
      <c r="H517" t="s">
        <v>23</v>
      </c>
      <c r="I517" t="s">
        <v>24</v>
      </c>
      <c r="J517" t="s">
        <v>26</v>
      </c>
      <c r="K517" t="s">
        <v>23</v>
      </c>
      <c r="L517" t="s">
        <v>24</v>
      </c>
      <c r="M517" t="s">
        <v>24</v>
      </c>
      <c r="N517" t="s">
        <v>23</v>
      </c>
      <c r="O517" t="s">
        <v>24</v>
      </c>
      <c r="P517" t="s">
        <v>24</v>
      </c>
      <c r="Q517" t="s">
        <v>31</v>
      </c>
      <c r="R517" t="s">
        <v>24</v>
      </c>
      <c r="S517" t="s">
        <v>32</v>
      </c>
      <c r="T517" s="9">
        <v>54.3</v>
      </c>
      <c r="U517" s="11" t="str">
        <f t="shared" si="25"/>
        <v>Low</v>
      </c>
      <c r="V517" s="9">
        <v>1546.3</v>
      </c>
      <c r="W517" t="str">
        <f t="shared" si="26"/>
        <v>Low</v>
      </c>
      <c r="X517" t="s">
        <v>24</v>
      </c>
    </row>
    <row r="518" spans="1:24">
      <c r="A518" t="s">
        <v>554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tr">
        <f t="shared" si="24"/>
        <v>New</v>
      </c>
      <c r="H518" t="s">
        <v>23</v>
      </c>
      <c r="I518" t="s">
        <v>24</v>
      </c>
      <c r="J518" t="s">
        <v>37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27</v>
      </c>
      <c r="R518" t="s">
        <v>24</v>
      </c>
      <c r="S518" t="s">
        <v>28</v>
      </c>
      <c r="T518" s="9">
        <v>70.05</v>
      </c>
      <c r="U518" s="11" t="str">
        <f t="shared" si="25"/>
        <v>Medium</v>
      </c>
      <c r="V518" s="9">
        <v>302.6</v>
      </c>
      <c r="W518" t="str">
        <f t="shared" si="26"/>
        <v>Low</v>
      </c>
      <c r="X518" t="s">
        <v>24</v>
      </c>
    </row>
    <row r="519" spans="1:24">
      <c r="A519" t="s">
        <v>555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tr">
        <f t="shared" si="24"/>
        <v>Growing</v>
      </c>
      <c r="H519" t="s">
        <v>23</v>
      </c>
      <c r="I519" t="s">
        <v>24</v>
      </c>
      <c r="J519" t="s">
        <v>37</v>
      </c>
      <c r="K519" t="s">
        <v>23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23</v>
      </c>
      <c r="S519" t="s">
        <v>35</v>
      </c>
      <c r="T519" s="9">
        <v>75.2</v>
      </c>
      <c r="U519" s="11" t="str">
        <f t="shared" si="25"/>
        <v>Medium</v>
      </c>
      <c r="V519" s="9">
        <v>1929.35</v>
      </c>
      <c r="W519" t="str">
        <f t="shared" si="26"/>
        <v>Low</v>
      </c>
      <c r="X519" t="s">
        <v>23</v>
      </c>
    </row>
    <row r="520" spans="1:24">
      <c r="A520" t="s">
        <v>556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tr">
        <f t="shared" si="24"/>
        <v>New</v>
      </c>
      <c r="H520" t="s">
        <v>23</v>
      </c>
      <c r="I520" t="s">
        <v>24</v>
      </c>
      <c r="J520" t="s">
        <v>24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46</v>
      </c>
      <c r="Q520" t="s">
        <v>27</v>
      </c>
      <c r="R520" t="s">
        <v>24</v>
      </c>
      <c r="S520" t="s">
        <v>40</v>
      </c>
      <c r="T520" s="9">
        <v>20.05</v>
      </c>
      <c r="U520" s="11" t="str">
        <f t="shared" si="25"/>
        <v>Low</v>
      </c>
      <c r="V520" s="9">
        <v>265.45</v>
      </c>
      <c r="W520" t="str">
        <f t="shared" si="26"/>
        <v>Low</v>
      </c>
      <c r="X520" t="s">
        <v>24</v>
      </c>
    </row>
    <row r="521" spans="1:24">
      <c r="A521" t="s">
        <v>557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tr">
        <f t="shared" si="24"/>
        <v>Veteran</v>
      </c>
      <c r="H521" t="s">
        <v>23</v>
      </c>
      <c r="I521" t="s">
        <v>23</v>
      </c>
      <c r="J521" t="s">
        <v>37</v>
      </c>
      <c r="K521" t="s">
        <v>24</v>
      </c>
      <c r="L521" t="s">
        <v>23</v>
      </c>
      <c r="M521" t="s">
        <v>23</v>
      </c>
      <c r="N521" t="s">
        <v>24</v>
      </c>
      <c r="O521" t="s">
        <v>23</v>
      </c>
      <c r="P521" t="s">
        <v>23</v>
      </c>
      <c r="Q521" t="s">
        <v>31</v>
      </c>
      <c r="R521" t="s">
        <v>23</v>
      </c>
      <c r="S521" t="s">
        <v>28</v>
      </c>
      <c r="T521" s="9">
        <v>105.4</v>
      </c>
      <c r="U521" s="11" t="str">
        <f t="shared" si="25"/>
        <v>Medium</v>
      </c>
      <c r="V521" s="9">
        <v>6989.45</v>
      </c>
      <c r="W521" t="str">
        <f t="shared" si="26"/>
        <v>High</v>
      </c>
      <c r="X521" t="s">
        <v>24</v>
      </c>
    </row>
    <row r="522" spans="1:24">
      <c r="A522" t="s">
        <v>558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tr">
        <f t="shared" si="24"/>
        <v>Growing</v>
      </c>
      <c r="H522" t="s">
        <v>23</v>
      </c>
      <c r="I522" t="s">
        <v>23</v>
      </c>
      <c r="J522" t="s">
        <v>26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27</v>
      </c>
      <c r="R522" t="s">
        <v>23</v>
      </c>
      <c r="S522" t="s">
        <v>28</v>
      </c>
      <c r="T522" s="9">
        <v>51.6</v>
      </c>
      <c r="U522" s="11" t="str">
        <f t="shared" si="25"/>
        <v>Low</v>
      </c>
      <c r="V522" s="9">
        <v>1442</v>
      </c>
      <c r="W522" t="str">
        <f t="shared" si="26"/>
        <v>Low</v>
      </c>
      <c r="X522" t="s">
        <v>24</v>
      </c>
    </row>
    <row r="523" spans="1:24">
      <c r="A523" t="s">
        <v>559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tr">
        <f t="shared" si="24"/>
        <v>Loyal</v>
      </c>
      <c r="H523" t="s">
        <v>23</v>
      </c>
      <c r="I523" t="s">
        <v>23</v>
      </c>
      <c r="J523" t="s">
        <v>37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23</v>
      </c>
      <c r="Q523" t="s">
        <v>27</v>
      </c>
      <c r="R523" t="s">
        <v>24</v>
      </c>
      <c r="S523" t="s">
        <v>35</v>
      </c>
      <c r="T523" s="9">
        <v>85.5</v>
      </c>
      <c r="U523" s="11" t="str">
        <f t="shared" si="25"/>
        <v>Medium</v>
      </c>
      <c r="V523" s="9">
        <v>4713.4</v>
      </c>
      <c r="W523" t="str">
        <f t="shared" si="26"/>
        <v>Medium</v>
      </c>
      <c r="X523" t="s">
        <v>24</v>
      </c>
    </row>
    <row r="524" spans="1:24">
      <c r="A524" t="s">
        <v>560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tr">
        <f t="shared" si="24"/>
        <v>Growing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27</v>
      </c>
      <c r="R524" t="s">
        <v>24</v>
      </c>
      <c r="S524" t="s">
        <v>35</v>
      </c>
      <c r="T524" s="9">
        <v>75.6</v>
      </c>
      <c r="U524" s="11" t="str">
        <f t="shared" si="25"/>
        <v>Medium</v>
      </c>
      <c r="V524" s="9">
        <v>1758.6</v>
      </c>
      <c r="W524" t="str">
        <f t="shared" si="26"/>
        <v>Low</v>
      </c>
      <c r="X524" t="s">
        <v>23</v>
      </c>
    </row>
    <row r="525" spans="1:24">
      <c r="A525" t="s">
        <v>561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tr">
        <f t="shared" si="24"/>
        <v>Growing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23</v>
      </c>
      <c r="N525" t="s">
        <v>24</v>
      </c>
      <c r="O525" t="s">
        <v>23</v>
      </c>
      <c r="P525" t="s">
        <v>23</v>
      </c>
      <c r="Q525" t="s">
        <v>27</v>
      </c>
      <c r="R525" t="s">
        <v>23</v>
      </c>
      <c r="S525" t="s">
        <v>28</v>
      </c>
      <c r="T525" s="9">
        <v>100.05</v>
      </c>
      <c r="U525" s="11" t="str">
        <f t="shared" si="25"/>
        <v>Medium</v>
      </c>
      <c r="V525" s="9">
        <v>3480</v>
      </c>
      <c r="W525" t="str">
        <f t="shared" si="26"/>
        <v>Medium</v>
      </c>
      <c r="X525" t="s">
        <v>23</v>
      </c>
    </row>
    <row r="526" spans="1:24">
      <c r="A526" t="s">
        <v>562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tr">
        <f t="shared" si="24"/>
        <v>Loyal</v>
      </c>
      <c r="H526" t="s">
        <v>23</v>
      </c>
      <c r="I526" t="s">
        <v>24</v>
      </c>
      <c r="J526" t="s">
        <v>37</v>
      </c>
      <c r="K526" t="s">
        <v>23</v>
      </c>
      <c r="L526" t="s">
        <v>24</v>
      </c>
      <c r="M526" t="s">
        <v>23</v>
      </c>
      <c r="N526" t="s">
        <v>24</v>
      </c>
      <c r="O526" t="s">
        <v>23</v>
      </c>
      <c r="P526" t="s">
        <v>24</v>
      </c>
      <c r="Q526" t="s">
        <v>31</v>
      </c>
      <c r="R526" t="s">
        <v>24</v>
      </c>
      <c r="S526" t="s">
        <v>28</v>
      </c>
      <c r="T526" s="9">
        <v>91.25</v>
      </c>
      <c r="U526" s="11" t="str">
        <f t="shared" si="25"/>
        <v>Medium</v>
      </c>
      <c r="V526" s="9">
        <v>4738.3</v>
      </c>
      <c r="W526" t="str">
        <f t="shared" si="26"/>
        <v>Medium</v>
      </c>
      <c r="X526" t="s">
        <v>24</v>
      </c>
    </row>
    <row r="527" spans="1:24">
      <c r="A527" t="s">
        <v>563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tr">
        <f t="shared" si="24"/>
        <v>Veteran</v>
      </c>
      <c r="H527" t="s">
        <v>23</v>
      </c>
      <c r="I527" t="s">
        <v>23</v>
      </c>
      <c r="J527" t="s">
        <v>37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47</v>
      </c>
      <c r="R527" t="s">
        <v>23</v>
      </c>
      <c r="S527" t="s">
        <v>40</v>
      </c>
      <c r="T527" s="9">
        <v>115.75</v>
      </c>
      <c r="U527" s="11" t="str">
        <f t="shared" si="25"/>
        <v>Medium</v>
      </c>
      <c r="V527" s="9">
        <v>8399.15</v>
      </c>
      <c r="W527" t="str">
        <f t="shared" si="26"/>
        <v>High</v>
      </c>
      <c r="X527" t="s">
        <v>24</v>
      </c>
    </row>
    <row r="528" spans="1:24">
      <c r="A528" t="s">
        <v>564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tr">
        <f t="shared" si="24"/>
        <v>Loyal</v>
      </c>
      <c r="H528" t="s">
        <v>23</v>
      </c>
      <c r="I528" t="s">
        <v>23</v>
      </c>
      <c r="J528" t="s">
        <v>37</v>
      </c>
      <c r="K528" t="s">
        <v>24</v>
      </c>
      <c r="L528" t="s">
        <v>23</v>
      </c>
      <c r="M528" t="s">
        <v>24</v>
      </c>
      <c r="N528" t="s">
        <v>23</v>
      </c>
      <c r="O528" t="s">
        <v>23</v>
      </c>
      <c r="P528" t="s">
        <v>24</v>
      </c>
      <c r="Q528" t="s">
        <v>31</v>
      </c>
      <c r="R528" t="s">
        <v>23</v>
      </c>
      <c r="S528" t="s">
        <v>40</v>
      </c>
      <c r="T528" s="9">
        <v>94.7</v>
      </c>
      <c r="U528" s="11" t="str">
        <f t="shared" si="25"/>
        <v>Medium</v>
      </c>
      <c r="V528" s="9">
        <v>5430.35</v>
      </c>
      <c r="W528" t="str">
        <f t="shared" si="26"/>
        <v>Medium</v>
      </c>
      <c r="X528" t="s">
        <v>24</v>
      </c>
    </row>
    <row r="529" spans="1:24">
      <c r="A529" t="s">
        <v>565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tr">
        <f t="shared" si="24"/>
        <v>Growing</v>
      </c>
      <c r="H529" t="s">
        <v>23</v>
      </c>
      <c r="I529" t="s">
        <v>24</v>
      </c>
      <c r="J529" t="s">
        <v>24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46</v>
      </c>
      <c r="Q529" t="s">
        <v>47</v>
      </c>
      <c r="R529" t="s">
        <v>24</v>
      </c>
      <c r="S529" t="s">
        <v>32</v>
      </c>
      <c r="T529" s="9">
        <v>19.6</v>
      </c>
      <c r="U529" s="11" t="str">
        <f t="shared" si="25"/>
        <v>Low</v>
      </c>
      <c r="V529" s="9">
        <v>686.95</v>
      </c>
      <c r="W529" t="str">
        <f t="shared" si="26"/>
        <v>Low</v>
      </c>
      <c r="X529" t="s">
        <v>24</v>
      </c>
    </row>
    <row r="530" spans="1:24">
      <c r="A530" t="s">
        <v>566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tr">
        <f t="shared" si="24"/>
        <v>Loyal</v>
      </c>
      <c r="H530" t="s">
        <v>23</v>
      </c>
      <c r="I530" t="s">
        <v>23</v>
      </c>
      <c r="J530" t="s">
        <v>37</v>
      </c>
      <c r="K530" t="s">
        <v>24</v>
      </c>
      <c r="L530" t="s">
        <v>23</v>
      </c>
      <c r="M530" t="s">
        <v>23</v>
      </c>
      <c r="N530" t="s">
        <v>23</v>
      </c>
      <c r="O530" t="s">
        <v>23</v>
      </c>
      <c r="P530" t="s">
        <v>24</v>
      </c>
      <c r="Q530" t="s">
        <v>47</v>
      </c>
      <c r="R530" t="s">
        <v>23</v>
      </c>
      <c r="S530" t="s">
        <v>35</v>
      </c>
      <c r="T530" s="9">
        <v>99.9</v>
      </c>
      <c r="U530" s="11" t="str">
        <f t="shared" si="25"/>
        <v>Medium</v>
      </c>
      <c r="V530" s="9">
        <v>5706.3</v>
      </c>
      <c r="W530" t="str">
        <f t="shared" si="26"/>
        <v>Medium</v>
      </c>
      <c r="X530" t="s">
        <v>24</v>
      </c>
    </row>
    <row r="531" spans="1:24">
      <c r="A531" t="s">
        <v>567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tr">
        <f t="shared" si="24"/>
        <v>Growing</v>
      </c>
      <c r="H531" t="s">
        <v>23</v>
      </c>
      <c r="I531" t="s">
        <v>24</v>
      </c>
      <c r="J531" t="s">
        <v>24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46</v>
      </c>
      <c r="Q531" t="s">
        <v>47</v>
      </c>
      <c r="R531" t="s">
        <v>23</v>
      </c>
      <c r="S531" t="s">
        <v>40</v>
      </c>
      <c r="T531" s="9">
        <v>21.1</v>
      </c>
      <c r="U531" s="11" t="str">
        <f t="shared" si="25"/>
        <v>Low</v>
      </c>
      <c r="V531" s="9">
        <v>490.65</v>
      </c>
      <c r="W531" t="str">
        <f t="shared" si="26"/>
        <v>Low</v>
      </c>
      <c r="X531" t="s">
        <v>24</v>
      </c>
    </row>
    <row r="532" spans="1:24">
      <c r="A532" t="s">
        <v>568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tr">
        <f t="shared" si="24"/>
        <v>Veteran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24</v>
      </c>
      <c r="S532" t="s">
        <v>40</v>
      </c>
      <c r="T532" s="9">
        <v>20.05</v>
      </c>
      <c r="U532" s="11" t="str">
        <f t="shared" si="25"/>
        <v>Low</v>
      </c>
      <c r="V532" s="9">
        <v>1360.25</v>
      </c>
      <c r="W532" t="str">
        <f t="shared" si="26"/>
        <v>Low</v>
      </c>
      <c r="X532" t="s">
        <v>24</v>
      </c>
    </row>
    <row r="533" spans="1:24">
      <c r="A533" t="s">
        <v>569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tr">
        <f t="shared" si="24"/>
        <v>New</v>
      </c>
      <c r="H533" t="s">
        <v>23</v>
      </c>
      <c r="I533" t="s">
        <v>24</v>
      </c>
      <c r="J533" t="s">
        <v>37</v>
      </c>
      <c r="K533" t="s">
        <v>24</v>
      </c>
      <c r="L533" t="s">
        <v>24</v>
      </c>
      <c r="M533" t="s">
        <v>24</v>
      </c>
      <c r="N533" t="s">
        <v>24</v>
      </c>
      <c r="O533" t="s">
        <v>23</v>
      </c>
      <c r="P533" t="s">
        <v>24</v>
      </c>
      <c r="Q533" t="s">
        <v>27</v>
      </c>
      <c r="R533" t="s">
        <v>23</v>
      </c>
      <c r="S533" t="s">
        <v>28</v>
      </c>
      <c r="T533" s="9">
        <v>79.95</v>
      </c>
      <c r="U533" s="11" t="str">
        <f t="shared" si="25"/>
        <v>Medium</v>
      </c>
      <c r="V533" s="9">
        <v>174.45</v>
      </c>
      <c r="W533" t="str">
        <f t="shared" si="26"/>
        <v>Low</v>
      </c>
      <c r="X533" t="s">
        <v>24</v>
      </c>
    </row>
    <row r="534" spans="1:24">
      <c r="A534" t="s">
        <v>570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tr">
        <f t="shared" si="24"/>
        <v>Veteran</v>
      </c>
      <c r="H534" t="s">
        <v>23</v>
      </c>
      <c r="I534" t="s">
        <v>23</v>
      </c>
      <c r="J534" t="s">
        <v>37</v>
      </c>
      <c r="K534" t="s">
        <v>24</v>
      </c>
      <c r="L534" t="s">
        <v>24</v>
      </c>
      <c r="M534" t="s">
        <v>23</v>
      </c>
      <c r="N534" t="s">
        <v>23</v>
      </c>
      <c r="O534" t="s">
        <v>23</v>
      </c>
      <c r="P534" t="s">
        <v>23</v>
      </c>
      <c r="Q534" t="s">
        <v>31</v>
      </c>
      <c r="R534" t="s">
        <v>23</v>
      </c>
      <c r="S534" t="s">
        <v>40</v>
      </c>
      <c r="T534" s="9">
        <v>107.15</v>
      </c>
      <c r="U534" s="11" t="str">
        <f t="shared" si="25"/>
        <v>Medium</v>
      </c>
      <c r="V534" s="9">
        <v>7379.8</v>
      </c>
      <c r="W534" t="str">
        <f t="shared" si="26"/>
        <v>High</v>
      </c>
      <c r="X534" t="s">
        <v>24</v>
      </c>
    </row>
    <row r="535" spans="1:24">
      <c r="A535" t="s">
        <v>571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tr">
        <f t="shared" si="24"/>
        <v>New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23</v>
      </c>
      <c r="Q535" t="s">
        <v>27</v>
      </c>
      <c r="R535" t="s">
        <v>23</v>
      </c>
      <c r="S535" t="s">
        <v>28</v>
      </c>
      <c r="T535" s="9">
        <v>85</v>
      </c>
      <c r="U535" s="11" t="str">
        <f t="shared" si="25"/>
        <v>Medium</v>
      </c>
      <c r="V535" s="9">
        <v>85</v>
      </c>
      <c r="W535" t="str">
        <f t="shared" si="26"/>
        <v>Low</v>
      </c>
      <c r="X535" t="s">
        <v>23</v>
      </c>
    </row>
    <row r="536" spans="1:24">
      <c r="A536" t="s">
        <v>572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tr">
        <f t="shared" si="24"/>
        <v>New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23</v>
      </c>
      <c r="N536" t="s">
        <v>24</v>
      </c>
      <c r="O536" t="s">
        <v>23</v>
      </c>
      <c r="P536" t="s">
        <v>24</v>
      </c>
      <c r="Q536" t="s">
        <v>27</v>
      </c>
      <c r="R536" t="s">
        <v>23</v>
      </c>
      <c r="S536" t="s">
        <v>28</v>
      </c>
      <c r="T536" s="9">
        <v>89.55</v>
      </c>
      <c r="U536" s="11" t="str">
        <f t="shared" si="25"/>
        <v>Medium</v>
      </c>
      <c r="V536" s="9">
        <v>1021.75</v>
      </c>
      <c r="W536" t="str">
        <f t="shared" si="26"/>
        <v>Low</v>
      </c>
      <c r="X536" t="s">
        <v>24</v>
      </c>
    </row>
    <row r="537" spans="1:24">
      <c r="A537" t="s">
        <v>573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tr">
        <f t="shared" si="24"/>
        <v>Veteran</v>
      </c>
      <c r="H537" t="s">
        <v>23</v>
      </c>
      <c r="I537" t="s">
        <v>23</v>
      </c>
      <c r="J537" t="s">
        <v>37</v>
      </c>
      <c r="K537" t="s">
        <v>24</v>
      </c>
      <c r="L537" t="s">
        <v>23</v>
      </c>
      <c r="M537" t="s">
        <v>24</v>
      </c>
      <c r="N537" t="s">
        <v>24</v>
      </c>
      <c r="O537" t="s">
        <v>24</v>
      </c>
      <c r="P537" t="s">
        <v>24</v>
      </c>
      <c r="Q537" t="s">
        <v>27</v>
      </c>
      <c r="R537" t="s">
        <v>23</v>
      </c>
      <c r="S537" t="s">
        <v>35</v>
      </c>
      <c r="T537" s="9">
        <v>81.55</v>
      </c>
      <c r="U537" s="11" t="str">
        <f t="shared" si="25"/>
        <v>Medium</v>
      </c>
      <c r="V537" s="9">
        <v>5029.05</v>
      </c>
      <c r="W537" t="str">
        <f t="shared" si="26"/>
        <v>Medium</v>
      </c>
      <c r="X537" t="s">
        <v>24</v>
      </c>
    </row>
    <row r="538" spans="1:24">
      <c r="A538" t="s">
        <v>574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tr">
        <f t="shared" si="24"/>
        <v>Growing</v>
      </c>
      <c r="H538" t="s">
        <v>23</v>
      </c>
      <c r="I538" t="s">
        <v>24</v>
      </c>
      <c r="J538" t="s">
        <v>26</v>
      </c>
      <c r="K538" t="s">
        <v>23</v>
      </c>
      <c r="L538" t="s">
        <v>23</v>
      </c>
      <c r="M538" t="s">
        <v>23</v>
      </c>
      <c r="N538" t="s">
        <v>24</v>
      </c>
      <c r="O538" t="s">
        <v>24</v>
      </c>
      <c r="P538" t="s">
        <v>24</v>
      </c>
      <c r="Q538" t="s">
        <v>31</v>
      </c>
      <c r="R538" t="s">
        <v>23</v>
      </c>
      <c r="S538" t="s">
        <v>32</v>
      </c>
      <c r="T538" s="9">
        <v>58.45</v>
      </c>
      <c r="U538" s="11" t="str">
        <f t="shared" si="25"/>
        <v>Low</v>
      </c>
      <c r="V538" s="9">
        <v>1955.4</v>
      </c>
      <c r="W538" t="str">
        <f t="shared" si="26"/>
        <v>Low</v>
      </c>
      <c r="X538" t="s">
        <v>24</v>
      </c>
    </row>
    <row r="539" spans="1:24">
      <c r="A539" t="s">
        <v>575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tr">
        <f t="shared" si="24"/>
        <v>Veteran</v>
      </c>
      <c r="H539" t="s">
        <v>23</v>
      </c>
      <c r="I539" t="s">
        <v>24</v>
      </c>
      <c r="J539" t="s">
        <v>37</v>
      </c>
      <c r="K539" t="s">
        <v>24</v>
      </c>
      <c r="L539" t="s">
        <v>23</v>
      </c>
      <c r="M539" t="s">
        <v>24</v>
      </c>
      <c r="N539" t="s">
        <v>24</v>
      </c>
      <c r="O539" t="s">
        <v>23</v>
      </c>
      <c r="P539" t="s">
        <v>23</v>
      </c>
      <c r="Q539" t="s">
        <v>31</v>
      </c>
      <c r="R539" t="s">
        <v>23</v>
      </c>
      <c r="S539" t="s">
        <v>40</v>
      </c>
      <c r="T539" s="9">
        <v>95.65</v>
      </c>
      <c r="U539" s="11" t="str">
        <f t="shared" si="25"/>
        <v>Medium</v>
      </c>
      <c r="V539" s="9">
        <v>6744.2</v>
      </c>
      <c r="W539" t="str">
        <f t="shared" si="26"/>
        <v>High</v>
      </c>
      <c r="X539" t="s">
        <v>24</v>
      </c>
    </row>
    <row r="540" spans="1:24">
      <c r="A540" t="s">
        <v>576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tr">
        <f t="shared" si="24"/>
        <v>Veteran</v>
      </c>
      <c r="H540" t="s">
        <v>23</v>
      </c>
      <c r="I540" t="s">
        <v>24</v>
      </c>
      <c r="J540" t="s">
        <v>26</v>
      </c>
      <c r="K540" t="s">
        <v>24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47</v>
      </c>
      <c r="R540" t="s">
        <v>23</v>
      </c>
      <c r="S540" t="s">
        <v>35</v>
      </c>
      <c r="T540" s="9">
        <v>80.6</v>
      </c>
      <c r="U540" s="11" t="str">
        <f t="shared" si="25"/>
        <v>Medium</v>
      </c>
      <c r="V540" s="9">
        <v>4946.7</v>
      </c>
      <c r="W540" t="str">
        <f t="shared" si="26"/>
        <v>Medium</v>
      </c>
      <c r="X540" t="s">
        <v>24</v>
      </c>
    </row>
    <row r="541" spans="1:24">
      <c r="A541" t="s">
        <v>577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tr">
        <f t="shared" si="24"/>
        <v>Veteran</v>
      </c>
      <c r="H541" t="s">
        <v>23</v>
      </c>
      <c r="I541" t="s">
        <v>23</v>
      </c>
      <c r="J541" t="s">
        <v>37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9">
        <v>113.1</v>
      </c>
      <c r="U541" s="11" t="str">
        <f t="shared" si="25"/>
        <v>Medium</v>
      </c>
      <c r="V541" s="9">
        <v>8248.5</v>
      </c>
      <c r="W541" t="str">
        <f t="shared" si="26"/>
        <v>High</v>
      </c>
      <c r="X541" t="s">
        <v>24</v>
      </c>
    </row>
    <row r="542" spans="1:24">
      <c r="A542" t="s">
        <v>578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tr">
        <f t="shared" si="24"/>
        <v>New</v>
      </c>
      <c r="H542" t="s">
        <v>23</v>
      </c>
      <c r="I542" t="s">
        <v>23</v>
      </c>
      <c r="J542" t="s">
        <v>26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23</v>
      </c>
      <c r="Q542" t="s">
        <v>27</v>
      </c>
      <c r="R542" t="s">
        <v>23</v>
      </c>
      <c r="S542" t="s">
        <v>32</v>
      </c>
      <c r="T542" s="9">
        <v>58.95</v>
      </c>
      <c r="U542" s="11" t="str">
        <f t="shared" si="25"/>
        <v>Low</v>
      </c>
      <c r="V542" s="9">
        <v>601.6</v>
      </c>
      <c r="W542" t="str">
        <f t="shared" si="26"/>
        <v>Low</v>
      </c>
      <c r="X542" t="s">
        <v>24</v>
      </c>
    </row>
    <row r="543" spans="1:24">
      <c r="A543" t="s">
        <v>579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tr">
        <f t="shared" si="24"/>
        <v>New</v>
      </c>
      <c r="H543" t="s">
        <v>23</v>
      </c>
      <c r="I543" t="s">
        <v>24</v>
      </c>
      <c r="J543" t="s">
        <v>24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46</v>
      </c>
      <c r="Q543" t="s">
        <v>27</v>
      </c>
      <c r="R543" t="s">
        <v>24</v>
      </c>
      <c r="S543" t="s">
        <v>32</v>
      </c>
      <c r="T543" s="9">
        <v>19.55</v>
      </c>
      <c r="U543" s="11" t="str">
        <f t="shared" si="25"/>
        <v>Low</v>
      </c>
      <c r="V543" s="9">
        <v>19.55</v>
      </c>
      <c r="W543" t="str">
        <f t="shared" si="26"/>
        <v>Low</v>
      </c>
      <c r="X543" t="s">
        <v>24</v>
      </c>
    </row>
    <row r="544" spans="1:24">
      <c r="A544" t="s">
        <v>580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tr">
        <f t="shared" si="24"/>
        <v>New</v>
      </c>
      <c r="H544" t="s">
        <v>23</v>
      </c>
      <c r="I544" t="s">
        <v>23</v>
      </c>
      <c r="J544" t="s">
        <v>37</v>
      </c>
      <c r="K544" t="s">
        <v>24</v>
      </c>
      <c r="L544" t="s">
        <v>24</v>
      </c>
      <c r="M544" t="s">
        <v>24</v>
      </c>
      <c r="N544" t="s">
        <v>24</v>
      </c>
      <c r="O544" t="s">
        <v>23</v>
      </c>
      <c r="P544" t="s">
        <v>24</v>
      </c>
      <c r="Q544" t="s">
        <v>27</v>
      </c>
      <c r="R544" t="s">
        <v>23</v>
      </c>
      <c r="S544" t="s">
        <v>35</v>
      </c>
      <c r="T544" s="9">
        <v>86.05</v>
      </c>
      <c r="U544" s="11" t="str">
        <f t="shared" si="25"/>
        <v>Medium</v>
      </c>
      <c r="V544" s="9">
        <v>834.1</v>
      </c>
      <c r="W544" t="str">
        <f t="shared" si="26"/>
        <v>Low</v>
      </c>
      <c r="X544" t="s">
        <v>23</v>
      </c>
    </row>
    <row r="545" spans="1:24">
      <c r="A545" t="s">
        <v>581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tr">
        <f t="shared" si="24"/>
        <v>Growing</v>
      </c>
      <c r="H545" t="s">
        <v>24</v>
      </c>
      <c r="I545" t="s">
        <v>25</v>
      </c>
      <c r="J545" t="s">
        <v>26</v>
      </c>
      <c r="K545" t="s">
        <v>23</v>
      </c>
      <c r="L545" t="s">
        <v>24</v>
      </c>
      <c r="M545" t="s">
        <v>24</v>
      </c>
      <c r="N545" t="s">
        <v>23</v>
      </c>
      <c r="O545" t="s">
        <v>23</v>
      </c>
      <c r="P545" t="s">
        <v>24</v>
      </c>
      <c r="Q545" t="s">
        <v>27</v>
      </c>
      <c r="R545" t="s">
        <v>23</v>
      </c>
      <c r="S545" t="s">
        <v>40</v>
      </c>
      <c r="T545" s="9">
        <v>45.55</v>
      </c>
      <c r="U545" s="11" t="str">
        <f t="shared" si="25"/>
        <v>Low</v>
      </c>
      <c r="V545" s="9">
        <v>597</v>
      </c>
      <c r="W545" t="str">
        <f t="shared" si="26"/>
        <v>Low</v>
      </c>
      <c r="X545" t="s">
        <v>23</v>
      </c>
    </row>
    <row r="546" spans="1:24">
      <c r="A546" t="s">
        <v>582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tr">
        <f t="shared" si="24"/>
        <v>Growing</v>
      </c>
      <c r="H546" t="s">
        <v>23</v>
      </c>
      <c r="I546" t="s">
        <v>24</v>
      </c>
      <c r="J546" t="s">
        <v>37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23</v>
      </c>
      <c r="Q546" t="s">
        <v>31</v>
      </c>
      <c r="R546" t="s">
        <v>23</v>
      </c>
      <c r="S546" t="s">
        <v>35</v>
      </c>
      <c r="T546" s="9">
        <v>78.95</v>
      </c>
      <c r="U546" s="11" t="str">
        <f t="shared" si="25"/>
        <v>Medium</v>
      </c>
      <c r="V546" s="9">
        <v>2647.2</v>
      </c>
      <c r="W546" t="str">
        <f t="shared" si="26"/>
        <v>Low</v>
      </c>
      <c r="X546" t="s">
        <v>24</v>
      </c>
    </row>
    <row r="547" spans="1:24">
      <c r="A547" t="s">
        <v>583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tr">
        <f t="shared" si="24"/>
        <v>Loyal</v>
      </c>
      <c r="H547" t="s">
        <v>23</v>
      </c>
      <c r="I547" t="s">
        <v>24</v>
      </c>
      <c r="J547" t="s">
        <v>37</v>
      </c>
      <c r="K547" t="s">
        <v>24</v>
      </c>
      <c r="L547" t="s">
        <v>23</v>
      </c>
      <c r="M547" t="s">
        <v>24</v>
      </c>
      <c r="N547" t="s">
        <v>24</v>
      </c>
      <c r="O547" t="s">
        <v>23</v>
      </c>
      <c r="P547" t="s">
        <v>24</v>
      </c>
      <c r="Q547" t="s">
        <v>27</v>
      </c>
      <c r="R547" t="s">
        <v>23</v>
      </c>
      <c r="S547" t="s">
        <v>32</v>
      </c>
      <c r="T547" s="9">
        <v>86.3</v>
      </c>
      <c r="U547" s="11" t="str">
        <f t="shared" si="25"/>
        <v>Medium</v>
      </c>
      <c r="V547" s="9">
        <v>3266</v>
      </c>
      <c r="W547" t="str">
        <f t="shared" si="26"/>
        <v>Medium</v>
      </c>
      <c r="X547" t="s">
        <v>23</v>
      </c>
    </row>
    <row r="548" spans="1:24">
      <c r="A548" t="s">
        <v>584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tr">
        <f t="shared" si="24"/>
        <v>Veteran</v>
      </c>
      <c r="H548" t="s">
        <v>23</v>
      </c>
      <c r="I548" t="s">
        <v>23</v>
      </c>
      <c r="J548" t="s">
        <v>37</v>
      </c>
      <c r="K548" t="s">
        <v>24</v>
      </c>
      <c r="L548" t="s">
        <v>23</v>
      </c>
      <c r="M548" t="s">
        <v>24</v>
      </c>
      <c r="N548" t="s">
        <v>23</v>
      </c>
      <c r="O548" t="s">
        <v>23</v>
      </c>
      <c r="P548" t="s">
        <v>23</v>
      </c>
      <c r="Q548" t="s">
        <v>31</v>
      </c>
      <c r="R548" t="s">
        <v>23</v>
      </c>
      <c r="S548" t="s">
        <v>35</v>
      </c>
      <c r="T548" s="9">
        <v>105.05</v>
      </c>
      <c r="U548" s="11" t="str">
        <f t="shared" si="25"/>
        <v>Medium</v>
      </c>
      <c r="V548" s="9">
        <v>6744.25</v>
      </c>
      <c r="W548" t="str">
        <f t="shared" si="26"/>
        <v>High</v>
      </c>
      <c r="X548" t="s">
        <v>24</v>
      </c>
    </row>
    <row r="549" spans="1:24">
      <c r="A549" t="s">
        <v>585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tr">
        <f t="shared" si="24"/>
        <v>Loyal</v>
      </c>
      <c r="H549" t="s">
        <v>23</v>
      </c>
      <c r="I549" t="s">
        <v>23</v>
      </c>
      <c r="J549" t="s">
        <v>37</v>
      </c>
      <c r="K549" t="s">
        <v>23</v>
      </c>
      <c r="L549" t="s">
        <v>23</v>
      </c>
      <c r="M549" t="s">
        <v>23</v>
      </c>
      <c r="N549" t="s">
        <v>24</v>
      </c>
      <c r="O549" t="s">
        <v>23</v>
      </c>
      <c r="P549" t="s">
        <v>24</v>
      </c>
      <c r="Q549" t="s">
        <v>31</v>
      </c>
      <c r="R549" t="s">
        <v>23</v>
      </c>
      <c r="S549" t="s">
        <v>35</v>
      </c>
      <c r="T549" s="9">
        <v>101.9</v>
      </c>
      <c r="U549" s="11" t="str">
        <f t="shared" si="25"/>
        <v>Medium</v>
      </c>
      <c r="V549" s="9">
        <v>5265.5</v>
      </c>
      <c r="W549" t="str">
        <f t="shared" si="26"/>
        <v>Medium</v>
      </c>
      <c r="X549" t="s">
        <v>24</v>
      </c>
    </row>
    <row r="550" spans="1:24">
      <c r="A550" t="s">
        <v>586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tr">
        <f t="shared" si="24"/>
        <v>Growing</v>
      </c>
      <c r="H550" t="s">
        <v>23</v>
      </c>
      <c r="I550" t="s">
        <v>24</v>
      </c>
      <c r="J550" t="s">
        <v>24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46</v>
      </c>
      <c r="Q550" t="s">
        <v>27</v>
      </c>
      <c r="R550" t="s">
        <v>24</v>
      </c>
      <c r="S550" t="s">
        <v>32</v>
      </c>
      <c r="T550" s="9">
        <v>19.75</v>
      </c>
      <c r="U550" s="11" t="str">
        <f t="shared" si="25"/>
        <v>Low</v>
      </c>
      <c r="V550" s="9">
        <v>311.6</v>
      </c>
      <c r="W550" t="str">
        <f t="shared" si="26"/>
        <v>Low</v>
      </c>
      <c r="X550" t="s">
        <v>24</v>
      </c>
    </row>
    <row r="551" spans="1:24">
      <c r="A551" t="s">
        <v>587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tr">
        <f t="shared" si="24"/>
        <v>Veteran</v>
      </c>
      <c r="H551" t="s">
        <v>23</v>
      </c>
      <c r="I551" t="s">
        <v>23</v>
      </c>
      <c r="J551" t="s">
        <v>37</v>
      </c>
      <c r="K551" t="s">
        <v>23</v>
      </c>
      <c r="L551" t="s">
        <v>23</v>
      </c>
      <c r="M551" t="s">
        <v>23</v>
      </c>
      <c r="N551" t="s">
        <v>24</v>
      </c>
      <c r="O551" t="s">
        <v>23</v>
      </c>
      <c r="P551" t="s">
        <v>23</v>
      </c>
      <c r="Q551" t="s">
        <v>47</v>
      </c>
      <c r="R551" t="s">
        <v>23</v>
      </c>
      <c r="S551" t="s">
        <v>35</v>
      </c>
      <c r="T551" s="9">
        <v>110.3</v>
      </c>
      <c r="U551" s="11" t="str">
        <f t="shared" si="25"/>
        <v>Medium</v>
      </c>
      <c r="V551" s="9">
        <v>7966.9</v>
      </c>
      <c r="W551" t="str">
        <f t="shared" si="26"/>
        <v>High</v>
      </c>
      <c r="X551" t="s">
        <v>24</v>
      </c>
    </row>
    <row r="552" spans="1:24">
      <c r="A552" t="s">
        <v>588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tr">
        <f t="shared" si="24"/>
        <v>Veteran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9">
        <v>115.6</v>
      </c>
      <c r="U552" s="11" t="str">
        <f t="shared" si="25"/>
        <v>Medium</v>
      </c>
      <c r="V552" s="9">
        <v>8220.4</v>
      </c>
      <c r="W552" t="str">
        <f t="shared" si="26"/>
        <v>High</v>
      </c>
      <c r="X552" t="s">
        <v>24</v>
      </c>
    </row>
    <row r="553" spans="1:24">
      <c r="A553" t="s">
        <v>589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tr">
        <f t="shared" si="24"/>
        <v>Loyal</v>
      </c>
      <c r="H553" t="s">
        <v>23</v>
      </c>
      <c r="I553" t="s">
        <v>24</v>
      </c>
      <c r="J553" t="s">
        <v>24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46</v>
      </c>
      <c r="Q553" t="s">
        <v>47</v>
      </c>
      <c r="R553" t="s">
        <v>24</v>
      </c>
      <c r="S553" t="s">
        <v>35</v>
      </c>
      <c r="T553" s="9">
        <v>19.35</v>
      </c>
      <c r="U553" s="11" t="str">
        <f t="shared" si="25"/>
        <v>Low</v>
      </c>
      <c r="V553" s="9">
        <v>1153.25</v>
      </c>
      <c r="W553" t="str">
        <f t="shared" si="26"/>
        <v>Low</v>
      </c>
      <c r="X553" t="s">
        <v>24</v>
      </c>
    </row>
    <row r="554" spans="1:24">
      <c r="A554" t="s">
        <v>590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tr">
        <f t="shared" si="24"/>
        <v>Growing</v>
      </c>
      <c r="H554" t="s">
        <v>23</v>
      </c>
      <c r="I554" t="s">
        <v>23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23</v>
      </c>
      <c r="S554" t="s">
        <v>40</v>
      </c>
      <c r="T554" s="9">
        <v>25.6</v>
      </c>
      <c r="U554" s="11" t="str">
        <f t="shared" si="25"/>
        <v>Low</v>
      </c>
      <c r="V554" s="9">
        <v>514.75</v>
      </c>
      <c r="W554" t="str">
        <f t="shared" si="26"/>
        <v>Low</v>
      </c>
      <c r="X554" t="s">
        <v>24</v>
      </c>
    </row>
    <row r="555" spans="1:24">
      <c r="A555" t="s">
        <v>591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tr">
        <f t="shared" si="24"/>
        <v>Growing</v>
      </c>
      <c r="H555" t="s">
        <v>23</v>
      </c>
      <c r="I555" t="s">
        <v>23</v>
      </c>
      <c r="J555" t="s">
        <v>37</v>
      </c>
      <c r="K555" t="s">
        <v>24</v>
      </c>
      <c r="L555" t="s">
        <v>23</v>
      </c>
      <c r="M555" t="s">
        <v>24</v>
      </c>
      <c r="N555" t="s">
        <v>24</v>
      </c>
      <c r="O555" t="s">
        <v>24</v>
      </c>
      <c r="P555" t="s">
        <v>24</v>
      </c>
      <c r="Q555" t="s">
        <v>27</v>
      </c>
      <c r="R555" t="s">
        <v>23</v>
      </c>
      <c r="S555" t="s">
        <v>35</v>
      </c>
      <c r="T555" s="9">
        <v>80.35</v>
      </c>
      <c r="U555" s="11" t="str">
        <f t="shared" si="25"/>
        <v>Medium</v>
      </c>
      <c r="V555" s="9">
        <v>2596.15</v>
      </c>
      <c r="W555" t="str">
        <f t="shared" si="26"/>
        <v>Low</v>
      </c>
      <c r="X555" t="s">
        <v>23</v>
      </c>
    </row>
    <row r="556" spans="1:24">
      <c r="A556" t="s">
        <v>592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tr">
        <f t="shared" si="24"/>
        <v>Loyal</v>
      </c>
      <c r="H556" t="s">
        <v>23</v>
      </c>
      <c r="I556" t="s">
        <v>23</v>
      </c>
      <c r="J556" t="s">
        <v>26</v>
      </c>
      <c r="K556" t="s">
        <v>23</v>
      </c>
      <c r="L556" t="s">
        <v>24</v>
      </c>
      <c r="M556" t="s">
        <v>23</v>
      </c>
      <c r="N556" t="s">
        <v>24</v>
      </c>
      <c r="O556" t="s">
        <v>24</v>
      </c>
      <c r="P556" t="s">
        <v>23</v>
      </c>
      <c r="Q556" t="s">
        <v>31</v>
      </c>
      <c r="R556" t="s">
        <v>23</v>
      </c>
      <c r="S556" t="s">
        <v>35</v>
      </c>
      <c r="T556" s="9">
        <v>68.75</v>
      </c>
      <c r="U556" s="11" t="str">
        <f t="shared" si="25"/>
        <v>Medium</v>
      </c>
      <c r="V556" s="9">
        <v>3808</v>
      </c>
      <c r="W556" t="str">
        <f t="shared" si="26"/>
        <v>Medium</v>
      </c>
      <c r="X556" t="s">
        <v>24</v>
      </c>
    </row>
    <row r="557" spans="1:24">
      <c r="A557" t="s">
        <v>593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tr">
        <f t="shared" si="24"/>
        <v>New</v>
      </c>
      <c r="H557" t="s">
        <v>23</v>
      </c>
      <c r="I557" t="s">
        <v>24</v>
      </c>
      <c r="J557" t="s">
        <v>24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46</v>
      </c>
      <c r="Q557" t="s">
        <v>27</v>
      </c>
      <c r="R557" t="s">
        <v>24</v>
      </c>
      <c r="S557" t="s">
        <v>35</v>
      </c>
      <c r="T557" s="9">
        <v>19.9</v>
      </c>
      <c r="U557" s="11" t="str">
        <f t="shared" si="25"/>
        <v>Low</v>
      </c>
      <c r="V557" s="9">
        <v>19.9</v>
      </c>
      <c r="W557" t="str">
        <f t="shared" si="26"/>
        <v>Low</v>
      </c>
      <c r="X557" t="s">
        <v>24</v>
      </c>
    </row>
    <row r="558" spans="1:24">
      <c r="A558" t="s">
        <v>594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tr">
        <f t="shared" si="24"/>
        <v>Loyal</v>
      </c>
      <c r="H558" t="s">
        <v>23</v>
      </c>
      <c r="I558" t="s">
        <v>24</v>
      </c>
      <c r="J558" t="s">
        <v>26</v>
      </c>
      <c r="K558" t="s">
        <v>23</v>
      </c>
      <c r="L558" t="s">
        <v>23</v>
      </c>
      <c r="M558" t="s">
        <v>24</v>
      </c>
      <c r="N558" t="s">
        <v>23</v>
      </c>
      <c r="O558" t="s">
        <v>23</v>
      </c>
      <c r="P558" t="s">
        <v>24</v>
      </c>
      <c r="Q558" t="s">
        <v>31</v>
      </c>
      <c r="R558" t="s">
        <v>24</v>
      </c>
      <c r="S558" t="s">
        <v>32</v>
      </c>
      <c r="T558" s="9">
        <v>70.6</v>
      </c>
      <c r="U558" s="11" t="str">
        <f t="shared" si="25"/>
        <v>Medium</v>
      </c>
      <c r="V558" s="9">
        <v>2708.2</v>
      </c>
      <c r="W558" t="str">
        <f t="shared" si="26"/>
        <v>Low</v>
      </c>
      <c r="X558" t="s">
        <v>24</v>
      </c>
    </row>
    <row r="559" spans="1:24">
      <c r="A559" t="s">
        <v>595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tr">
        <f t="shared" si="24"/>
        <v>New</v>
      </c>
      <c r="H559" t="s">
        <v>23</v>
      </c>
      <c r="I559" t="s">
        <v>24</v>
      </c>
      <c r="J559" t="s">
        <v>37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27</v>
      </c>
      <c r="R559" t="s">
        <v>24</v>
      </c>
      <c r="S559" t="s">
        <v>28</v>
      </c>
      <c r="T559" s="9">
        <v>70.2</v>
      </c>
      <c r="U559" s="11" t="str">
        <f t="shared" si="25"/>
        <v>Medium</v>
      </c>
      <c r="V559" s="9">
        <v>760.05</v>
      </c>
      <c r="W559" t="str">
        <f t="shared" si="26"/>
        <v>Low</v>
      </c>
      <c r="X559" t="s">
        <v>24</v>
      </c>
    </row>
    <row r="560" spans="1:24">
      <c r="A560" t="s">
        <v>596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tr">
        <f t="shared" si="24"/>
        <v>New</v>
      </c>
      <c r="H560" t="s">
        <v>23</v>
      </c>
      <c r="I560" t="s">
        <v>24</v>
      </c>
      <c r="J560" t="s">
        <v>26</v>
      </c>
      <c r="K560" t="s">
        <v>24</v>
      </c>
      <c r="L560" t="s">
        <v>24</v>
      </c>
      <c r="M560" t="s">
        <v>24</v>
      </c>
      <c r="N560" t="s">
        <v>23</v>
      </c>
      <c r="O560" t="s">
        <v>24</v>
      </c>
      <c r="P560" t="s">
        <v>24</v>
      </c>
      <c r="Q560" t="s">
        <v>27</v>
      </c>
      <c r="R560" t="s">
        <v>23</v>
      </c>
      <c r="S560" t="s">
        <v>28</v>
      </c>
      <c r="T560" s="9">
        <v>49.3</v>
      </c>
      <c r="U560" s="11" t="str">
        <f t="shared" si="25"/>
        <v>Low</v>
      </c>
      <c r="V560" s="9">
        <v>49.3</v>
      </c>
      <c r="W560" t="str">
        <f t="shared" si="26"/>
        <v>Low</v>
      </c>
      <c r="X560" t="s">
        <v>24</v>
      </c>
    </row>
    <row r="561" spans="1:24">
      <c r="A561" t="s">
        <v>597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tr">
        <f t="shared" si="24"/>
        <v>Loyal</v>
      </c>
      <c r="H561" t="s">
        <v>23</v>
      </c>
      <c r="I561" t="s">
        <v>23</v>
      </c>
      <c r="J561" t="s">
        <v>37</v>
      </c>
      <c r="K561" t="s">
        <v>24</v>
      </c>
      <c r="L561" t="s">
        <v>23</v>
      </c>
      <c r="M561" t="s">
        <v>24</v>
      </c>
      <c r="N561" t="s">
        <v>23</v>
      </c>
      <c r="O561" t="s">
        <v>23</v>
      </c>
      <c r="P561" t="s">
        <v>23</v>
      </c>
      <c r="Q561" t="s">
        <v>31</v>
      </c>
      <c r="R561" t="s">
        <v>23</v>
      </c>
      <c r="S561" t="s">
        <v>28</v>
      </c>
      <c r="T561" s="9">
        <v>107.25</v>
      </c>
      <c r="U561" s="11" t="str">
        <f t="shared" si="25"/>
        <v>Medium</v>
      </c>
      <c r="V561" s="9">
        <v>6033.3</v>
      </c>
      <c r="W561" t="str">
        <f t="shared" si="26"/>
        <v>High</v>
      </c>
      <c r="X561" t="s">
        <v>24</v>
      </c>
    </row>
    <row r="562" spans="1:24">
      <c r="A562" t="s">
        <v>598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tr">
        <f t="shared" si="24"/>
        <v>New</v>
      </c>
      <c r="H562" t="s">
        <v>23</v>
      </c>
      <c r="I562" t="s">
        <v>23</v>
      </c>
      <c r="J562" t="s">
        <v>24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46</v>
      </c>
      <c r="Q562" t="s">
        <v>27</v>
      </c>
      <c r="R562" t="s">
        <v>23</v>
      </c>
      <c r="S562" t="s">
        <v>32</v>
      </c>
      <c r="T562" s="9">
        <v>23.6</v>
      </c>
      <c r="U562" s="11" t="str">
        <f t="shared" si="25"/>
        <v>Low</v>
      </c>
      <c r="V562" s="9">
        <v>89.05</v>
      </c>
      <c r="W562" t="str">
        <f t="shared" si="26"/>
        <v>Low</v>
      </c>
      <c r="X562" t="s">
        <v>24</v>
      </c>
    </row>
    <row r="563" spans="1:24">
      <c r="A563" t="s">
        <v>599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tr">
        <f t="shared" si="24"/>
        <v>New</v>
      </c>
      <c r="H563" t="s">
        <v>23</v>
      </c>
      <c r="I563" t="s">
        <v>24</v>
      </c>
      <c r="J563" t="s">
        <v>26</v>
      </c>
      <c r="K563" t="s">
        <v>23</v>
      </c>
      <c r="L563" t="s">
        <v>24</v>
      </c>
      <c r="M563" t="s">
        <v>24</v>
      </c>
      <c r="N563" t="s">
        <v>24</v>
      </c>
      <c r="O563" t="s">
        <v>23</v>
      </c>
      <c r="P563" t="s">
        <v>23</v>
      </c>
      <c r="Q563" t="s">
        <v>27</v>
      </c>
      <c r="R563" t="s">
        <v>24</v>
      </c>
      <c r="S563" t="s">
        <v>40</v>
      </c>
      <c r="T563" s="9">
        <v>69.7</v>
      </c>
      <c r="U563" s="11" t="str">
        <f t="shared" si="25"/>
        <v>Medium</v>
      </c>
      <c r="V563" s="9">
        <v>516.15</v>
      </c>
      <c r="W563" t="str">
        <f t="shared" si="26"/>
        <v>Low</v>
      </c>
      <c r="X563" t="s">
        <v>24</v>
      </c>
    </row>
    <row r="564" spans="1:24">
      <c r="A564" t="s">
        <v>600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tr">
        <f t="shared" si="24"/>
        <v>Loyal</v>
      </c>
      <c r="H564" t="s">
        <v>23</v>
      </c>
      <c r="I564" t="s">
        <v>23</v>
      </c>
      <c r="J564" t="s">
        <v>37</v>
      </c>
      <c r="K564" t="s">
        <v>24</v>
      </c>
      <c r="L564" t="s">
        <v>24</v>
      </c>
      <c r="M564" t="s">
        <v>23</v>
      </c>
      <c r="N564" t="s">
        <v>24</v>
      </c>
      <c r="O564" t="s">
        <v>23</v>
      </c>
      <c r="P564" t="s">
        <v>23</v>
      </c>
      <c r="Q564" t="s">
        <v>47</v>
      </c>
      <c r="R564" t="s">
        <v>23</v>
      </c>
      <c r="S564" t="s">
        <v>40</v>
      </c>
      <c r="T564" s="9">
        <v>99.5</v>
      </c>
      <c r="U564" s="11" t="str">
        <f t="shared" si="25"/>
        <v>Medium</v>
      </c>
      <c r="V564" s="9">
        <v>5861.75</v>
      </c>
      <c r="W564" t="str">
        <f t="shared" si="26"/>
        <v>Medium</v>
      </c>
      <c r="X564" t="s">
        <v>24</v>
      </c>
    </row>
    <row r="565" spans="1:24">
      <c r="A565" t="s">
        <v>601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tr">
        <f t="shared" si="24"/>
        <v>New</v>
      </c>
      <c r="H565" t="s">
        <v>23</v>
      </c>
      <c r="I565" t="s">
        <v>24</v>
      </c>
      <c r="J565" t="s">
        <v>26</v>
      </c>
      <c r="K565" t="s">
        <v>24</v>
      </c>
      <c r="L565" t="s">
        <v>24</v>
      </c>
      <c r="M565" t="s">
        <v>23</v>
      </c>
      <c r="N565" t="s">
        <v>23</v>
      </c>
      <c r="O565" t="s">
        <v>23</v>
      </c>
      <c r="P565" t="s">
        <v>24</v>
      </c>
      <c r="Q565" t="s">
        <v>27</v>
      </c>
      <c r="R565" t="s">
        <v>24</v>
      </c>
      <c r="S565" t="s">
        <v>35</v>
      </c>
      <c r="T565" s="9">
        <v>64.3</v>
      </c>
      <c r="U565" s="11" t="str">
        <f t="shared" si="25"/>
        <v>Medium</v>
      </c>
      <c r="V565" s="9">
        <v>445.95</v>
      </c>
      <c r="W565" t="str">
        <f t="shared" si="26"/>
        <v>Low</v>
      </c>
      <c r="X565" t="s">
        <v>24</v>
      </c>
    </row>
    <row r="566" spans="1:24">
      <c r="A566" t="s">
        <v>602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tr">
        <f t="shared" si="24"/>
        <v>Veteran</v>
      </c>
      <c r="H566" t="s">
        <v>23</v>
      </c>
      <c r="I566" t="s">
        <v>24</v>
      </c>
      <c r="J566" t="s">
        <v>26</v>
      </c>
      <c r="K566" t="s">
        <v>23</v>
      </c>
      <c r="L566" t="s">
        <v>24</v>
      </c>
      <c r="M566" t="s">
        <v>23</v>
      </c>
      <c r="N566" t="s">
        <v>23</v>
      </c>
      <c r="O566" t="s">
        <v>24</v>
      </c>
      <c r="P566" t="s">
        <v>23</v>
      </c>
      <c r="Q566" t="s">
        <v>47</v>
      </c>
      <c r="R566" t="s">
        <v>23</v>
      </c>
      <c r="S566" t="s">
        <v>40</v>
      </c>
      <c r="T566" s="9">
        <v>70.85</v>
      </c>
      <c r="U566" s="11" t="str">
        <f t="shared" si="25"/>
        <v>Medium</v>
      </c>
      <c r="V566" s="9">
        <v>4973.4</v>
      </c>
      <c r="W566" t="str">
        <f t="shared" si="26"/>
        <v>Medium</v>
      </c>
      <c r="X566" t="s">
        <v>24</v>
      </c>
    </row>
    <row r="567" spans="1:24">
      <c r="A567" t="s">
        <v>603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tr">
        <f t="shared" si="24"/>
        <v>Growing</v>
      </c>
      <c r="H567" t="s">
        <v>23</v>
      </c>
      <c r="I567" t="s">
        <v>24</v>
      </c>
      <c r="J567" t="s">
        <v>37</v>
      </c>
      <c r="K567" t="s">
        <v>23</v>
      </c>
      <c r="L567" t="s">
        <v>24</v>
      </c>
      <c r="M567" t="s">
        <v>24</v>
      </c>
      <c r="N567" t="s">
        <v>23</v>
      </c>
      <c r="O567" t="s">
        <v>23</v>
      </c>
      <c r="P567" t="s">
        <v>23</v>
      </c>
      <c r="Q567" t="s">
        <v>31</v>
      </c>
      <c r="R567" t="s">
        <v>24</v>
      </c>
      <c r="S567" t="s">
        <v>28</v>
      </c>
      <c r="T567" s="9">
        <v>101.9</v>
      </c>
      <c r="U567" s="11" t="str">
        <f t="shared" si="25"/>
        <v>Medium</v>
      </c>
      <c r="V567" s="9">
        <v>1667.25</v>
      </c>
      <c r="W567" t="str">
        <f t="shared" si="26"/>
        <v>Low</v>
      </c>
      <c r="X567" t="s">
        <v>24</v>
      </c>
    </row>
    <row r="568" spans="1:24">
      <c r="A568" t="s">
        <v>604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tr">
        <f t="shared" si="24"/>
        <v>Veteran</v>
      </c>
      <c r="H568" t="s">
        <v>23</v>
      </c>
      <c r="I568" t="s">
        <v>23</v>
      </c>
      <c r="J568" t="s">
        <v>26</v>
      </c>
      <c r="K568" t="s">
        <v>23</v>
      </c>
      <c r="L568" t="s">
        <v>23</v>
      </c>
      <c r="M568" t="s">
        <v>24</v>
      </c>
      <c r="N568" t="s">
        <v>23</v>
      </c>
      <c r="O568" t="s">
        <v>23</v>
      </c>
      <c r="P568" t="s">
        <v>24</v>
      </c>
      <c r="Q568" t="s">
        <v>47</v>
      </c>
      <c r="R568" t="s">
        <v>24</v>
      </c>
      <c r="S568" t="s">
        <v>40</v>
      </c>
      <c r="T568" s="9">
        <v>73.5</v>
      </c>
      <c r="U568" s="11" t="str">
        <f t="shared" si="25"/>
        <v>Medium</v>
      </c>
      <c r="V568" s="9">
        <v>5357.75</v>
      </c>
      <c r="W568" t="str">
        <f t="shared" si="26"/>
        <v>Medium</v>
      </c>
      <c r="X568" t="s">
        <v>24</v>
      </c>
    </row>
    <row r="569" spans="1:24">
      <c r="A569" t="s">
        <v>605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tr">
        <f t="shared" si="24"/>
        <v>Growing</v>
      </c>
      <c r="H569" t="s">
        <v>23</v>
      </c>
      <c r="I569" t="s">
        <v>23</v>
      </c>
      <c r="J569" t="s">
        <v>37</v>
      </c>
      <c r="K569" t="s">
        <v>24</v>
      </c>
      <c r="L569" t="s">
        <v>24</v>
      </c>
      <c r="M569" t="s">
        <v>23</v>
      </c>
      <c r="N569" t="s">
        <v>24</v>
      </c>
      <c r="O569" t="s">
        <v>23</v>
      </c>
      <c r="P569" t="s">
        <v>23</v>
      </c>
      <c r="Q569" t="s">
        <v>27</v>
      </c>
      <c r="R569" t="s">
        <v>23</v>
      </c>
      <c r="S569" t="s">
        <v>28</v>
      </c>
      <c r="T569" s="9">
        <v>100.25</v>
      </c>
      <c r="U569" s="11" t="str">
        <f t="shared" si="25"/>
        <v>Medium</v>
      </c>
      <c r="V569" s="9">
        <v>3527.6</v>
      </c>
      <c r="W569" t="str">
        <f t="shared" si="26"/>
        <v>Medium</v>
      </c>
      <c r="X569" t="s">
        <v>23</v>
      </c>
    </row>
    <row r="570" spans="1:24">
      <c r="A570" t="s">
        <v>606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tr">
        <f t="shared" si="24"/>
        <v>New</v>
      </c>
      <c r="H570" t="s">
        <v>24</v>
      </c>
      <c r="I570" t="s">
        <v>25</v>
      </c>
      <c r="J570" t="s">
        <v>26</v>
      </c>
      <c r="K570" t="s">
        <v>24</v>
      </c>
      <c r="L570" t="s">
        <v>23</v>
      </c>
      <c r="M570" t="s">
        <v>23</v>
      </c>
      <c r="N570" t="s">
        <v>23</v>
      </c>
      <c r="O570" t="s">
        <v>24</v>
      </c>
      <c r="P570" t="s">
        <v>24</v>
      </c>
      <c r="Q570" t="s">
        <v>31</v>
      </c>
      <c r="R570" t="s">
        <v>23</v>
      </c>
      <c r="S570" t="s">
        <v>40</v>
      </c>
      <c r="T570" s="9">
        <v>40.4</v>
      </c>
      <c r="U570" s="11" t="str">
        <f t="shared" si="25"/>
        <v>Low</v>
      </c>
      <c r="V570" s="9">
        <v>422.6</v>
      </c>
      <c r="W570" t="str">
        <f t="shared" si="26"/>
        <v>Low</v>
      </c>
      <c r="X570" t="s">
        <v>24</v>
      </c>
    </row>
    <row r="571" spans="1:24">
      <c r="A571" t="s">
        <v>607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tr">
        <f t="shared" si="24"/>
        <v>Veteran</v>
      </c>
      <c r="H571" t="s">
        <v>23</v>
      </c>
      <c r="I571" t="s">
        <v>24</v>
      </c>
      <c r="J571" t="s">
        <v>24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46</v>
      </c>
      <c r="Q571" t="s">
        <v>47</v>
      </c>
      <c r="R571" t="s">
        <v>23</v>
      </c>
      <c r="S571" t="s">
        <v>40</v>
      </c>
      <c r="T571" s="9">
        <v>19.25</v>
      </c>
      <c r="U571" s="11" t="str">
        <f t="shared" si="25"/>
        <v>Low</v>
      </c>
      <c r="V571" s="9">
        <v>1103.25</v>
      </c>
      <c r="W571" t="str">
        <f t="shared" si="26"/>
        <v>Low</v>
      </c>
      <c r="X571" t="s">
        <v>24</v>
      </c>
    </row>
    <row r="572" spans="1:24">
      <c r="A572" t="s">
        <v>608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tr">
        <f t="shared" si="24"/>
        <v>Loyal</v>
      </c>
      <c r="H572" t="s">
        <v>23</v>
      </c>
      <c r="I572" t="s">
        <v>23</v>
      </c>
      <c r="J572" t="s">
        <v>26</v>
      </c>
      <c r="K572" t="s">
        <v>24</v>
      </c>
      <c r="L572" t="s">
        <v>23</v>
      </c>
      <c r="M572" t="s">
        <v>24</v>
      </c>
      <c r="N572" t="s">
        <v>23</v>
      </c>
      <c r="O572" t="s">
        <v>24</v>
      </c>
      <c r="P572" t="s">
        <v>24</v>
      </c>
      <c r="Q572" t="s">
        <v>47</v>
      </c>
      <c r="R572" t="s">
        <v>24</v>
      </c>
      <c r="S572" t="s">
        <v>35</v>
      </c>
      <c r="T572" s="9">
        <v>59.6</v>
      </c>
      <c r="U572" s="11" t="str">
        <f t="shared" si="25"/>
        <v>Low</v>
      </c>
      <c r="V572" s="9">
        <v>2754</v>
      </c>
      <c r="W572" t="str">
        <f t="shared" si="26"/>
        <v>Low</v>
      </c>
      <c r="X572" t="s">
        <v>24</v>
      </c>
    </row>
    <row r="573" spans="1:24">
      <c r="A573" t="s">
        <v>609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tr">
        <f t="shared" si="24"/>
        <v>New</v>
      </c>
      <c r="H573" t="s">
        <v>23</v>
      </c>
      <c r="I573" t="s">
        <v>24</v>
      </c>
      <c r="J573" t="s">
        <v>26</v>
      </c>
      <c r="K573" t="s">
        <v>24</v>
      </c>
      <c r="L573" t="s">
        <v>24</v>
      </c>
      <c r="M573" t="s">
        <v>23</v>
      </c>
      <c r="N573" t="s">
        <v>23</v>
      </c>
      <c r="O573" t="s">
        <v>24</v>
      </c>
      <c r="P573" t="s">
        <v>23</v>
      </c>
      <c r="Q573" t="s">
        <v>31</v>
      </c>
      <c r="R573" t="s">
        <v>24</v>
      </c>
      <c r="S573" t="s">
        <v>40</v>
      </c>
      <c r="T573" s="9">
        <v>64.9</v>
      </c>
      <c r="U573" s="11" t="str">
        <f t="shared" si="25"/>
        <v>Medium</v>
      </c>
      <c r="V573" s="9">
        <v>697.25</v>
      </c>
      <c r="W573" t="str">
        <f t="shared" si="26"/>
        <v>Low</v>
      </c>
      <c r="X573" t="s">
        <v>24</v>
      </c>
    </row>
    <row r="574" spans="1:24">
      <c r="A574" t="s">
        <v>610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tr">
        <f t="shared" si="24"/>
        <v>Loyal</v>
      </c>
      <c r="H574" t="s">
        <v>23</v>
      </c>
      <c r="I574" t="s">
        <v>23</v>
      </c>
      <c r="J574" t="s">
        <v>37</v>
      </c>
      <c r="K574" t="s">
        <v>24</v>
      </c>
      <c r="L574" t="s">
        <v>23</v>
      </c>
      <c r="M574" t="s">
        <v>24</v>
      </c>
      <c r="N574" t="s">
        <v>24</v>
      </c>
      <c r="O574" t="s">
        <v>23</v>
      </c>
      <c r="P574" t="s">
        <v>23</v>
      </c>
      <c r="Q574" t="s">
        <v>31</v>
      </c>
      <c r="R574" t="s">
        <v>24</v>
      </c>
      <c r="S574" t="s">
        <v>40</v>
      </c>
      <c r="T574" s="9">
        <v>100.3</v>
      </c>
      <c r="U574" s="11" t="str">
        <f t="shared" si="25"/>
        <v>Medium</v>
      </c>
      <c r="V574" s="9">
        <v>5614.45</v>
      </c>
      <c r="W574" t="str">
        <f t="shared" si="26"/>
        <v>Medium</v>
      </c>
      <c r="X574" t="s">
        <v>23</v>
      </c>
    </row>
    <row r="575" spans="1:24">
      <c r="A575" t="s">
        <v>611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tr">
        <f t="shared" si="24"/>
        <v>Growing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27</v>
      </c>
      <c r="R575" t="s">
        <v>23</v>
      </c>
      <c r="S575" t="s">
        <v>28</v>
      </c>
      <c r="T575" s="9">
        <v>110.85</v>
      </c>
      <c r="U575" s="11" t="str">
        <f t="shared" si="25"/>
        <v>Medium</v>
      </c>
      <c r="V575" s="9">
        <v>3204.4</v>
      </c>
      <c r="W575" t="str">
        <f t="shared" si="26"/>
        <v>Medium</v>
      </c>
      <c r="X575" t="s">
        <v>24</v>
      </c>
    </row>
    <row r="576" spans="1:24">
      <c r="A576" t="s">
        <v>612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tr">
        <f t="shared" si="24"/>
        <v>Veteran</v>
      </c>
      <c r="H576" t="s">
        <v>23</v>
      </c>
      <c r="I576" t="s">
        <v>24</v>
      </c>
      <c r="J576" t="s">
        <v>26</v>
      </c>
      <c r="K576" t="s">
        <v>23</v>
      </c>
      <c r="L576" t="s">
        <v>23</v>
      </c>
      <c r="M576" t="s">
        <v>24</v>
      </c>
      <c r="N576" t="s">
        <v>23</v>
      </c>
      <c r="O576" t="s">
        <v>23</v>
      </c>
      <c r="P576" t="s">
        <v>23</v>
      </c>
      <c r="Q576" t="s">
        <v>47</v>
      </c>
      <c r="R576" t="s">
        <v>23</v>
      </c>
      <c r="S576" t="s">
        <v>32</v>
      </c>
      <c r="T576" s="9">
        <v>81.05</v>
      </c>
      <c r="U576" s="11" t="str">
        <f t="shared" si="25"/>
        <v>Medium</v>
      </c>
      <c r="V576" s="9">
        <v>4747.65</v>
      </c>
      <c r="W576" t="str">
        <f t="shared" si="26"/>
        <v>Medium</v>
      </c>
      <c r="X576" t="s">
        <v>24</v>
      </c>
    </row>
    <row r="577" spans="1:24">
      <c r="A577" t="s">
        <v>613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tr">
        <f t="shared" si="24"/>
        <v>Growing</v>
      </c>
      <c r="H577" t="s">
        <v>23</v>
      </c>
      <c r="I577" t="s">
        <v>23</v>
      </c>
      <c r="J577" t="s">
        <v>37</v>
      </c>
      <c r="K577" t="s">
        <v>23</v>
      </c>
      <c r="L577" t="s">
        <v>24</v>
      </c>
      <c r="M577" t="s">
        <v>23</v>
      </c>
      <c r="N577" t="s">
        <v>24</v>
      </c>
      <c r="O577" t="s">
        <v>23</v>
      </c>
      <c r="P577" t="s">
        <v>24</v>
      </c>
      <c r="Q577" t="s">
        <v>31</v>
      </c>
      <c r="R577" t="s">
        <v>24</v>
      </c>
      <c r="S577" t="s">
        <v>35</v>
      </c>
      <c r="T577" s="9">
        <v>98.05</v>
      </c>
      <c r="U577" s="11" t="str">
        <f t="shared" si="25"/>
        <v>Medium</v>
      </c>
      <c r="V577" s="9">
        <v>3082.1</v>
      </c>
      <c r="W577" t="str">
        <f t="shared" si="26"/>
        <v>Medium</v>
      </c>
      <c r="X577" t="s">
        <v>24</v>
      </c>
    </row>
    <row r="578" spans="1:24">
      <c r="A578" t="s">
        <v>614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tr">
        <f t="shared" si="24"/>
        <v>New</v>
      </c>
      <c r="H578" t="s">
        <v>23</v>
      </c>
      <c r="I578" t="s">
        <v>24</v>
      </c>
      <c r="J578" t="s">
        <v>37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27</v>
      </c>
      <c r="R578" t="s">
        <v>23</v>
      </c>
      <c r="S578" t="s">
        <v>28</v>
      </c>
      <c r="T578" s="9">
        <v>70.5</v>
      </c>
      <c r="U578" s="11" t="str">
        <f t="shared" si="25"/>
        <v>Medium</v>
      </c>
      <c r="V578" s="9">
        <v>597.9</v>
      </c>
      <c r="W578" t="str">
        <f t="shared" si="26"/>
        <v>Low</v>
      </c>
      <c r="X578" t="s">
        <v>24</v>
      </c>
    </row>
    <row r="579" spans="1:24">
      <c r="A579" t="s">
        <v>615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tr">
        <f t="shared" ref="G579:G642" si="27">IF(F579&lt;=12,"New",IF(F579&lt;=36,"Growing",IF(F579&lt;60,"Loyal","Veteran")))</f>
        <v>Growing</v>
      </c>
      <c r="H579" t="s">
        <v>23</v>
      </c>
      <c r="I579" t="s">
        <v>23</v>
      </c>
      <c r="J579" t="s">
        <v>37</v>
      </c>
      <c r="K579" t="s">
        <v>23</v>
      </c>
      <c r="L579" t="s">
        <v>23</v>
      </c>
      <c r="M579" t="s">
        <v>24</v>
      </c>
      <c r="N579" t="s">
        <v>24</v>
      </c>
      <c r="O579" t="s">
        <v>24</v>
      </c>
      <c r="P579" t="s">
        <v>23</v>
      </c>
      <c r="Q579" t="s">
        <v>27</v>
      </c>
      <c r="R579" t="s">
        <v>23</v>
      </c>
      <c r="S579" t="s">
        <v>28</v>
      </c>
      <c r="T579" s="9">
        <v>94.55</v>
      </c>
      <c r="U579" s="11" t="str">
        <f t="shared" ref="U579:U642" si="28">IF(T579&lt;=60,"Low",IF(T579&lt;=120,"Medium","Hight"))</f>
        <v>Medium</v>
      </c>
      <c r="V579" s="9">
        <v>3365.4</v>
      </c>
      <c r="W579" t="str">
        <f t="shared" ref="W579:W642" si="29">IF(V579&lt;=3000,"Low",IF(V579&lt;=6000,"Medium","High"))</f>
        <v>Medium</v>
      </c>
      <c r="X579" t="s">
        <v>24</v>
      </c>
    </row>
    <row r="580" spans="1:24">
      <c r="A580" t="s">
        <v>616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tr">
        <f t="shared" si="27"/>
        <v>New</v>
      </c>
      <c r="H580" t="s">
        <v>23</v>
      </c>
      <c r="I580" t="s">
        <v>24</v>
      </c>
      <c r="J580" t="s">
        <v>24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46</v>
      </c>
      <c r="Q580" t="s">
        <v>27</v>
      </c>
      <c r="R580" t="s">
        <v>23</v>
      </c>
      <c r="S580" t="s">
        <v>32</v>
      </c>
      <c r="T580" s="9">
        <v>19.65</v>
      </c>
      <c r="U580" s="11" t="str">
        <f t="shared" si="28"/>
        <v>Low</v>
      </c>
      <c r="V580" s="9">
        <v>38.8</v>
      </c>
      <c r="W580" t="str">
        <f t="shared" si="29"/>
        <v>Low</v>
      </c>
      <c r="X580" t="s">
        <v>24</v>
      </c>
    </row>
    <row r="581" spans="1:24">
      <c r="A581" t="s">
        <v>617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tr">
        <f t="shared" si="27"/>
        <v>New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24</v>
      </c>
      <c r="S581" t="s">
        <v>32</v>
      </c>
      <c r="T581" s="9">
        <v>19</v>
      </c>
      <c r="U581" s="11" t="str">
        <f t="shared" si="28"/>
        <v>Low</v>
      </c>
      <c r="V581" s="9">
        <v>233.55</v>
      </c>
      <c r="W581" t="str">
        <f t="shared" si="29"/>
        <v>Low</v>
      </c>
      <c r="X581" t="s">
        <v>23</v>
      </c>
    </row>
    <row r="582" spans="1:24">
      <c r="A582" t="s">
        <v>618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tr">
        <f t="shared" si="27"/>
        <v>New</v>
      </c>
      <c r="H582" t="s">
        <v>23</v>
      </c>
      <c r="I582" t="s">
        <v>24</v>
      </c>
      <c r="J582" t="s">
        <v>37</v>
      </c>
      <c r="K582" t="s">
        <v>23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27</v>
      </c>
      <c r="R582" t="s">
        <v>24</v>
      </c>
      <c r="S582" t="s">
        <v>32</v>
      </c>
      <c r="T582" s="9">
        <v>75.3</v>
      </c>
      <c r="U582" s="11" t="str">
        <f t="shared" si="28"/>
        <v>Medium</v>
      </c>
      <c r="V582" s="9">
        <v>75.3</v>
      </c>
      <c r="W582" t="str">
        <f t="shared" si="29"/>
        <v>Low</v>
      </c>
      <c r="X582" t="s">
        <v>23</v>
      </c>
    </row>
    <row r="583" spans="1:24">
      <c r="A583" t="s">
        <v>619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tr">
        <f t="shared" si="27"/>
        <v>New</v>
      </c>
      <c r="H583" t="s">
        <v>23</v>
      </c>
      <c r="I583" t="s">
        <v>23</v>
      </c>
      <c r="J583" t="s">
        <v>37</v>
      </c>
      <c r="K583" t="s">
        <v>24</v>
      </c>
      <c r="L583" t="s">
        <v>24</v>
      </c>
      <c r="M583" t="s">
        <v>23</v>
      </c>
      <c r="N583" t="s">
        <v>24</v>
      </c>
      <c r="O583" t="s">
        <v>23</v>
      </c>
      <c r="P583" t="s">
        <v>24</v>
      </c>
      <c r="Q583" t="s">
        <v>27</v>
      </c>
      <c r="R583" t="s">
        <v>23</v>
      </c>
      <c r="S583" t="s">
        <v>28</v>
      </c>
      <c r="T583" s="9">
        <v>89.2</v>
      </c>
      <c r="U583" s="11" t="str">
        <f t="shared" si="28"/>
        <v>Medium</v>
      </c>
      <c r="V583" s="9">
        <v>346.2</v>
      </c>
      <c r="W583" t="str">
        <f t="shared" si="29"/>
        <v>Low</v>
      </c>
      <c r="X583" t="s">
        <v>23</v>
      </c>
    </row>
    <row r="584" spans="1:24">
      <c r="A584" t="s">
        <v>620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tr">
        <f t="shared" si="27"/>
        <v>New</v>
      </c>
      <c r="H584" t="s">
        <v>23</v>
      </c>
      <c r="I584" t="s">
        <v>24</v>
      </c>
      <c r="J584" t="s">
        <v>24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46</v>
      </c>
      <c r="Q584" t="s">
        <v>27</v>
      </c>
      <c r="R584" t="s">
        <v>23</v>
      </c>
      <c r="S584" t="s">
        <v>32</v>
      </c>
      <c r="T584" s="9">
        <v>19</v>
      </c>
      <c r="U584" s="11" t="str">
        <f t="shared" si="28"/>
        <v>Low</v>
      </c>
      <c r="V584" s="9">
        <v>19</v>
      </c>
      <c r="W584" t="str">
        <f t="shared" si="29"/>
        <v>Low</v>
      </c>
      <c r="X584" t="s">
        <v>24</v>
      </c>
    </row>
    <row r="585" spans="1:24">
      <c r="A585" t="s">
        <v>621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tr">
        <f t="shared" si="27"/>
        <v>New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9">
        <v>20</v>
      </c>
      <c r="U585" s="11" t="str">
        <f t="shared" si="28"/>
        <v>Low</v>
      </c>
      <c r="V585" s="9">
        <v>61.7</v>
      </c>
      <c r="W585" t="str">
        <f t="shared" si="29"/>
        <v>Low</v>
      </c>
      <c r="X585" t="s">
        <v>24</v>
      </c>
    </row>
    <row r="586" spans="1:24">
      <c r="A586" t="s">
        <v>622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tr">
        <f t="shared" si="27"/>
        <v>New</v>
      </c>
      <c r="H586" t="s">
        <v>23</v>
      </c>
      <c r="I586" t="s">
        <v>23</v>
      </c>
      <c r="J586" t="s">
        <v>37</v>
      </c>
      <c r="K586" t="s">
        <v>24</v>
      </c>
      <c r="L586" t="s">
        <v>24</v>
      </c>
      <c r="M586" t="s">
        <v>24</v>
      </c>
      <c r="N586" t="s">
        <v>24</v>
      </c>
      <c r="O586" t="s">
        <v>23</v>
      </c>
      <c r="P586" t="s">
        <v>24</v>
      </c>
      <c r="Q586" t="s">
        <v>27</v>
      </c>
      <c r="R586" t="s">
        <v>23</v>
      </c>
      <c r="S586" t="s">
        <v>28</v>
      </c>
      <c r="T586" s="9">
        <v>85.7</v>
      </c>
      <c r="U586" s="11" t="str">
        <f t="shared" si="28"/>
        <v>Medium</v>
      </c>
      <c r="V586" s="9">
        <v>85.7</v>
      </c>
      <c r="W586" t="str">
        <f t="shared" si="29"/>
        <v>Low</v>
      </c>
      <c r="X586" t="s">
        <v>23</v>
      </c>
    </row>
    <row r="587" spans="1:24">
      <c r="A587" t="s">
        <v>623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tr">
        <f t="shared" si="27"/>
        <v>Loyal</v>
      </c>
      <c r="H587" t="s">
        <v>23</v>
      </c>
      <c r="I587" t="s">
        <v>24</v>
      </c>
      <c r="J587" t="s">
        <v>26</v>
      </c>
      <c r="K587" t="s">
        <v>23</v>
      </c>
      <c r="L587" t="s">
        <v>23</v>
      </c>
      <c r="M587" t="s">
        <v>24</v>
      </c>
      <c r="N587" t="s">
        <v>24</v>
      </c>
      <c r="O587" t="s">
        <v>23</v>
      </c>
      <c r="P587" t="s">
        <v>24</v>
      </c>
      <c r="Q587" t="s">
        <v>47</v>
      </c>
      <c r="R587" t="s">
        <v>23</v>
      </c>
      <c r="S587" t="s">
        <v>40</v>
      </c>
      <c r="T587" s="9">
        <v>63.25</v>
      </c>
      <c r="U587" s="11" t="str">
        <f t="shared" si="28"/>
        <v>Medium</v>
      </c>
      <c r="V587" s="9">
        <v>3342.45</v>
      </c>
      <c r="W587" t="str">
        <f t="shared" si="29"/>
        <v>Medium</v>
      </c>
      <c r="X587" t="s">
        <v>24</v>
      </c>
    </row>
    <row r="588" spans="1:24">
      <c r="A588" t="s">
        <v>624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tr">
        <f t="shared" si="27"/>
        <v>New</v>
      </c>
      <c r="H588" t="s">
        <v>23</v>
      </c>
      <c r="I588" t="s">
        <v>24</v>
      </c>
      <c r="J588" t="s">
        <v>24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46</v>
      </c>
      <c r="Q588" t="s">
        <v>31</v>
      </c>
      <c r="R588" t="s">
        <v>24</v>
      </c>
      <c r="S588" t="s">
        <v>32</v>
      </c>
      <c r="T588" s="9">
        <v>20.1</v>
      </c>
      <c r="U588" s="11" t="str">
        <f t="shared" si="28"/>
        <v>Low</v>
      </c>
      <c r="V588" s="9">
        <v>85.1</v>
      </c>
      <c r="W588" t="str">
        <f t="shared" si="29"/>
        <v>Low</v>
      </c>
      <c r="X588" t="s">
        <v>24</v>
      </c>
    </row>
    <row r="589" spans="1:24">
      <c r="A589" t="s">
        <v>625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tr">
        <f t="shared" si="27"/>
        <v>Veteran</v>
      </c>
      <c r="H589" t="s">
        <v>23</v>
      </c>
      <c r="I589" t="s">
        <v>23</v>
      </c>
      <c r="J589" t="s">
        <v>37</v>
      </c>
      <c r="K589" t="s">
        <v>23</v>
      </c>
      <c r="L589" t="s">
        <v>23</v>
      </c>
      <c r="M589" t="s">
        <v>23</v>
      </c>
      <c r="N589" t="s">
        <v>24</v>
      </c>
      <c r="O589" t="s">
        <v>24</v>
      </c>
      <c r="P589" t="s">
        <v>23</v>
      </c>
      <c r="Q589" t="s">
        <v>47</v>
      </c>
      <c r="R589" t="s">
        <v>23</v>
      </c>
      <c r="S589" t="s">
        <v>28</v>
      </c>
      <c r="T589" s="9">
        <v>99.15</v>
      </c>
      <c r="U589" s="11" t="str">
        <f t="shared" si="28"/>
        <v>Medium</v>
      </c>
      <c r="V589" s="9">
        <v>7422.1</v>
      </c>
      <c r="W589" t="str">
        <f t="shared" si="29"/>
        <v>High</v>
      </c>
      <c r="X589" t="s">
        <v>24</v>
      </c>
    </row>
    <row r="590" spans="1:24">
      <c r="A590" t="s">
        <v>626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tr">
        <f t="shared" si="27"/>
        <v>Veteran</v>
      </c>
      <c r="H590" t="s">
        <v>23</v>
      </c>
      <c r="I590" t="s">
        <v>23</v>
      </c>
      <c r="J590" t="s">
        <v>26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47</v>
      </c>
      <c r="R590" t="s">
        <v>24</v>
      </c>
      <c r="S590" t="s">
        <v>28</v>
      </c>
      <c r="T590" s="9">
        <v>90.4</v>
      </c>
      <c r="U590" s="11" t="str">
        <f t="shared" si="28"/>
        <v>Medium</v>
      </c>
      <c r="V590" s="9">
        <v>6668.05</v>
      </c>
      <c r="W590" t="str">
        <f t="shared" si="29"/>
        <v>High</v>
      </c>
      <c r="X590" t="s">
        <v>24</v>
      </c>
    </row>
    <row r="591" spans="1:24">
      <c r="A591" t="s">
        <v>627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tr">
        <f t="shared" si="27"/>
        <v>Veteran</v>
      </c>
      <c r="H591" t="s">
        <v>23</v>
      </c>
      <c r="I591" t="s">
        <v>23</v>
      </c>
      <c r="J591" t="s">
        <v>37</v>
      </c>
      <c r="K591" t="s">
        <v>23</v>
      </c>
      <c r="L591" t="s">
        <v>24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23</v>
      </c>
      <c r="S591" t="s">
        <v>40</v>
      </c>
      <c r="T591" s="9">
        <v>111.9</v>
      </c>
      <c r="U591" s="11" t="str">
        <f t="shared" si="28"/>
        <v>Medium</v>
      </c>
      <c r="V591" s="9">
        <v>8071.05</v>
      </c>
      <c r="W591" t="str">
        <f t="shared" si="29"/>
        <v>High</v>
      </c>
      <c r="X591" t="s">
        <v>24</v>
      </c>
    </row>
    <row r="592" spans="1:24">
      <c r="A592" t="s">
        <v>628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tr">
        <f t="shared" si="27"/>
        <v>Loyal</v>
      </c>
      <c r="H592" t="s">
        <v>23</v>
      </c>
      <c r="I592" t="s">
        <v>23</v>
      </c>
      <c r="J592" t="s">
        <v>24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46</v>
      </c>
      <c r="Q592" t="s">
        <v>31</v>
      </c>
      <c r="R592" t="s">
        <v>24</v>
      </c>
      <c r="S592" t="s">
        <v>28</v>
      </c>
      <c r="T592" s="9">
        <v>24.9</v>
      </c>
      <c r="U592" s="11" t="str">
        <f t="shared" si="28"/>
        <v>Low</v>
      </c>
      <c r="V592" s="9">
        <v>1174.8</v>
      </c>
      <c r="W592" t="str">
        <f t="shared" si="29"/>
        <v>Low</v>
      </c>
      <c r="X592" t="s">
        <v>24</v>
      </c>
    </row>
    <row r="593" spans="1:24">
      <c r="A593" t="s">
        <v>629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tr">
        <f t="shared" si="27"/>
        <v>Veteran</v>
      </c>
      <c r="H593" t="s">
        <v>23</v>
      </c>
      <c r="I593" t="s">
        <v>23</v>
      </c>
      <c r="J593" t="s">
        <v>26</v>
      </c>
      <c r="K593" t="s">
        <v>23</v>
      </c>
      <c r="L593" t="s">
        <v>23</v>
      </c>
      <c r="M593" t="s">
        <v>23</v>
      </c>
      <c r="N593" t="s">
        <v>24</v>
      </c>
      <c r="O593" t="s">
        <v>23</v>
      </c>
      <c r="P593" t="s">
        <v>23</v>
      </c>
      <c r="Q593" t="s">
        <v>47</v>
      </c>
      <c r="R593" t="s">
        <v>24</v>
      </c>
      <c r="S593" t="s">
        <v>40</v>
      </c>
      <c r="T593" s="9">
        <v>83.5</v>
      </c>
      <c r="U593" s="11" t="str">
        <f t="shared" si="28"/>
        <v>Medium</v>
      </c>
      <c r="V593" s="9">
        <v>5435</v>
      </c>
      <c r="W593" t="str">
        <f t="shared" si="29"/>
        <v>Medium</v>
      </c>
      <c r="X593" t="s">
        <v>24</v>
      </c>
    </row>
    <row r="594" spans="1:24">
      <c r="A594" t="s">
        <v>630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tr">
        <f t="shared" si="27"/>
        <v>Growing</v>
      </c>
      <c r="H594" t="s">
        <v>23</v>
      </c>
      <c r="I594" t="s">
        <v>24</v>
      </c>
      <c r="J594" t="s">
        <v>37</v>
      </c>
      <c r="K594" t="s">
        <v>23</v>
      </c>
      <c r="L594" t="s">
        <v>23</v>
      </c>
      <c r="M594" t="s">
        <v>23</v>
      </c>
      <c r="N594" t="s">
        <v>24</v>
      </c>
      <c r="O594" t="s">
        <v>24</v>
      </c>
      <c r="P594" t="s">
        <v>24</v>
      </c>
      <c r="Q594" t="s">
        <v>27</v>
      </c>
      <c r="R594" t="s">
        <v>23</v>
      </c>
      <c r="S594" t="s">
        <v>40</v>
      </c>
      <c r="T594" s="9">
        <v>84.3</v>
      </c>
      <c r="U594" s="11" t="str">
        <f t="shared" si="28"/>
        <v>Medium</v>
      </c>
      <c r="V594" s="9">
        <v>2438.6</v>
      </c>
      <c r="W594" t="str">
        <f t="shared" si="29"/>
        <v>Low</v>
      </c>
      <c r="X594" t="s">
        <v>24</v>
      </c>
    </row>
    <row r="595" spans="1:24">
      <c r="A595" t="s">
        <v>631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tr">
        <f t="shared" si="27"/>
        <v>New</v>
      </c>
      <c r="H595" t="s">
        <v>23</v>
      </c>
      <c r="I595" t="s">
        <v>24</v>
      </c>
      <c r="J595" t="s">
        <v>26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27</v>
      </c>
      <c r="R595" t="s">
        <v>24</v>
      </c>
      <c r="S595" t="s">
        <v>32</v>
      </c>
      <c r="T595" s="9">
        <v>45.6</v>
      </c>
      <c r="U595" s="11" t="str">
        <f t="shared" si="28"/>
        <v>Low</v>
      </c>
      <c r="V595" s="9">
        <v>45.6</v>
      </c>
      <c r="W595" t="str">
        <f t="shared" si="29"/>
        <v>Low</v>
      </c>
      <c r="X595" t="s">
        <v>24</v>
      </c>
    </row>
    <row r="596" spans="1:24">
      <c r="A596" t="s">
        <v>632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tr">
        <f t="shared" si="27"/>
        <v>New</v>
      </c>
      <c r="H596" t="s">
        <v>23</v>
      </c>
      <c r="I596" t="s">
        <v>23</v>
      </c>
      <c r="J596" t="s">
        <v>26</v>
      </c>
      <c r="K596" t="s">
        <v>23</v>
      </c>
      <c r="L596" t="s">
        <v>24</v>
      </c>
      <c r="M596" t="s">
        <v>23</v>
      </c>
      <c r="N596" t="s">
        <v>23</v>
      </c>
      <c r="O596" t="s">
        <v>24</v>
      </c>
      <c r="P596" t="s">
        <v>24</v>
      </c>
      <c r="Q596" t="s">
        <v>27</v>
      </c>
      <c r="R596" t="s">
        <v>23</v>
      </c>
      <c r="S596" t="s">
        <v>32</v>
      </c>
      <c r="T596" s="9">
        <v>61.65</v>
      </c>
      <c r="U596" s="11" t="str">
        <f t="shared" si="28"/>
        <v>Medium</v>
      </c>
      <c r="V596" s="9">
        <v>713.75</v>
      </c>
      <c r="W596" t="str">
        <f t="shared" si="29"/>
        <v>Low</v>
      </c>
      <c r="X596" t="s">
        <v>23</v>
      </c>
    </row>
    <row r="597" spans="1:24">
      <c r="A597" t="s">
        <v>633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tr">
        <f t="shared" si="27"/>
        <v>Growing</v>
      </c>
      <c r="H597" t="s">
        <v>24</v>
      </c>
      <c r="I597" t="s">
        <v>25</v>
      </c>
      <c r="J597" t="s">
        <v>26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24</v>
      </c>
      <c r="Q597" t="s">
        <v>47</v>
      </c>
      <c r="R597" t="s">
        <v>24</v>
      </c>
      <c r="S597" t="s">
        <v>32</v>
      </c>
      <c r="T597" s="9">
        <v>54.85</v>
      </c>
      <c r="U597" s="11" t="str">
        <f t="shared" si="28"/>
        <v>Low</v>
      </c>
      <c r="V597" s="9">
        <v>916.15</v>
      </c>
      <c r="W597" t="str">
        <f t="shared" si="29"/>
        <v>Low</v>
      </c>
      <c r="X597" t="s">
        <v>24</v>
      </c>
    </row>
    <row r="598" spans="1:24">
      <c r="A598" t="s">
        <v>634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tr">
        <f t="shared" si="27"/>
        <v>New</v>
      </c>
      <c r="H598" t="s">
        <v>23</v>
      </c>
      <c r="I598" t="s">
        <v>23</v>
      </c>
      <c r="J598" t="s">
        <v>26</v>
      </c>
      <c r="K598" t="s">
        <v>24</v>
      </c>
      <c r="L598" t="s">
        <v>24</v>
      </c>
      <c r="M598" t="s">
        <v>24</v>
      </c>
      <c r="N598" t="s">
        <v>23</v>
      </c>
      <c r="O598" t="s">
        <v>24</v>
      </c>
      <c r="P598" t="s">
        <v>23</v>
      </c>
      <c r="Q598" t="s">
        <v>27</v>
      </c>
      <c r="R598" t="s">
        <v>24</v>
      </c>
      <c r="S598" t="s">
        <v>32</v>
      </c>
      <c r="T598" s="9">
        <v>65.55</v>
      </c>
      <c r="U598" s="11" t="str">
        <f t="shared" si="28"/>
        <v>Medium</v>
      </c>
      <c r="V598" s="9">
        <v>237.2</v>
      </c>
      <c r="W598" t="str">
        <f t="shared" si="29"/>
        <v>Low</v>
      </c>
      <c r="X598" t="s">
        <v>24</v>
      </c>
    </row>
    <row r="599" spans="1:24">
      <c r="A599" t="s">
        <v>635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tr">
        <f t="shared" si="27"/>
        <v>Loyal</v>
      </c>
      <c r="H599" t="s">
        <v>23</v>
      </c>
      <c r="I599" t="s">
        <v>23</v>
      </c>
      <c r="J599" t="s">
        <v>37</v>
      </c>
      <c r="K599" t="s">
        <v>24</v>
      </c>
      <c r="L599" t="s">
        <v>23</v>
      </c>
      <c r="M599" t="s">
        <v>24</v>
      </c>
      <c r="N599" t="s">
        <v>24</v>
      </c>
      <c r="O599" t="s">
        <v>24</v>
      </c>
      <c r="P599" t="s">
        <v>23</v>
      </c>
      <c r="Q599" t="s">
        <v>31</v>
      </c>
      <c r="R599" t="s">
        <v>23</v>
      </c>
      <c r="S599" t="s">
        <v>40</v>
      </c>
      <c r="T599" s="9">
        <v>90.35</v>
      </c>
      <c r="U599" s="11" t="str">
        <f t="shared" si="28"/>
        <v>Medium</v>
      </c>
      <c r="V599" s="9">
        <v>4614.55</v>
      </c>
      <c r="W599" t="str">
        <f t="shared" si="29"/>
        <v>Medium</v>
      </c>
      <c r="X599" t="s">
        <v>24</v>
      </c>
    </row>
    <row r="600" spans="1:24">
      <c r="A600" t="s">
        <v>636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tr">
        <f t="shared" si="27"/>
        <v>Veteran</v>
      </c>
      <c r="H600" t="s">
        <v>23</v>
      </c>
      <c r="I600" t="s">
        <v>24</v>
      </c>
      <c r="J600" t="s">
        <v>24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46</v>
      </c>
      <c r="Q600" t="s">
        <v>47</v>
      </c>
      <c r="R600" t="s">
        <v>23</v>
      </c>
      <c r="S600" t="s">
        <v>40</v>
      </c>
      <c r="T600" s="9">
        <v>20.4</v>
      </c>
      <c r="U600" s="11" t="str">
        <f t="shared" si="28"/>
        <v>Low</v>
      </c>
      <c r="V600" s="9">
        <v>1414.45</v>
      </c>
      <c r="W600" t="str">
        <f t="shared" si="29"/>
        <v>Low</v>
      </c>
      <c r="X600" t="s">
        <v>24</v>
      </c>
    </row>
    <row r="601" spans="1:24">
      <c r="A601" t="s">
        <v>637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tr">
        <f t="shared" si="27"/>
        <v>Growing</v>
      </c>
      <c r="H601" t="s">
        <v>23</v>
      </c>
      <c r="I601" t="s">
        <v>24</v>
      </c>
      <c r="J601" t="s">
        <v>37</v>
      </c>
      <c r="K601" t="s">
        <v>24</v>
      </c>
      <c r="L601" t="s">
        <v>24</v>
      </c>
      <c r="M601" t="s">
        <v>24</v>
      </c>
      <c r="N601" t="s">
        <v>23</v>
      </c>
      <c r="O601" t="s">
        <v>24</v>
      </c>
      <c r="P601" t="s">
        <v>24</v>
      </c>
      <c r="Q601" t="s">
        <v>27</v>
      </c>
      <c r="R601" t="s">
        <v>23</v>
      </c>
      <c r="S601" t="s">
        <v>40</v>
      </c>
      <c r="T601" s="9">
        <v>74.55</v>
      </c>
      <c r="U601" s="11" t="str">
        <f t="shared" si="28"/>
        <v>Medium</v>
      </c>
      <c r="V601" s="9">
        <v>1170.5</v>
      </c>
      <c r="W601" t="str">
        <f t="shared" si="29"/>
        <v>Low</v>
      </c>
      <c r="X601" t="s">
        <v>24</v>
      </c>
    </row>
    <row r="602" spans="1:24">
      <c r="A602" t="s">
        <v>638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tr">
        <f t="shared" si="27"/>
        <v>New</v>
      </c>
      <c r="H602" t="s">
        <v>23</v>
      </c>
      <c r="I602" t="s">
        <v>24</v>
      </c>
      <c r="J602" t="s">
        <v>24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46</v>
      </c>
      <c r="Q602" t="s">
        <v>31</v>
      </c>
      <c r="R602" t="s">
        <v>24</v>
      </c>
      <c r="S602" t="s">
        <v>32</v>
      </c>
      <c r="T602" s="9">
        <v>19.95</v>
      </c>
      <c r="U602" s="11" t="str">
        <f t="shared" si="28"/>
        <v>Low</v>
      </c>
      <c r="V602" s="9">
        <v>47.7</v>
      </c>
      <c r="W602" t="str">
        <f t="shared" si="29"/>
        <v>Low</v>
      </c>
      <c r="X602" t="s">
        <v>24</v>
      </c>
    </row>
    <row r="603" spans="1:24">
      <c r="A603" t="s">
        <v>639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tr">
        <f t="shared" si="27"/>
        <v>Veteran</v>
      </c>
      <c r="H603" t="s">
        <v>23</v>
      </c>
      <c r="I603" t="s">
        <v>23</v>
      </c>
      <c r="J603" t="s">
        <v>37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31</v>
      </c>
      <c r="R603" t="s">
        <v>23</v>
      </c>
      <c r="S603" t="s">
        <v>35</v>
      </c>
      <c r="T603" s="9">
        <v>74.25</v>
      </c>
      <c r="U603" s="11" t="str">
        <f t="shared" si="28"/>
        <v>Medium</v>
      </c>
      <c r="V603" s="9">
        <v>4859.25</v>
      </c>
      <c r="W603" t="str">
        <f t="shared" si="29"/>
        <v>Medium</v>
      </c>
      <c r="X603" t="s">
        <v>24</v>
      </c>
    </row>
    <row r="604" spans="1:24">
      <c r="A604" t="s">
        <v>640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tr">
        <f t="shared" si="27"/>
        <v>Loyal</v>
      </c>
      <c r="H604" t="s">
        <v>23</v>
      </c>
      <c r="I604" t="s">
        <v>23</v>
      </c>
      <c r="J604" t="s">
        <v>37</v>
      </c>
      <c r="K604" t="s">
        <v>24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47</v>
      </c>
      <c r="R604" t="s">
        <v>24</v>
      </c>
      <c r="S604" t="s">
        <v>28</v>
      </c>
      <c r="T604" s="9">
        <v>108.65</v>
      </c>
      <c r="U604" s="11" t="str">
        <f t="shared" si="28"/>
        <v>Medium</v>
      </c>
      <c r="V604" s="9">
        <v>4903.2</v>
      </c>
      <c r="W604" t="str">
        <f t="shared" si="29"/>
        <v>Medium</v>
      </c>
      <c r="X604" t="s">
        <v>24</v>
      </c>
    </row>
    <row r="605" spans="1:24">
      <c r="A605" t="s">
        <v>641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tr">
        <f t="shared" si="27"/>
        <v>Growing</v>
      </c>
      <c r="H605" t="s">
        <v>23</v>
      </c>
      <c r="I605" t="s">
        <v>23</v>
      </c>
      <c r="J605" t="s">
        <v>37</v>
      </c>
      <c r="K605" t="s">
        <v>23</v>
      </c>
      <c r="L605" t="s">
        <v>24</v>
      </c>
      <c r="M605" t="s">
        <v>23</v>
      </c>
      <c r="N605" t="s">
        <v>23</v>
      </c>
      <c r="O605" t="s">
        <v>23</v>
      </c>
      <c r="P605" t="s">
        <v>23</v>
      </c>
      <c r="Q605" t="s">
        <v>31</v>
      </c>
      <c r="R605" t="s">
        <v>23</v>
      </c>
      <c r="S605" t="s">
        <v>35</v>
      </c>
      <c r="T605" s="9">
        <v>109.55</v>
      </c>
      <c r="U605" s="11" t="str">
        <f t="shared" si="28"/>
        <v>Medium</v>
      </c>
      <c r="V605" s="9">
        <v>3608</v>
      </c>
      <c r="W605" t="str">
        <f t="shared" si="29"/>
        <v>Medium</v>
      </c>
      <c r="X605" t="s">
        <v>24</v>
      </c>
    </row>
    <row r="606" spans="1:24">
      <c r="A606" t="s">
        <v>642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tr">
        <f t="shared" si="27"/>
        <v>Veteran</v>
      </c>
      <c r="H606" t="s">
        <v>23</v>
      </c>
      <c r="I606" t="s">
        <v>23</v>
      </c>
      <c r="J606" t="s">
        <v>26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47</v>
      </c>
      <c r="R606" t="s">
        <v>24</v>
      </c>
      <c r="S606" t="s">
        <v>40</v>
      </c>
      <c r="T606" s="9">
        <v>86.65</v>
      </c>
      <c r="U606" s="11" t="str">
        <f t="shared" si="28"/>
        <v>Medium</v>
      </c>
      <c r="V606" s="9">
        <v>6094.25</v>
      </c>
      <c r="W606" t="str">
        <f t="shared" si="29"/>
        <v>High</v>
      </c>
      <c r="X606" t="s">
        <v>24</v>
      </c>
    </row>
    <row r="607" spans="1:24">
      <c r="A607" t="s">
        <v>643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tr">
        <f t="shared" si="27"/>
        <v>Loyal</v>
      </c>
      <c r="H607" t="s">
        <v>23</v>
      </c>
      <c r="I607" t="s">
        <v>24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9">
        <v>81</v>
      </c>
      <c r="U607" s="11" t="str">
        <f t="shared" si="28"/>
        <v>Medium</v>
      </c>
      <c r="V607" s="9">
        <v>3084.9</v>
      </c>
      <c r="W607" t="str">
        <f t="shared" si="29"/>
        <v>Medium</v>
      </c>
      <c r="X607" t="s">
        <v>24</v>
      </c>
    </row>
    <row r="608" spans="1:24">
      <c r="A608" t="s">
        <v>644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tr">
        <f t="shared" si="27"/>
        <v>Loyal</v>
      </c>
      <c r="H608" t="s">
        <v>23</v>
      </c>
      <c r="I608" t="s">
        <v>24</v>
      </c>
      <c r="J608" t="s">
        <v>26</v>
      </c>
      <c r="K608" t="s">
        <v>24</v>
      </c>
      <c r="L608" t="s">
        <v>24</v>
      </c>
      <c r="M608" t="s">
        <v>24</v>
      </c>
      <c r="N608" t="s">
        <v>23</v>
      </c>
      <c r="O608" t="s">
        <v>24</v>
      </c>
      <c r="P608" t="s">
        <v>24</v>
      </c>
      <c r="Q608" t="s">
        <v>31</v>
      </c>
      <c r="R608" t="s">
        <v>24</v>
      </c>
      <c r="S608" t="s">
        <v>40</v>
      </c>
      <c r="T608" s="9">
        <v>47.85</v>
      </c>
      <c r="U608" s="11" t="str">
        <f t="shared" si="28"/>
        <v>Low</v>
      </c>
      <c r="V608" s="9">
        <v>2356.75</v>
      </c>
      <c r="W608" t="str">
        <f t="shared" si="29"/>
        <v>Low</v>
      </c>
      <c r="X608" t="s">
        <v>24</v>
      </c>
    </row>
    <row r="609" spans="1:24">
      <c r="A609" t="s">
        <v>645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tr">
        <f t="shared" si="27"/>
        <v>Veteran</v>
      </c>
      <c r="H609" t="s">
        <v>23</v>
      </c>
      <c r="I609" t="s">
        <v>23</v>
      </c>
      <c r="J609" t="s">
        <v>37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47</v>
      </c>
      <c r="R609" t="s">
        <v>24</v>
      </c>
      <c r="S609" t="s">
        <v>35</v>
      </c>
      <c r="T609" s="9">
        <v>114.55</v>
      </c>
      <c r="U609" s="11" t="str">
        <f t="shared" si="28"/>
        <v>Medium</v>
      </c>
      <c r="V609" s="9">
        <v>8306.05</v>
      </c>
      <c r="W609" t="str">
        <f t="shared" si="29"/>
        <v>High</v>
      </c>
      <c r="X609" t="s">
        <v>24</v>
      </c>
    </row>
    <row r="610" spans="1:24">
      <c r="A610" t="s">
        <v>646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tr">
        <f t="shared" si="27"/>
        <v>Veteran</v>
      </c>
      <c r="H610" t="s">
        <v>23</v>
      </c>
      <c r="I610" t="s">
        <v>23</v>
      </c>
      <c r="J610" t="s">
        <v>37</v>
      </c>
      <c r="K610" t="s">
        <v>23</v>
      </c>
      <c r="L610" t="s">
        <v>24</v>
      </c>
      <c r="M610" t="s">
        <v>23</v>
      </c>
      <c r="N610" t="s">
        <v>24</v>
      </c>
      <c r="O610" t="s">
        <v>23</v>
      </c>
      <c r="P610" t="s">
        <v>23</v>
      </c>
      <c r="Q610" t="s">
        <v>27</v>
      </c>
      <c r="R610" t="s">
        <v>24</v>
      </c>
      <c r="S610" t="s">
        <v>35</v>
      </c>
      <c r="T610" s="9">
        <v>105.25</v>
      </c>
      <c r="U610" s="11" t="str">
        <f t="shared" si="28"/>
        <v>Medium</v>
      </c>
      <c r="V610" s="9">
        <v>6786.4</v>
      </c>
      <c r="W610" t="str">
        <f t="shared" si="29"/>
        <v>High</v>
      </c>
      <c r="X610" t="s">
        <v>23</v>
      </c>
    </row>
    <row r="611" spans="1:24">
      <c r="A611" t="s">
        <v>647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tr">
        <f t="shared" si="27"/>
        <v>New</v>
      </c>
      <c r="H611" t="s">
        <v>24</v>
      </c>
      <c r="I611" t="s">
        <v>25</v>
      </c>
      <c r="J611" t="s">
        <v>26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24</v>
      </c>
      <c r="Q611" t="s">
        <v>27</v>
      </c>
      <c r="R611" t="s">
        <v>23</v>
      </c>
      <c r="S611" t="s">
        <v>28</v>
      </c>
      <c r="T611" s="9">
        <v>29.95</v>
      </c>
      <c r="U611" s="11" t="str">
        <f t="shared" si="28"/>
        <v>Low</v>
      </c>
      <c r="V611" s="9">
        <v>248.95</v>
      </c>
      <c r="W611" t="str">
        <f t="shared" si="29"/>
        <v>Low</v>
      </c>
      <c r="X611" t="s">
        <v>23</v>
      </c>
    </row>
    <row r="612" spans="1:24">
      <c r="A612" t="s">
        <v>648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tr">
        <f t="shared" si="27"/>
        <v>New</v>
      </c>
      <c r="H612" t="s">
        <v>23</v>
      </c>
      <c r="I612" t="s">
        <v>24</v>
      </c>
      <c r="J612" t="s">
        <v>26</v>
      </c>
      <c r="K612" t="s">
        <v>23</v>
      </c>
      <c r="L612" t="s">
        <v>23</v>
      </c>
      <c r="M612" t="s">
        <v>23</v>
      </c>
      <c r="N612" t="s">
        <v>23</v>
      </c>
      <c r="O612" t="s">
        <v>24</v>
      </c>
      <c r="P612" t="s">
        <v>24</v>
      </c>
      <c r="Q612" t="s">
        <v>27</v>
      </c>
      <c r="R612" t="s">
        <v>24</v>
      </c>
      <c r="S612" t="s">
        <v>32</v>
      </c>
      <c r="T612" s="9">
        <v>65</v>
      </c>
      <c r="U612" s="11" t="str">
        <f t="shared" si="28"/>
        <v>Medium</v>
      </c>
      <c r="V612" s="9">
        <v>663.05</v>
      </c>
      <c r="W612" t="str">
        <f t="shared" si="29"/>
        <v>Low</v>
      </c>
      <c r="X612" t="s">
        <v>23</v>
      </c>
    </row>
    <row r="613" spans="1:24">
      <c r="A613" t="s">
        <v>649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tr">
        <f t="shared" si="27"/>
        <v>Veteran</v>
      </c>
      <c r="H613" t="s">
        <v>23</v>
      </c>
      <c r="I613" t="s">
        <v>24</v>
      </c>
      <c r="J613" t="s">
        <v>24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46</v>
      </c>
      <c r="Q613" t="s">
        <v>47</v>
      </c>
      <c r="R613" t="s">
        <v>24</v>
      </c>
      <c r="S613" t="s">
        <v>32</v>
      </c>
      <c r="T613" s="9">
        <v>20.55</v>
      </c>
      <c r="U613" s="11" t="str">
        <f t="shared" si="28"/>
        <v>Low</v>
      </c>
      <c r="V613" s="9">
        <v>1357.1</v>
      </c>
      <c r="W613" t="str">
        <f t="shared" si="29"/>
        <v>Low</v>
      </c>
      <c r="X613" t="s">
        <v>24</v>
      </c>
    </row>
    <row r="614" spans="1:24">
      <c r="A614" t="s">
        <v>650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tr">
        <f t="shared" si="27"/>
        <v>Loyal</v>
      </c>
      <c r="H614" t="s">
        <v>23</v>
      </c>
      <c r="I614" t="s">
        <v>23</v>
      </c>
      <c r="J614" t="s">
        <v>37</v>
      </c>
      <c r="K614" t="s">
        <v>23</v>
      </c>
      <c r="L614" t="s">
        <v>23</v>
      </c>
      <c r="M614" t="s">
        <v>23</v>
      </c>
      <c r="N614" t="s">
        <v>24</v>
      </c>
      <c r="O614" t="s">
        <v>23</v>
      </c>
      <c r="P614" t="s">
        <v>23</v>
      </c>
      <c r="Q614" t="s">
        <v>31</v>
      </c>
      <c r="R614" t="s">
        <v>23</v>
      </c>
      <c r="S614" t="s">
        <v>40</v>
      </c>
      <c r="T614" s="9">
        <v>109.8</v>
      </c>
      <c r="U614" s="11" t="str">
        <f t="shared" si="28"/>
        <v>Medium</v>
      </c>
      <c r="V614" s="9">
        <v>4860.35</v>
      </c>
      <c r="W614" t="str">
        <f t="shared" si="29"/>
        <v>Medium</v>
      </c>
      <c r="X614" t="s">
        <v>24</v>
      </c>
    </row>
    <row r="615" spans="1:24">
      <c r="A615" t="s">
        <v>651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tr">
        <f t="shared" si="27"/>
        <v>Loyal</v>
      </c>
      <c r="H615" t="s">
        <v>23</v>
      </c>
      <c r="I615" t="s">
        <v>23</v>
      </c>
      <c r="J615" t="s">
        <v>26</v>
      </c>
      <c r="K615" t="s">
        <v>24</v>
      </c>
      <c r="L615" t="s">
        <v>24</v>
      </c>
      <c r="M615" t="s">
        <v>23</v>
      </c>
      <c r="N615" t="s">
        <v>23</v>
      </c>
      <c r="O615" t="s">
        <v>24</v>
      </c>
      <c r="P615" t="s">
        <v>23</v>
      </c>
      <c r="Q615" t="s">
        <v>47</v>
      </c>
      <c r="R615" t="s">
        <v>24</v>
      </c>
      <c r="S615" t="s">
        <v>35</v>
      </c>
      <c r="T615" s="9">
        <v>69.5</v>
      </c>
      <c r="U615" s="11" t="str">
        <f t="shared" si="28"/>
        <v>Medium</v>
      </c>
      <c r="V615" s="9">
        <v>3418.2</v>
      </c>
      <c r="W615" t="str">
        <f t="shared" si="29"/>
        <v>Medium</v>
      </c>
      <c r="X615" t="s">
        <v>24</v>
      </c>
    </row>
    <row r="616" spans="1:24">
      <c r="A616" t="s">
        <v>652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tr">
        <f t="shared" si="27"/>
        <v>Growing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27</v>
      </c>
      <c r="R616" t="s">
        <v>24</v>
      </c>
      <c r="S616" t="s">
        <v>32</v>
      </c>
      <c r="T616" s="9">
        <v>48.85</v>
      </c>
      <c r="U616" s="11" t="str">
        <f t="shared" si="28"/>
        <v>Low</v>
      </c>
      <c r="V616" s="9">
        <v>631.4</v>
      </c>
      <c r="W616" t="str">
        <f t="shared" si="29"/>
        <v>Low</v>
      </c>
      <c r="X616" t="s">
        <v>24</v>
      </c>
    </row>
    <row r="617" spans="1:24">
      <c r="A617" t="s">
        <v>653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tr">
        <f t="shared" si="27"/>
        <v>New</v>
      </c>
      <c r="H617" t="s">
        <v>24</v>
      </c>
      <c r="I617" t="s">
        <v>25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23</v>
      </c>
      <c r="S617" t="s">
        <v>40</v>
      </c>
      <c r="T617" s="9">
        <v>25.25</v>
      </c>
      <c r="U617" s="11" t="str">
        <f t="shared" si="28"/>
        <v>Low</v>
      </c>
      <c r="V617" s="9">
        <v>186.3</v>
      </c>
      <c r="W617" t="str">
        <f t="shared" si="29"/>
        <v>Low</v>
      </c>
      <c r="X617" t="s">
        <v>24</v>
      </c>
    </row>
    <row r="618" spans="1:24">
      <c r="A618" t="s">
        <v>654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tr">
        <f t="shared" si="27"/>
        <v>Veteran</v>
      </c>
      <c r="H618" t="s">
        <v>23</v>
      </c>
      <c r="I618" t="s">
        <v>23</v>
      </c>
      <c r="J618" t="s">
        <v>37</v>
      </c>
      <c r="K618" t="s">
        <v>24</v>
      </c>
      <c r="L618" t="s">
        <v>24</v>
      </c>
      <c r="M618" t="s">
        <v>23</v>
      </c>
      <c r="N618" t="s">
        <v>23</v>
      </c>
      <c r="O618" t="s">
        <v>23</v>
      </c>
      <c r="P618" t="s">
        <v>23</v>
      </c>
      <c r="Q618" t="s">
        <v>31</v>
      </c>
      <c r="R618" t="s">
        <v>23</v>
      </c>
      <c r="S618" t="s">
        <v>40</v>
      </c>
      <c r="T618" s="9">
        <v>102.85</v>
      </c>
      <c r="U618" s="11" t="str">
        <f t="shared" si="28"/>
        <v>Medium</v>
      </c>
      <c r="V618" s="9">
        <v>6976.75</v>
      </c>
      <c r="W618" t="str">
        <f t="shared" si="29"/>
        <v>High</v>
      </c>
      <c r="X618" t="s">
        <v>24</v>
      </c>
    </row>
    <row r="619" spans="1:24">
      <c r="A619" t="s">
        <v>655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tr">
        <f t="shared" si="27"/>
        <v>Loyal</v>
      </c>
      <c r="H619" t="s">
        <v>23</v>
      </c>
      <c r="I619" t="s">
        <v>23</v>
      </c>
      <c r="J619" t="s">
        <v>37</v>
      </c>
      <c r="K619" t="s">
        <v>23</v>
      </c>
      <c r="L619" t="s">
        <v>23</v>
      </c>
      <c r="M619" t="s">
        <v>24</v>
      </c>
      <c r="N619" t="s">
        <v>23</v>
      </c>
      <c r="O619" t="s">
        <v>24</v>
      </c>
      <c r="P619" t="s">
        <v>24</v>
      </c>
      <c r="Q619" t="s">
        <v>27</v>
      </c>
      <c r="R619" t="s">
        <v>23</v>
      </c>
      <c r="S619" t="s">
        <v>35</v>
      </c>
      <c r="T619" s="9">
        <v>87.55</v>
      </c>
      <c r="U619" s="11" t="str">
        <f t="shared" si="28"/>
        <v>Medium</v>
      </c>
      <c r="V619" s="9">
        <v>4884.85</v>
      </c>
      <c r="W619" t="str">
        <f t="shared" si="29"/>
        <v>Medium</v>
      </c>
      <c r="X619" t="s">
        <v>24</v>
      </c>
    </row>
    <row r="620" spans="1:24">
      <c r="A620" t="s">
        <v>656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tr">
        <f t="shared" si="27"/>
        <v>New</v>
      </c>
      <c r="H620" t="s">
        <v>23</v>
      </c>
      <c r="I620" t="s">
        <v>23</v>
      </c>
      <c r="J620" t="s">
        <v>37</v>
      </c>
      <c r="K620" t="s">
        <v>24</v>
      </c>
      <c r="L620" t="s">
        <v>23</v>
      </c>
      <c r="M620" t="s">
        <v>24</v>
      </c>
      <c r="N620" t="s">
        <v>24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9">
        <v>78.55</v>
      </c>
      <c r="U620" s="11" t="str">
        <f t="shared" si="28"/>
        <v>Medium</v>
      </c>
      <c r="V620" s="9">
        <v>522.95</v>
      </c>
      <c r="W620" t="str">
        <f t="shared" si="29"/>
        <v>Low</v>
      </c>
      <c r="X620" t="s">
        <v>24</v>
      </c>
    </row>
    <row r="621" spans="1:24">
      <c r="A621" t="s">
        <v>657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tr">
        <f t="shared" si="27"/>
        <v>New</v>
      </c>
      <c r="H621" t="s">
        <v>24</v>
      </c>
      <c r="I621" t="s">
        <v>25</v>
      </c>
      <c r="J621" t="s">
        <v>26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23</v>
      </c>
      <c r="Q621" t="s">
        <v>27</v>
      </c>
      <c r="R621" t="s">
        <v>23</v>
      </c>
      <c r="S621" t="s">
        <v>35</v>
      </c>
      <c r="T621" s="9">
        <v>34.55</v>
      </c>
      <c r="U621" s="11" t="str">
        <f t="shared" si="28"/>
        <v>Low</v>
      </c>
      <c r="V621" s="9">
        <v>362.6</v>
      </c>
      <c r="W621" t="str">
        <f t="shared" si="29"/>
        <v>Low</v>
      </c>
      <c r="X621" t="s">
        <v>24</v>
      </c>
    </row>
    <row r="622" spans="1:24">
      <c r="A622" t="s">
        <v>658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tr">
        <f t="shared" si="27"/>
        <v>Veteran</v>
      </c>
      <c r="H622" t="s">
        <v>23</v>
      </c>
      <c r="I622" t="s">
        <v>23</v>
      </c>
      <c r="J622" t="s">
        <v>37</v>
      </c>
      <c r="K622" t="s">
        <v>23</v>
      </c>
      <c r="L622" t="s">
        <v>23</v>
      </c>
      <c r="M622" t="s">
        <v>23</v>
      </c>
      <c r="N622" t="s">
        <v>24</v>
      </c>
      <c r="O622" t="s">
        <v>24</v>
      </c>
      <c r="P622" t="s">
        <v>24</v>
      </c>
      <c r="Q622" t="s">
        <v>31</v>
      </c>
      <c r="R622" t="s">
        <v>23</v>
      </c>
      <c r="S622" t="s">
        <v>28</v>
      </c>
      <c r="T622" s="9">
        <v>92.05</v>
      </c>
      <c r="U622" s="11" t="str">
        <f t="shared" si="28"/>
        <v>Medium</v>
      </c>
      <c r="V622" s="9">
        <v>5755.8</v>
      </c>
      <c r="W622" t="str">
        <f t="shared" si="29"/>
        <v>Medium</v>
      </c>
      <c r="X622" t="s">
        <v>24</v>
      </c>
    </row>
    <row r="623" spans="1:24">
      <c r="A623" t="s">
        <v>659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tr">
        <f t="shared" si="27"/>
        <v>Loyal</v>
      </c>
      <c r="H623" t="s">
        <v>23</v>
      </c>
      <c r="I623" t="s">
        <v>24</v>
      </c>
      <c r="J623" t="s">
        <v>37</v>
      </c>
      <c r="K623" t="s">
        <v>24</v>
      </c>
      <c r="L623" t="s">
        <v>24</v>
      </c>
      <c r="M623" t="s">
        <v>23</v>
      </c>
      <c r="N623" t="s">
        <v>24</v>
      </c>
      <c r="O623" t="s">
        <v>23</v>
      </c>
      <c r="P623" t="s">
        <v>24</v>
      </c>
      <c r="Q623" t="s">
        <v>31</v>
      </c>
      <c r="R623" t="s">
        <v>23</v>
      </c>
      <c r="S623" t="s">
        <v>28</v>
      </c>
      <c r="T623" s="9">
        <v>85.05</v>
      </c>
      <c r="U623" s="11" t="str">
        <f t="shared" si="28"/>
        <v>Medium</v>
      </c>
      <c r="V623" s="9">
        <v>3355.65</v>
      </c>
      <c r="W623" t="str">
        <f t="shared" si="29"/>
        <v>Medium</v>
      </c>
      <c r="X623" t="s">
        <v>24</v>
      </c>
    </row>
    <row r="624" spans="1:24">
      <c r="A624" t="s">
        <v>660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tr">
        <f t="shared" si="27"/>
        <v>Growing</v>
      </c>
      <c r="H624" t="s">
        <v>23</v>
      </c>
      <c r="I624" t="s">
        <v>24</v>
      </c>
      <c r="J624" t="s">
        <v>24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46</v>
      </c>
      <c r="Q624" t="s">
        <v>47</v>
      </c>
      <c r="R624" t="s">
        <v>24</v>
      </c>
      <c r="S624" t="s">
        <v>32</v>
      </c>
      <c r="T624" s="9">
        <v>19.7</v>
      </c>
      <c r="U624" s="11" t="str">
        <f t="shared" si="28"/>
        <v>Low</v>
      </c>
      <c r="V624" s="9">
        <v>406.95</v>
      </c>
      <c r="W624" t="str">
        <f t="shared" si="29"/>
        <v>Low</v>
      </c>
      <c r="X624" t="s">
        <v>24</v>
      </c>
    </row>
    <row r="625" spans="1:24">
      <c r="A625" t="s">
        <v>661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tr">
        <f t="shared" si="27"/>
        <v>New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27</v>
      </c>
      <c r="R625" t="s">
        <v>24</v>
      </c>
      <c r="S625" t="s">
        <v>35</v>
      </c>
      <c r="T625" s="9">
        <v>20</v>
      </c>
      <c r="U625" s="11" t="str">
        <f t="shared" si="28"/>
        <v>Low</v>
      </c>
      <c r="V625" s="9">
        <v>137.6</v>
      </c>
      <c r="W625" t="str">
        <f t="shared" si="29"/>
        <v>Low</v>
      </c>
      <c r="X625" t="s">
        <v>23</v>
      </c>
    </row>
    <row r="626" spans="1:24">
      <c r="A626" t="s">
        <v>662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tr">
        <f t="shared" si="27"/>
        <v>Growing</v>
      </c>
      <c r="H626" t="s">
        <v>23</v>
      </c>
      <c r="I626" t="s">
        <v>24</v>
      </c>
      <c r="J626" t="s">
        <v>37</v>
      </c>
      <c r="K626" t="s">
        <v>24</v>
      </c>
      <c r="L626" t="s">
        <v>24</v>
      </c>
      <c r="M626" t="s">
        <v>24</v>
      </c>
      <c r="N626" t="s">
        <v>23</v>
      </c>
      <c r="O626" t="s">
        <v>23</v>
      </c>
      <c r="P626" t="s">
        <v>23</v>
      </c>
      <c r="Q626" t="s">
        <v>27</v>
      </c>
      <c r="R626" t="s">
        <v>23</v>
      </c>
      <c r="S626" t="s">
        <v>28</v>
      </c>
      <c r="T626" s="9">
        <v>95.15</v>
      </c>
      <c r="U626" s="11" t="str">
        <f t="shared" si="28"/>
        <v>Medium</v>
      </c>
      <c r="V626" s="9">
        <v>2395.7</v>
      </c>
      <c r="W626" t="str">
        <f t="shared" si="29"/>
        <v>Low</v>
      </c>
      <c r="X626" t="s">
        <v>24</v>
      </c>
    </row>
    <row r="627" spans="1:24">
      <c r="A627" t="s">
        <v>663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tr">
        <f t="shared" si="27"/>
        <v>Growing</v>
      </c>
      <c r="H627" t="s">
        <v>23</v>
      </c>
      <c r="I627" t="s">
        <v>23</v>
      </c>
      <c r="J627" t="s">
        <v>37</v>
      </c>
      <c r="K627" t="s">
        <v>24</v>
      </c>
      <c r="L627" t="s">
        <v>23</v>
      </c>
      <c r="M627" t="s">
        <v>23</v>
      </c>
      <c r="N627" t="s">
        <v>24</v>
      </c>
      <c r="O627" t="s">
        <v>24</v>
      </c>
      <c r="P627" t="s">
        <v>24</v>
      </c>
      <c r="Q627" t="s">
        <v>27</v>
      </c>
      <c r="R627" t="s">
        <v>24</v>
      </c>
      <c r="S627" t="s">
        <v>28</v>
      </c>
      <c r="T627" s="9">
        <v>84.25</v>
      </c>
      <c r="U627" s="11" t="str">
        <f t="shared" si="28"/>
        <v>Medium</v>
      </c>
      <c r="V627" s="9">
        <v>1968.1</v>
      </c>
      <c r="W627" t="str">
        <f t="shared" si="29"/>
        <v>Low</v>
      </c>
      <c r="X627" t="s">
        <v>24</v>
      </c>
    </row>
    <row r="628" spans="1:24">
      <c r="A628" t="s">
        <v>664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tr">
        <f t="shared" si="27"/>
        <v>Veteran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23</v>
      </c>
      <c r="P628" t="s">
        <v>23</v>
      </c>
      <c r="Q628" t="s">
        <v>31</v>
      </c>
      <c r="R628" t="s">
        <v>24</v>
      </c>
      <c r="S628" t="s">
        <v>40</v>
      </c>
      <c r="T628" s="9">
        <v>104.6</v>
      </c>
      <c r="U628" s="11" t="str">
        <f t="shared" si="28"/>
        <v>Medium</v>
      </c>
      <c r="V628" s="9">
        <v>6819.45</v>
      </c>
      <c r="W628" t="str">
        <f t="shared" si="29"/>
        <v>High</v>
      </c>
      <c r="X628" t="s">
        <v>24</v>
      </c>
    </row>
    <row r="629" spans="1:24">
      <c r="A629" t="s">
        <v>665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tr">
        <f t="shared" si="27"/>
        <v>Veteran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23</v>
      </c>
      <c r="O629" t="s">
        <v>23</v>
      </c>
      <c r="P629" t="s">
        <v>23</v>
      </c>
      <c r="Q629" t="s">
        <v>47</v>
      </c>
      <c r="R629" t="s">
        <v>24</v>
      </c>
      <c r="S629" t="s">
        <v>28</v>
      </c>
      <c r="T629" s="9">
        <v>111.65</v>
      </c>
      <c r="U629" s="11" t="str">
        <f t="shared" si="28"/>
        <v>Medium</v>
      </c>
      <c r="V629" s="9">
        <v>7943.45</v>
      </c>
      <c r="W629" t="str">
        <f t="shared" si="29"/>
        <v>High</v>
      </c>
      <c r="X629" t="s">
        <v>24</v>
      </c>
    </row>
    <row r="630" spans="1:24">
      <c r="A630" t="s">
        <v>666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tr">
        <f t="shared" si="27"/>
        <v>Loyal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24</v>
      </c>
      <c r="N630" t="s">
        <v>24</v>
      </c>
      <c r="O630" t="s">
        <v>24</v>
      </c>
      <c r="P630" t="s">
        <v>23</v>
      </c>
      <c r="Q630" t="s">
        <v>27</v>
      </c>
      <c r="R630" t="s">
        <v>24</v>
      </c>
      <c r="S630" t="s">
        <v>40</v>
      </c>
      <c r="T630" s="9">
        <v>90.05</v>
      </c>
      <c r="U630" s="11" t="str">
        <f t="shared" si="28"/>
        <v>Medium</v>
      </c>
      <c r="V630" s="9">
        <v>4547.25</v>
      </c>
      <c r="W630" t="str">
        <f t="shared" si="29"/>
        <v>Medium</v>
      </c>
      <c r="X630" t="s">
        <v>23</v>
      </c>
    </row>
    <row r="631" spans="1:24">
      <c r="A631" t="s">
        <v>667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tr">
        <f t="shared" si="27"/>
        <v>Loyal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27</v>
      </c>
      <c r="R631" t="s">
        <v>23</v>
      </c>
      <c r="S631" t="s">
        <v>35</v>
      </c>
      <c r="T631" s="9">
        <v>110.75</v>
      </c>
      <c r="U631" s="11" t="str">
        <f t="shared" si="28"/>
        <v>Medium</v>
      </c>
      <c r="V631" s="9">
        <v>4687.9</v>
      </c>
      <c r="W631" t="str">
        <f t="shared" si="29"/>
        <v>Medium</v>
      </c>
      <c r="X631" t="s">
        <v>23</v>
      </c>
    </row>
    <row r="632" spans="1:24">
      <c r="A632" t="s">
        <v>668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tr">
        <f t="shared" si="27"/>
        <v>Loyal</v>
      </c>
      <c r="H632" t="s">
        <v>23</v>
      </c>
      <c r="I632" t="s">
        <v>23</v>
      </c>
      <c r="J632" t="s">
        <v>26</v>
      </c>
      <c r="K632" t="s">
        <v>23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27</v>
      </c>
      <c r="R632" t="s">
        <v>24</v>
      </c>
      <c r="S632" t="s">
        <v>35</v>
      </c>
      <c r="T632" s="9">
        <v>55</v>
      </c>
      <c r="U632" s="11" t="str">
        <f t="shared" si="28"/>
        <v>Low</v>
      </c>
      <c r="V632" s="9">
        <v>2473.95</v>
      </c>
      <c r="W632" t="str">
        <f t="shared" si="29"/>
        <v>Low</v>
      </c>
      <c r="X632" t="s">
        <v>24</v>
      </c>
    </row>
    <row r="633" spans="1:24">
      <c r="A633" t="s">
        <v>669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tr">
        <f t="shared" si="27"/>
        <v>Veteran</v>
      </c>
      <c r="H633" t="s">
        <v>23</v>
      </c>
      <c r="I633" t="s">
        <v>23</v>
      </c>
      <c r="J633" t="s">
        <v>26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47</v>
      </c>
      <c r="R633" t="s">
        <v>24</v>
      </c>
      <c r="S633" t="s">
        <v>40</v>
      </c>
      <c r="T633" s="9">
        <v>89.85</v>
      </c>
      <c r="U633" s="11" t="str">
        <f t="shared" si="28"/>
        <v>Medium</v>
      </c>
      <c r="V633" s="9">
        <v>6562.9</v>
      </c>
      <c r="W633" t="str">
        <f t="shared" si="29"/>
        <v>High</v>
      </c>
      <c r="X633" t="s">
        <v>24</v>
      </c>
    </row>
    <row r="634" spans="1:24">
      <c r="A634" t="s">
        <v>670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tr">
        <f t="shared" si="27"/>
        <v>New</v>
      </c>
      <c r="H634" t="s">
        <v>23</v>
      </c>
      <c r="I634" t="s">
        <v>24</v>
      </c>
      <c r="J634" t="s">
        <v>24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46</v>
      </c>
      <c r="Q634" t="s">
        <v>31</v>
      </c>
      <c r="R634" t="s">
        <v>24</v>
      </c>
      <c r="S634" t="s">
        <v>32</v>
      </c>
      <c r="T634" s="9">
        <v>20.35</v>
      </c>
      <c r="U634" s="11" t="str">
        <f t="shared" si="28"/>
        <v>Low</v>
      </c>
      <c r="V634" s="9">
        <v>176.3</v>
      </c>
      <c r="W634" t="str">
        <f t="shared" si="29"/>
        <v>Low</v>
      </c>
      <c r="X634" t="s">
        <v>24</v>
      </c>
    </row>
    <row r="635" spans="1:24">
      <c r="A635" t="s">
        <v>671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tr">
        <f t="shared" si="27"/>
        <v>Loyal</v>
      </c>
      <c r="H635" t="s">
        <v>24</v>
      </c>
      <c r="I635" t="s">
        <v>25</v>
      </c>
      <c r="J635" t="s">
        <v>26</v>
      </c>
      <c r="K635" t="s">
        <v>23</v>
      </c>
      <c r="L635" t="s">
        <v>24</v>
      </c>
      <c r="M635" t="s">
        <v>24</v>
      </c>
      <c r="N635" t="s">
        <v>23</v>
      </c>
      <c r="O635" t="s">
        <v>23</v>
      </c>
      <c r="P635" t="s">
        <v>23</v>
      </c>
      <c r="Q635" t="s">
        <v>31</v>
      </c>
      <c r="R635" t="s">
        <v>23</v>
      </c>
      <c r="S635" t="s">
        <v>35</v>
      </c>
      <c r="T635" s="9">
        <v>54.55</v>
      </c>
      <c r="U635" s="11" t="str">
        <f t="shared" si="28"/>
        <v>Low</v>
      </c>
      <c r="V635" s="9">
        <v>2236.2</v>
      </c>
      <c r="W635" t="str">
        <f t="shared" si="29"/>
        <v>Low</v>
      </c>
      <c r="X635" t="s">
        <v>24</v>
      </c>
    </row>
    <row r="636" spans="1:24">
      <c r="A636" t="s">
        <v>672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tr">
        <f t="shared" si="27"/>
        <v>Veteran</v>
      </c>
      <c r="H636" t="s">
        <v>23</v>
      </c>
      <c r="I636" t="s">
        <v>23</v>
      </c>
      <c r="J636" t="s">
        <v>37</v>
      </c>
      <c r="K636" t="s">
        <v>24</v>
      </c>
      <c r="L636" t="s">
        <v>23</v>
      </c>
      <c r="M636" t="s">
        <v>23</v>
      </c>
      <c r="N636" t="s">
        <v>24</v>
      </c>
      <c r="O636" t="s">
        <v>23</v>
      </c>
      <c r="P636" t="s">
        <v>23</v>
      </c>
      <c r="Q636" t="s">
        <v>27</v>
      </c>
      <c r="R636" t="s">
        <v>23</v>
      </c>
      <c r="S636" t="s">
        <v>28</v>
      </c>
      <c r="T636" s="9">
        <v>105.5</v>
      </c>
      <c r="U636" s="11" t="str">
        <f t="shared" si="28"/>
        <v>Medium</v>
      </c>
      <c r="V636" s="9">
        <v>6985.65</v>
      </c>
      <c r="W636" t="str">
        <f t="shared" si="29"/>
        <v>High</v>
      </c>
      <c r="X636" t="s">
        <v>23</v>
      </c>
    </row>
    <row r="637" spans="1:24">
      <c r="A637" t="s">
        <v>673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tr">
        <f t="shared" si="27"/>
        <v>Growing</v>
      </c>
      <c r="H637" t="s">
        <v>23</v>
      </c>
      <c r="I637" t="s">
        <v>24</v>
      </c>
      <c r="J637" t="s">
        <v>37</v>
      </c>
      <c r="K637" t="s">
        <v>24</v>
      </c>
      <c r="L637" t="s">
        <v>24</v>
      </c>
      <c r="M637" t="s">
        <v>23</v>
      </c>
      <c r="N637" t="s">
        <v>23</v>
      </c>
      <c r="O637" t="s">
        <v>23</v>
      </c>
      <c r="P637" t="s">
        <v>23</v>
      </c>
      <c r="Q637" t="s">
        <v>47</v>
      </c>
      <c r="R637" t="s">
        <v>24</v>
      </c>
      <c r="S637" t="s">
        <v>35</v>
      </c>
      <c r="T637" s="9">
        <v>99.45</v>
      </c>
      <c r="U637" s="11" t="str">
        <f t="shared" si="28"/>
        <v>Medium</v>
      </c>
      <c r="V637" s="9">
        <v>3109.9</v>
      </c>
      <c r="W637" t="str">
        <f t="shared" si="29"/>
        <v>Medium</v>
      </c>
      <c r="X637" t="s">
        <v>24</v>
      </c>
    </row>
    <row r="638" spans="1:24">
      <c r="A638" t="s">
        <v>674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tr">
        <f t="shared" si="27"/>
        <v>Veteran</v>
      </c>
      <c r="H638" t="s">
        <v>23</v>
      </c>
      <c r="I638" t="s">
        <v>23</v>
      </c>
      <c r="J638" t="s">
        <v>26</v>
      </c>
      <c r="K638" t="s">
        <v>23</v>
      </c>
      <c r="L638" t="s">
        <v>23</v>
      </c>
      <c r="M638" t="s">
        <v>23</v>
      </c>
      <c r="N638" t="s">
        <v>23</v>
      </c>
      <c r="O638" t="s">
        <v>24</v>
      </c>
      <c r="P638" t="s">
        <v>24</v>
      </c>
      <c r="Q638" t="s">
        <v>47</v>
      </c>
      <c r="R638" t="s">
        <v>24</v>
      </c>
      <c r="S638" t="s">
        <v>40</v>
      </c>
      <c r="T638" s="9">
        <v>70.9</v>
      </c>
      <c r="U638" s="11" t="str">
        <f t="shared" si="28"/>
        <v>Medium</v>
      </c>
      <c r="V638" s="9">
        <v>4911.35</v>
      </c>
      <c r="W638" t="str">
        <f t="shared" si="29"/>
        <v>Medium</v>
      </c>
      <c r="X638" t="s">
        <v>24</v>
      </c>
    </row>
    <row r="639" spans="1:24">
      <c r="A639" t="s">
        <v>675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tr">
        <f t="shared" si="27"/>
        <v>Loyal</v>
      </c>
      <c r="H639" t="s">
        <v>23</v>
      </c>
      <c r="I639" t="s">
        <v>23</v>
      </c>
      <c r="J639" t="s">
        <v>37</v>
      </c>
      <c r="K639" t="s">
        <v>23</v>
      </c>
      <c r="L639" t="s">
        <v>24</v>
      </c>
      <c r="M639" t="s">
        <v>23</v>
      </c>
      <c r="N639" t="s">
        <v>24</v>
      </c>
      <c r="O639" t="s">
        <v>23</v>
      </c>
      <c r="P639" t="s">
        <v>23</v>
      </c>
      <c r="Q639" t="s">
        <v>31</v>
      </c>
      <c r="R639" t="s">
        <v>23</v>
      </c>
      <c r="S639" t="s">
        <v>35</v>
      </c>
      <c r="T639" s="9">
        <v>104.55</v>
      </c>
      <c r="U639" s="11" t="str">
        <f t="shared" si="28"/>
        <v>Medium</v>
      </c>
      <c r="V639" s="9">
        <v>5794.65</v>
      </c>
      <c r="W639" t="str">
        <f t="shared" si="29"/>
        <v>Medium</v>
      </c>
      <c r="X639" t="s">
        <v>23</v>
      </c>
    </row>
    <row r="640" spans="1:24">
      <c r="A640" t="s">
        <v>676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tr">
        <f t="shared" si="27"/>
        <v>New</v>
      </c>
      <c r="H640" t="s">
        <v>23</v>
      </c>
      <c r="I640" t="s">
        <v>23</v>
      </c>
      <c r="J640" t="s">
        <v>37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23</v>
      </c>
      <c r="Q640" t="s">
        <v>27</v>
      </c>
      <c r="R640" t="s">
        <v>23</v>
      </c>
      <c r="S640" t="s">
        <v>28</v>
      </c>
      <c r="T640" s="9">
        <v>85.25</v>
      </c>
      <c r="U640" s="11" t="str">
        <f t="shared" si="28"/>
        <v>Medium</v>
      </c>
      <c r="V640" s="9">
        <v>855.3</v>
      </c>
      <c r="W640" t="str">
        <f t="shared" si="29"/>
        <v>Low</v>
      </c>
      <c r="X640" t="s">
        <v>23</v>
      </c>
    </row>
    <row r="641" spans="1:24">
      <c r="A641" t="s">
        <v>677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tr">
        <f t="shared" si="27"/>
        <v>Veteran</v>
      </c>
      <c r="H641" t="s">
        <v>23</v>
      </c>
      <c r="I641" t="s">
        <v>23</v>
      </c>
      <c r="J641" t="s">
        <v>24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46</v>
      </c>
      <c r="Q641" t="s">
        <v>47</v>
      </c>
      <c r="R641" t="s">
        <v>24</v>
      </c>
      <c r="S641" t="s">
        <v>35</v>
      </c>
      <c r="T641" s="9">
        <v>25.4</v>
      </c>
      <c r="U641" s="11" t="str">
        <f t="shared" si="28"/>
        <v>Low</v>
      </c>
      <c r="V641" s="9">
        <v>1620.2</v>
      </c>
      <c r="W641" t="str">
        <f t="shared" si="29"/>
        <v>Low</v>
      </c>
      <c r="X641" t="s">
        <v>24</v>
      </c>
    </row>
    <row r="642" spans="1:24">
      <c r="A642" t="s">
        <v>678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tr">
        <f t="shared" si="27"/>
        <v>Loyal</v>
      </c>
      <c r="H642" t="s">
        <v>23</v>
      </c>
      <c r="I642" t="s">
        <v>24</v>
      </c>
      <c r="J642" t="s">
        <v>26</v>
      </c>
      <c r="K642" t="s">
        <v>24</v>
      </c>
      <c r="L642" t="s">
        <v>24</v>
      </c>
      <c r="M642" t="s">
        <v>24</v>
      </c>
      <c r="N642" t="s">
        <v>24</v>
      </c>
      <c r="O642" t="s">
        <v>23</v>
      </c>
      <c r="P642" t="s">
        <v>24</v>
      </c>
      <c r="Q642" t="s">
        <v>27</v>
      </c>
      <c r="R642" t="s">
        <v>24</v>
      </c>
      <c r="S642" t="s">
        <v>28</v>
      </c>
      <c r="T642" s="9">
        <v>56.15</v>
      </c>
      <c r="U642" s="11" t="str">
        <f t="shared" si="28"/>
        <v>Low</v>
      </c>
      <c r="V642" s="9">
        <v>2499.3</v>
      </c>
      <c r="W642" t="str">
        <f t="shared" si="29"/>
        <v>Low</v>
      </c>
      <c r="X642" t="s">
        <v>23</v>
      </c>
    </row>
    <row r="643" spans="1:24">
      <c r="A643" t="s">
        <v>679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tr">
        <f t="shared" ref="G643:G706" si="30">IF(F643&lt;=12,"New",IF(F643&lt;=36,"Growing",IF(F643&lt;60,"Loyal","Veteran")))</f>
        <v>New</v>
      </c>
      <c r="H643" t="s">
        <v>23</v>
      </c>
      <c r="I643" t="s">
        <v>24</v>
      </c>
      <c r="J643" t="s">
        <v>37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23</v>
      </c>
      <c r="Q643" t="s">
        <v>27</v>
      </c>
      <c r="R643" t="s">
        <v>23</v>
      </c>
      <c r="S643" t="s">
        <v>28</v>
      </c>
      <c r="T643" s="9">
        <v>89.55</v>
      </c>
      <c r="U643" s="11" t="str">
        <f t="shared" ref="U643:U706" si="31">IF(T643&lt;=60,"Low",IF(T643&lt;=120,"Medium","Hight"))</f>
        <v>Medium</v>
      </c>
      <c r="V643" s="9">
        <v>89.55</v>
      </c>
      <c r="W643" t="str">
        <f t="shared" ref="W643:W706" si="32">IF(V643&lt;=3000,"Low",IF(V643&lt;=6000,"Medium","High"))</f>
        <v>Low</v>
      </c>
      <c r="X643" t="s">
        <v>23</v>
      </c>
    </row>
    <row r="644" spans="1:24">
      <c r="A644" t="s">
        <v>680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tr">
        <f t="shared" si="30"/>
        <v>Loyal</v>
      </c>
      <c r="H644" t="s">
        <v>23</v>
      </c>
      <c r="I644" t="s">
        <v>24</v>
      </c>
      <c r="J644" t="s">
        <v>37</v>
      </c>
      <c r="K644" t="s">
        <v>24</v>
      </c>
      <c r="L644" t="s">
        <v>23</v>
      </c>
      <c r="M644" t="s">
        <v>23</v>
      </c>
      <c r="N644" t="s">
        <v>24</v>
      </c>
      <c r="O644" t="s">
        <v>24</v>
      </c>
      <c r="P644" t="s">
        <v>23</v>
      </c>
      <c r="Q644" t="s">
        <v>31</v>
      </c>
      <c r="R644" t="s">
        <v>23</v>
      </c>
      <c r="S644" t="s">
        <v>35</v>
      </c>
      <c r="T644" s="9">
        <v>89.85</v>
      </c>
      <c r="U644" s="11" t="str">
        <f t="shared" si="31"/>
        <v>Medium</v>
      </c>
      <c r="V644" s="9">
        <v>4287.2</v>
      </c>
      <c r="W644" t="str">
        <f t="shared" si="32"/>
        <v>Medium</v>
      </c>
      <c r="X644" t="s">
        <v>24</v>
      </c>
    </row>
    <row r="645" spans="1:24">
      <c r="A645" t="s">
        <v>681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tr">
        <f t="shared" si="30"/>
        <v>Growing</v>
      </c>
      <c r="H645" t="s">
        <v>23</v>
      </c>
      <c r="I645" t="s">
        <v>23</v>
      </c>
      <c r="J645" t="s">
        <v>24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46</v>
      </c>
      <c r="Q645" t="s">
        <v>27</v>
      </c>
      <c r="R645" t="s">
        <v>23</v>
      </c>
      <c r="S645" t="s">
        <v>28</v>
      </c>
      <c r="T645" s="9">
        <v>25.25</v>
      </c>
      <c r="U645" s="11" t="str">
        <f t="shared" si="31"/>
        <v>Low</v>
      </c>
      <c r="V645" s="9">
        <v>394.85</v>
      </c>
      <c r="W645" t="str">
        <f t="shared" si="32"/>
        <v>Low</v>
      </c>
      <c r="X645" t="s">
        <v>24</v>
      </c>
    </row>
    <row r="646" spans="1:24">
      <c r="A646" t="s">
        <v>682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tr">
        <f t="shared" si="30"/>
        <v>Growing</v>
      </c>
      <c r="H646" t="s">
        <v>23</v>
      </c>
      <c r="I646" t="s">
        <v>23</v>
      </c>
      <c r="J646" t="s">
        <v>37</v>
      </c>
      <c r="K646" t="s">
        <v>24</v>
      </c>
      <c r="L646" t="s">
        <v>24</v>
      </c>
      <c r="M646" t="s">
        <v>24</v>
      </c>
      <c r="N646" t="s">
        <v>24</v>
      </c>
      <c r="O646" t="s">
        <v>23</v>
      </c>
      <c r="P646" t="s">
        <v>23</v>
      </c>
      <c r="Q646" t="s">
        <v>27</v>
      </c>
      <c r="R646" t="s">
        <v>23</v>
      </c>
      <c r="S646" t="s">
        <v>28</v>
      </c>
      <c r="T646" s="9">
        <v>94.55</v>
      </c>
      <c r="U646" s="11" t="str">
        <f t="shared" si="31"/>
        <v>Medium</v>
      </c>
      <c r="V646" s="9">
        <v>1899.65</v>
      </c>
      <c r="W646" t="str">
        <f t="shared" si="32"/>
        <v>Low</v>
      </c>
      <c r="X646" t="s">
        <v>23</v>
      </c>
    </row>
    <row r="647" spans="1:24">
      <c r="A647" t="s">
        <v>683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tr">
        <f t="shared" si="30"/>
        <v>New</v>
      </c>
      <c r="H647" t="s">
        <v>23</v>
      </c>
      <c r="I647" t="s">
        <v>24</v>
      </c>
      <c r="J647" t="s">
        <v>26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27</v>
      </c>
      <c r="R647" t="s">
        <v>23</v>
      </c>
      <c r="S647" t="s">
        <v>32</v>
      </c>
      <c r="T647" s="9">
        <v>45.7</v>
      </c>
      <c r="U647" s="11" t="str">
        <f t="shared" si="31"/>
        <v>Low</v>
      </c>
      <c r="V647" s="9">
        <v>45.7</v>
      </c>
      <c r="W647" t="str">
        <f t="shared" si="32"/>
        <v>Low</v>
      </c>
      <c r="X647" t="s">
        <v>23</v>
      </c>
    </row>
    <row r="648" spans="1:24">
      <c r="A648" t="s">
        <v>684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tr">
        <f t="shared" si="30"/>
        <v>Loyal</v>
      </c>
      <c r="H648" t="s">
        <v>23</v>
      </c>
      <c r="I648" t="s">
        <v>23</v>
      </c>
      <c r="J648" t="s">
        <v>26</v>
      </c>
      <c r="K648" t="s">
        <v>24</v>
      </c>
      <c r="L648" t="s">
        <v>24</v>
      </c>
      <c r="M648" t="s">
        <v>23</v>
      </c>
      <c r="N648" t="s">
        <v>23</v>
      </c>
      <c r="O648" t="s">
        <v>23</v>
      </c>
      <c r="P648" t="s">
        <v>24</v>
      </c>
      <c r="Q648" t="s">
        <v>31</v>
      </c>
      <c r="R648" t="s">
        <v>23</v>
      </c>
      <c r="S648" t="s">
        <v>28</v>
      </c>
      <c r="T648" s="9">
        <v>69.65</v>
      </c>
      <c r="U648" s="11" t="str">
        <f t="shared" si="31"/>
        <v>Medium</v>
      </c>
      <c r="V648" s="9">
        <v>3442.15</v>
      </c>
      <c r="W648" t="str">
        <f t="shared" si="32"/>
        <v>Medium</v>
      </c>
      <c r="X648" t="s">
        <v>24</v>
      </c>
    </row>
    <row r="649" spans="1:24">
      <c r="A649" t="s">
        <v>685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tr">
        <f t="shared" si="30"/>
        <v>New</v>
      </c>
      <c r="H649" t="s">
        <v>23</v>
      </c>
      <c r="I649" t="s">
        <v>23</v>
      </c>
      <c r="J649" t="s">
        <v>37</v>
      </c>
      <c r="K649" t="s">
        <v>24</v>
      </c>
      <c r="L649" t="s">
        <v>23</v>
      </c>
      <c r="M649" t="s">
        <v>24</v>
      </c>
      <c r="N649" t="s">
        <v>24</v>
      </c>
      <c r="O649" t="s">
        <v>24</v>
      </c>
      <c r="P649" t="s">
        <v>23</v>
      </c>
      <c r="Q649" t="s">
        <v>27</v>
      </c>
      <c r="R649" t="s">
        <v>24</v>
      </c>
      <c r="S649" t="s">
        <v>28</v>
      </c>
      <c r="T649" s="9">
        <v>89.5</v>
      </c>
      <c r="U649" s="11" t="str">
        <f t="shared" si="31"/>
        <v>Medium</v>
      </c>
      <c r="V649" s="9">
        <v>161.5</v>
      </c>
      <c r="W649" t="str">
        <f t="shared" si="32"/>
        <v>Low</v>
      </c>
      <c r="X649" t="s">
        <v>23</v>
      </c>
    </row>
    <row r="650" spans="1:24">
      <c r="A650" t="s">
        <v>686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tr">
        <f t="shared" si="30"/>
        <v>Growing</v>
      </c>
      <c r="H650" t="s">
        <v>23</v>
      </c>
      <c r="I650" t="s">
        <v>24</v>
      </c>
      <c r="J650" t="s">
        <v>37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27</v>
      </c>
      <c r="R650" t="s">
        <v>24</v>
      </c>
      <c r="S650" t="s">
        <v>40</v>
      </c>
      <c r="T650" s="9">
        <v>70</v>
      </c>
      <c r="U650" s="11" t="str">
        <f t="shared" si="31"/>
        <v>Medium</v>
      </c>
      <c r="V650" s="9">
        <v>1732.6</v>
      </c>
      <c r="W650" t="str">
        <f t="shared" si="32"/>
        <v>Low</v>
      </c>
      <c r="X650" t="s">
        <v>24</v>
      </c>
    </row>
    <row r="651" spans="1:24">
      <c r="A651" t="s">
        <v>687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tr">
        <f t="shared" si="30"/>
        <v>New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23</v>
      </c>
      <c r="S651" t="s">
        <v>35</v>
      </c>
      <c r="T651" s="9">
        <v>69.55</v>
      </c>
      <c r="U651" s="11" t="str">
        <f t="shared" si="31"/>
        <v>Medium</v>
      </c>
      <c r="V651" s="9">
        <v>222.3</v>
      </c>
      <c r="W651" t="str">
        <f t="shared" si="32"/>
        <v>Low</v>
      </c>
      <c r="X651" t="s">
        <v>23</v>
      </c>
    </row>
    <row r="652" spans="1:24">
      <c r="A652" t="s">
        <v>688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tr">
        <f t="shared" si="30"/>
        <v>New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23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32</v>
      </c>
      <c r="T652" s="9">
        <v>74.6</v>
      </c>
      <c r="U652" s="11" t="str">
        <f t="shared" si="31"/>
        <v>Medium</v>
      </c>
      <c r="V652" s="9">
        <v>74.6</v>
      </c>
      <c r="W652" t="str">
        <f t="shared" si="32"/>
        <v>Low</v>
      </c>
      <c r="X652" t="s">
        <v>23</v>
      </c>
    </row>
    <row r="653" spans="1:24">
      <c r="A653" t="s">
        <v>689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tr">
        <f t="shared" si="30"/>
        <v>Growing</v>
      </c>
      <c r="H653" t="s">
        <v>23</v>
      </c>
      <c r="I653" t="s">
        <v>24</v>
      </c>
      <c r="J653" t="s">
        <v>24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46</v>
      </c>
      <c r="Q653" t="s">
        <v>47</v>
      </c>
      <c r="R653" t="s">
        <v>24</v>
      </c>
      <c r="S653" t="s">
        <v>32</v>
      </c>
      <c r="T653" s="9">
        <v>20.1</v>
      </c>
      <c r="U653" s="11" t="str">
        <f t="shared" si="31"/>
        <v>Low</v>
      </c>
      <c r="V653" s="9">
        <v>655.3</v>
      </c>
      <c r="W653" t="str">
        <f t="shared" si="32"/>
        <v>Low</v>
      </c>
      <c r="X653" t="s">
        <v>24</v>
      </c>
    </row>
    <row r="654" spans="1:24">
      <c r="A654" t="s">
        <v>690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tr">
        <f t="shared" si="30"/>
        <v>Growing</v>
      </c>
      <c r="H654" t="s">
        <v>23</v>
      </c>
      <c r="I654" t="s">
        <v>23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27</v>
      </c>
      <c r="R654" t="s">
        <v>24</v>
      </c>
      <c r="S654" t="s">
        <v>32</v>
      </c>
      <c r="T654" s="9">
        <v>24.8</v>
      </c>
      <c r="U654" s="11" t="str">
        <f t="shared" si="31"/>
        <v>Low</v>
      </c>
      <c r="V654" s="9">
        <v>475.25</v>
      </c>
      <c r="W654" t="str">
        <f t="shared" si="32"/>
        <v>Low</v>
      </c>
      <c r="X654" t="s">
        <v>24</v>
      </c>
    </row>
    <row r="655" spans="1:24">
      <c r="A655" t="s">
        <v>691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tr">
        <f t="shared" si="30"/>
        <v>New</v>
      </c>
      <c r="H655" t="s">
        <v>23</v>
      </c>
      <c r="I655" t="s">
        <v>24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28</v>
      </c>
      <c r="T655" s="9">
        <v>19.65</v>
      </c>
      <c r="U655" s="11" t="str">
        <f t="shared" si="31"/>
        <v>Low</v>
      </c>
      <c r="V655" s="9">
        <v>164.3</v>
      </c>
      <c r="W655" t="str">
        <f t="shared" si="32"/>
        <v>Low</v>
      </c>
      <c r="X655" t="s">
        <v>23</v>
      </c>
    </row>
    <row r="656" spans="1:24">
      <c r="A656" t="s">
        <v>692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tr">
        <f t="shared" si="30"/>
        <v>New</v>
      </c>
      <c r="H656" t="s">
        <v>23</v>
      </c>
      <c r="I656" t="s">
        <v>24</v>
      </c>
      <c r="J656" t="s">
        <v>37</v>
      </c>
      <c r="K656" t="s">
        <v>24</v>
      </c>
      <c r="L656" t="s">
        <v>24</v>
      </c>
      <c r="M656" t="s">
        <v>24</v>
      </c>
      <c r="N656" t="s">
        <v>23</v>
      </c>
      <c r="O656" t="s">
        <v>23</v>
      </c>
      <c r="P656" t="s">
        <v>23</v>
      </c>
      <c r="Q656" t="s">
        <v>27</v>
      </c>
      <c r="R656" t="s">
        <v>23</v>
      </c>
      <c r="S656" t="s">
        <v>40</v>
      </c>
      <c r="T656" s="9">
        <v>95.1</v>
      </c>
      <c r="U656" s="11" t="str">
        <f t="shared" si="31"/>
        <v>Medium</v>
      </c>
      <c r="V656" s="9">
        <v>865.1</v>
      </c>
      <c r="W656" t="str">
        <f t="shared" si="32"/>
        <v>Low</v>
      </c>
      <c r="X656" t="s">
        <v>24</v>
      </c>
    </row>
    <row r="657" spans="1:24">
      <c r="A657" t="s">
        <v>693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tr">
        <f t="shared" si="30"/>
        <v>Veteran</v>
      </c>
      <c r="H657" t="s">
        <v>23</v>
      </c>
      <c r="I657" t="s">
        <v>23</v>
      </c>
      <c r="J657" t="s">
        <v>26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47</v>
      </c>
      <c r="R657" t="s">
        <v>23</v>
      </c>
      <c r="S657" t="s">
        <v>40</v>
      </c>
      <c r="T657" s="9">
        <v>88.85</v>
      </c>
      <c r="U657" s="11" t="str">
        <f t="shared" si="31"/>
        <v>Medium</v>
      </c>
      <c r="V657" s="9">
        <v>6132.7</v>
      </c>
      <c r="W657" t="str">
        <f t="shared" si="32"/>
        <v>High</v>
      </c>
      <c r="X657" t="s">
        <v>24</v>
      </c>
    </row>
    <row r="658" spans="1:24">
      <c r="A658" t="s">
        <v>694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tr">
        <f t="shared" si="30"/>
        <v>Loyal</v>
      </c>
      <c r="H658" t="s">
        <v>23</v>
      </c>
      <c r="I658" t="s">
        <v>24</v>
      </c>
      <c r="J658" t="s">
        <v>26</v>
      </c>
      <c r="K658" t="s">
        <v>23</v>
      </c>
      <c r="L658" t="s">
        <v>23</v>
      </c>
      <c r="M658" t="s">
        <v>23</v>
      </c>
      <c r="N658" t="s">
        <v>24</v>
      </c>
      <c r="O658" t="s">
        <v>23</v>
      </c>
      <c r="P658" t="s">
        <v>23</v>
      </c>
      <c r="Q658" t="s">
        <v>31</v>
      </c>
      <c r="R658" t="s">
        <v>24</v>
      </c>
      <c r="S658" t="s">
        <v>35</v>
      </c>
      <c r="T658" s="9">
        <v>78.8</v>
      </c>
      <c r="U658" s="11" t="str">
        <f t="shared" si="31"/>
        <v>Medium</v>
      </c>
      <c r="V658" s="9">
        <v>3597.5</v>
      </c>
      <c r="W658" t="str">
        <f t="shared" si="32"/>
        <v>Medium</v>
      </c>
      <c r="X658" t="s">
        <v>24</v>
      </c>
    </row>
    <row r="659" spans="1:24">
      <c r="A659" t="s">
        <v>695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tr">
        <f t="shared" si="30"/>
        <v>New</v>
      </c>
      <c r="H659" t="s">
        <v>23</v>
      </c>
      <c r="I659" t="s">
        <v>24</v>
      </c>
      <c r="J659" t="s">
        <v>24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46</v>
      </c>
      <c r="Q659" t="s">
        <v>31</v>
      </c>
      <c r="R659" t="s">
        <v>24</v>
      </c>
      <c r="S659" t="s">
        <v>32</v>
      </c>
      <c r="T659" s="9">
        <v>19.85</v>
      </c>
      <c r="U659" s="11" t="str">
        <f t="shared" si="31"/>
        <v>Low</v>
      </c>
      <c r="V659" s="9">
        <v>35.9</v>
      </c>
      <c r="W659" t="str">
        <f t="shared" si="32"/>
        <v>Low</v>
      </c>
      <c r="X659" t="s">
        <v>23</v>
      </c>
    </row>
    <row r="660" spans="1:24">
      <c r="A660" t="s">
        <v>696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tr">
        <f t="shared" si="30"/>
        <v>Loyal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27</v>
      </c>
      <c r="R660" t="s">
        <v>24</v>
      </c>
      <c r="S660" t="s">
        <v>35</v>
      </c>
      <c r="T660" s="9">
        <v>20.35</v>
      </c>
      <c r="U660" s="11" t="str">
        <f t="shared" si="31"/>
        <v>Low</v>
      </c>
      <c r="V660" s="9">
        <v>697.65</v>
      </c>
      <c r="W660" t="str">
        <f t="shared" si="32"/>
        <v>Low</v>
      </c>
      <c r="X660" t="s">
        <v>24</v>
      </c>
    </row>
    <row r="661" spans="1:24">
      <c r="A661" t="s">
        <v>697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tr">
        <f t="shared" si="30"/>
        <v>New</v>
      </c>
      <c r="H661" t="s">
        <v>24</v>
      </c>
      <c r="I661" t="s">
        <v>25</v>
      </c>
      <c r="J661" t="s">
        <v>26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27</v>
      </c>
      <c r="R661" t="s">
        <v>23</v>
      </c>
      <c r="S661" t="s">
        <v>32</v>
      </c>
      <c r="T661" s="9">
        <v>24.25</v>
      </c>
      <c r="U661" s="11" t="str">
        <f t="shared" si="31"/>
        <v>Low</v>
      </c>
      <c r="V661" s="9">
        <v>96.05</v>
      </c>
      <c r="W661" t="str">
        <f t="shared" si="32"/>
        <v>Low</v>
      </c>
      <c r="X661" t="s">
        <v>23</v>
      </c>
    </row>
    <row r="662" spans="1:24">
      <c r="A662" t="s">
        <v>698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tr">
        <f t="shared" si="30"/>
        <v>New</v>
      </c>
      <c r="H662" t="s">
        <v>23</v>
      </c>
      <c r="I662" t="s">
        <v>24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24</v>
      </c>
      <c r="S662" t="s">
        <v>32</v>
      </c>
      <c r="T662" s="9">
        <v>45.25</v>
      </c>
      <c r="U662" s="11" t="str">
        <f t="shared" si="31"/>
        <v>Low</v>
      </c>
      <c r="V662" s="9">
        <v>428.7</v>
      </c>
      <c r="W662" t="str">
        <f t="shared" si="32"/>
        <v>Low</v>
      </c>
      <c r="X662" t="s">
        <v>24</v>
      </c>
    </row>
    <row r="663" spans="1:24">
      <c r="A663" t="s">
        <v>699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tr">
        <f t="shared" si="30"/>
        <v>New</v>
      </c>
      <c r="H663" t="s">
        <v>23</v>
      </c>
      <c r="I663" t="s">
        <v>24</v>
      </c>
      <c r="J663" t="s">
        <v>24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46</v>
      </c>
      <c r="Q663" t="s">
        <v>27</v>
      </c>
      <c r="R663" t="s">
        <v>24</v>
      </c>
      <c r="S663" t="s">
        <v>32</v>
      </c>
      <c r="T663" s="9">
        <v>20.05</v>
      </c>
      <c r="U663" s="11" t="str">
        <f t="shared" si="31"/>
        <v>Low</v>
      </c>
      <c r="V663" s="9">
        <v>20.05</v>
      </c>
      <c r="W663" t="str">
        <f t="shared" si="32"/>
        <v>Low</v>
      </c>
      <c r="X663" t="s">
        <v>24</v>
      </c>
    </row>
    <row r="664" spans="1:24">
      <c r="A664" t="s">
        <v>700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tr">
        <f t="shared" si="30"/>
        <v>Veteran</v>
      </c>
      <c r="H664" t="s">
        <v>23</v>
      </c>
      <c r="I664" t="s">
        <v>23</v>
      </c>
      <c r="J664" t="s">
        <v>26</v>
      </c>
      <c r="K664" t="s">
        <v>23</v>
      </c>
      <c r="L664" t="s">
        <v>23</v>
      </c>
      <c r="M664" t="s">
        <v>24</v>
      </c>
      <c r="N664" t="s">
        <v>24</v>
      </c>
      <c r="O664" t="s">
        <v>24</v>
      </c>
      <c r="P664" t="s">
        <v>23</v>
      </c>
      <c r="Q664" t="s">
        <v>47</v>
      </c>
      <c r="R664" t="s">
        <v>23</v>
      </c>
      <c r="S664" t="s">
        <v>32</v>
      </c>
      <c r="T664" s="9">
        <v>69.55</v>
      </c>
      <c r="U664" s="11" t="str">
        <f t="shared" si="31"/>
        <v>Medium</v>
      </c>
      <c r="V664" s="9">
        <v>4459.15</v>
      </c>
      <c r="W664" t="str">
        <f t="shared" si="32"/>
        <v>Medium</v>
      </c>
      <c r="X664" t="s">
        <v>24</v>
      </c>
    </row>
    <row r="665" spans="1:24">
      <c r="A665" t="s">
        <v>701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tr">
        <f t="shared" si="30"/>
        <v>Loyal</v>
      </c>
      <c r="H665" t="s">
        <v>23</v>
      </c>
      <c r="I665" t="s">
        <v>24</v>
      </c>
      <c r="J665" t="s">
        <v>24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46</v>
      </c>
      <c r="Q665" t="s">
        <v>47</v>
      </c>
      <c r="R665" t="s">
        <v>24</v>
      </c>
      <c r="S665" t="s">
        <v>35</v>
      </c>
      <c r="T665" s="9">
        <v>19.5</v>
      </c>
      <c r="U665" s="11" t="str">
        <f t="shared" si="31"/>
        <v>Low</v>
      </c>
      <c r="V665" s="9">
        <v>1167.6</v>
      </c>
      <c r="W665" t="str">
        <f t="shared" si="32"/>
        <v>Low</v>
      </c>
      <c r="X665" t="s">
        <v>24</v>
      </c>
    </row>
    <row r="666" spans="1:24">
      <c r="A666" t="s">
        <v>702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tr">
        <f t="shared" si="30"/>
        <v>New</v>
      </c>
      <c r="H666" t="s">
        <v>23</v>
      </c>
      <c r="I666" t="s">
        <v>24</v>
      </c>
      <c r="J666" t="s">
        <v>37</v>
      </c>
      <c r="K666" t="s">
        <v>24</v>
      </c>
      <c r="L666" t="s">
        <v>24</v>
      </c>
      <c r="M666" t="s">
        <v>23</v>
      </c>
      <c r="N666" t="s">
        <v>24</v>
      </c>
      <c r="O666" t="s">
        <v>24</v>
      </c>
      <c r="P666" t="s">
        <v>24</v>
      </c>
      <c r="Q666" t="s">
        <v>27</v>
      </c>
      <c r="R666" t="s">
        <v>23</v>
      </c>
      <c r="S666" t="s">
        <v>32</v>
      </c>
      <c r="T666" s="9">
        <v>74.75</v>
      </c>
      <c r="U666" s="11" t="str">
        <f t="shared" si="31"/>
        <v>Medium</v>
      </c>
      <c r="V666" s="9">
        <v>238.1</v>
      </c>
      <c r="W666" t="str">
        <f t="shared" si="32"/>
        <v>Low</v>
      </c>
      <c r="X666" t="s">
        <v>24</v>
      </c>
    </row>
    <row r="667" spans="1:24">
      <c r="A667" t="s">
        <v>703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tr">
        <f t="shared" si="30"/>
        <v>New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27</v>
      </c>
      <c r="R667" t="s">
        <v>24</v>
      </c>
      <c r="S667" t="s">
        <v>28</v>
      </c>
      <c r="T667" s="9">
        <v>69.65</v>
      </c>
      <c r="U667" s="11" t="str">
        <f t="shared" si="31"/>
        <v>Medium</v>
      </c>
      <c r="V667" s="9">
        <v>145.15</v>
      </c>
      <c r="W667" t="str">
        <f t="shared" si="32"/>
        <v>Low</v>
      </c>
      <c r="X667" t="s">
        <v>23</v>
      </c>
    </row>
    <row r="668" spans="1:24">
      <c r="A668" t="s">
        <v>704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tr">
        <f t="shared" si="30"/>
        <v>Loyal</v>
      </c>
      <c r="H668" t="s">
        <v>24</v>
      </c>
      <c r="I668" t="s">
        <v>25</v>
      </c>
      <c r="J668" t="s">
        <v>26</v>
      </c>
      <c r="K668" t="s">
        <v>24</v>
      </c>
      <c r="L668" t="s">
        <v>24</v>
      </c>
      <c r="M668" t="s">
        <v>23</v>
      </c>
      <c r="N668" t="s">
        <v>24</v>
      </c>
      <c r="O668" t="s">
        <v>24</v>
      </c>
      <c r="P668" t="s">
        <v>24</v>
      </c>
      <c r="Q668" t="s">
        <v>27</v>
      </c>
      <c r="R668" t="s">
        <v>23</v>
      </c>
      <c r="S668" t="s">
        <v>35</v>
      </c>
      <c r="T668" s="9">
        <v>30.2</v>
      </c>
      <c r="U668" s="11" t="str">
        <f t="shared" si="31"/>
        <v>Low</v>
      </c>
      <c r="V668" s="9">
        <v>1453.1</v>
      </c>
      <c r="W668" t="str">
        <f t="shared" si="32"/>
        <v>Low</v>
      </c>
      <c r="X668" t="s">
        <v>24</v>
      </c>
    </row>
    <row r="669" spans="1:24">
      <c r="A669" t="s">
        <v>705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tr">
        <f t="shared" si="30"/>
        <v>New</v>
      </c>
      <c r="H669" t="s">
        <v>23</v>
      </c>
      <c r="I669" t="s">
        <v>24</v>
      </c>
      <c r="J669" t="s">
        <v>26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27</v>
      </c>
      <c r="R669" t="s">
        <v>24</v>
      </c>
      <c r="S669" t="s">
        <v>32</v>
      </c>
      <c r="T669" s="9">
        <v>45.65</v>
      </c>
      <c r="U669" s="11" t="str">
        <f t="shared" si="31"/>
        <v>Low</v>
      </c>
      <c r="V669" s="9">
        <v>191.05</v>
      </c>
      <c r="W669" t="str">
        <f t="shared" si="32"/>
        <v>Low</v>
      </c>
      <c r="X669" t="s">
        <v>23</v>
      </c>
    </row>
    <row r="670" spans="1:24">
      <c r="A670" t="s">
        <v>706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tr">
        <f t="shared" si="30"/>
        <v>Veteran</v>
      </c>
      <c r="H670" t="s">
        <v>24</v>
      </c>
      <c r="I670" t="s">
        <v>25</v>
      </c>
      <c r="J670" t="s">
        <v>26</v>
      </c>
      <c r="K670" t="s">
        <v>24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47</v>
      </c>
      <c r="R670" t="s">
        <v>24</v>
      </c>
      <c r="S670" t="s">
        <v>35</v>
      </c>
      <c r="T670" s="9">
        <v>57.8</v>
      </c>
      <c r="U670" s="11" t="str">
        <f t="shared" si="31"/>
        <v>Low</v>
      </c>
      <c r="V670" s="9">
        <v>4039.3</v>
      </c>
      <c r="W670" t="str">
        <f t="shared" si="32"/>
        <v>Medium</v>
      </c>
      <c r="X670" t="s">
        <v>24</v>
      </c>
    </row>
    <row r="671" spans="1:24">
      <c r="A671" t="s">
        <v>707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tr">
        <f t="shared" si="30"/>
        <v>Loyal</v>
      </c>
      <c r="H671" t="s">
        <v>23</v>
      </c>
      <c r="I671" t="s">
        <v>24</v>
      </c>
      <c r="J671" t="s">
        <v>24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46</v>
      </c>
      <c r="Q671" t="s">
        <v>31</v>
      </c>
      <c r="R671" t="s">
        <v>23</v>
      </c>
      <c r="S671" t="s">
        <v>35</v>
      </c>
      <c r="T671" s="9">
        <v>19.85</v>
      </c>
      <c r="U671" s="11" t="str">
        <f t="shared" si="31"/>
        <v>Low</v>
      </c>
      <c r="V671" s="9">
        <v>1039.45</v>
      </c>
      <c r="W671" t="str">
        <f t="shared" si="32"/>
        <v>Low</v>
      </c>
      <c r="X671" t="s">
        <v>24</v>
      </c>
    </row>
    <row r="672" spans="1:24">
      <c r="A672" t="s">
        <v>708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tr">
        <f t="shared" si="30"/>
        <v>Loyal</v>
      </c>
      <c r="H672" t="s">
        <v>23</v>
      </c>
      <c r="I672" t="s">
        <v>23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47</v>
      </c>
      <c r="R672" t="s">
        <v>24</v>
      </c>
      <c r="S672" t="s">
        <v>40</v>
      </c>
      <c r="T672" s="9">
        <v>25.55</v>
      </c>
      <c r="U672" s="11" t="str">
        <f t="shared" si="31"/>
        <v>Low</v>
      </c>
      <c r="V672" s="9">
        <v>1336.1</v>
      </c>
      <c r="W672" t="str">
        <f t="shared" si="32"/>
        <v>Low</v>
      </c>
      <c r="X672" t="s">
        <v>24</v>
      </c>
    </row>
    <row r="673" spans="1:24">
      <c r="A673" t="s">
        <v>709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tr">
        <f t="shared" si="30"/>
        <v>New</v>
      </c>
      <c r="H673" t="s">
        <v>23</v>
      </c>
      <c r="I673" t="s">
        <v>23</v>
      </c>
      <c r="J673" t="s">
        <v>37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27</v>
      </c>
      <c r="R673" t="s">
        <v>23</v>
      </c>
      <c r="S673" t="s">
        <v>32</v>
      </c>
      <c r="T673" s="9">
        <v>75.05</v>
      </c>
      <c r="U673" s="11" t="str">
        <f t="shared" si="31"/>
        <v>Medium</v>
      </c>
      <c r="V673" s="9">
        <v>75.05</v>
      </c>
      <c r="W673" t="str">
        <f t="shared" si="32"/>
        <v>Low</v>
      </c>
      <c r="X673" t="s">
        <v>23</v>
      </c>
    </row>
    <row r="674" spans="1:24">
      <c r="A674" t="s">
        <v>710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tr">
        <f t="shared" si="30"/>
        <v>Growing</v>
      </c>
      <c r="H674" t="s">
        <v>23</v>
      </c>
      <c r="I674" t="s">
        <v>23</v>
      </c>
      <c r="J674" t="s">
        <v>24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46</v>
      </c>
      <c r="Q674" t="s">
        <v>27</v>
      </c>
      <c r="R674" t="s">
        <v>23</v>
      </c>
      <c r="S674" t="s">
        <v>40</v>
      </c>
      <c r="T674" s="9">
        <v>24.85</v>
      </c>
      <c r="U674" s="11" t="str">
        <f t="shared" si="31"/>
        <v>Low</v>
      </c>
      <c r="V674" s="9">
        <v>493.4</v>
      </c>
      <c r="W674" t="str">
        <f t="shared" si="32"/>
        <v>Low</v>
      </c>
      <c r="X674" t="s">
        <v>24</v>
      </c>
    </row>
    <row r="675" spans="1:24">
      <c r="A675" t="s">
        <v>711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tr">
        <f t="shared" si="30"/>
        <v>Loyal</v>
      </c>
      <c r="H675" t="s">
        <v>24</v>
      </c>
      <c r="I675" t="s">
        <v>25</v>
      </c>
      <c r="J675" t="s">
        <v>26</v>
      </c>
      <c r="K675" t="s">
        <v>24</v>
      </c>
      <c r="L675" t="s">
        <v>23</v>
      </c>
      <c r="M675" t="s">
        <v>24</v>
      </c>
      <c r="N675" t="s">
        <v>24</v>
      </c>
      <c r="O675" t="s">
        <v>23</v>
      </c>
      <c r="P675" t="s">
        <v>23</v>
      </c>
      <c r="Q675" t="s">
        <v>27</v>
      </c>
      <c r="R675" t="s">
        <v>23</v>
      </c>
      <c r="S675" t="s">
        <v>28</v>
      </c>
      <c r="T675" s="9">
        <v>49.15</v>
      </c>
      <c r="U675" s="11" t="str">
        <f t="shared" si="31"/>
        <v>Low</v>
      </c>
      <c r="V675" s="9">
        <v>2550.9</v>
      </c>
      <c r="W675" t="str">
        <f t="shared" si="32"/>
        <v>Low</v>
      </c>
      <c r="X675" t="s">
        <v>23</v>
      </c>
    </row>
    <row r="676" spans="1:24">
      <c r="A676" t="s">
        <v>712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tr">
        <f t="shared" si="30"/>
        <v>Veteran</v>
      </c>
      <c r="H676" t="s">
        <v>23</v>
      </c>
      <c r="I676" t="s">
        <v>23</v>
      </c>
      <c r="J676" t="s">
        <v>37</v>
      </c>
      <c r="K676" t="s">
        <v>23</v>
      </c>
      <c r="L676" t="s">
        <v>24</v>
      </c>
      <c r="M676" t="s">
        <v>23</v>
      </c>
      <c r="N676" t="s">
        <v>23</v>
      </c>
      <c r="O676" t="s">
        <v>23</v>
      </c>
      <c r="P676" t="s">
        <v>23</v>
      </c>
      <c r="Q676" t="s">
        <v>47</v>
      </c>
      <c r="R676" t="s">
        <v>23</v>
      </c>
      <c r="S676" t="s">
        <v>28</v>
      </c>
      <c r="T676" s="9">
        <v>110.35</v>
      </c>
      <c r="U676" s="11" t="str">
        <f t="shared" si="31"/>
        <v>Medium</v>
      </c>
      <c r="V676" s="9">
        <v>7246.15</v>
      </c>
      <c r="W676" t="str">
        <f t="shared" si="32"/>
        <v>High</v>
      </c>
      <c r="X676" t="s">
        <v>24</v>
      </c>
    </row>
    <row r="677" spans="1:24">
      <c r="A677" t="s">
        <v>713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tr">
        <f t="shared" si="30"/>
        <v>Loyal</v>
      </c>
      <c r="H677" t="s">
        <v>23</v>
      </c>
      <c r="I677" t="s">
        <v>23</v>
      </c>
      <c r="J677" t="s">
        <v>24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46</v>
      </c>
      <c r="Q677" t="s">
        <v>31</v>
      </c>
      <c r="R677" t="s">
        <v>24</v>
      </c>
      <c r="S677" t="s">
        <v>35</v>
      </c>
      <c r="T677" s="9">
        <v>24.55</v>
      </c>
      <c r="U677" s="11" t="str">
        <f t="shared" si="31"/>
        <v>Low</v>
      </c>
      <c r="V677" s="9">
        <v>1203.95</v>
      </c>
      <c r="W677" t="str">
        <f t="shared" si="32"/>
        <v>Low</v>
      </c>
      <c r="X677" t="s">
        <v>24</v>
      </c>
    </row>
    <row r="678" spans="1:24">
      <c r="A678" t="s">
        <v>714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tr">
        <f t="shared" si="30"/>
        <v>New</v>
      </c>
      <c r="H678" t="s">
        <v>24</v>
      </c>
      <c r="I678" t="s">
        <v>25</v>
      </c>
      <c r="J678" t="s">
        <v>26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23</v>
      </c>
      <c r="Q678" t="s">
        <v>27</v>
      </c>
      <c r="R678" t="s">
        <v>23</v>
      </c>
      <c r="S678" t="s">
        <v>28</v>
      </c>
      <c r="T678" s="9">
        <v>34.7</v>
      </c>
      <c r="U678" s="11" t="str">
        <f t="shared" si="31"/>
        <v>Low</v>
      </c>
      <c r="V678" s="9">
        <v>62.25</v>
      </c>
      <c r="W678" t="str">
        <f t="shared" si="32"/>
        <v>Low</v>
      </c>
      <c r="X678" t="s">
        <v>23</v>
      </c>
    </row>
    <row r="679" spans="1:24">
      <c r="A679" t="s">
        <v>715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tr">
        <f t="shared" si="30"/>
        <v>New</v>
      </c>
      <c r="H679" t="s">
        <v>23</v>
      </c>
      <c r="I679" t="s">
        <v>23</v>
      </c>
      <c r="J679" t="s">
        <v>37</v>
      </c>
      <c r="K679" t="s">
        <v>24</v>
      </c>
      <c r="L679" t="s">
        <v>23</v>
      </c>
      <c r="M679" t="s">
        <v>23</v>
      </c>
      <c r="N679" t="s">
        <v>24</v>
      </c>
      <c r="O679" t="s">
        <v>23</v>
      </c>
      <c r="P679" t="s">
        <v>23</v>
      </c>
      <c r="Q679" t="s">
        <v>27</v>
      </c>
      <c r="R679" t="s">
        <v>24</v>
      </c>
      <c r="S679" t="s">
        <v>32</v>
      </c>
      <c r="T679" s="9">
        <v>107.95</v>
      </c>
      <c r="U679" s="11" t="str">
        <f t="shared" si="31"/>
        <v>Medium</v>
      </c>
      <c r="V679" s="9">
        <v>313.6</v>
      </c>
      <c r="W679" t="str">
        <f t="shared" si="32"/>
        <v>Low</v>
      </c>
      <c r="X679" t="s">
        <v>24</v>
      </c>
    </row>
    <row r="680" spans="1:24">
      <c r="A680" t="s">
        <v>716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tr">
        <f t="shared" si="30"/>
        <v>Loyal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24</v>
      </c>
      <c r="N680" t="s">
        <v>24</v>
      </c>
      <c r="O680" t="s">
        <v>24</v>
      </c>
      <c r="P680" t="s">
        <v>24</v>
      </c>
      <c r="Q680" t="s">
        <v>27</v>
      </c>
      <c r="R680" t="s">
        <v>24</v>
      </c>
      <c r="S680" t="s">
        <v>35</v>
      </c>
      <c r="T680" s="9">
        <v>81.4</v>
      </c>
      <c r="U680" s="11" t="str">
        <f t="shared" si="31"/>
        <v>Medium</v>
      </c>
      <c r="V680" s="9">
        <v>3775.85</v>
      </c>
      <c r="W680" t="str">
        <f t="shared" si="32"/>
        <v>Medium</v>
      </c>
      <c r="X680" t="s">
        <v>24</v>
      </c>
    </row>
    <row r="681" spans="1:24">
      <c r="A681" t="s">
        <v>717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tr">
        <f t="shared" si="30"/>
        <v>New</v>
      </c>
      <c r="H681" t="s">
        <v>23</v>
      </c>
      <c r="I681" t="s">
        <v>24</v>
      </c>
      <c r="J681" t="s">
        <v>37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23</v>
      </c>
      <c r="Q681" t="s">
        <v>27</v>
      </c>
      <c r="R681" t="s">
        <v>24</v>
      </c>
      <c r="S681" t="s">
        <v>28</v>
      </c>
      <c r="T681" s="9">
        <v>80</v>
      </c>
      <c r="U681" s="11" t="str">
        <f t="shared" si="31"/>
        <v>Medium</v>
      </c>
      <c r="V681" s="9">
        <v>80</v>
      </c>
      <c r="W681" t="str">
        <f t="shared" si="32"/>
        <v>Low</v>
      </c>
      <c r="X681" t="s">
        <v>23</v>
      </c>
    </row>
    <row r="682" spans="1:24">
      <c r="A682" t="s">
        <v>718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tr">
        <f t="shared" si="30"/>
        <v>Veteran</v>
      </c>
      <c r="H682" t="s">
        <v>23</v>
      </c>
      <c r="I682" t="s">
        <v>24</v>
      </c>
      <c r="J682" t="s">
        <v>26</v>
      </c>
      <c r="K682" t="s">
        <v>24</v>
      </c>
      <c r="L682" t="s">
        <v>24</v>
      </c>
      <c r="M682" t="s">
        <v>23</v>
      </c>
      <c r="N682" t="s">
        <v>23</v>
      </c>
      <c r="O682" t="s">
        <v>23</v>
      </c>
      <c r="P682" t="s">
        <v>23</v>
      </c>
      <c r="Q682" t="s">
        <v>47</v>
      </c>
      <c r="R682" t="s">
        <v>23</v>
      </c>
      <c r="S682" t="s">
        <v>35</v>
      </c>
      <c r="T682" s="9">
        <v>73.8</v>
      </c>
      <c r="U682" s="11" t="str">
        <f t="shared" si="31"/>
        <v>Medium</v>
      </c>
      <c r="V682" s="9">
        <v>4616.05</v>
      </c>
      <c r="W682" t="str">
        <f t="shared" si="32"/>
        <v>Medium</v>
      </c>
      <c r="X682" t="s">
        <v>24</v>
      </c>
    </row>
    <row r="683" spans="1:24">
      <c r="A683" t="s">
        <v>719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tr">
        <f t="shared" si="30"/>
        <v>New</v>
      </c>
      <c r="H683" t="s">
        <v>23</v>
      </c>
      <c r="I683" t="s">
        <v>24</v>
      </c>
      <c r="J683" t="s">
        <v>26</v>
      </c>
      <c r="K683" t="s">
        <v>23</v>
      </c>
      <c r="L683" t="s">
        <v>24</v>
      </c>
      <c r="M683" t="s">
        <v>24</v>
      </c>
      <c r="N683" t="s">
        <v>23</v>
      </c>
      <c r="O683" t="s">
        <v>23</v>
      </c>
      <c r="P683" t="s">
        <v>24</v>
      </c>
      <c r="Q683" t="s">
        <v>27</v>
      </c>
      <c r="R683" t="s">
        <v>23</v>
      </c>
      <c r="S683" t="s">
        <v>40</v>
      </c>
      <c r="T683" s="9">
        <v>64.4</v>
      </c>
      <c r="U683" s="11" t="str">
        <f t="shared" si="31"/>
        <v>Medium</v>
      </c>
      <c r="V683" s="9">
        <v>195.65</v>
      </c>
      <c r="W683" t="str">
        <f t="shared" si="32"/>
        <v>Low</v>
      </c>
      <c r="X683" t="s">
        <v>24</v>
      </c>
    </row>
    <row r="684" spans="1:24">
      <c r="A684" t="s">
        <v>720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tr">
        <f t="shared" si="30"/>
        <v>Loyal</v>
      </c>
      <c r="H684" t="s">
        <v>23</v>
      </c>
      <c r="I684" t="s">
        <v>23</v>
      </c>
      <c r="J684" t="s">
        <v>37</v>
      </c>
      <c r="K684" t="s">
        <v>24</v>
      </c>
      <c r="L684" t="s">
        <v>24</v>
      </c>
      <c r="M684" t="s">
        <v>23</v>
      </c>
      <c r="N684" t="s">
        <v>23</v>
      </c>
      <c r="O684" t="s">
        <v>23</v>
      </c>
      <c r="P684" t="s">
        <v>23</v>
      </c>
      <c r="Q684" t="s">
        <v>31</v>
      </c>
      <c r="R684" t="s">
        <v>23</v>
      </c>
      <c r="S684" t="s">
        <v>40</v>
      </c>
      <c r="T684" s="9">
        <v>103.75</v>
      </c>
      <c r="U684" s="11" t="str">
        <f t="shared" si="31"/>
        <v>Medium</v>
      </c>
      <c r="V684" s="9">
        <v>4188.4</v>
      </c>
      <c r="W684" t="str">
        <f t="shared" si="32"/>
        <v>Medium</v>
      </c>
      <c r="X684" t="s">
        <v>24</v>
      </c>
    </row>
    <row r="685" spans="1:24">
      <c r="A685" t="s">
        <v>721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tr">
        <f t="shared" si="30"/>
        <v>New</v>
      </c>
      <c r="H685" t="s">
        <v>23</v>
      </c>
      <c r="I685" t="s">
        <v>24</v>
      </c>
      <c r="J685" t="s">
        <v>37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27</v>
      </c>
      <c r="R685" t="s">
        <v>24</v>
      </c>
      <c r="S685" t="s">
        <v>32</v>
      </c>
      <c r="T685" s="9">
        <v>71.1</v>
      </c>
      <c r="U685" s="11" t="str">
        <f t="shared" si="31"/>
        <v>Medium</v>
      </c>
      <c r="V685" s="9">
        <v>71.1</v>
      </c>
      <c r="W685" t="str">
        <f t="shared" si="32"/>
        <v>Low</v>
      </c>
      <c r="X685" t="s">
        <v>24</v>
      </c>
    </row>
    <row r="686" spans="1:24">
      <c r="A686" t="s">
        <v>722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tr">
        <f t="shared" si="30"/>
        <v>New</v>
      </c>
      <c r="H686" t="s">
        <v>23</v>
      </c>
      <c r="I686" t="s">
        <v>24</v>
      </c>
      <c r="J686" t="s">
        <v>26</v>
      </c>
      <c r="K686" t="s">
        <v>24</v>
      </c>
      <c r="L686" t="s">
        <v>24</v>
      </c>
      <c r="M686" t="s">
        <v>24</v>
      </c>
      <c r="N686" t="s">
        <v>23</v>
      </c>
      <c r="O686" t="s">
        <v>24</v>
      </c>
      <c r="P686" t="s">
        <v>24</v>
      </c>
      <c r="Q686" t="s">
        <v>27</v>
      </c>
      <c r="R686" t="s">
        <v>23</v>
      </c>
      <c r="S686" t="s">
        <v>28</v>
      </c>
      <c r="T686" s="9">
        <v>49.9</v>
      </c>
      <c r="U686" s="11" t="str">
        <f t="shared" si="31"/>
        <v>Low</v>
      </c>
      <c r="V686" s="9">
        <v>49.9</v>
      </c>
      <c r="W686" t="str">
        <f t="shared" si="32"/>
        <v>Low</v>
      </c>
      <c r="X686" t="s">
        <v>24</v>
      </c>
    </row>
    <row r="687" spans="1:24">
      <c r="A687" t="s">
        <v>723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tr">
        <f t="shared" si="30"/>
        <v>Loyal</v>
      </c>
      <c r="H687" t="s">
        <v>23</v>
      </c>
      <c r="I687" t="s">
        <v>23</v>
      </c>
      <c r="J687" t="s">
        <v>24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46</v>
      </c>
      <c r="Q687" t="s">
        <v>31</v>
      </c>
      <c r="R687" t="s">
        <v>23</v>
      </c>
      <c r="S687" t="s">
        <v>35</v>
      </c>
      <c r="T687" s="9">
        <v>24.6</v>
      </c>
      <c r="U687" s="11" t="str">
        <f t="shared" si="31"/>
        <v>Low</v>
      </c>
      <c r="V687" s="9">
        <v>1266.4</v>
      </c>
      <c r="W687" t="str">
        <f t="shared" si="32"/>
        <v>Low</v>
      </c>
      <c r="X687" t="s">
        <v>24</v>
      </c>
    </row>
    <row r="688" spans="1:24">
      <c r="A688" t="s">
        <v>724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tr">
        <f t="shared" si="30"/>
        <v>New</v>
      </c>
      <c r="H688" t="s">
        <v>23</v>
      </c>
      <c r="I688" t="s">
        <v>24</v>
      </c>
      <c r="J688" t="s">
        <v>26</v>
      </c>
      <c r="K688" t="s">
        <v>23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27</v>
      </c>
      <c r="R688" t="s">
        <v>23</v>
      </c>
      <c r="S688" t="s">
        <v>28</v>
      </c>
      <c r="T688" s="9">
        <v>49.25</v>
      </c>
      <c r="U688" s="11" t="str">
        <f t="shared" si="31"/>
        <v>Low</v>
      </c>
      <c r="V688" s="9">
        <v>91.1</v>
      </c>
      <c r="W688" t="str">
        <f t="shared" si="32"/>
        <v>Low</v>
      </c>
      <c r="X688" t="s">
        <v>23</v>
      </c>
    </row>
    <row r="689" spans="1:24">
      <c r="A689" t="s">
        <v>725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tr">
        <f t="shared" si="30"/>
        <v>Loyal</v>
      </c>
      <c r="H689" t="s">
        <v>24</v>
      </c>
      <c r="I689" t="s">
        <v>25</v>
      </c>
      <c r="J689" t="s">
        <v>26</v>
      </c>
      <c r="K689" t="s">
        <v>24</v>
      </c>
      <c r="L689" t="s">
        <v>23</v>
      </c>
      <c r="M689" t="s">
        <v>24</v>
      </c>
      <c r="N689" t="s">
        <v>24</v>
      </c>
      <c r="O689" t="s">
        <v>24</v>
      </c>
      <c r="P689" t="s">
        <v>24</v>
      </c>
      <c r="Q689" t="s">
        <v>31</v>
      </c>
      <c r="R689" t="s">
        <v>24</v>
      </c>
      <c r="S689" t="s">
        <v>32</v>
      </c>
      <c r="T689" s="9">
        <v>30.1</v>
      </c>
      <c r="U689" s="11" t="str">
        <f t="shared" si="31"/>
        <v>Low</v>
      </c>
      <c r="V689" s="9">
        <v>1623.4</v>
      </c>
      <c r="W689" t="str">
        <f t="shared" si="32"/>
        <v>Low</v>
      </c>
      <c r="X689" t="s">
        <v>24</v>
      </c>
    </row>
    <row r="690" spans="1:24">
      <c r="A690" t="s">
        <v>726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tr">
        <f t="shared" si="30"/>
        <v>Loyal</v>
      </c>
      <c r="H690" t="s">
        <v>23</v>
      </c>
      <c r="I690" t="s">
        <v>23</v>
      </c>
      <c r="J690" t="s">
        <v>37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23</v>
      </c>
      <c r="Q690" t="s">
        <v>27</v>
      </c>
      <c r="R690" t="s">
        <v>24</v>
      </c>
      <c r="S690" t="s">
        <v>35</v>
      </c>
      <c r="T690" s="9">
        <v>83.4</v>
      </c>
      <c r="U690" s="11" t="str">
        <f t="shared" si="31"/>
        <v>Medium</v>
      </c>
      <c r="V690" s="9">
        <v>4149.45</v>
      </c>
      <c r="W690" t="str">
        <f t="shared" si="32"/>
        <v>Medium</v>
      </c>
      <c r="X690" t="s">
        <v>24</v>
      </c>
    </row>
    <row r="691" spans="1:24">
      <c r="A691" t="s">
        <v>727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tr">
        <f t="shared" si="30"/>
        <v>New</v>
      </c>
      <c r="H691" t="s">
        <v>23</v>
      </c>
      <c r="I691" t="s">
        <v>24</v>
      </c>
      <c r="J691" t="s">
        <v>24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46</v>
      </c>
      <c r="Q691" t="s">
        <v>27</v>
      </c>
      <c r="R691" t="s">
        <v>23</v>
      </c>
      <c r="S691" t="s">
        <v>32</v>
      </c>
      <c r="T691" s="9">
        <v>20.45</v>
      </c>
      <c r="U691" s="11" t="str">
        <f t="shared" si="31"/>
        <v>Low</v>
      </c>
      <c r="V691" s="9">
        <v>20.45</v>
      </c>
      <c r="W691" t="str">
        <f t="shared" si="32"/>
        <v>Low</v>
      </c>
      <c r="X691" t="s">
        <v>24</v>
      </c>
    </row>
    <row r="692" spans="1:24">
      <c r="A692" t="s">
        <v>728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tr">
        <f t="shared" si="30"/>
        <v>Growing</v>
      </c>
      <c r="H692" t="s">
        <v>23</v>
      </c>
      <c r="I692" t="s">
        <v>23</v>
      </c>
      <c r="J692" t="s">
        <v>26</v>
      </c>
      <c r="K692" t="s">
        <v>23</v>
      </c>
      <c r="L692" t="s">
        <v>23</v>
      </c>
      <c r="M692" t="s">
        <v>24</v>
      </c>
      <c r="N692" t="s">
        <v>23</v>
      </c>
      <c r="O692" t="s">
        <v>24</v>
      </c>
      <c r="P692" t="s">
        <v>23</v>
      </c>
      <c r="Q692" t="s">
        <v>31</v>
      </c>
      <c r="R692" t="s">
        <v>23</v>
      </c>
      <c r="S692" t="s">
        <v>35</v>
      </c>
      <c r="T692" s="9">
        <v>75.25</v>
      </c>
      <c r="U692" s="11" t="str">
        <f t="shared" si="31"/>
        <v>Medium</v>
      </c>
      <c r="V692" s="9">
        <v>2344.5</v>
      </c>
      <c r="W692" t="str">
        <f t="shared" si="32"/>
        <v>Low</v>
      </c>
      <c r="X692" t="s">
        <v>24</v>
      </c>
    </row>
    <row r="693" spans="1:24">
      <c r="A693" t="s">
        <v>729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tr">
        <f t="shared" si="30"/>
        <v>Loyal</v>
      </c>
      <c r="H693" t="s">
        <v>23</v>
      </c>
      <c r="I693" t="s">
        <v>24</v>
      </c>
      <c r="J693" t="s">
        <v>24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46</v>
      </c>
      <c r="Q693" t="s">
        <v>31</v>
      </c>
      <c r="R693" t="s">
        <v>24</v>
      </c>
      <c r="S693" t="s">
        <v>40</v>
      </c>
      <c r="T693" s="9">
        <v>20.55</v>
      </c>
      <c r="U693" s="11" t="str">
        <f t="shared" si="31"/>
        <v>Low</v>
      </c>
      <c r="V693" s="9">
        <v>1013.05</v>
      </c>
      <c r="W693" t="str">
        <f t="shared" si="32"/>
        <v>Low</v>
      </c>
      <c r="X693" t="s">
        <v>24</v>
      </c>
    </row>
    <row r="694" spans="1:24">
      <c r="A694" t="s">
        <v>730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tr">
        <f t="shared" si="30"/>
        <v>New</v>
      </c>
      <c r="H694" t="s">
        <v>23</v>
      </c>
      <c r="I694" t="s">
        <v>23</v>
      </c>
      <c r="J694" t="s">
        <v>37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27</v>
      </c>
      <c r="R694" t="s">
        <v>23</v>
      </c>
      <c r="S694" t="s">
        <v>40</v>
      </c>
      <c r="T694" s="9">
        <v>75.1</v>
      </c>
      <c r="U694" s="11" t="str">
        <f t="shared" si="31"/>
        <v>Medium</v>
      </c>
      <c r="V694" s="9">
        <v>270.7</v>
      </c>
      <c r="W694" t="str">
        <f t="shared" si="32"/>
        <v>Low</v>
      </c>
      <c r="X694" t="s">
        <v>23</v>
      </c>
    </row>
    <row r="695" spans="1:24">
      <c r="A695" t="s">
        <v>731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tr">
        <f t="shared" si="30"/>
        <v>Growing</v>
      </c>
      <c r="H695" t="s">
        <v>23</v>
      </c>
      <c r="I695" t="s">
        <v>24</v>
      </c>
      <c r="J695" t="s">
        <v>24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46</v>
      </c>
      <c r="Q695" t="s">
        <v>31</v>
      </c>
      <c r="R695" t="s">
        <v>23</v>
      </c>
      <c r="S695" t="s">
        <v>32</v>
      </c>
      <c r="T695" s="9">
        <v>20.05</v>
      </c>
      <c r="U695" s="11" t="str">
        <f t="shared" si="31"/>
        <v>Low</v>
      </c>
      <c r="V695" s="9">
        <v>417</v>
      </c>
      <c r="W695" t="str">
        <f t="shared" si="32"/>
        <v>Low</v>
      </c>
      <c r="X695" t="s">
        <v>24</v>
      </c>
    </row>
    <row r="696" spans="1:24">
      <c r="A696" t="s">
        <v>732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tr">
        <f t="shared" si="30"/>
        <v>New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27</v>
      </c>
      <c r="R696" t="s">
        <v>23</v>
      </c>
      <c r="S696" t="s">
        <v>32</v>
      </c>
      <c r="T696" s="9">
        <v>20.65</v>
      </c>
      <c r="U696" s="11" t="str">
        <f t="shared" si="31"/>
        <v>Low</v>
      </c>
      <c r="V696" s="9">
        <v>20.65</v>
      </c>
      <c r="W696" t="str">
        <f t="shared" si="32"/>
        <v>Low</v>
      </c>
      <c r="X696" t="s">
        <v>24</v>
      </c>
    </row>
    <row r="697" spans="1:24">
      <c r="A697" t="s">
        <v>733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tr">
        <f t="shared" si="30"/>
        <v>Veteran</v>
      </c>
      <c r="H697" t="s">
        <v>23</v>
      </c>
      <c r="I697" t="s">
        <v>23</v>
      </c>
      <c r="J697" t="s">
        <v>26</v>
      </c>
      <c r="K697" t="s">
        <v>24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47</v>
      </c>
      <c r="R697" t="s">
        <v>23</v>
      </c>
      <c r="S697" t="s">
        <v>35</v>
      </c>
      <c r="T697" s="9">
        <v>85.15</v>
      </c>
      <c r="U697" s="11" t="str">
        <f t="shared" si="31"/>
        <v>Medium</v>
      </c>
      <c r="V697" s="9">
        <v>6316.2</v>
      </c>
      <c r="W697" t="str">
        <f t="shared" si="32"/>
        <v>High</v>
      </c>
      <c r="X697" t="s">
        <v>24</v>
      </c>
    </row>
    <row r="698" spans="1:24">
      <c r="A698" t="s">
        <v>734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tr">
        <f t="shared" si="30"/>
        <v>New</v>
      </c>
      <c r="H698" t="s">
        <v>23</v>
      </c>
      <c r="I698" t="s">
        <v>24</v>
      </c>
      <c r="J698" t="s">
        <v>26</v>
      </c>
      <c r="K698" t="s">
        <v>24</v>
      </c>
      <c r="L698" t="s">
        <v>24</v>
      </c>
      <c r="M698" t="s">
        <v>23</v>
      </c>
      <c r="N698" t="s">
        <v>24</v>
      </c>
      <c r="O698" t="s">
        <v>24</v>
      </c>
      <c r="P698" t="s">
        <v>24</v>
      </c>
      <c r="Q698" t="s">
        <v>27</v>
      </c>
      <c r="R698" t="s">
        <v>23</v>
      </c>
      <c r="S698" t="s">
        <v>28</v>
      </c>
      <c r="T698" s="9">
        <v>50.15</v>
      </c>
      <c r="U698" s="11" t="str">
        <f t="shared" si="31"/>
        <v>Low</v>
      </c>
      <c r="V698" s="9">
        <v>168.15</v>
      </c>
      <c r="W698" t="str">
        <f t="shared" si="32"/>
        <v>Low</v>
      </c>
      <c r="X698" t="s">
        <v>23</v>
      </c>
    </row>
    <row r="699" spans="1:24">
      <c r="A699" t="s">
        <v>735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tr">
        <f t="shared" si="30"/>
        <v>Loyal</v>
      </c>
      <c r="H699" t="s">
        <v>23</v>
      </c>
      <c r="I699" t="s">
        <v>24</v>
      </c>
      <c r="J699" t="s">
        <v>37</v>
      </c>
      <c r="K699" t="s">
        <v>24</v>
      </c>
      <c r="L699" t="s">
        <v>23</v>
      </c>
      <c r="M699" t="s">
        <v>24</v>
      </c>
      <c r="N699" t="s">
        <v>24</v>
      </c>
      <c r="O699" t="s">
        <v>23</v>
      </c>
      <c r="P699" t="s">
        <v>24</v>
      </c>
      <c r="Q699" t="s">
        <v>31</v>
      </c>
      <c r="R699" t="s">
        <v>23</v>
      </c>
      <c r="S699" t="s">
        <v>35</v>
      </c>
      <c r="T699" s="9">
        <v>84.95</v>
      </c>
      <c r="U699" s="11" t="str">
        <f t="shared" si="31"/>
        <v>Medium</v>
      </c>
      <c r="V699" s="9">
        <v>4018.05</v>
      </c>
      <c r="W699" t="str">
        <f t="shared" si="32"/>
        <v>Medium</v>
      </c>
      <c r="X699" t="s">
        <v>24</v>
      </c>
    </row>
    <row r="700" spans="1:24">
      <c r="A700" t="s">
        <v>736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tr">
        <f t="shared" si="30"/>
        <v>Veteran</v>
      </c>
      <c r="H700" t="s">
        <v>23</v>
      </c>
      <c r="I700" t="s">
        <v>23</v>
      </c>
      <c r="J700" t="s">
        <v>26</v>
      </c>
      <c r="K700" t="s">
        <v>23</v>
      </c>
      <c r="L700" t="s">
        <v>24</v>
      </c>
      <c r="M700" t="s">
        <v>23</v>
      </c>
      <c r="N700" t="s">
        <v>23</v>
      </c>
      <c r="O700" t="s">
        <v>24</v>
      </c>
      <c r="P700" t="s">
        <v>24</v>
      </c>
      <c r="Q700" t="s">
        <v>47</v>
      </c>
      <c r="R700" t="s">
        <v>23</v>
      </c>
      <c r="S700" t="s">
        <v>40</v>
      </c>
      <c r="T700" s="9">
        <v>66.5</v>
      </c>
      <c r="U700" s="11" t="str">
        <f t="shared" si="31"/>
        <v>Medium</v>
      </c>
      <c r="V700" s="9">
        <v>4811.6</v>
      </c>
      <c r="W700" t="str">
        <f t="shared" si="32"/>
        <v>Medium</v>
      </c>
      <c r="X700" t="s">
        <v>24</v>
      </c>
    </row>
    <row r="701" spans="1:24">
      <c r="A701" t="s">
        <v>737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tr">
        <f t="shared" si="30"/>
        <v>Veteran</v>
      </c>
      <c r="H701" t="s">
        <v>23</v>
      </c>
      <c r="I701" t="s">
        <v>23</v>
      </c>
      <c r="J701" t="s">
        <v>26</v>
      </c>
      <c r="K701" t="s">
        <v>24</v>
      </c>
      <c r="L701" t="s">
        <v>24</v>
      </c>
      <c r="M701" t="s">
        <v>23</v>
      </c>
      <c r="N701" t="s">
        <v>24</v>
      </c>
      <c r="O701" t="s">
        <v>23</v>
      </c>
      <c r="P701" t="s">
        <v>24</v>
      </c>
      <c r="Q701" t="s">
        <v>47</v>
      </c>
      <c r="R701" t="s">
        <v>23</v>
      </c>
      <c r="S701" t="s">
        <v>35</v>
      </c>
      <c r="T701" s="9">
        <v>63.3</v>
      </c>
      <c r="U701" s="11" t="str">
        <f t="shared" si="31"/>
        <v>Medium</v>
      </c>
      <c r="V701" s="9">
        <v>4189.7</v>
      </c>
      <c r="W701" t="str">
        <f t="shared" si="32"/>
        <v>Medium</v>
      </c>
      <c r="X701" t="s">
        <v>24</v>
      </c>
    </row>
    <row r="702" spans="1:24">
      <c r="A702" t="s">
        <v>738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tr">
        <f t="shared" si="30"/>
        <v>Growing</v>
      </c>
      <c r="H702" t="s">
        <v>23</v>
      </c>
      <c r="I702" t="s">
        <v>23</v>
      </c>
      <c r="J702" t="s">
        <v>37</v>
      </c>
      <c r="K702" t="s">
        <v>24</v>
      </c>
      <c r="L702" t="s">
        <v>24</v>
      </c>
      <c r="M702" t="s">
        <v>24</v>
      </c>
      <c r="N702" t="s">
        <v>24</v>
      </c>
      <c r="O702" t="s">
        <v>23</v>
      </c>
      <c r="P702" t="s">
        <v>24</v>
      </c>
      <c r="Q702" t="s">
        <v>27</v>
      </c>
      <c r="R702" t="s">
        <v>24</v>
      </c>
      <c r="S702" t="s">
        <v>28</v>
      </c>
      <c r="T702" s="9">
        <v>83.15</v>
      </c>
      <c r="U702" s="11" t="str">
        <f t="shared" si="31"/>
        <v>Medium</v>
      </c>
      <c r="V702" s="9">
        <v>2848.45</v>
      </c>
      <c r="W702" t="str">
        <f t="shared" si="32"/>
        <v>Low</v>
      </c>
      <c r="X702" t="s">
        <v>24</v>
      </c>
    </row>
    <row r="703" spans="1:24">
      <c r="A703" t="s">
        <v>739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tr">
        <f t="shared" si="30"/>
        <v>Growing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23</v>
      </c>
      <c r="Q703" t="s">
        <v>27</v>
      </c>
      <c r="R703" t="s">
        <v>23</v>
      </c>
      <c r="S703" t="s">
        <v>28</v>
      </c>
      <c r="T703" s="9">
        <v>84.9</v>
      </c>
      <c r="U703" s="11" t="str">
        <f t="shared" si="31"/>
        <v>Medium</v>
      </c>
      <c r="V703" s="9">
        <v>2516.2</v>
      </c>
      <c r="W703" t="str">
        <f t="shared" si="32"/>
        <v>Low</v>
      </c>
      <c r="X703" t="s">
        <v>24</v>
      </c>
    </row>
    <row r="704" spans="1:24">
      <c r="A704" t="s">
        <v>740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tr">
        <f t="shared" si="30"/>
        <v>New</v>
      </c>
      <c r="H704" t="s">
        <v>23</v>
      </c>
      <c r="I704" t="s">
        <v>24</v>
      </c>
      <c r="J704" t="s">
        <v>24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46</v>
      </c>
      <c r="Q704" t="s">
        <v>27</v>
      </c>
      <c r="R704" t="s">
        <v>23</v>
      </c>
      <c r="S704" t="s">
        <v>32</v>
      </c>
      <c r="T704" s="9">
        <v>20.55</v>
      </c>
      <c r="U704" s="11" t="str">
        <f t="shared" si="31"/>
        <v>Low</v>
      </c>
      <c r="V704" s="9">
        <v>33.6</v>
      </c>
      <c r="W704" t="str">
        <f t="shared" si="32"/>
        <v>Low</v>
      </c>
      <c r="X704" t="s">
        <v>24</v>
      </c>
    </row>
    <row r="705" spans="1:24">
      <c r="A705" t="s">
        <v>741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tr">
        <f t="shared" si="30"/>
        <v>New</v>
      </c>
      <c r="H705" t="s">
        <v>23</v>
      </c>
      <c r="I705" t="s">
        <v>24</v>
      </c>
      <c r="J705" t="s">
        <v>26</v>
      </c>
      <c r="K705" t="s">
        <v>24</v>
      </c>
      <c r="L705" t="s">
        <v>23</v>
      </c>
      <c r="M705" t="s">
        <v>24</v>
      </c>
      <c r="N705" t="s">
        <v>24</v>
      </c>
      <c r="O705" t="s">
        <v>24</v>
      </c>
      <c r="P705" t="s">
        <v>24</v>
      </c>
      <c r="Q705" t="s">
        <v>27</v>
      </c>
      <c r="R705" t="s">
        <v>24</v>
      </c>
      <c r="S705" t="s">
        <v>32</v>
      </c>
      <c r="T705" s="9">
        <v>49.25</v>
      </c>
      <c r="U705" s="11" t="str">
        <f t="shared" si="31"/>
        <v>Low</v>
      </c>
      <c r="V705" s="9">
        <v>208.45</v>
      </c>
      <c r="W705" t="str">
        <f t="shared" si="32"/>
        <v>Low</v>
      </c>
      <c r="X705" t="s">
        <v>24</v>
      </c>
    </row>
    <row r="706" spans="1:24">
      <c r="A706" t="s">
        <v>742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tr">
        <f t="shared" si="30"/>
        <v>Growing</v>
      </c>
      <c r="H706" t="s">
        <v>23</v>
      </c>
      <c r="I706" t="s">
        <v>24</v>
      </c>
      <c r="J706" t="s">
        <v>37</v>
      </c>
      <c r="K706" t="s">
        <v>23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23</v>
      </c>
      <c r="S706" t="s">
        <v>35</v>
      </c>
      <c r="T706" s="9">
        <v>79.85</v>
      </c>
      <c r="U706" s="11" t="str">
        <f t="shared" si="31"/>
        <v>Medium</v>
      </c>
      <c r="V706" s="9">
        <v>2015.35</v>
      </c>
      <c r="W706" t="str">
        <f t="shared" si="32"/>
        <v>Low</v>
      </c>
      <c r="X706" t="s">
        <v>23</v>
      </c>
    </row>
    <row r="707" spans="1:24">
      <c r="A707" t="s">
        <v>743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tr">
        <f t="shared" ref="G707:G770" si="33">IF(F707&lt;=12,"New",IF(F707&lt;=36,"Growing",IF(F707&lt;60,"Loyal","Veteran")))</f>
        <v>Veteran</v>
      </c>
      <c r="H707" t="s">
        <v>23</v>
      </c>
      <c r="I707" t="s">
        <v>24</v>
      </c>
      <c r="J707" t="s">
        <v>26</v>
      </c>
      <c r="K707" t="s">
        <v>23</v>
      </c>
      <c r="L707" t="s">
        <v>23</v>
      </c>
      <c r="M707" t="s">
        <v>24</v>
      </c>
      <c r="N707" t="s">
        <v>23</v>
      </c>
      <c r="O707" t="s">
        <v>24</v>
      </c>
      <c r="P707" t="s">
        <v>24</v>
      </c>
      <c r="Q707" t="s">
        <v>47</v>
      </c>
      <c r="R707" t="s">
        <v>23</v>
      </c>
      <c r="S707" t="s">
        <v>32</v>
      </c>
      <c r="T707" s="9">
        <v>59.6</v>
      </c>
      <c r="U707" s="11" t="str">
        <f t="shared" ref="U707:U770" si="34">IF(T707&lt;=60,"Low",IF(T707&lt;=120,"Medium","Hight"))</f>
        <v>Low</v>
      </c>
      <c r="V707" s="9">
        <v>3739.8</v>
      </c>
      <c r="W707" t="str">
        <f t="shared" ref="W707:W770" si="35">IF(V707&lt;=3000,"Low",IF(V707&lt;=6000,"Medium","High"))</f>
        <v>Medium</v>
      </c>
      <c r="X707" t="s">
        <v>24</v>
      </c>
    </row>
    <row r="708" spans="1:24">
      <c r="A708" t="s">
        <v>744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tr">
        <f t="shared" si="33"/>
        <v>Growing</v>
      </c>
      <c r="H708" t="s">
        <v>23</v>
      </c>
      <c r="I708" t="s">
        <v>23</v>
      </c>
      <c r="J708" t="s">
        <v>37</v>
      </c>
      <c r="K708" t="s">
        <v>24</v>
      </c>
      <c r="L708" t="s">
        <v>23</v>
      </c>
      <c r="M708" t="s">
        <v>24</v>
      </c>
      <c r="N708" t="s">
        <v>23</v>
      </c>
      <c r="O708" t="s">
        <v>23</v>
      </c>
      <c r="P708" t="s">
        <v>23</v>
      </c>
      <c r="Q708" t="s">
        <v>31</v>
      </c>
      <c r="R708" t="s">
        <v>23</v>
      </c>
      <c r="S708" t="s">
        <v>35</v>
      </c>
      <c r="T708" s="9">
        <v>104.65</v>
      </c>
      <c r="U708" s="11" t="str">
        <f t="shared" si="34"/>
        <v>Medium</v>
      </c>
      <c r="V708" s="9">
        <v>2964</v>
      </c>
      <c r="W708" t="str">
        <f t="shared" si="35"/>
        <v>Low</v>
      </c>
      <c r="X708" t="s">
        <v>24</v>
      </c>
    </row>
    <row r="709" spans="1:24">
      <c r="A709" t="s">
        <v>745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tr">
        <f t="shared" si="33"/>
        <v>Growing</v>
      </c>
      <c r="H709" t="s">
        <v>23</v>
      </c>
      <c r="I709" t="s">
        <v>24</v>
      </c>
      <c r="J709" t="s">
        <v>37</v>
      </c>
      <c r="K709" t="s">
        <v>24</v>
      </c>
      <c r="L709" t="s">
        <v>24</v>
      </c>
      <c r="M709" t="s">
        <v>23</v>
      </c>
      <c r="N709" t="s">
        <v>24</v>
      </c>
      <c r="O709" t="s">
        <v>24</v>
      </c>
      <c r="P709" t="s">
        <v>24</v>
      </c>
      <c r="Q709" t="s">
        <v>27</v>
      </c>
      <c r="R709" t="s">
        <v>23</v>
      </c>
      <c r="S709" t="s">
        <v>40</v>
      </c>
      <c r="T709" s="9">
        <v>75.3</v>
      </c>
      <c r="U709" s="11" t="str">
        <f t="shared" si="34"/>
        <v>Medium</v>
      </c>
      <c r="V709" s="9">
        <v>2263.4</v>
      </c>
      <c r="W709" t="str">
        <f t="shared" si="35"/>
        <v>Low</v>
      </c>
      <c r="X709" t="s">
        <v>24</v>
      </c>
    </row>
    <row r="710" spans="1:24">
      <c r="A710" t="s">
        <v>746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tr">
        <f t="shared" si="33"/>
        <v>Growing</v>
      </c>
      <c r="H710" t="s">
        <v>23</v>
      </c>
      <c r="I710" t="s">
        <v>23</v>
      </c>
      <c r="J710" t="s">
        <v>26</v>
      </c>
      <c r="K710" t="s">
        <v>24</v>
      </c>
      <c r="L710" t="s">
        <v>23</v>
      </c>
      <c r="M710" t="s">
        <v>23</v>
      </c>
      <c r="N710" t="s">
        <v>24</v>
      </c>
      <c r="O710" t="s">
        <v>23</v>
      </c>
      <c r="P710" t="s">
        <v>23</v>
      </c>
      <c r="Q710" t="s">
        <v>27</v>
      </c>
      <c r="R710" t="s">
        <v>24</v>
      </c>
      <c r="S710" t="s">
        <v>40</v>
      </c>
      <c r="T710" s="9">
        <v>80.1</v>
      </c>
      <c r="U710" s="11" t="str">
        <f t="shared" si="34"/>
        <v>Medium</v>
      </c>
      <c r="V710" s="9">
        <v>2211.8</v>
      </c>
      <c r="W710" t="str">
        <f t="shared" si="35"/>
        <v>Low</v>
      </c>
      <c r="X710" t="s">
        <v>24</v>
      </c>
    </row>
    <row r="711" spans="1:24">
      <c r="A711" t="s">
        <v>747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tr">
        <f t="shared" si="33"/>
        <v>New</v>
      </c>
      <c r="H711" t="s">
        <v>23</v>
      </c>
      <c r="I711" t="s">
        <v>24</v>
      </c>
      <c r="J711" t="s">
        <v>24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46</v>
      </c>
      <c r="Q711" t="s">
        <v>27</v>
      </c>
      <c r="R711" t="s">
        <v>24</v>
      </c>
      <c r="S711" t="s">
        <v>32</v>
      </c>
      <c r="T711" s="9">
        <v>19.55</v>
      </c>
      <c r="U711" s="11" t="str">
        <f t="shared" si="34"/>
        <v>Low</v>
      </c>
      <c r="V711" s="9">
        <v>19.55</v>
      </c>
      <c r="W711" t="str">
        <f t="shared" si="35"/>
        <v>Low</v>
      </c>
      <c r="X711" t="s">
        <v>23</v>
      </c>
    </row>
    <row r="712" spans="1:24">
      <c r="A712" t="s">
        <v>748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tr">
        <f t="shared" si="33"/>
        <v>Growing</v>
      </c>
      <c r="H712" t="s">
        <v>23</v>
      </c>
      <c r="I712" t="s">
        <v>24</v>
      </c>
      <c r="J712" t="s">
        <v>37</v>
      </c>
      <c r="K712" t="s">
        <v>24</v>
      </c>
      <c r="L712" t="s">
        <v>24</v>
      </c>
      <c r="M712" t="s">
        <v>23</v>
      </c>
      <c r="N712" t="s">
        <v>23</v>
      </c>
      <c r="O712" t="s">
        <v>24</v>
      </c>
      <c r="P712" t="s">
        <v>24</v>
      </c>
      <c r="Q712" t="s">
        <v>27</v>
      </c>
      <c r="R712" t="s">
        <v>23</v>
      </c>
      <c r="S712" t="s">
        <v>32</v>
      </c>
      <c r="T712" s="9">
        <v>81</v>
      </c>
      <c r="U712" s="11" t="str">
        <f t="shared" si="34"/>
        <v>Medium</v>
      </c>
      <c r="V712" s="9">
        <v>1683.7</v>
      </c>
      <c r="W712" t="str">
        <f t="shared" si="35"/>
        <v>Low</v>
      </c>
      <c r="X712" t="s">
        <v>24</v>
      </c>
    </row>
    <row r="713" spans="1:24">
      <c r="A713" t="s">
        <v>749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tr">
        <f t="shared" si="33"/>
        <v>Loyal</v>
      </c>
      <c r="H713" t="s">
        <v>23</v>
      </c>
      <c r="I713" t="s">
        <v>23</v>
      </c>
      <c r="J713" t="s">
        <v>24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46</v>
      </c>
      <c r="Q713" t="s">
        <v>47</v>
      </c>
      <c r="R713" t="s">
        <v>23</v>
      </c>
      <c r="S713" t="s">
        <v>40</v>
      </c>
      <c r="T713" s="9">
        <v>24.7</v>
      </c>
      <c r="U713" s="11" t="str">
        <f t="shared" si="34"/>
        <v>Low</v>
      </c>
      <c r="V713" s="9">
        <v>1519</v>
      </c>
      <c r="W713" t="str">
        <f t="shared" si="35"/>
        <v>Low</v>
      </c>
      <c r="X713" t="s">
        <v>24</v>
      </c>
    </row>
    <row r="714" spans="1:24">
      <c r="A714" t="s">
        <v>750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tr">
        <f t="shared" si="33"/>
        <v>Growing</v>
      </c>
      <c r="H714" t="s">
        <v>23</v>
      </c>
      <c r="I714" t="s">
        <v>23</v>
      </c>
      <c r="J714" t="s">
        <v>37</v>
      </c>
      <c r="K714" t="s">
        <v>23</v>
      </c>
      <c r="L714" t="s">
        <v>24</v>
      </c>
      <c r="M714" t="s">
        <v>24</v>
      </c>
      <c r="N714" t="s">
        <v>23</v>
      </c>
      <c r="O714" t="s">
        <v>24</v>
      </c>
      <c r="P714" t="s">
        <v>24</v>
      </c>
      <c r="Q714" t="s">
        <v>27</v>
      </c>
      <c r="R714" t="s">
        <v>23</v>
      </c>
      <c r="S714" t="s">
        <v>32</v>
      </c>
      <c r="T714" s="9">
        <v>86</v>
      </c>
      <c r="U714" s="11" t="str">
        <f t="shared" si="34"/>
        <v>Medium</v>
      </c>
      <c r="V714" s="9">
        <v>1164.05</v>
      </c>
      <c r="W714" t="str">
        <f t="shared" si="35"/>
        <v>Low</v>
      </c>
      <c r="X714" t="s">
        <v>24</v>
      </c>
    </row>
    <row r="715" spans="1:24">
      <c r="A715" t="s">
        <v>751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tr">
        <f t="shared" si="33"/>
        <v>Veteran</v>
      </c>
      <c r="H715" t="s">
        <v>23</v>
      </c>
      <c r="I715" t="s">
        <v>23</v>
      </c>
      <c r="J715" t="s">
        <v>24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46</v>
      </c>
      <c r="Q715" t="s">
        <v>47</v>
      </c>
      <c r="R715" t="s">
        <v>24</v>
      </c>
      <c r="S715" t="s">
        <v>32</v>
      </c>
      <c r="T715" s="9">
        <v>25.4</v>
      </c>
      <c r="U715" s="11" t="str">
        <f t="shared" si="34"/>
        <v>Low</v>
      </c>
      <c r="V715" s="9">
        <v>1710.9</v>
      </c>
      <c r="W715" t="str">
        <f t="shared" si="35"/>
        <v>Low</v>
      </c>
      <c r="X715" t="s">
        <v>24</v>
      </c>
    </row>
    <row r="716" spans="1:24">
      <c r="A716" t="s">
        <v>752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tr">
        <f t="shared" si="33"/>
        <v>Loyal</v>
      </c>
      <c r="H716" t="s">
        <v>23</v>
      </c>
      <c r="I716" t="s">
        <v>23</v>
      </c>
      <c r="J716" t="s">
        <v>37</v>
      </c>
      <c r="K716" t="s">
        <v>23</v>
      </c>
      <c r="L716" t="s">
        <v>24</v>
      </c>
      <c r="M716" t="s">
        <v>24</v>
      </c>
      <c r="N716" t="s">
        <v>24</v>
      </c>
      <c r="O716" t="s">
        <v>23</v>
      </c>
      <c r="P716" t="s">
        <v>24</v>
      </c>
      <c r="Q716" t="s">
        <v>27</v>
      </c>
      <c r="R716" t="s">
        <v>23</v>
      </c>
      <c r="S716" t="s">
        <v>40</v>
      </c>
      <c r="T716" s="9">
        <v>89.15</v>
      </c>
      <c r="U716" s="11" t="str">
        <f t="shared" si="34"/>
        <v>Medium</v>
      </c>
      <c r="V716" s="9">
        <v>4245.55</v>
      </c>
      <c r="W716" t="str">
        <f t="shared" si="35"/>
        <v>Medium</v>
      </c>
      <c r="X716" t="s">
        <v>24</v>
      </c>
    </row>
    <row r="717" spans="1:24">
      <c r="A717" t="s">
        <v>753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tr">
        <f t="shared" si="33"/>
        <v>Veteran</v>
      </c>
      <c r="H717" t="s">
        <v>24</v>
      </c>
      <c r="I717" t="s">
        <v>25</v>
      </c>
      <c r="J717" t="s">
        <v>26</v>
      </c>
      <c r="K717" t="s">
        <v>24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47</v>
      </c>
      <c r="R717" t="s">
        <v>24</v>
      </c>
      <c r="S717" t="s">
        <v>35</v>
      </c>
      <c r="T717" s="9">
        <v>58.25</v>
      </c>
      <c r="U717" s="11" t="str">
        <f t="shared" si="34"/>
        <v>Low</v>
      </c>
      <c r="V717" s="9">
        <v>4145.9</v>
      </c>
      <c r="W717" t="str">
        <f t="shared" si="35"/>
        <v>Medium</v>
      </c>
      <c r="X717" t="s">
        <v>24</v>
      </c>
    </row>
    <row r="718" spans="1:24">
      <c r="A718" t="s">
        <v>754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tr">
        <f t="shared" si="33"/>
        <v>Growing</v>
      </c>
      <c r="H718" t="s">
        <v>23</v>
      </c>
      <c r="I718" t="s">
        <v>23</v>
      </c>
      <c r="J718" t="s">
        <v>37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23</v>
      </c>
      <c r="Q718" t="s">
        <v>27</v>
      </c>
      <c r="R718" t="s">
        <v>23</v>
      </c>
      <c r="S718" t="s">
        <v>35</v>
      </c>
      <c r="T718" s="9">
        <v>85.65</v>
      </c>
      <c r="U718" s="11" t="str">
        <f t="shared" si="34"/>
        <v>Medium</v>
      </c>
      <c r="V718" s="9">
        <v>2664.3</v>
      </c>
      <c r="W718" t="str">
        <f t="shared" si="35"/>
        <v>Low</v>
      </c>
      <c r="X718" t="s">
        <v>24</v>
      </c>
    </row>
    <row r="719" spans="1:24">
      <c r="A719" t="s">
        <v>755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tr">
        <f t="shared" si="33"/>
        <v>Growing</v>
      </c>
      <c r="H719" t="s">
        <v>24</v>
      </c>
      <c r="I719" t="s">
        <v>25</v>
      </c>
      <c r="J719" t="s">
        <v>26</v>
      </c>
      <c r="K719" t="s">
        <v>24</v>
      </c>
      <c r="L719" t="s">
        <v>24</v>
      </c>
      <c r="M719" t="s">
        <v>23</v>
      </c>
      <c r="N719" t="s">
        <v>24</v>
      </c>
      <c r="O719" t="s">
        <v>23</v>
      </c>
      <c r="P719" t="s">
        <v>23</v>
      </c>
      <c r="Q719" t="s">
        <v>27</v>
      </c>
      <c r="R719" t="s">
        <v>23</v>
      </c>
      <c r="S719" t="s">
        <v>40</v>
      </c>
      <c r="T719" s="9">
        <v>50.35</v>
      </c>
      <c r="U719" s="11" t="str">
        <f t="shared" si="34"/>
        <v>Low</v>
      </c>
      <c r="V719" s="9">
        <v>1277.5</v>
      </c>
      <c r="W719" t="str">
        <f t="shared" si="35"/>
        <v>Low</v>
      </c>
      <c r="X719" t="s">
        <v>24</v>
      </c>
    </row>
    <row r="720" spans="1:24">
      <c r="A720" t="s">
        <v>756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tr">
        <f t="shared" si="33"/>
        <v>Veteran</v>
      </c>
      <c r="H720" t="s">
        <v>23</v>
      </c>
      <c r="I720" t="s">
        <v>23</v>
      </c>
      <c r="J720" t="s">
        <v>37</v>
      </c>
      <c r="K720" t="s">
        <v>24</v>
      </c>
      <c r="L720" t="s">
        <v>24</v>
      </c>
      <c r="M720" t="s">
        <v>23</v>
      </c>
      <c r="N720" t="s">
        <v>24</v>
      </c>
      <c r="O720" t="s">
        <v>24</v>
      </c>
      <c r="P720" t="s">
        <v>24</v>
      </c>
      <c r="Q720" t="s">
        <v>27</v>
      </c>
      <c r="R720" t="s">
        <v>23</v>
      </c>
      <c r="S720" t="s">
        <v>40</v>
      </c>
      <c r="T720" s="9">
        <v>80.35</v>
      </c>
      <c r="U720" s="11" t="str">
        <f t="shared" si="34"/>
        <v>Medium</v>
      </c>
      <c r="V720" s="9">
        <v>5589.3</v>
      </c>
      <c r="W720" t="str">
        <f t="shared" si="35"/>
        <v>Medium</v>
      </c>
      <c r="X720" t="s">
        <v>24</v>
      </c>
    </row>
    <row r="721" spans="1:24">
      <c r="A721" t="s">
        <v>757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tr">
        <f t="shared" si="33"/>
        <v>New</v>
      </c>
      <c r="H721" t="s">
        <v>23</v>
      </c>
      <c r="I721" t="s">
        <v>24</v>
      </c>
      <c r="J721" t="s">
        <v>24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46</v>
      </c>
      <c r="Q721" t="s">
        <v>31</v>
      </c>
      <c r="R721" t="s">
        <v>24</v>
      </c>
      <c r="S721" t="s">
        <v>32</v>
      </c>
      <c r="T721" s="9">
        <v>20.2</v>
      </c>
      <c r="U721" s="11" t="str">
        <f t="shared" si="34"/>
        <v>Low</v>
      </c>
      <c r="V721" s="9">
        <v>34.75</v>
      </c>
      <c r="W721" t="str">
        <f t="shared" si="35"/>
        <v>Low</v>
      </c>
      <c r="X721" t="s">
        <v>24</v>
      </c>
    </row>
    <row r="722" spans="1:24">
      <c r="A722" t="s">
        <v>758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tr">
        <f t="shared" si="33"/>
        <v>Veteran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47</v>
      </c>
      <c r="R722" t="s">
        <v>24</v>
      </c>
      <c r="S722" t="s">
        <v>40</v>
      </c>
      <c r="T722" s="9">
        <v>20.55</v>
      </c>
      <c r="U722" s="11" t="str">
        <f t="shared" si="34"/>
        <v>Low</v>
      </c>
      <c r="V722" s="9">
        <v>1305.95</v>
      </c>
      <c r="W722" t="str">
        <f t="shared" si="35"/>
        <v>Low</v>
      </c>
      <c r="X722" t="s">
        <v>24</v>
      </c>
    </row>
    <row r="723" spans="1:24">
      <c r="A723" t="s">
        <v>759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tr">
        <f t="shared" si="33"/>
        <v>New</v>
      </c>
      <c r="H723" t="s">
        <v>23</v>
      </c>
      <c r="I723" t="s">
        <v>23</v>
      </c>
      <c r="J723" t="s">
        <v>37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23</v>
      </c>
      <c r="Q723" t="s">
        <v>27</v>
      </c>
      <c r="R723" t="s">
        <v>23</v>
      </c>
      <c r="S723" t="s">
        <v>28</v>
      </c>
      <c r="T723" s="9">
        <v>85.95</v>
      </c>
      <c r="U723" s="11" t="str">
        <f t="shared" si="34"/>
        <v>Medium</v>
      </c>
      <c r="V723" s="9">
        <v>381.3</v>
      </c>
      <c r="W723" t="str">
        <f t="shared" si="35"/>
        <v>Low</v>
      </c>
      <c r="X723" t="s">
        <v>23</v>
      </c>
    </row>
    <row r="724" spans="1:24">
      <c r="A724" t="s">
        <v>760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tr">
        <f t="shared" si="33"/>
        <v>New</v>
      </c>
      <c r="H724" t="s">
        <v>23</v>
      </c>
      <c r="I724" t="s">
        <v>24</v>
      </c>
      <c r="J724" t="s">
        <v>26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27</v>
      </c>
      <c r="R724" t="s">
        <v>23</v>
      </c>
      <c r="S724" t="s">
        <v>28</v>
      </c>
      <c r="T724" s="9">
        <v>45.35</v>
      </c>
      <c r="U724" s="11" t="str">
        <f t="shared" si="34"/>
        <v>Low</v>
      </c>
      <c r="V724" s="9">
        <v>141.5</v>
      </c>
      <c r="W724" t="str">
        <f t="shared" si="35"/>
        <v>Low</v>
      </c>
      <c r="X724" t="s">
        <v>23</v>
      </c>
    </row>
    <row r="725" spans="1:24">
      <c r="A725" t="s">
        <v>761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tr">
        <f t="shared" si="33"/>
        <v>Growing</v>
      </c>
      <c r="H725" t="s">
        <v>23</v>
      </c>
      <c r="I725" t="s">
        <v>23</v>
      </c>
      <c r="J725" t="s">
        <v>37</v>
      </c>
      <c r="K725" t="s">
        <v>24</v>
      </c>
      <c r="L725" t="s">
        <v>24</v>
      </c>
      <c r="M725" t="s">
        <v>24</v>
      </c>
      <c r="N725" t="s">
        <v>24</v>
      </c>
      <c r="O725" t="s">
        <v>23</v>
      </c>
      <c r="P725" t="s">
        <v>23</v>
      </c>
      <c r="Q725" t="s">
        <v>27</v>
      </c>
      <c r="R725" t="s">
        <v>23</v>
      </c>
      <c r="S725" t="s">
        <v>28</v>
      </c>
      <c r="T725" s="9">
        <v>94.5</v>
      </c>
      <c r="U725" s="11" t="str">
        <f t="shared" si="34"/>
        <v>Medium</v>
      </c>
      <c r="V725" s="9">
        <v>3105.55</v>
      </c>
      <c r="W725" t="str">
        <f t="shared" si="35"/>
        <v>Medium</v>
      </c>
      <c r="X725" t="s">
        <v>23</v>
      </c>
    </row>
    <row r="726" spans="1:24">
      <c r="A726" t="s">
        <v>762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tr">
        <f t="shared" si="33"/>
        <v>New</v>
      </c>
      <c r="H726" t="s">
        <v>23</v>
      </c>
      <c r="I726" t="s">
        <v>24</v>
      </c>
      <c r="J726" t="s">
        <v>24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46</v>
      </c>
      <c r="Q726" t="s">
        <v>27</v>
      </c>
      <c r="R726" t="s">
        <v>23</v>
      </c>
      <c r="S726" t="s">
        <v>32</v>
      </c>
      <c r="T726" s="9">
        <v>21.25</v>
      </c>
      <c r="U726" s="11" t="str">
        <f t="shared" si="34"/>
        <v>Low</v>
      </c>
      <c r="V726" s="9">
        <v>204.55</v>
      </c>
      <c r="W726" t="str">
        <f t="shared" si="35"/>
        <v>Low</v>
      </c>
      <c r="X726" t="s">
        <v>24</v>
      </c>
    </row>
    <row r="727" spans="1:24">
      <c r="A727" t="s">
        <v>763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tr">
        <f t="shared" si="33"/>
        <v>Growing</v>
      </c>
      <c r="H727" t="s">
        <v>23</v>
      </c>
      <c r="I727" t="s">
        <v>23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47</v>
      </c>
      <c r="R727" t="s">
        <v>24</v>
      </c>
      <c r="S727" t="s">
        <v>32</v>
      </c>
      <c r="T727" s="9">
        <v>26.25</v>
      </c>
      <c r="U727" s="11" t="str">
        <f t="shared" si="34"/>
        <v>Low</v>
      </c>
      <c r="V727" s="9">
        <v>605.9</v>
      </c>
      <c r="W727" t="str">
        <f t="shared" si="35"/>
        <v>Low</v>
      </c>
      <c r="X727" t="s">
        <v>24</v>
      </c>
    </row>
    <row r="728" spans="1:24">
      <c r="A728" t="s">
        <v>764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tr">
        <f t="shared" si="33"/>
        <v>New</v>
      </c>
      <c r="H728" t="s">
        <v>23</v>
      </c>
      <c r="I728" t="s">
        <v>24</v>
      </c>
      <c r="J728" t="s">
        <v>37</v>
      </c>
      <c r="K728" t="s">
        <v>24</v>
      </c>
      <c r="L728" t="s">
        <v>24</v>
      </c>
      <c r="M728" t="s">
        <v>24</v>
      </c>
      <c r="N728" t="s">
        <v>24</v>
      </c>
      <c r="O728" t="s">
        <v>23</v>
      </c>
      <c r="P728" t="s">
        <v>24</v>
      </c>
      <c r="Q728" t="s">
        <v>27</v>
      </c>
      <c r="R728" t="s">
        <v>23</v>
      </c>
      <c r="S728" t="s">
        <v>28</v>
      </c>
      <c r="T728" s="9">
        <v>80.85</v>
      </c>
      <c r="U728" s="11" t="str">
        <f t="shared" si="34"/>
        <v>Medium</v>
      </c>
      <c r="V728" s="9">
        <v>356.1</v>
      </c>
      <c r="W728" t="str">
        <f t="shared" si="35"/>
        <v>Low</v>
      </c>
      <c r="X728" t="s">
        <v>24</v>
      </c>
    </row>
    <row r="729" spans="1:24">
      <c r="A729" t="s">
        <v>765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tr">
        <f t="shared" si="33"/>
        <v>Growing</v>
      </c>
      <c r="H729" t="s">
        <v>23</v>
      </c>
      <c r="I729" t="s">
        <v>23</v>
      </c>
      <c r="J729" t="s">
        <v>37</v>
      </c>
      <c r="K729" t="s">
        <v>23</v>
      </c>
      <c r="L729" t="s">
        <v>23</v>
      </c>
      <c r="M729" t="s">
        <v>23</v>
      </c>
      <c r="N729" t="s">
        <v>24</v>
      </c>
      <c r="O729" t="s">
        <v>24</v>
      </c>
      <c r="P729" t="s">
        <v>24</v>
      </c>
      <c r="Q729" t="s">
        <v>27</v>
      </c>
      <c r="R729" t="s">
        <v>24</v>
      </c>
      <c r="S729" t="s">
        <v>40</v>
      </c>
      <c r="T729" s="9">
        <v>91.7</v>
      </c>
      <c r="U729" s="11" t="str">
        <f t="shared" si="34"/>
        <v>Medium</v>
      </c>
      <c r="V729" s="9">
        <v>2758.15</v>
      </c>
      <c r="W729" t="str">
        <f t="shared" si="35"/>
        <v>Low</v>
      </c>
      <c r="X729" t="s">
        <v>23</v>
      </c>
    </row>
    <row r="730" spans="1:24">
      <c r="A730" t="s">
        <v>766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tr">
        <f t="shared" si="33"/>
        <v>Veteran</v>
      </c>
      <c r="H730" t="s">
        <v>23</v>
      </c>
      <c r="I730" t="s">
        <v>23</v>
      </c>
      <c r="J730" t="s">
        <v>26</v>
      </c>
      <c r="K730" t="s">
        <v>24</v>
      </c>
      <c r="L730" t="s">
        <v>23</v>
      </c>
      <c r="M730" t="s">
        <v>23</v>
      </c>
      <c r="N730" t="s">
        <v>23</v>
      </c>
      <c r="O730" t="s">
        <v>24</v>
      </c>
      <c r="P730" t="s">
        <v>23</v>
      </c>
      <c r="Q730" t="s">
        <v>47</v>
      </c>
      <c r="R730" t="s">
        <v>23</v>
      </c>
      <c r="S730" t="s">
        <v>40</v>
      </c>
      <c r="T730" s="9">
        <v>74.2</v>
      </c>
      <c r="U730" s="11" t="str">
        <f t="shared" si="34"/>
        <v>Medium</v>
      </c>
      <c r="V730" s="9">
        <v>4805.65</v>
      </c>
      <c r="W730" t="str">
        <f t="shared" si="35"/>
        <v>Medium</v>
      </c>
      <c r="X730" t="s">
        <v>24</v>
      </c>
    </row>
    <row r="731" spans="1:24">
      <c r="A731" t="s">
        <v>767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tr">
        <f t="shared" si="33"/>
        <v>Loyal</v>
      </c>
      <c r="H731" t="s">
        <v>23</v>
      </c>
      <c r="I731" t="s">
        <v>23</v>
      </c>
      <c r="J731" t="s">
        <v>37</v>
      </c>
      <c r="K731" t="s">
        <v>24</v>
      </c>
      <c r="L731" t="s">
        <v>24</v>
      </c>
      <c r="M731" t="s">
        <v>23</v>
      </c>
      <c r="N731" t="s">
        <v>23</v>
      </c>
      <c r="O731" t="s">
        <v>24</v>
      </c>
      <c r="P731" t="s">
        <v>24</v>
      </c>
      <c r="Q731" t="s">
        <v>27</v>
      </c>
      <c r="R731" t="s">
        <v>23</v>
      </c>
      <c r="S731" t="s">
        <v>28</v>
      </c>
      <c r="T731" s="9">
        <v>87.25</v>
      </c>
      <c r="U731" s="11" t="str">
        <f t="shared" si="34"/>
        <v>Medium</v>
      </c>
      <c r="V731" s="9">
        <v>3941.7</v>
      </c>
      <c r="W731" t="str">
        <f t="shared" si="35"/>
        <v>Medium</v>
      </c>
      <c r="X731" t="s">
        <v>23</v>
      </c>
    </row>
    <row r="732" spans="1:24">
      <c r="A732" t="s">
        <v>768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tr">
        <f t="shared" si="33"/>
        <v>New</v>
      </c>
      <c r="H732" t="s">
        <v>23</v>
      </c>
      <c r="I732" t="s">
        <v>24</v>
      </c>
      <c r="J732" t="s">
        <v>24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46</v>
      </c>
      <c r="Q732" t="s">
        <v>27</v>
      </c>
      <c r="R732" t="s">
        <v>24</v>
      </c>
      <c r="S732" t="s">
        <v>32</v>
      </c>
      <c r="T732" s="9">
        <v>20.35</v>
      </c>
      <c r="U732" s="11" t="str">
        <f t="shared" si="34"/>
        <v>Low</v>
      </c>
      <c r="V732" s="9">
        <v>92.75</v>
      </c>
      <c r="W732" t="str">
        <f t="shared" si="35"/>
        <v>Low</v>
      </c>
      <c r="X732" t="s">
        <v>24</v>
      </c>
    </row>
    <row r="733" spans="1:24">
      <c r="A733" t="s">
        <v>769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tr">
        <f t="shared" si="33"/>
        <v>Growing</v>
      </c>
      <c r="H733" t="s">
        <v>23</v>
      </c>
      <c r="I733" t="s">
        <v>24</v>
      </c>
      <c r="J733" t="s">
        <v>37</v>
      </c>
      <c r="K733" t="s">
        <v>24</v>
      </c>
      <c r="L733" t="s">
        <v>23</v>
      </c>
      <c r="M733" t="s">
        <v>24</v>
      </c>
      <c r="N733" t="s">
        <v>24</v>
      </c>
      <c r="O733" t="s">
        <v>24</v>
      </c>
      <c r="P733" t="s">
        <v>24</v>
      </c>
      <c r="Q733" t="s">
        <v>27</v>
      </c>
      <c r="R733" t="s">
        <v>23</v>
      </c>
      <c r="S733" t="s">
        <v>28</v>
      </c>
      <c r="T733" s="9">
        <v>75.5</v>
      </c>
      <c r="U733" s="11" t="str">
        <f t="shared" si="34"/>
        <v>Medium</v>
      </c>
      <c r="V733" s="9">
        <v>1901.05</v>
      </c>
      <c r="W733" t="str">
        <f t="shared" si="35"/>
        <v>Low</v>
      </c>
      <c r="X733" t="s">
        <v>24</v>
      </c>
    </row>
    <row r="734" spans="1:24">
      <c r="A734" t="s">
        <v>770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tr">
        <f t="shared" si="33"/>
        <v>Veteran</v>
      </c>
      <c r="H734" t="s">
        <v>23</v>
      </c>
      <c r="I734" t="s">
        <v>23</v>
      </c>
      <c r="J734" t="s">
        <v>37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47</v>
      </c>
      <c r="R734" t="s">
        <v>24</v>
      </c>
      <c r="S734" t="s">
        <v>35</v>
      </c>
      <c r="T734" s="9">
        <v>79.05</v>
      </c>
      <c r="U734" s="11" t="str">
        <f t="shared" si="34"/>
        <v>Medium</v>
      </c>
      <c r="V734" s="9">
        <v>5730.7</v>
      </c>
      <c r="W734" t="str">
        <f t="shared" si="35"/>
        <v>Medium</v>
      </c>
      <c r="X734" t="s">
        <v>24</v>
      </c>
    </row>
    <row r="735" spans="1:24">
      <c r="A735" t="s">
        <v>771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tr">
        <f t="shared" si="33"/>
        <v>Growing</v>
      </c>
      <c r="H735" t="s">
        <v>23</v>
      </c>
      <c r="I735" t="s">
        <v>23</v>
      </c>
      <c r="J735" t="s">
        <v>37</v>
      </c>
      <c r="K735" t="s">
        <v>24</v>
      </c>
      <c r="L735" t="s">
        <v>24</v>
      </c>
      <c r="M735" t="s">
        <v>23</v>
      </c>
      <c r="N735" t="s">
        <v>24</v>
      </c>
      <c r="O735" t="s">
        <v>24</v>
      </c>
      <c r="P735" t="s">
        <v>23</v>
      </c>
      <c r="Q735" t="s">
        <v>27</v>
      </c>
      <c r="R735" t="s">
        <v>24</v>
      </c>
      <c r="S735" t="s">
        <v>35</v>
      </c>
      <c r="T735" s="9">
        <v>90.15</v>
      </c>
      <c r="U735" s="11" t="str">
        <f t="shared" si="34"/>
        <v>Medium</v>
      </c>
      <c r="V735" s="9">
        <v>2423.4</v>
      </c>
      <c r="W735" t="str">
        <f t="shared" si="35"/>
        <v>Low</v>
      </c>
      <c r="X735" t="s">
        <v>24</v>
      </c>
    </row>
    <row r="736" spans="1:24">
      <c r="A736" t="s">
        <v>772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tr">
        <f t="shared" si="33"/>
        <v>Growing</v>
      </c>
      <c r="H736" t="s">
        <v>24</v>
      </c>
      <c r="I736" t="s">
        <v>25</v>
      </c>
      <c r="J736" t="s">
        <v>26</v>
      </c>
      <c r="K736" t="s">
        <v>24</v>
      </c>
      <c r="L736" t="s">
        <v>24</v>
      </c>
      <c r="M736" t="s">
        <v>23</v>
      </c>
      <c r="N736" t="s">
        <v>24</v>
      </c>
      <c r="O736" t="s">
        <v>23</v>
      </c>
      <c r="P736" t="s">
        <v>23</v>
      </c>
      <c r="Q736" t="s">
        <v>27</v>
      </c>
      <c r="R736" t="s">
        <v>24</v>
      </c>
      <c r="S736" t="s">
        <v>40</v>
      </c>
      <c r="T736" s="9">
        <v>50.6</v>
      </c>
      <c r="U736" s="11" t="str">
        <f t="shared" si="34"/>
        <v>Low</v>
      </c>
      <c r="V736" s="9">
        <v>1653.45</v>
      </c>
      <c r="W736" t="str">
        <f t="shared" si="35"/>
        <v>Low</v>
      </c>
      <c r="X736" t="s">
        <v>24</v>
      </c>
    </row>
    <row r="737" spans="1:24">
      <c r="A737" t="s">
        <v>773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tr">
        <f t="shared" si="33"/>
        <v>Growing</v>
      </c>
      <c r="H737" t="s">
        <v>23</v>
      </c>
      <c r="I737" t="s">
        <v>23</v>
      </c>
      <c r="J737" t="s">
        <v>37</v>
      </c>
      <c r="K737" t="s">
        <v>24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31</v>
      </c>
      <c r="R737" t="s">
        <v>24</v>
      </c>
      <c r="S737" t="s">
        <v>40</v>
      </c>
      <c r="T737" s="9">
        <v>110.45</v>
      </c>
      <c r="U737" s="11" t="str">
        <f t="shared" si="34"/>
        <v>Medium</v>
      </c>
      <c r="V737" s="9">
        <v>3327.05</v>
      </c>
      <c r="W737" t="str">
        <f t="shared" si="35"/>
        <v>Medium</v>
      </c>
      <c r="X737" t="s">
        <v>24</v>
      </c>
    </row>
    <row r="738" spans="1:24">
      <c r="A738" t="s">
        <v>774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tr">
        <f t="shared" si="33"/>
        <v>Veteran</v>
      </c>
      <c r="H738" t="s">
        <v>23</v>
      </c>
      <c r="I738" t="s">
        <v>24</v>
      </c>
      <c r="J738" t="s">
        <v>37</v>
      </c>
      <c r="K738" t="s">
        <v>23</v>
      </c>
      <c r="L738" t="s">
        <v>23</v>
      </c>
      <c r="M738" t="s">
        <v>23</v>
      </c>
      <c r="N738" t="s">
        <v>23</v>
      </c>
      <c r="O738" t="s">
        <v>24</v>
      </c>
      <c r="P738" t="s">
        <v>23</v>
      </c>
      <c r="Q738" t="s">
        <v>47</v>
      </c>
      <c r="R738" t="s">
        <v>24</v>
      </c>
      <c r="S738" t="s">
        <v>40</v>
      </c>
      <c r="T738" s="9">
        <v>101</v>
      </c>
      <c r="U738" s="11" t="str">
        <f t="shared" si="34"/>
        <v>Medium</v>
      </c>
      <c r="V738" s="9">
        <v>7085.5</v>
      </c>
      <c r="W738" t="str">
        <f t="shared" si="35"/>
        <v>High</v>
      </c>
      <c r="X738" t="s">
        <v>24</v>
      </c>
    </row>
    <row r="739" spans="1:24">
      <c r="A739" t="s">
        <v>775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tr">
        <f t="shared" si="33"/>
        <v>Loyal</v>
      </c>
      <c r="H739" t="s">
        <v>23</v>
      </c>
      <c r="I739" t="s">
        <v>23</v>
      </c>
      <c r="J739" t="s">
        <v>37</v>
      </c>
      <c r="K739" t="s">
        <v>24</v>
      </c>
      <c r="L739" t="s">
        <v>23</v>
      </c>
      <c r="M739" t="s">
        <v>24</v>
      </c>
      <c r="N739" t="s">
        <v>24</v>
      </c>
      <c r="O739" t="s">
        <v>24</v>
      </c>
      <c r="P739" t="s">
        <v>24</v>
      </c>
      <c r="Q739" t="s">
        <v>27</v>
      </c>
      <c r="R739" t="s">
        <v>23</v>
      </c>
      <c r="S739" t="s">
        <v>35</v>
      </c>
      <c r="T739" s="9">
        <v>79.35</v>
      </c>
      <c r="U739" s="11" t="str">
        <f t="shared" si="34"/>
        <v>Medium</v>
      </c>
      <c r="V739" s="9">
        <v>3344.1</v>
      </c>
      <c r="W739" t="str">
        <f t="shared" si="35"/>
        <v>Medium</v>
      </c>
      <c r="X739" t="s">
        <v>24</v>
      </c>
    </row>
    <row r="740" spans="1:24">
      <c r="A740" t="s">
        <v>776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tr">
        <f t="shared" si="33"/>
        <v>Veteran</v>
      </c>
      <c r="H740" t="s">
        <v>23</v>
      </c>
      <c r="I740" t="s">
        <v>23</v>
      </c>
      <c r="J740" t="s">
        <v>26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47</v>
      </c>
      <c r="R740" t="s">
        <v>23</v>
      </c>
      <c r="S740" t="s">
        <v>35</v>
      </c>
      <c r="T740" s="9">
        <v>89.85</v>
      </c>
      <c r="U740" s="11" t="str">
        <f t="shared" si="34"/>
        <v>Medium</v>
      </c>
      <c r="V740" s="9">
        <v>6697.35</v>
      </c>
      <c r="W740" t="str">
        <f t="shared" si="35"/>
        <v>High</v>
      </c>
      <c r="X740" t="s">
        <v>24</v>
      </c>
    </row>
    <row r="741" spans="1:24">
      <c r="A741" t="s">
        <v>777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tr">
        <f t="shared" si="33"/>
        <v>Loyal</v>
      </c>
      <c r="H741" t="s">
        <v>23</v>
      </c>
      <c r="I741" t="s">
        <v>23</v>
      </c>
      <c r="J741" t="s">
        <v>26</v>
      </c>
      <c r="K741" t="s">
        <v>23</v>
      </c>
      <c r="L741" t="s">
        <v>24</v>
      </c>
      <c r="M741" t="s">
        <v>23</v>
      </c>
      <c r="N741" t="s">
        <v>23</v>
      </c>
      <c r="O741" t="s">
        <v>24</v>
      </c>
      <c r="P741" t="s">
        <v>24</v>
      </c>
      <c r="Q741" t="s">
        <v>47</v>
      </c>
      <c r="R741" t="s">
        <v>23</v>
      </c>
      <c r="S741" t="s">
        <v>32</v>
      </c>
      <c r="T741" s="9">
        <v>65</v>
      </c>
      <c r="U741" s="11" t="str">
        <f t="shared" si="34"/>
        <v>Medium</v>
      </c>
      <c r="V741" s="9">
        <v>2879.9</v>
      </c>
      <c r="W741" t="str">
        <f t="shared" si="35"/>
        <v>Low</v>
      </c>
      <c r="X741" t="s">
        <v>24</v>
      </c>
    </row>
    <row r="742" spans="1:24">
      <c r="A742" t="s">
        <v>778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tr">
        <f t="shared" si="33"/>
        <v>New</v>
      </c>
      <c r="H742" t="s">
        <v>23</v>
      </c>
      <c r="I742" t="s">
        <v>24</v>
      </c>
      <c r="J742" t="s">
        <v>37</v>
      </c>
      <c r="K742" t="s">
        <v>23</v>
      </c>
      <c r="L742" t="s">
        <v>24</v>
      </c>
      <c r="M742" t="s">
        <v>23</v>
      </c>
      <c r="N742" t="s">
        <v>24</v>
      </c>
      <c r="O742" t="s">
        <v>24</v>
      </c>
      <c r="P742" t="s">
        <v>24</v>
      </c>
      <c r="Q742" t="s">
        <v>27</v>
      </c>
      <c r="R742" t="s">
        <v>23</v>
      </c>
      <c r="S742" t="s">
        <v>28</v>
      </c>
      <c r="T742" s="9">
        <v>80.45</v>
      </c>
      <c r="U742" s="11" t="str">
        <f t="shared" si="34"/>
        <v>Medium</v>
      </c>
      <c r="V742" s="9">
        <v>137.1</v>
      </c>
      <c r="W742" t="str">
        <f t="shared" si="35"/>
        <v>Low</v>
      </c>
      <c r="X742" t="s">
        <v>24</v>
      </c>
    </row>
    <row r="743" spans="1:24">
      <c r="A743" t="s">
        <v>779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tr">
        <f t="shared" si="33"/>
        <v>New</v>
      </c>
      <c r="H743" t="s">
        <v>23</v>
      </c>
      <c r="I743" t="s">
        <v>23</v>
      </c>
      <c r="J743" t="s">
        <v>37</v>
      </c>
      <c r="K743" t="s">
        <v>23</v>
      </c>
      <c r="L743" t="s">
        <v>24</v>
      </c>
      <c r="M743" t="s">
        <v>24</v>
      </c>
      <c r="N743" t="s">
        <v>24</v>
      </c>
      <c r="O743" t="s">
        <v>23</v>
      </c>
      <c r="P743" t="s">
        <v>23</v>
      </c>
      <c r="Q743" t="s">
        <v>27</v>
      </c>
      <c r="R743" t="s">
        <v>24</v>
      </c>
      <c r="S743" t="s">
        <v>28</v>
      </c>
      <c r="T743" s="9">
        <v>98.55</v>
      </c>
      <c r="U743" s="11" t="str">
        <f t="shared" si="34"/>
        <v>Medium</v>
      </c>
      <c r="V743" s="9">
        <v>1008.55</v>
      </c>
      <c r="W743" t="str">
        <f t="shared" si="35"/>
        <v>Low</v>
      </c>
      <c r="X743" t="s">
        <v>23</v>
      </c>
    </row>
    <row r="744" spans="1:24">
      <c r="A744" t="s">
        <v>780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tr">
        <f t="shared" si="33"/>
        <v>Veteran</v>
      </c>
      <c r="H744" t="s">
        <v>23</v>
      </c>
      <c r="I744" t="s">
        <v>23</v>
      </c>
      <c r="J744" t="s">
        <v>24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46</v>
      </c>
      <c r="Q744" t="s">
        <v>47</v>
      </c>
      <c r="R744" t="s">
        <v>23</v>
      </c>
      <c r="S744" t="s">
        <v>32</v>
      </c>
      <c r="T744" s="9">
        <v>24.1</v>
      </c>
      <c r="U744" s="11" t="str">
        <f t="shared" si="34"/>
        <v>Low</v>
      </c>
      <c r="V744" s="9">
        <v>1551.6</v>
      </c>
      <c r="W744" t="str">
        <f t="shared" si="35"/>
        <v>Low</v>
      </c>
      <c r="X744" t="s">
        <v>24</v>
      </c>
    </row>
    <row r="745" spans="1:24">
      <c r="A745" t="s">
        <v>781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tr">
        <f t="shared" si="33"/>
        <v>New</v>
      </c>
      <c r="H745" t="s">
        <v>23</v>
      </c>
      <c r="I745" t="s">
        <v>24</v>
      </c>
      <c r="J745" t="s">
        <v>26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27</v>
      </c>
      <c r="R745" t="s">
        <v>23</v>
      </c>
      <c r="S745" t="s">
        <v>40</v>
      </c>
      <c r="T745" s="9">
        <v>44.05</v>
      </c>
      <c r="U745" s="11" t="str">
        <f t="shared" si="34"/>
        <v>Low</v>
      </c>
      <c r="V745" s="9">
        <v>202.15</v>
      </c>
      <c r="W745" t="str">
        <f t="shared" si="35"/>
        <v>Low</v>
      </c>
      <c r="X745" t="s">
        <v>24</v>
      </c>
    </row>
    <row r="746" spans="1:24">
      <c r="A746" t="s">
        <v>782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tr">
        <f t="shared" si="33"/>
        <v>Veteran</v>
      </c>
      <c r="H746" t="s">
        <v>23</v>
      </c>
      <c r="I746" t="s">
        <v>23</v>
      </c>
      <c r="J746" t="s">
        <v>37</v>
      </c>
      <c r="K746" t="s">
        <v>24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47</v>
      </c>
      <c r="R746" t="s">
        <v>23</v>
      </c>
      <c r="S746" t="s">
        <v>40</v>
      </c>
      <c r="T746" s="9">
        <v>110.8</v>
      </c>
      <c r="U746" s="11" t="str">
        <f t="shared" si="34"/>
        <v>Medium</v>
      </c>
      <c r="V746" s="9">
        <v>7882.25</v>
      </c>
      <c r="W746" t="str">
        <f t="shared" si="35"/>
        <v>High</v>
      </c>
      <c r="X746" t="s">
        <v>24</v>
      </c>
    </row>
    <row r="747" spans="1:24">
      <c r="A747" t="s">
        <v>783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tr">
        <f t="shared" si="33"/>
        <v>Veteran</v>
      </c>
      <c r="H747" t="s">
        <v>23</v>
      </c>
      <c r="I747" t="s">
        <v>23</v>
      </c>
      <c r="J747" t="s">
        <v>37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35</v>
      </c>
      <c r="T747" s="9">
        <v>114.95</v>
      </c>
      <c r="U747" s="11" t="str">
        <f t="shared" si="34"/>
        <v>Medium</v>
      </c>
      <c r="V747" s="9">
        <v>8196.4</v>
      </c>
      <c r="W747" t="str">
        <f t="shared" si="35"/>
        <v>High</v>
      </c>
      <c r="X747" t="s">
        <v>24</v>
      </c>
    </row>
    <row r="748" spans="1:24">
      <c r="A748" t="s">
        <v>784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tr">
        <f t="shared" si="33"/>
        <v>New</v>
      </c>
      <c r="H748" t="s">
        <v>23</v>
      </c>
      <c r="I748" t="s">
        <v>24</v>
      </c>
      <c r="J748" t="s">
        <v>37</v>
      </c>
      <c r="K748" t="s">
        <v>24</v>
      </c>
      <c r="L748" t="s">
        <v>24</v>
      </c>
      <c r="M748" t="s">
        <v>23</v>
      </c>
      <c r="N748" t="s">
        <v>24</v>
      </c>
      <c r="O748" t="s">
        <v>24</v>
      </c>
      <c r="P748" t="s">
        <v>24</v>
      </c>
      <c r="Q748" t="s">
        <v>27</v>
      </c>
      <c r="R748" t="s">
        <v>24</v>
      </c>
      <c r="S748" t="s">
        <v>32</v>
      </c>
      <c r="T748" s="9">
        <v>75.05</v>
      </c>
      <c r="U748" s="11" t="str">
        <f t="shared" si="34"/>
        <v>Medium</v>
      </c>
      <c r="V748" s="9">
        <v>202.9</v>
      </c>
      <c r="W748" t="str">
        <f t="shared" si="35"/>
        <v>Low</v>
      </c>
      <c r="X748" t="s">
        <v>24</v>
      </c>
    </row>
    <row r="749" spans="1:24">
      <c r="A749" t="s">
        <v>785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tr">
        <f t="shared" si="33"/>
        <v>Loyal</v>
      </c>
      <c r="H749" t="s">
        <v>23</v>
      </c>
      <c r="I749" t="s">
        <v>24</v>
      </c>
      <c r="J749" t="s">
        <v>24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46</v>
      </c>
      <c r="Q749" t="s">
        <v>47</v>
      </c>
      <c r="R749" t="s">
        <v>24</v>
      </c>
      <c r="S749" t="s">
        <v>32</v>
      </c>
      <c r="T749" s="9">
        <v>19.25</v>
      </c>
      <c r="U749" s="11" t="str">
        <f t="shared" si="34"/>
        <v>Low</v>
      </c>
      <c r="V749" s="9">
        <v>855.1</v>
      </c>
      <c r="W749" t="str">
        <f t="shared" si="35"/>
        <v>Low</v>
      </c>
      <c r="X749" t="s">
        <v>24</v>
      </c>
    </row>
    <row r="750" spans="1:24">
      <c r="A750" t="s">
        <v>786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tr">
        <f t="shared" si="33"/>
        <v>Veteran</v>
      </c>
      <c r="H750" t="s">
        <v>23</v>
      </c>
      <c r="I750" t="s">
        <v>24</v>
      </c>
      <c r="J750" t="s">
        <v>37</v>
      </c>
      <c r="K750" t="s">
        <v>24</v>
      </c>
      <c r="L750" t="s">
        <v>24</v>
      </c>
      <c r="M750" t="s">
        <v>23</v>
      </c>
      <c r="N750" t="s">
        <v>23</v>
      </c>
      <c r="O750" t="s">
        <v>23</v>
      </c>
      <c r="P750" t="s">
        <v>24</v>
      </c>
      <c r="Q750" t="s">
        <v>31</v>
      </c>
      <c r="R750" t="s">
        <v>23</v>
      </c>
      <c r="S750" t="s">
        <v>40</v>
      </c>
      <c r="T750" s="9">
        <v>90.05</v>
      </c>
      <c r="U750" s="11" t="str">
        <f t="shared" si="34"/>
        <v>Medium</v>
      </c>
      <c r="V750" s="9">
        <v>5817</v>
      </c>
      <c r="W750" t="str">
        <f t="shared" si="35"/>
        <v>Medium</v>
      </c>
      <c r="X750" t="s">
        <v>24</v>
      </c>
    </row>
    <row r="751" spans="1:24">
      <c r="A751" t="s">
        <v>787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tr">
        <f t="shared" si="33"/>
        <v>Growing</v>
      </c>
      <c r="H751" t="s">
        <v>23</v>
      </c>
      <c r="I751" t="s">
        <v>24</v>
      </c>
      <c r="J751" t="s">
        <v>26</v>
      </c>
      <c r="K751" t="s">
        <v>23</v>
      </c>
      <c r="L751" t="s">
        <v>23</v>
      </c>
      <c r="M751" t="s">
        <v>24</v>
      </c>
      <c r="N751" t="s">
        <v>24</v>
      </c>
      <c r="O751" t="s">
        <v>24</v>
      </c>
      <c r="P751" t="s">
        <v>24</v>
      </c>
      <c r="Q751" t="s">
        <v>27</v>
      </c>
      <c r="R751" t="s">
        <v>23</v>
      </c>
      <c r="S751" t="s">
        <v>32</v>
      </c>
      <c r="T751" s="9">
        <v>56.7</v>
      </c>
      <c r="U751" s="11" t="str">
        <f t="shared" si="34"/>
        <v>Low</v>
      </c>
      <c r="V751" s="9">
        <v>1652.95</v>
      </c>
      <c r="W751" t="str">
        <f t="shared" si="35"/>
        <v>Low</v>
      </c>
      <c r="X751" t="s">
        <v>24</v>
      </c>
    </row>
    <row r="752" spans="1:24">
      <c r="A752" t="s">
        <v>788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tr">
        <f t="shared" si="33"/>
        <v>Veteran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23</v>
      </c>
      <c r="N752" t="s">
        <v>24</v>
      </c>
      <c r="O752" t="s">
        <v>23</v>
      </c>
      <c r="P752" t="s">
        <v>23</v>
      </c>
      <c r="Q752" t="s">
        <v>47</v>
      </c>
      <c r="R752" t="s">
        <v>23</v>
      </c>
      <c r="S752" t="s">
        <v>40</v>
      </c>
      <c r="T752" s="9">
        <v>80.15</v>
      </c>
      <c r="U752" s="11" t="str">
        <f t="shared" si="34"/>
        <v>Medium</v>
      </c>
      <c r="V752" s="9">
        <v>5600.15</v>
      </c>
      <c r="W752" t="str">
        <f t="shared" si="35"/>
        <v>Medium</v>
      </c>
      <c r="X752" t="s">
        <v>24</v>
      </c>
    </row>
    <row r="753" spans="1:24">
      <c r="A753" t="s">
        <v>789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tr">
        <f t="shared" si="33"/>
        <v>New</v>
      </c>
      <c r="H753" t="s">
        <v>23</v>
      </c>
      <c r="I753" t="s">
        <v>24</v>
      </c>
      <c r="J753" t="s">
        <v>26</v>
      </c>
      <c r="K753" t="s">
        <v>23</v>
      </c>
      <c r="L753" t="s">
        <v>24</v>
      </c>
      <c r="M753" t="s">
        <v>23</v>
      </c>
      <c r="N753" t="s">
        <v>23</v>
      </c>
      <c r="O753" t="s">
        <v>24</v>
      </c>
      <c r="P753" t="s">
        <v>23</v>
      </c>
      <c r="Q753" t="s">
        <v>27</v>
      </c>
      <c r="R753" t="s">
        <v>23</v>
      </c>
      <c r="S753" t="s">
        <v>40</v>
      </c>
      <c r="T753" s="9">
        <v>71.35</v>
      </c>
      <c r="U753" s="11" t="str">
        <f t="shared" si="34"/>
        <v>Medium</v>
      </c>
      <c r="V753" s="9">
        <v>515.75</v>
      </c>
      <c r="W753" t="str">
        <f t="shared" si="35"/>
        <v>Low</v>
      </c>
      <c r="X753" t="s">
        <v>24</v>
      </c>
    </row>
    <row r="754" spans="1:24">
      <c r="A754" t="s">
        <v>791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tr">
        <f t="shared" si="33"/>
        <v>New</v>
      </c>
      <c r="H754" t="s">
        <v>23</v>
      </c>
      <c r="I754" t="s">
        <v>24</v>
      </c>
      <c r="J754" t="s">
        <v>37</v>
      </c>
      <c r="K754" t="s">
        <v>23</v>
      </c>
      <c r="L754" t="s">
        <v>23</v>
      </c>
      <c r="M754" t="s">
        <v>24</v>
      </c>
      <c r="N754" t="s">
        <v>24</v>
      </c>
      <c r="O754" t="s">
        <v>23</v>
      </c>
      <c r="P754" t="s">
        <v>24</v>
      </c>
      <c r="Q754" t="s">
        <v>27</v>
      </c>
      <c r="R754" t="s">
        <v>24</v>
      </c>
      <c r="S754" t="s">
        <v>28</v>
      </c>
      <c r="T754" s="9">
        <v>90.35</v>
      </c>
      <c r="U754" s="11" t="str">
        <f t="shared" si="34"/>
        <v>Medium</v>
      </c>
      <c r="V754" s="9">
        <v>190.5</v>
      </c>
      <c r="W754" t="str">
        <f t="shared" si="35"/>
        <v>Low</v>
      </c>
      <c r="X754" t="s">
        <v>24</v>
      </c>
    </row>
    <row r="755" spans="1:24">
      <c r="A755" t="s">
        <v>792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tr">
        <f t="shared" si="33"/>
        <v>Growing</v>
      </c>
      <c r="H755" t="s">
        <v>23</v>
      </c>
      <c r="I755" t="s">
        <v>23</v>
      </c>
      <c r="J755" t="s">
        <v>37</v>
      </c>
      <c r="K755" t="s">
        <v>24</v>
      </c>
      <c r="L755" t="s">
        <v>24</v>
      </c>
      <c r="M755" t="s">
        <v>23</v>
      </c>
      <c r="N755" t="s">
        <v>24</v>
      </c>
      <c r="O755" t="s">
        <v>23</v>
      </c>
      <c r="P755" t="s">
        <v>23</v>
      </c>
      <c r="Q755" t="s">
        <v>27</v>
      </c>
      <c r="R755" t="s">
        <v>23</v>
      </c>
      <c r="S755" t="s">
        <v>28</v>
      </c>
      <c r="T755" s="9">
        <v>98.55</v>
      </c>
      <c r="U755" s="11" t="str">
        <f t="shared" si="34"/>
        <v>Medium</v>
      </c>
      <c r="V755" s="9">
        <v>1842.8</v>
      </c>
      <c r="W755" t="str">
        <f t="shared" si="35"/>
        <v>Low</v>
      </c>
      <c r="X755" t="s">
        <v>23</v>
      </c>
    </row>
    <row r="756" spans="1:24">
      <c r="A756" t="s">
        <v>793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tr">
        <f t="shared" si="33"/>
        <v>Veteran</v>
      </c>
      <c r="H756" t="s">
        <v>23</v>
      </c>
      <c r="I756" t="s">
        <v>24</v>
      </c>
      <c r="J756" t="s">
        <v>24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46</v>
      </c>
      <c r="Q756" t="s">
        <v>47</v>
      </c>
      <c r="R756" t="s">
        <v>24</v>
      </c>
      <c r="S756" t="s">
        <v>35</v>
      </c>
      <c r="T756" s="9">
        <v>19.7</v>
      </c>
      <c r="U756" s="11" t="str">
        <f t="shared" si="34"/>
        <v>Low</v>
      </c>
      <c r="V756" s="9">
        <v>1253.8</v>
      </c>
      <c r="W756" t="str">
        <f t="shared" si="35"/>
        <v>Low</v>
      </c>
      <c r="X756" t="s">
        <v>24</v>
      </c>
    </row>
    <row r="757" spans="1:24">
      <c r="A757" t="s">
        <v>794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tr">
        <f t="shared" si="33"/>
        <v>New</v>
      </c>
      <c r="H757" t="s">
        <v>23</v>
      </c>
      <c r="I757" t="s">
        <v>24</v>
      </c>
      <c r="J757" t="s">
        <v>24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46</v>
      </c>
      <c r="Q757" t="s">
        <v>27</v>
      </c>
      <c r="R757" t="s">
        <v>24</v>
      </c>
      <c r="S757" t="s">
        <v>32</v>
      </c>
      <c r="T757" s="9">
        <v>19.85</v>
      </c>
      <c r="U757" s="11" t="str">
        <f t="shared" si="34"/>
        <v>Low</v>
      </c>
      <c r="V757" s="9">
        <v>57.2</v>
      </c>
      <c r="W757" t="str">
        <f t="shared" si="35"/>
        <v>Low</v>
      </c>
      <c r="X757" t="s">
        <v>24</v>
      </c>
    </row>
    <row r="758" spans="1:24">
      <c r="A758" t="s">
        <v>795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tr">
        <f t="shared" si="33"/>
        <v>Growing</v>
      </c>
      <c r="H758" t="s">
        <v>23</v>
      </c>
      <c r="I758" t="s">
        <v>24</v>
      </c>
      <c r="J758" t="s">
        <v>37</v>
      </c>
      <c r="K758" t="s">
        <v>24</v>
      </c>
      <c r="L758" t="s">
        <v>23</v>
      </c>
      <c r="M758" t="s">
        <v>24</v>
      </c>
      <c r="N758" t="s">
        <v>24</v>
      </c>
      <c r="O758" t="s">
        <v>24</v>
      </c>
      <c r="P758" t="s">
        <v>23</v>
      </c>
      <c r="Q758" t="s">
        <v>27</v>
      </c>
      <c r="R758" t="s">
        <v>23</v>
      </c>
      <c r="S758" t="s">
        <v>35</v>
      </c>
      <c r="T758" s="9">
        <v>85.9</v>
      </c>
      <c r="U758" s="11" t="str">
        <f t="shared" si="34"/>
        <v>Medium</v>
      </c>
      <c r="V758" s="9">
        <v>1269.55</v>
      </c>
      <c r="W758" t="str">
        <f t="shared" si="35"/>
        <v>Low</v>
      </c>
      <c r="X758" t="s">
        <v>23</v>
      </c>
    </row>
    <row r="759" spans="1:24">
      <c r="A759" t="s">
        <v>796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tr">
        <f t="shared" si="33"/>
        <v>Veteran</v>
      </c>
      <c r="H759" t="s">
        <v>23</v>
      </c>
      <c r="I759" t="s">
        <v>23</v>
      </c>
      <c r="J759" t="s">
        <v>37</v>
      </c>
      <c r="K759" t="s">
        <v>23</v>
      </c>
      <c r="L759" t="s">
        <v>23</v>
      </c>
      <c r="M759" t="s">
        <v>24</v>
      </c>
      <c r="N759" t="s">
        <v>23</v>
      </c>
      <c r="O759" t="s">
        <v>24</v>
      </c>
      <c r="P759" t="s">
        <v>24</v>
      </c>
      <c r="Q759" t="s">
        <v>47</v>
      </c>
      <c r="R759" t="s">
        <v>23</v>
      </c>
      <c r="S759" t="s">
        <v>35</v>
      </c>
      <c r="T759" s="9">
        <v>90.35</v>
      </c>
      <c r="U759" s="11" t="str">
        <f t="shared" si="34"/>
        <v>Medium</v>
      </c>
      <c r="V759" s="9">
        <v>6563.4</v>
      </c>
      <c r="W759" t="str">
        <f t="shared" si="35"/>
        <v>High</v>
      </c>
      <c r="X759" t="s">
        <v>24</v>
      </c>
    </row>
    <row r="760" spans="1:24">
      <c r="A760" t="s">
        <v>797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tr">
        <f t="shared" si="33"/>
        <v>New</v>
      </c>
      <c r="H760" t="s">
        <v>23</v>
      </c>
      <c r="I760" t="s">
        <v>24</v>
      </c>
      <c r="J760" t="s">
        <v>24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46</v>
      </c>
      <c r="Q760" t="s">
        <v>27</v>
      </c>
      <c r="R760" t="s">
        <v>24</v>
      </c>
      <c r="S760" t="s">
        <v>32</v>
      </c>
      <c r="T760" s="9">
        <v>20.8</v>
      </c>
      <c r="U760" s="11" t="str">
        <f t="shared" si="34"/>
        <v>Low</v>
      </c>
      <c r="V760" s="9">
        <v>20.8</v>
      </c>
      <c r="W760" t="str">
        <f t="shared" si="35"/>
        <v>Low</v>
      </c>
      <c r="X760" t="s">
        <v>24</v>
      </c>
    </row>
    <row r="761" spans="1:24">
      <c r="A761" t="s">
        <v>798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tr">
        <f t="shared" si="33"/>
        <v>Growing</v>
      </c>
      <c r="H761" t="s">
        <v>23</v>
      </c>
      <c r="I761" t="s">
        <v>24</v>
      </c>
      <c r="J761" t="s">
        <v>37</v>
      </c>
      <c r="K761" t="s">
        <v>24</v>
      </c>
      <c r="L761" t="s">
        <v>24</v>
      </c>
      <c r="M761" t="s">
        <v>24</v>
      </c>
      <c r="N761" t="s">
        <v>24</v>
      </c>
      <c r="O761" t="s">
        <v>23</v>
      </c>
      <c r="P761" t="s">
        <v>23</v>
      </c>
      <c r="Q761" t="s">
        <v>27</v>
      </c>
      <c r="R761" t="s">
        <v>24</v>
      </c>
      <c r="S761" t="s">
        <v>28</v>
      </c>
      <c r="T761" s="9">
        <v>89.25</v>
      </c>
      <c r="U761" s="11" t="str">
        <f t="shared" si="34"/>
        <v>Medium</v>
      </c>
      <c r="V761" s="9">
        <v>1907.85</v>
      </c>
      <c r="W761" t="str">
        <f t="shared" si="35"/>
        <v>Low</v>
      </c>
      <c r="X761" t="s">
        <v>23</v>
      </c>
    </row>
    <row r="762" spans="1:24">
      <c r="A762" t="s">
        <v>799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tr">
        <f t="shared" si="33"/>
        <v>New</v>
      </c>
      <c r="H762" t="s">
        <v>23</v>
      </c>
      <c r="I762" t="s">
        <v>24</v>
      </c>
      <c r="J762" t="s">
        <v>37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27</v>
      </c>
      <c r="R762" t="s">
        <v>23</v>
      </c>
      <c r="S762" t="s">
        <v>28</v>
      </c>
      <c r="T762" s="9">
        <v>70.3</v>
      </c>
      <c r="U762" s="11" t="str">
        <f t="shared" si="34"/>
        <v>Medium</v>
      </c>
      <c r="V762" s="9">
        <v>208.85</v>
      </c>
      <c r="W762" t="str">
        <f t="shared" si="35"/>
        <v>Low</v>
      </c>
      <c r="X762" t="s">
        <v>23</v>
      </c>
    </row>
    <row r="763" spans="1:24">
      <c r="A763" t="s">
        <v>800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tr">
        <f t="shared" si="33"/>
        <v>Veteran</v>
      </c>
      <c r="H763" t="s">
        <v>23</v>
      </c>
      <c r="I763" t="s">
        <v>23</v>
      </c>
      <c r="J763" t="s">
        <v>26</v>
      </c>
      <c r="K763" t="s">
        <v>23</v>
      </c>
      <c r="L763" t="s">
        <v>24</v>
      </c>
      <c r="M763" t="s">
        <v>23</v>
      </c>
      <c r="N763" t="s">
        <v>23</v>
      </c>
      <c r="O763" t="s">
        <v>24</v>
      </c>
      <c r="P763" t="s">
        <v>24</v>
      </c>
      <c r="Q763" t="s">
        <v>47</v>
      </c>
      <c r="R763" t="s">
        <v>24</v>
      </c>
      <c r="S763" t="s">
        <v>35</v>
      </c>
      <c r="T763" s="9">
        <v>66.85</v>
      </c>
      <c r="U763" s="11" t="str">
        <f t="shared" si="34"/>
        <v>Medium</v>
      </c>
      <c r="V763" s="9">
        <v>4758.8</v>
      </c>
      <c r="W763" t="str">
        <f t="shared" si="35"/>
        <v>Medium</v>
      </c>
      <c r="X763" t="s">
        <v>24</v>
      </c>
    </row>
    <row r="764" spans="1:24">
      <c r="A764" t="s">
        <v>801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tr">
        <f t="shared" si="33"/>
        <v>Veteran</v>
      </c>
      <c r="H764" t="s">
        <v>23</v>
      </c>
      <c r="I764" t="s">
        <v>24</v>
      </c>
      <c r="J764" t="s">
        <v>24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46</v>
      </c>
      <c r="Q764" t="s">
        <v>47</v>
      </c>
      <c r="R764" t="s">
        <v>24</v>
      </c>
      <c r="S764" t="s">
        <v>32</v>
      </c>
      <c r="T764" s="9">
        <v>19.9</v>
      </c>
      <c r="U764" s="11" t="str">
        <f t="shared" si="34"/>
        <v>Low</v>
      </c>
      <c r="V764" s="9">
        <v>1292.6</v>
      </c>
      <c r="W764" t="str">
        <f t="shared" si="35"/>
        <v>Low</v>
      </c>
      <c r="X764" t="s">
        <v>24</v>
      </c>
    </row>
    <row r="765" spans="1:24">
      <c r="A765" t="s">
        <v>802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tr">
        <f t="shared" si="33"/>
        <v>New</v>
      </c>
      <c r="H765" t="s">
        <v>24</v>
      </c>
      <c r="I765" t="s">
        <v>25</v>
      </c>
      <c r="J765" t="s">
        <v>26</v>
      </c>
      <c r="K765" t="s">
        <v>24</v>
      </c>
      <c r="L765" t="s">
        <v>24</v>
      </c>
      <c r="M765" t="s">
        <v>24</v>
      </c>
      <c r="N765" t="s">
        <v>24</v>
      </c>
      <c r="O765" t="s">
        <v>23</v>
      </c>
      <c r="P765" t="s">
        <v>24</v>
      </c>
      <c r="Q765" t="s">
        <v>27</v>
      </c>
      <c r="R765" t="s">
        <v>23</v>
      </c>
      <c r="S765" t="s">
        <v>32</v>
      </c>
      <c r="T765" s="9">
        <v>35.8</v>
      </c>
      <c r="U765" s="11" t="str">
        <f t="shared" si="34"/>
        <v>Low</v>
      </c>
      <c r="V765" s="9">
        <v>363.15</v>
      </c>
      <c r="W765" t="str">
        <f t="shared" si="35"/>
        <v>Low</v>
      </c>
      <c r="X765" t="s">
        <v>24</v>
      </c>
    </row>
    <row r="766" spans="1:24">
      <c r="A766" t="s">
        <v>803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tr">
        <f t="shared" si="33"/>
        <v>Growing</v>
      </c>
      <c r="H766" t="s">
        <v>23</v>
      </c>
      <c r="I766" t="s">
        <v>23</v>
      </c>
      <c r="J766" t="s">
        <v>37</v>
      </c>
      <c r="K766" t="s">
        <v>24</v>
      </c>
      <c r="L766" t="s">
        <v>23</v>
      </c>
      <c r="M766" t="s">
        <v>24</v>
      </c>
      <c r="N766" t="s">
        <v>24</v>
      </c>
      <c r="O766" t="s">
        <v>24</v>
      </c>
      <c r="P766" t="s">
        <v>24</v>
      </c>
      <c r="Q766" t="s">
        <v>27</v>
      </c>
      <c r="R766" t="s">
        <v>23</v>
      </c>
      <c r="S766" t="s">
        <v>32</v>
      </c>
      <c r="T766" s="9">
        <v>78.85</v>
      </c>
      <c r="U766" s="11" t="str">
        <f t="shared" si="34"/>
        <v>Medium</v>
      </c>
      <c r="V766" s="9">
        <v>1600.25</v>
      </c>
      <c r="W766" t="str">
        <f t="shared" si="35"/>
        <v>Low</v>
      </c>
      <c r="X766" t="s">
        <v>24</v>
      </c>
    </row>
    <row r="767" spans="1:24">
      <c r="A767" t="s">
        <v>804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tr">
        <f t="shared" si="33"/>
        <v>Growing</v>
      </c>
      <c r="H767" t="s">
        <v>23</v>
      </c>
      <c r="I767" t="s">
        <v>24</v>
      </c>
      <c r="J767" t="s">
        <v>24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46</v>
      </c>
      <c r="Q767" t="s">
        <v>31</v>
      </c>
      <c r="R767" t="s">
        <v>24</v>
      </c>
      <c r="S767" t="s">
        <v>35</v>
      </c>
      <c r="T767" s="9">
        <v>20.4</v>
      </c>
      <c r="U767" s="11" t="str">
        <f t="shared" si="34"/>
        <v>Low</v>
      </c>
      <c r="V767" s="9">
        <v>275.7</v>
      </c>
      <c r="W767" t="str">
        <f t="shared" si="35"/>
        <v>Low</v>
      </c>
      <c r="X767" t="s">
        <v>24</v>
      </c>
    </row>
    <row r="768" spans="1:24">
      <c r="A768" t="s">
        <v>805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tr">
        <f t="shared" si="33"/>
        <v>Loyal</v>
      </c>
      <c r="H768" t="s">
        <v>23</v>
      </c>
      <c r="I768" t="s">
        <v>24</v>
      </c>
      <c r="J768" t="s">
        <v>37</v>
      </c>
      <c r="K768" t="s">
        <v>24</v>
      </c>
      <c r="L768" t="s">
        <v>24</v>
      </c>
      <c r="M768" t="s">
        <v>24</v>
      </c>
      <c r="N768" t="s">
        <v>23</v>
      </c>
      <c r="O768" t="s">
        <v>24</v>
      </c>
      <c r="P768" t="s">
        <v>24</v>
      </c>
      <c r="Q768" t="s">
        <v>27</v>
      </c>
      <c r="R768" t="s">
        <v>23</v>
      </c>
      <c r="S768" t="s">
        <v>28</v>
      </c>
      <c r="T768" s="9">
        <v>74.25</v>
      </c>
      <c r="U768" s="11" t="str">
        <f t="shared" si="34"/>
        <v>Medium</v>
      </c>
      <c r="V768" s="9">
        <v>3089.1</v>
      </c>
      <c r="W768" t="str">
        <f t="shared" si="35"/>
        <v>Medium</v>
      </c>
      <c r="X768" t="s">
        <v>24</v>
      </c>
    </row>
    <row r="769" spans="1:24">
      <c r="A769" t="s">
        <v>806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tr">
        <f t="shared" si="33"/>
        <v>Growing</v>
      </c>
      <c r="H769" t="s">
        <v>23</v>
      </c>
      <c r="I769" t="s">
        <v>24</v>
      </c>
      <c r="J769" t="s">
        <v>26</v>
      </c>
      <c r="K769" t="s">
        <v>23</v>
      </c>
      <c r="L769" t="s">
        <v>23</v>
      </c>
      <c r="M769" t="s">
        <v>24</v>
      </c>
      <c r="N769" t="s">
        <v>24</v>
      </c>
      <c r="O769" t="s">
        <v>24</v>
      </c>
      <c r="P769" t="s">
        <v>23</v>
      </c>
      <c r="Q769" t="s">
        <v>31</v>
      </c>
      <c r="R769" t="s">
        <v>24</v>
      </c>
      <c r="S769" t="s">
        <v>32</v>
      </c>
      <c r="T769" s="9">
        <v>64.8</v>
      </c>
      <c r="U769" s="11" t="str">
        <f t="shared" si="34"/>
        <v>Medium</v>
      </c>
      <c r="V769" s="9">
        <v>1175.6</v>
      </c>
      <c r="W769" t="str">
        <f t="shared" si="35"/>
        <v>Low</v>
      </c>
      <c r="X769" t="s">
        <v>24</v>
      </c>
    </row>
    <row r="770" spans="1:24">
      <c r="A770" t="s">
        <v>807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tr">
        <f t="shared" si="33"/>
        <v>New</v>
      </c>
      <c r="H770" t="s">
        <v>23</v>
      </c>
      <c r="I770" t="s">
        <v>24</v>
      </c>
      <c r="J770" t="s">
        <v>24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46</v>
      </c>
      <c r="Q770" t="s">
        <v>27</v>
      </c>
      <c r="R770" t="s">
        <v>23</v>
      </c>
      <c r="S770" t="s">
        <v>40</v>
      </c>
      <c r="T770" s="9">
        <v>20.45</v>
      </c>
      <c r="U770" s="11" t="str">
        <f t="shared" si="34"/>
        <v>Low</v>
      </c>
      <c r="V770" s="9">
        <v>237.3</v>
      </c>
      <c r="W770" t="str">
        <f t="shared" si="35"/>
        <v>Low</v>
      </c>
      <c r="X770" t="s">
        <v>24</v>
      </c>
    </row>
    <row r="771" spans="1:24">
      <c r="A771" t="s">
        <v>808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tr">
        <f t="shared" ref="G771:G834" si="36">IF(F771&lt;=12,"New",IF(F771&lt;=36,"Growing",IF(F771&lt;60,"Loyal","Veteran")))</f>
        <v>Growing</v>
      </c>
      <c r="H771" t="s">
        <v>23</v>
      </c>
      <c r="I771" t="s">
        <v>23</v>
      </c>
      <c r="J771" t="s">
        <v>37</v>
      </c>
      <c r="K771" t="s">
        <v>24</v>
      </c>
      <c r="L771" t="s">
        <v>24</v>
      </c>
      <c r="M771" t="s">
        <v>24</v>
      </c>
      <c r="N771" t="s">
        <v>24</v>
      </c>
      <c r="O771" t="s">
        <v>23</v>
      </c>
      <c r="P771" t="s">
        <v>23</v>
      </c>
      <c r="Q771" t="s">
        <v>27</v>
      </c>
      <c r="R771" t="s">
        <v>23</v>
      </c>
      <c r="S771" t="s">
        <v>28</v>
      </c>
      <c r="T771" s="9">
        <v>93.35</v>
      </c>
      <c r="U771" s="11" t="str">
        <f t="shared" ref="U771:U834" si="37">IF(T771&lt;=60,"Low",IF(T771&lt;=120,"Medium","Hight"))</f>
        <v>Medium</v>
      </c>
      <c r="V771" s="9">
        <v>1444.65</v>
      </c>
      <c r="W771" t="str">
        <f t="shared" ref="W771:W834" si="38">IF(V771&lt;=3000,"Low",IF(V771&lt;=6000,"Medium","High"))</f>
        <v>Low</v>
      </c>
      <c r="X771" t="s">
        <v>23</v>
      </c>
    </row>
    <row r="772" spans="1:24">
      <c r="A772" t="s">
        <v>809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tr">
        <f t="shared" si="36"/>
        <v>New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24</v>
      </c>
      <c r="S772" t="s">
        <v>32</v>
      </c>
      <c r="T772" s="9">
        <v>19.9</v>
      </c>
      <c r="U772" s="11" t="str">
        <f t="shared" si="37"/>
        <v>Low</v>
      </c>
      <c r="V772" s="9">
        <v>19.9</v>
      </c>
      <c r="W772" t="str">
        <f t="shared" si="38"/>
        <v>Low</v>
      </c>
      <c r="X772" t="s">
        <v>23</v>
      </c>
    </row>
    <row r="773" spans="1:24">
      <c r="A773" t="s">
        <v>810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tr">
        <f t="shared" si="36"/>
        <v>New</v>
      </c>
      <c r="H773" t="s">
        <v>23</v>
      </c>
      <c r="I773" t="s">
        <v>24</v>
      </c>
      <c r="J773" t="s">
        <v>37</v>
      </c>
      <c r="K773" t="s">
        <v>23</v>
      </c>
      <c r="L773" t="s">
        <v>24</v>
      </c>
      <c r="M773" t="s">
        <v>23</v>
      </c>
      <c r="N773" t="s">
        <v>24</v>
      </c>
      <c r="O773" t="s">
        <v>24</v>
      </c>
      <c r="P773" t="s">
        <v>23</v>
      </c>
      <c r="Q773" t="s">
        <v>27</v>
      </c>
      <c r="R773" t="s">
        <v>23</v>
      </c>
      <c r="S773" t="s">
        <v>32</v>
      </c>
      <c r="T773" s="9">
        <v>88.9</v>
      </c>
      <c r="U773" s="11" t="str">
        <f t="shared" si="37"/>
        <v>Medium</v>
      </c>
      <c r="V773" s="9">
        <v>454.15</v>
      </c>
      <c r="W773" t="str">
        <f t="shared" si="38"/>
        <v>Low</v>
      </c>
      <c r="X773" t="s">
        <v>23</v>
      </c>
    </row>
    <row r="774" spans="1:24">
      <c r="A774" t="s">
        <v>811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tr">
        <f t="shared" si="36"/>
        <v>Growing</v>
      </c>
      <c r="H774" t="s">
        <v>23</v>
      </c>
      <c r="I774" t="s">
        <v>24</v>
      </c>
      <c r="J774" t="s">
        <v>37</v>
      </c>
      <c r="K774" t="s">
        <v>24</v>
      </c>
      <c r="L774" t="s">
        <v>24</v>
      </c>
      <c r="M774" t="s">
        <v>23</v>
      </c>
      <c r="N774" t="s">
        <v>24</v>
      </c>
      <c r="O774" t="s">
        <v>23</v>
      </c>
      <c r="P774" t="s">
        <v>23</v>
      </c>
      <c r="Q774" t="s">
        <v>31</v>
      </c>
      <c r="R774" t="s">
        <v>23</v>
      </c>
      <c r="S774" t="s">
        <v>28</v>
      </c>
      <c r="T774" s="9">
        <v>95.8</v>
      </c>
      <c r="U774" s="11" t="str">
        <f t="shared" si="37"/>
        <v>Medium</v>
      </c>
      <c r="V774" s="9">
        <v>3036.75</v>
      </c>
      <c r="W774" t="str">
        <f t="shared" si="38"/>
        <v>Medium</v>
      </c>
      <c r="X774" t="s">
        <v>23</v>
      </c>
    </row>
    <row r="775" spans="1:24">
      <c r="A775" t="s">
        <v>812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tr">
        <f t="shared" si="36"/>
        <v>Veteran</v>
      </c>
      <c r="H775" t="s">
        <v>23</v>
      </c>
      <c r="I775" t="s">
        <v>23</v>
      </c>
      <c r="J775" t="s">
        <v>37</v>
      </c>
      <c r="K775" t="s">
        <v>23</v>
      </c>
      <c r="L775" t="s">
        <v>23</v>
      </c>
      <c r="M775" t="s">
        <v>23</v>
      </c>
      <c r="N775" t="s">
        <v>24</v>
      </c>
      <c r="O775" t="s">
        <v>23</v>
      </c>
      <c r="P775" t="s">
        <v>23</v>
      </c>
      <c r="Q775" t="s">
        <v>47</v>
      </c>
      <c r="R775" t="s">
        <v>23</v>
      </c>
      <c r="S775" t="s">
        <v>40</v>
      </c>
      <c r="T775" s="9">
        <v>110.65</v>
      </c>
      <c r="U775" s="11" t="str">
        <f t="shared" si="37"/>
        <v>Medium</v>
      </c>
      <c r="V775" s="9">
        <v>8065.65</v>
      </c>
      <c r="W775" t="str">
        <f t="shared" si="38"/>
        <v>High</v>
      </c>
      <c r="X775" t="s">
        <v>24</v>
      </c>
    </row>
    <row r="776" spans="1:24">
      <c r="A776" t="s">
        <v>813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tr">
        <f t="shared" si="36"/>
        <v>New</v>
      </c>
      <c r="H776" t="s">
        <v>24</v>
      </c>
      <c r="I776" t="s">
        <v>25</v>
      </c>
      <c r="J776" t="s">
        <v>26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23</v>
      </c>
      <c r="Q776" t="s">
        <v>27</v>
      </c>
      <c r="R776" t="s">
        <v>24</v>
      </c>
      <c r="S776" t="s">
        <v>32</v>
      </c>
      <c r="T776" s="9">
        <v>40.3</v>
      </c>
      <c r="U776" s="11" t="str">
        <f t="shared" si="37"/>
        <v>Low</v>
      </c>
      <c r="V776" s="9">
        <v>92.5</v>
      </c>
      <c r="W776" t="str">
        <f t="shared" si="38"/>
        <v>Low</v>
      </c>
      <c r="X776" t="s">
        <v>24</v>
      </c>
    </row>
    <row r="777" spans="1:24">
      <c r="A777" t="s">
        <v>814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tr">
        <f t="shared" si="36"/>
        <v>New</v>
      </c>
      <c r="H777" t="s">
        <v>23</v>
      </c>
      <c r="I777" t="s">
        <v>23</v>
      </c>
      <c r="J777" t="s">
        <v>37</v>
      </c>
      <c r="K777" t="s">
        <v>24</v>
      </c>
      <c r="L777" t="s">
        <v>23</v>
      </c>
      <c r="M777" t="s">
        <v>24</v>
      </c>
      <c r="N777" t="s">
        <v>24</v>
      </c>
      <c r="O777" t="s">
        <v>24</v>
      </c>
      <c r="P777" t="s">
        <v>24</v>
      </c>
      <c r="Q777" t="s">
        <v>27</v>
      </c>
      <c r="R777" t="s">
        <v>23</v>
      </c>
      <c r="S777" t="s">
        <v>28</v>
      </c>
      <c r="T777" s="9">
        <v>82</v>
      </c>
      <c r="U777" s="11" t="str">
        <f t="shared" si="37"/>
        <v>Medium</v>
      </c>
      <c r="V777" s="9">
        <v>184.65</v>
      </c>
      <c r="W777" t="str">
        <f t="shared" si="38"/>
        <v>Low</v>
      </c>
      <c r="X777" t="s">
        <v>23</v>
      </c>
    </row>
    <row r="778" spans="1:24">
      <c r="A778" t="s">
        <v>815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tr">
        <f t="shared" si="36"/>
        <v>Loyal</v>
      </c>
      <c r="H778" t="s">
        <v>23</v>
      </c>
      <c r="I778" t="s">
        <v>23</v>
      </c>
      <c r="J778" t="s">
        <v>37</v>
      </c>
      <c r="K778" t="s">
        <v>23</v>
      </c>
      <c r="L778" t="s">
        <v>23</v>
      </c>
      <c r="M778" t="s">
        <v>23</v>
      </c>
      <c r="N778" t="s">
        <v>23</v>
      </c>
      <c r="O778" t="s">
        <v>24</v>
      </c>
      <c r="P778" t="s">
        <v>23</v>
      </c>
      <c r="Q778" t="s">
        <v>31</v>
      </c>
      <c r="R778" t="s">
        <v>23</v>
      </c>
      <c r="S778" t="s">
        <v>40</v>
      </c>
      <c r="T778" s="9">
        <v>107</v>
      </c>
      <c r="U778" s="11" t="str">
        <f t="shared" si="37"/>
        <v>Medium</v>
      </c>
      <c r="V778" s="9">
        <v>6152.3</v>
      </c>
      <c r="W778" t="str">
        <f t="shared" si="38"/>
        <v>High</v>
      </c>
      <c r="X778" t="s">
        <v>24</v>
      </c>
    </row>
    <row r="779" spans="1:24">
      <c r="A779" t="s">
        <v>816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tr">
        <f t="shared" si="36"/>
        <v>New</v>
      </c>
      <c r="H779" t="s">
        <v>23</v>
      </c>
      <c r="I779" t="s">
        <v>24</v>
      </c>
      <c r="J779" t="s">
        <v>26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24</v>
      </c>
      <c r="S779" t="s">
        <v>28</v>
      </c>
      <c r="T779" s="9">
        <v>45.35</v>
      </c>
      <c r="U779" s="11" t="str">
        <f t="shared" si="37"/>
        <v>Low</v>
      </c>
      <c r="V779" s="9">
        <v>89.5</v>
      </c>
      <c r="W779" t="str">
        <f t="shared" si="38"/>
        <v>Low</v>
      </c>
      <c r="X779" t="s">
        <v>23</v>
      </c>
    </row>
    <row r="780" spans="1:24">
      <c r="A780" t="s">
        <v>817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tr">
        <f t="shared" si="36"/>
        <v>Veteran</v>
      </c>
      <c r="H780" t="s">
        <v>23</v>
      </c>
      <c r="I780" t="s">
        <v>24</v>
      </c>
      <c r="J780" t="s">
        <v>26</v>
      </c>
      <c r="K780" t="s">
        <v>24</v>
      </c>
      <c r="L780" t="s">
        <v>23</v>
      </c>
      <c r="M780" t="s">
        <v>24</v>
      </c>
      <c r="N780" t="s">
        <v>23</v>
      </c>
      <c r="O780" t="s">
        <v>23</v>
      </c>
      <c r="P780" t="s">
        <v>23</v>
      </c>
      <c r="Q780" t="s">
        <v>47</v>
      </c>
      <c r="R780" t="s">
        <v>23</v>
      </c>
      <c r="S780" t="s">
        <v>40</v>
      </c>
      <c r="T780" s="9">
        <v>73.35</v>
      </c>
      <c r="U780" s="11" t="str">
        <f t="shared" si="37"/>
        <v>Medium</v>
      </c>
      <c r="V780" s="9">
        <v>5154.5</v>
      </c>
      <c r="W780" t="str">
        <f t="shared" si="38"/>
        <v>Medium</v>
      </c>
      <c r="X780" t="s">
        <v>24</v>
      </c>
    </row>
    <row r="781" spans="1:24">
      <c r="A781" t="s">
        <v>818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tr">
        <f t="shared" si="36"/>
        <v>New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32</v>
      </c>
      <c r="T781" s="9">
        <v>44.8</v>
      </c>
      <c r="U781" s="11" t="str">
        <f t="shared" si="37"/>
        <v>Low</v>
      </c>
      <c r="V781" s="9">
        <v>220.45</v>
      </c>
      <c r="W781" t="str">
        <f t="shared" si="38"/>
        <v>Low</v>
      </c>
      <c r="X781" t="s">
        <v>24</v>
      </c>
    </row>
    <row r="782" spans="1:24">
      <c r="A782" t="s">
        <v>819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tr">
        <f t="shared" si="36"/>
        <v>Growing</v>
      </c>
      <c r="H782" t="s">
        <v>23</v>
      </c>
      <c r="I782" t="s">
        <v>24</v>
      </c>
      <c r="J782" t="s">
        <v>26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24</v>
      </c>
      <c r="Q782" t="s">
        <v>27</v>
      </c>
      <c r="R782" t="s">
        <v>23</v>
      </c>
      <c r="S782" t="s">
        <v>40</v>
      </c>
      <c r="T782" s="9">
        <v>54.75</v>
      </c>
      <c r="U782" s="11" t="str">
        <f t="shared" si="37"/>
        <v>Low</v>
      </c>
      <c r="V782" s="9">
        <v>1510.3</v>
      </c>
      <c r="W782" t="str">
        <f t="shared" si="38"/>
        <v>Low</v>
      </c>
      <c r="X782" t="s">
        <v>24</v>
      </c>
    </row>
    <row r="783" spans="1:24">
      <c r="A783" t="s">
        <v>820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tr">
        <f t="shared" si="36"/>
        <v>New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23</v>
      </c>
      <c r="O783" t="s">
        <v>24</v>
      </c>
      <c r="P783" t="s">
        <v>24</v>
      </c>
      <c r="Q783" t="s">
        <v>27</v>
      </c>
      <c r="R783" t="s">
        <v>23</v>
      </c>
      <c r="S783" t="s">
        <v>28</v>
      </c>
      <c r="T783" s="9">
        <v>52.2</v>
      </c>
      <c r="U783" s="11" t="str">
        <f t="shared" si="37"/>
        <v>Low</v>
      </c>
      <c r="V783" s="9">
        <v>52.2</v>
      </c>
      <c r="W783" t="str">
        <f t="shared" si="38"/>
        <v>Low</v>
      </c>
      <c r="X783" t="s">
        <v>23</v>
      </c>
    </row>
    <row r="784" spans="1:24">
      <c r="A784" t="s">
        <v>821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tr">
        <f t="shared" si="36"/>
        <v>Veteran</v>
      </c>
      <c r="H784" t="s">
        <v>24</v>
      </c>
      <c r="I784" t="s">
        <v>25</v>
      </c>
      <c r="J784" t="s">
        <v>26</v>
      </c>
      <c r="K784" t="s">
        <v>23</v>
      </c>
      <c r="L784" t="s">
        <v>23</v>
      </c>
      <c r="M784" t="s">
        <v>24</v>
      </c>
      <c r="N784" t="s">
        <v>23</v>
      </c>
      <c r="O784" t="s">
        <v>24</v>
      </c>
      <c r="P784" t="s">
        <v>24</v>
      </c>
      <c r="Q784" t="s">
        <v>31</v>
      </c>
      <c r="R784" t="s">
        <v>23</v>
      </c>
      <c r="S784" t="s">
        <v>35</v>
      </c>
      <c r="T784" s="9">
        <v>40.6</v>
      </c>
      <c r="U784" s="11" t="str">
        <f t="shared" si="37"/>
        <v>Low</v>
      </c>
      <c r="V784" s="9">
        <v>2588.95</v>
      </c>
      <c r="W784" t="str">
        <f t="shared" si="38"/>
        <v>Low</v>
      </c>
      <c r="X784" t="s">
        <v>24</v>
      </c>
    </row>
    <row r="785" spans="1:24">
      <c r="A785" t="s">
        <v>822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tr">
        <f t="shared" si="36"/>
        <v>Loyal</v>
      </c>
      <c r="H785" t="s">
        <v>23</v>
      </c>
      <c r="I785" t="s">
        <v>23</v>
      </c>
      <c r="J785" t="s">
        <v>37</v>
      </c>
      <c r="K785" t="s">
        <v>23</v>
      </c>
      <c r="L785" t="s">
        <v>23</v>
      </c>
      <c r="M785" t="s">
        <v>23</v>
      </c>
      <c r="N785" t="s">
        <v>24</v>
      </c>
      <c r="O785" t="s">
        <v>23</v>
      </c>
      <c r="P785" t="s">
        <v>23</v>
      </c>
      <c r="Q785" t="s">
        <v>31</v>
      </c>
      <c r="R785" t="s">
        <v>23</v>
      </c>
      <c r="S785" t="s">
        <v>28</v>
      </c>
      <c r="T785" s="9">
        <v>110</v>
      </c>
      <c r="U785" s="11" t="str">
        <f t="shared" si="37"/>
        <v>Medium</v>
      </c>
      <c r="V785" s="9">
        <v>4874.8</v>
      </c>
      <c r="W785" t="str">
        <f t="shared" si="38"/>
        <v>Medium</v>
      </c>
      <c r="X785" t="s">
        <v>23</v>
      </c>
    </row>
    <row r="786" spans="1:24">
      <c r="A786" t="s">
        <v>823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tr">
        <f t="shared" si="36"/>
        <v>Veteran</v>
      </c>
      <c r="H786" t="s">
        <v>23</v>
      </c>
      <c r="I786" t="s">
        <v>23</v>
      </c>
      <c r="J786" t="s">
        <v>26</v>
      </c>
      <c r="K786" t="s">
        <v>23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47</v>
      </c>
      <c r="R786" t="s">
        <v>24</v>
      </c>
      <c r="S786" t="s">
        <v>35</v>
      </c>
      <c r="T786" s="9">
        <v>55.3</v>
      </c>
      <c r="U786" s="11" t="str">
        <f t="shared" si="37"/>
        <v>Low</v>
      </c>
      <c r="V786" s="9">
        <v>3983.6</v>
      </c>
      <c r="W786" t="str">
        <f t="shared" si="38"/>
        <v>Medium</v>
      </c>
      <c r="X786" t="s">
        <v>24</v>
      </c>
    </row>
    <row r="787" spans="1:24">
      <c r="A787" t="s">
        <v>824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tr">
        <f t="shared" si="36"/>
        <v>Growing</v>
      </c>
      <c r="H787" t="s">
        <v>23</v>
      </c>
      <c r="I787" t="s">
        <v>23</v>
      </c>
      <c r="J787" t="s">
        <v>26</v>
      </c>
      <c r="K787" t="s">
        <v>23</v>
      </c>
      <c r="L787" t="s">
        <v>24</v>
      </c>
      <c r="M787" t="s">
        <v>24</v>
      </c>
      <c r="N787" t="s">
        <v>23</v>
      </c>
      <c r="O787" t="s">
        <v>24</v>
      </c>
      <c r="P787" t="s">
        <v>24</v>
      </c>
      <c r="Q787" t="s">
        <v>27</v>
      </c>
      <c r="R787" t="s">
        <v>23</v>
      </c>
      <c r="S787" t="s">
        <v>35</v>
      </c>
      <c r="T787" s="9">
        <v>60.85</v>
      </c>
      <c r="U787" s="11" t="str">
        <f t="shared" si="37"/>
        <v>Medium</v>
      </c>
      <c r="V787" s="9">
        <v>2003.6</v>
      </c>
      <c r="W787" t="str">
        <f t="shared" si="38"/>
        <v>Low</v>
      </c>
      <c r="X787" t="s">
        <v>24</v>
      </c>
    </row>
    <row r="788" spans="1:24">
      <c r="A788" t="s">
        <v>825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tr">
        <f t="shared" si="36"/>
        <v>Growing</v>
      </c>
      <c r="H788" t="s">
        <v>23</v>
      </c>
      <c r="I788" t="s">
        <v>23</v>
      </c>
      <c r="J788" t="s">
        <v>26</v>
      </c>
      <c r="K788" t="s">
        <v>23</v>
      </c>
      <c r="L788" t="s">
        <v>23</v>
      </c>
      <c r="M788" t="s">
        <v>24</v>
      </c>
      <c r="N788" t="s">
        <v>24</v>
      </c>
      <c r="O788" t="s">
        <v>23</v>
      </c>
      <c r="P788" t="s">
        <v>23</v>
      </c>
      <c r="Q788" t="s">
        <v>31</v>
      </c>
      <c r="R788" t="s">
        <v>24</v>
      </c>
      <c r="S788" t="s">
        <v>28</v>
      </c>
      <c r="T788" s="9">
        <v>78.4</v>
      </c>
      <c r="U788" s="11" t="str">
        <f t="shared" si="37"/>
        <v>Medium</v>
      </c>
      <c r="V788" s="9">
        <v>1832.4</v>
      </c>
      <c r="W788" t="str">
        <f t="shared" si="38"/>
        <v>Low</v>
      </c>
      <c r="X788" t="s">
        <v>24</v>
      </c>
    </row>
    <row r="789" spans="1:24">
      <c r="A789" t="s">
        <v>826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tr">
        <f t="shared" si="36"/>
        <v>Veteran</v>
      </c>
      <c r="H789" t="s">
        <v>23</v>
      </c>
      <c r="I789" t="s">
        <v>23</v>
      </c>
      <c r="J789" t="s">
        <v>26</v>
      </c>
      <c r="K789" t="s">
        <v>23</v>
      </c>
      <c r="L789" t="s">
        <v>23</v>
      </c>
      <c r="M789" t="s">
        <v>23</v>
      </c>
      <c r="N789" t="s">
        <v>23</v>
      </c>
      <c r="O789" t="s">
        <v>24</v>
      </c>
      <c r="P789" t="s">
        <v>24</v>
      </c>
      <c r="Q789" t="s">
        <v>47</v>
      </c>
      <c r="R789" t="s">
        <v>24</v>
      </c>
      <c r="S789" t="s">
        <v>35</v>
      </c>
      <c r="T789" s="9">
        <v>69.65</v>
      </c>
      <c r="U789" s="11" t="str">
        <f t="shared" si="37"/>
        <v>Medium</v>
      </c>
      <c r="V789" s="9">
        <v>4908.25</v>
      </c>
      <c r="W789" t="str">
        <f t="shared" si="38"/>
        <v>Medium</v>
      </c>
      <c r="X789" t="s">
        <v>24</v>
      </c>
    </row>
    <row r="790" spans="1:24">
      <c r="A790" t="s">
        <v>827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tr">
        <f t="shared" si="36"/>
        <v>Veteran</v>
      </c>
      <c r="H790" t="s">
        <v>24</v>
      </c>
      <c r="I790" t="s">
        <v>25</v>
      </c>
      <c r="J790" t="s">
        <v>26</v>
      </c>
      <c r="K790" t="s">
        <v>23</v>
      </c>
      <c r="L790" t="s">
        <v>24</v>
      </c>
      <c r="M790" t="s">
        <v>23</v>
      </c>
      <c r="N790" t="s">
        <v>23</v>
      </c>
      <c r="O790" t="s">
        <v>23</v>
      </c>
      <c r="P790" t="s">
        <v>23</v>
      </c>
      <c r="Q790" t="s">
        <v>47</v>
      </c>
      <c r="R790" t="s">
        <v>24</v>
      </c>
      <c r="S790" t="s">
        <v>40</v>
      </c>
      <c r="T790" s="9">
        <v>59.85</v>
      </c>
      <c r="U790" s="11" t="str">
        <f t="shared" si="37"/>
        <v>Low</v>
      </c>
      <c r="V790" s="9">
        <v>3590.2</v>
      </c>
      <c r="W790" t="str">
        <f t="shared" si="38"/>
        <v>Medium</v>
      </c>
      <c r="X790" t="s">
        <v>24</v>
      </c>
    </row>
    <row r="791" spans="1:24">
      <c r="A791" t="s">
        <v>828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tr">
        <f t="shared" si="36"/>
        <v>Veteran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23</v>
      </c>
      <c r="Q791" t="s">
        <v>31</v>
      </c>
      <c r="R791" t="s">
        <v>23</v>
      </c>
      <c r="S791" t="s">
        <v>40</v>
      </c>
      <c r="T791" s="9">
        <v>76.9</v>
      </c>
      <c r="U791" s="11" t="str">
        <f t="shared" si="37"/>
        <v>Medium</v>
      </c>
      <c r="V791" s="9">
        <v>5023</v>
      </c>
      <c r="W791" t="str">
        <f t="shared" si="38"/>
        <v>Medium</v>
      </c>
      <c r="X791" t="s">
        <v>24</v>
      </c>
    </row>
    <row r="792" spans="1:24">
      <c r="A792" t="s">
        <v>829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tr">
        <f t="shared" si="36"/>
        <v>New</v>
      </c>
      <c r="H792" t="s">
        <v>23</v>
      </c>
      <c r="I792" t="s">
        <v>24</v>
      </c>
      <c r="J792" t="s">
        <v>24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46</v>
      </c>
      <c r="Q792" t="s">
        <v>47</v>
      </c>
      <c r="R792" t="s">
        <v>23</v>
      </c>
      <c r="S792" t="s">
        <v>32</v>
      </c>
      <c r="T792" s="9">
        <v>19.85</v>
      </c>
      <c r="U792" s="11" t="str">
        <f t="shared" si="37"/>
        <v>Low</v>
      </c>
      <c r="V792" s="9">
        <v>146.6</v>
      </c>
      <c r="W792" t="str">
        <f t="shared" si="38"/>
        <v>Low</v>
      </c>
      <c r="X792" t="s">
        <v>24</v>
      </c>
    </row>
    <row r="793" spans="1:24">
      <c r="A793" t="s">
        <v>830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tr">
        <f t="shared" si="36"/>
        <v>Growing</v>
      </c>
      <c r="H793" t="s">
        <v>23</v>
      </c>
      <c r="I793" t="s">
        <v>24</v>
      </c>
      <c r="J793" t="s">
        <v>26</v>
      </c>
      <c r="K793" t="s">
        <v>23</v>
      </c>
      <c r="L793" t="s">
        <v>24</v>
      </c>
      <c r="M793" t="s">
        <v>23</v>
      </c>
      <c r="N793" t="s">
        <v>23</v>
      </c>
      <c r="O793" t="s">
        <v>23</v>
      </c>
      <c r="P793" t="s">
        <v>24</v>
      </c>
      <c r="Q793" t="s">
        <v>47</v>
      </c>
      <c r="R793" t="s">
        <v>24</v>
      </c>
      <c r="S793" t="s">
        <v>40</v>
      </c>
      <c r="T793" s="9">
        <v>67.65</v>
      </c>
      <c r="U793" s="11" t="str">
        <f t="shared" si="37"/>
        <v>Medium</v>
      </c>
      <c r="V793" s="9">
        <v>2339.3</v>
      </c>
      <c r="W793" t="str">
        <f t="shared" si="38"/>
        <v>Low</v>
      </c>
      <c r="X793" t="s">
        <v>24</v>
      </c>
    </row>
    <row r="794" spans="1:24">
      <c r="A794" t="s">
        <v>831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tr">
        <f t="shared" si="36"/>
        <v>New</v>
      </c>
      <c r="H794" t="s">
        <v>24</v>
      </c>
      <c r="I794" t="s">
        <v>25</v>
      </c>
      <c r="J794" t="s">
        <v>26</v>
      </c>
      <c r="K794" t="s">
        <v>24</v>
      </c>
      <c r="L794" t="s">
        <v>24</v>
      </c>
      <c r="M794" t="s">
        <v>24</v>
      </c>
      <c r="N794" t="s">
        <v>24</v>
      </c>
      <c r="O794" t="s">
        <v>23</v>
      </c>
      <c r="P794" t="s">
        <v>23</v>
      </c>
      <c r="Q794" t="s">
        <v>27</v>
      </c>
      <c r="R794" t="s">
        <v>24</v>
      </c>
      <c r="S794" t="s">
        <v>40</v>
      </c>
      <c r="T794" s="9">
        <v>45</v>
      </c>
      <c r="U794" s="11" t="str">
        <f t="shared" si="37"/>
        <v>Low</v>
      </c>
      <c r="V794" s="9">
        <v>298.7</v>
      </c>
      <c r="W794" t="str">
        <f t="shared" si="38"/>
        <v>Low</v>
      </c>
      <c r="X794" t="s">
        <v>24</v>
      </c>
    </row>
    <row r="795" spans="1:24">
      <c r="A795" t="s">
        <v>832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tr">
        <f t="shared" si="36"/>
        <v>New</v>
      </c>
      <c r="H795" t="s">
        <v>23</v>
      </c>
      <c r="I795" t="s">
        <v>24</v>
      </c>
      <c r="J795" t="s">
        <v>26</v>
      </c>
      <c r="K795" t="s">
        <v>24</v>
      </c>
      <c r="L795" t="s">
        <v>23</v>
      </c>
      <c r="M795" t="s">
        <v>24</v>
      </c>
      <c r="N795" t="s">
        <v>23</v>
      </c>
      <c r="O795" t="s">
        <v>24</v>
      </c>
      <c r="P795" t="s">
        <v>23</v>
      </c>
      <c r="Q795" t="s">
        <v>27</v>
      </c>
      <c r="R795" t="s">
        <v>23</v>
      </c>
      <c r="S795" t="s">
        <v>32</v>
      </c>
      <c r="T795" s="9">
        <v>64.2</v>
      </c>
      <c r="U795" s="11" t="str">
        <f t="shared" si="37"/>
        <v>Medium</v>
      </c>
      <c r="V795" s="9">
        <v>143.65</v>
      </c>
      <c r="W795" t="str">
        <f t="shared" si="38"/>
        <v>Low</v>
      </c>
      <c r="X795" t="s">
        <v>24</v>
      </c>
    </row>
    <row r="796" spans="1:24">
      <c r="A796" t="s">
        <v>833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tr">
        <f t="shared" si="36"/>
        <v>Growing</v>
      </c>
      <c r="H796" t="s">
        <v>23</v>
      </c>
      <c r="I796" t="s">
        <v>23</v>
      </c>
      <c r="J796" t="s">
        <v>37</v>
      </c>
      <c r="K796" t="s">
        <v>24</v>
      </c>
      <c r="L796" t="s">
        <v>24</v>
      </c>
      <c r="M796" t="s">
        <v>24</v>
      </c>
      <c r="N796" t="s">
        <v>23</v>
      </c>
      <c r="O796" t="s">
        <v>24</v>
      </c>
      <c r="P796" t="s">
        <v>24</v>
      </c>
      <c r="Q796" t="s">
        <v>31</v>
      </c>
      <c r="R796" t="s">
        <v>24</v>
      </c>
      <c r="S796" t="s">
        <v>40</v>
      </c>
      <c r="T796" s="9">
        <v>81.7</v>
      </c>
      <c r="U796" s="11" t="str">
        <f t="shared" si="37"/>
        <v>Medium</v>
      </c>
      <c r="V796" s="9">
        <v>2548.65</v>
      </c>
      <c r="W796" t="str">
        <f t="shared" si="38"/>
        <v>Low</v>
      </c>
      <c r="X796" t="s">
        <v>24</v>
      </c>
    </row>
    <row r="797" spans="1:24">
      <c r="A797" t="s">
        <v>834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tr">
        <f t="shared" si="36"/>
        <v>Growing</v>
      </c>
      <c r="H797" t="s">
        <v>23</v>
      </c>
      <c r="I797" t="s">
        <v>23</v>
      </c>
      <c r="J797" t="s">
        <v>24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46</v>
      </c>
      <c r="Q797" t="s">
        <v>27</v>
      </c>
      <c r="R797" t="s">
        <v>23</v>
      </c>
      <c r="S797" t="s">
        <v>35</v>
      </c>
      <c r="T797" s="9">
        <v>25.55</v>
      </c>
      <c r="U797" s="11" t="str">
        <f t="shared" si="37"/>
        <v>Low</v>
      </c>
      <c r="V797" s="9">
        <v>507.4</v>
      </c>
      <c r="W797" t="str">
        <f t="shared" si="38"/>
        <v>Low</v>
      </c>
      <c r="X797" t="s">
        <v>24</v>
      </c>
    </row>
    <row r="798" spans="1:24">
      <c r="A798" t="s">
        <v>835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tr">
        <f t="shared" si="36"/>
        <v>New</v>
      </c>
      <c r="H798" t="s">
        <v>23</v>
      </c>
      <c r="I798" t="s">
        <v>24</v>
      </c>
      <c r="J798" t="s">
        <v>24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46</v>
      </c>
      <c r="Q798" t="s">
        <v>27</v>
      </c>
      <c r="R798" t="s">
        <v>24</v>
      </c>
      <c r="S798" t="s">
        <v>28</v>
      </c>
      <c r="T798" s="9">
        <v>20</v>
      </c>
      <c r="U798" s="11" t="str">
        <f t="shared" si="37"/>
        <v>Low</v>
      </c>
      <c r="V798" s="9">
        <v>20</v>
      </c>
      <c r="W798" t="str">
        <f t="shared" si="38"/>
        <v>Low</v>
      </c>
      <c r="X798" t="s">
        <v>24</v>
      </c>
    </row>
    <row r="799" spans="1:24">
      <c r="A799" t="s">
        <v>836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tr">
        <f t="shared" si="36"/>
        <v>Veteran</v>
      </c>
      <c r="H799" t="s">
        <v>23</v>
      </c>
      <c r="I799" t="s">
        <v>23</v>
      </c>
      <c r="J799" t="s">
        <v>37</v>
      </c>
      <c r="K799" t="s">
        <v>24</v>
      </c>
      <c r="L799" t="s">
        <v>24</v>
      </c>
      <c r="M799" t="s">
        <v>23</v>
      </c>
      <c r="N799" t="s">
        <v>24</v>
      </c>
      <c r="O799" t="s">
        <v>23</v>
      </c>
      <c r="P799" t="s">
        <v>23</v>
      </c>
      <c r="Q799" t="s">
        <v>31</v>
      </c>
      <c r="R799" t="s">
        <v>23</v>
      </c>
      <c r="S799" t="s">
        <v>28</v>
      </c>
      <c r="T799" s="9">
        <v>96.75</v>
      </c>
      <c r="U799" s="11" t="str">
        <f t="shared" si="37"/>
        <v>Medium</v>
      </c>
      <c r="V799" s="9">
        <v>6125.4</v>
      </c>
      <c r="W799" t="str">
        <f t="shared" si="38"/>
        <v>High</v>
      </c>
      <c r="X799" t="s">
        <v>23</v>
      </c>
    </row>
    <row r="800" spans="1:24">
      <c r="A800" t="s">
        <v>837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tr">
        <f t="shared" si="36"/>
        <v>Veteran</v>
      </c>
      <c r="H800" t="s">
        <v>23</v>
      </c>
      <c r="I800" t="s">
        <v>23</v>
      </c>
      <c r="J800" t="s">
        <v>37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47</v>
      </c>
      <c r="R800" t="s">
        <v>23</v>
      </c>
      <c r="S800" t="s">
        <v>40</v>
      </c>
      <c r="T800" s="9">
        <v>75.65</v>
      </c>
      <c r="U800" s="11" t="str">
        <f t="shared" si="37"/>
        <v>Medium</v>
      </c>
      <c r="V800" s="9">
        <v>5411.4</v>
      </c>
      <c r="W800" t="str">
        <f t="shared" si="38"/>
        <v>Medium</v>
      </c>
      <c r="X800" t="s">
        <v>24</v>
      </c>
    </row>
    <row r="801" spans="1:24">
      <c r="A801" t="s">
        <v>838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tr">
        <f t="shared" si="36"/>
        <v>New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24</v>
      </c>
      <c r="N801" t="s">
        <v>23</v>
      </c>
      <c r="O801" t="s">
        <v>23</v>
      </c>
      <c r="P801" t="s">
        <v>23</v>
      </c>
      <c r="Q801" t="s">
        <v>27</v>
      </c>
      <c r="R801" t="s">
        <v>23</v>
      </c>
      <c r="S801" t="s">
        <v>28</v>
      </c>
      <c r="T801" s="9">
        <v>98.5</v>
      </c>
      <c r="U801" s="11" t="str">
        <f t="shared" si="37"/>
        <v>Medium</v>
      </c>
      <c r="V801" s="9">
        <v>1058.25</v>
      </c>
      <c r="W801" t="str">
        <f t="shared" si="38"/>
        <v>Low</v>
      </c>
      <c r="X801" t="s">
        <v>23</v>
      </c>
    </row>
    <row r="802" spans="1:24">
      <c r="A802" t="s">
        <v>839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tr">
        <f t="shared" si="36"/>
        <v>Loyal</v>
      </c>
      <c r="H802" t="s">
        <v>23</v>
      </c>
      <c r="I802" t="s">
        <v>23</v>
      </c>
      <c r="J802" t="s">
        <v>24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46</v>
      </c>
      <c r="Q802" t="s">
        <v>47</v>
      </c>
      <c r="R802" t="s">
        <v>23</v>
      </c>
      <c r="S802" t="s">
        <v>32</v>
      </c>
      <c r="T802" s="9">
        <v>23.8</v>
      </c>
      <c r="U802" s="11" t="str">
        <f t="shared" si="37"/>
        <v>Low</v>
      </c>
      <c r="V802" s="9">
        <v>903.8</v>
      </c>
      <c r="W802" t="str">
        <f t="shared" si="38"/>
        <v>Low</v>
      </c>
      <c r="X802" t="s">
        <v>24</v>
      </c>
    </row>
    <row r="803" spans="1:24">
      <c r="A803" t="s">
        <v>840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tr">
        <f t="shared" si="36"/>
        <v>Loyal</v>
      </c>
      <c r="H803" t="s">
        <v>23</v>
      </c>
      <c r="I803" t="s">
        <v>24</v>
      </c>
      <c r="J803" t="s">
        <v>26</v>
      </c>
      <c r="K803" t="s">
        <v>24</v>
      </c>
      <c r="L803" t="s">
        <v>23</v>
      </c>
      <c r="M803" t="s">
        <v>24</v>
      </c>
      <c r="N803" t="s">
        <v>23</v>
      </c>
      <c r="O803" t="s">
        <v>23</v>
      </c>
      <c r="P803" t="s">
        <v>24</v>
      </c>
      <c r="Q803" t="s">
        <v>47</v>
      </c>
      <c r="R803" t="s">
        <v>23</v>
      </c>
      <c r="S803" t="s">
        <v>40</v>
      </c>
      <c r="T803" s="9">
        <v>64.2</v>
      </c>
      <c r="U803" s="11" t="str">
        <f t="shared" si="37"/>
        <v>Medium</v>
      </c>
      <c r="V803" s="9">
        <v>3009.5</v>
      </c>
      <c r="W803" t="str">
        <f t="shared" si="38"/>
        <v>Medium</v>
      </c>
      <c r="X803" t="s">
        <v>24</v>
      </c>
    </row>
    <row r="804" spans="1:24">
      <c r="A804" t="s">
        <v>841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tr">
        <f t="shared" si="36"/>
        <v>New</v>
      </c>
      <c r="H804" t="s">
        <v>23</v>
      </c>
      <c r="I804" t="s">
        <v>24</v>
      </c>
      <c r="J804" t="s">
        <v>37</v>
      </c>
      <c r="K804" t="s">
        <v>24</v>
      </c>
      <c r="L804" t="s">
        <v>23</v>
      </c>
      <c r="M804" t="s">
        <v>24</v>
      </c>
      <c r="N804" t="s">
        <v>24</v>
      </c>
      <c r="O804" t="s">
        <v>23</v>
      </c>
      <c r="P804" t="s">
        <v>24</v>
      </c>
      <c r="Q804" t="s">
        <v>27</v>
      </c>
      <c r="R804" t="s">
        <v>23</v>
      </c>
      <c r="S804" t="s">
        <v>28</v>
      </c>
      <c r="T804" s="9">
        <v>85.35</v>
      </c>
      <c r="U804" s="11" t="str">
        <f t="shared" si="37"/>
        <v>Medium</v>
      </c>
      <c r="V804" s="9">
        <v>489.45</v>
      </c>
      <c r="W804" t="str">
        <f t="shared" si="38"/>
        <v>Low</v>
      </c>
      <c r="X804" t="s">
        <v>23</v>
      </c>
    </row>
    <row r="805" spans="1:24">
      <c r="A805" t="s">
        <v>842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tr">
        <f t="shared" si="36"/>
        <v>Veteran</v>
      </c>
      <c r="H805" t="s">
        <v>23</v>
      </c>
      <c r="I805" t="s">
        <v>23</v>
      </c>
      <c r="J805" t="s">
        <v>26</v>
      </c>
      <c r="K805" t="s">
        <v>24</v>
      </c>
      <c r="L805" t="s">
        <v>24</v>
      </c>
      <c r="M805" t="s">
        <v>23</v>
      </c>
      <c r="N805" t="s">
        <v>24</v>
      </c>
      <c r="O805" t="s">
        <v>23</v>
      </c>
      <c r="P805" t="s">
        <v>23</v>
      </c>
      <c r="Q805" t="s">
        <v>47</v>
      </c>
      <c r="R805" t="s">
        <v>23</v>
      </c>
      <c r="S805" t="s">
        <v>35</v>
      </c>
      <c r="T805" s="9">
        <v>76.8</v>
      </c>
      <c r="U805" s="11" t="str">
        <f t="shared" si="37"/>
        <v>Medium</v>
      </c>
      <c r="V805" s="9">
        <v>5468.45</v>
      </c>
      <c r="W805" t="str">
        <f t="shared" si="38"/>
        <v>Medium</v>
      </c>
      <c r="X805" t="s">
        <v>24</v>
      </c>
    </row>
    <row r="806" spans="1:24">
      <c r="A806" t="s">
        <v>843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tr">
        <f t="shared" si="36"/>
        <v>Growing</v>
      </c>
      <c r="H806" t="s">
        <v>23</v>
      </c>
      <c r="I806" t="s">
        <v>24</v>
      </c>
      <c r="J806" t="s">
        <v>26</v>
      </c>
      <c r="K806" t="s">
        <v>24</v>
      </c>
      <c r="L806" t="s">
        <v>24</v>
      </c>
      <c r="M806" t="s">
        <v>23</v>
      </c>
      <c r="N806" t="s">
        <v>23</v>
      </c>
      <c r="O806" t="s">
        <v>24</v>
      </c>
      <c r="P806" t="s">
        <v>24</v>
      </c>
      <c r="Q806" t="s">
        <v>27</v>
      </c>
      <c r="R806" t="s">
        <v>24</v>
      </c>
      <c r="S806" t="s">
        <v>40</v>
      </c>
      <c r="T806" s="9">
        <v>55.2</v>
      </c>
      <c r="U806" s="11" t="str">
        <f t="shared" si="37"/>
        <v>Low</v>
      </c>
      <c r="V806" s="9">
        <v>1058.1</v>
      </c>
      <c r="W806" t="str">
        <f t="shared" si="38"/>
        <v>Low</v>
      </c>
      <c r="X806" t="s">
        <v>24</v>
      </c>
    </row>
    <row r="807" spans="1:24">
      <c r="A807" t="s">
        <v>844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tr">
        <f t="shared" si="36"/>
        <v>Veteran</v>
      </c>
      <c r="H807" t="s">
        <v>23</v>
      </c>
      <c r="I807" t="s">
        <v>23</v>
      </c>
      <c r="J807" t="s">
        <v>37</v>
      </c>
      <c r="K807" t="s">
        <v>23</v>
      </c>
      <c r="L807" t="s">
        <v>24</v>
      </c>
      <c r="M807" t="s">
        <v>23</v>
      </c>
      <c r="N807" t="s">
        <v>23</v>
      </c>
      <c r="O807" t="s">
        <v>23</v>
      </c>
      <c r="P807" t="s">
        <v>23</v>
      </c>
      <c r="Q807" t="s">
        <v>47</v>
      </c>
      <c r="R807" t="s">
        <v>23</v>
      </c>
      <c r="S807" t="s">
        <v>40</v>
      </c>
      <c r="T807" s="9">
        <v>108.55</v>
      </c>
      <c r="U807" s="11" t="str">
        <f t="shared" si="37"/>
        <v>Medium</v>
      </c>
      <c r="V807" s="9">
        <v>7616</v>
      </c>
      <c r="W807" t="str">
        <f t="shared" si="38"/>
        <v>High</v>
      </c>
      <c r="X807" t="s">
        <v>24</v>
      </c>
    </row>
    <row r="808" spans="1:24">
      <c r="A808" t="s">
        <v>845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tr">
        <f t="shared" si="36"/>
        <v>Loyal</v>
      </c>
      <c r="H808" t="s">
        <v>23</v>
      </c>
      <c r="I808" t="s">
        <v>23</v>
      </c>
      <c r="J808" t="s">
        <v>37</v>
      </c>
      <c r="K808" t="s">
        <v>24</v>
      </c>
      <c r="L808" t="s">
        <v>23</v>
      </c>
      <c r="M808" t="s">
        <v>24</v>
      </c>
      <c r="N808" t="s">
        <v>24</v>
      </c>
      <c r="O808" t="s">
        <v>23</v>
      </c>
      <c r="P808" t="s">
        <v>23</v>
      </c>
      <c r="Q808" t="s">
        <v>27</v>
      </c>
      <c r="R808" t="s">
        <v>23</v>
      </c>
      <c r="S808" t="s">
        <v>28</v>
      </c>
      <c r="T808" s="9">
        <v>101.3</v>
      </c>
      <c r="U808" s="11" t="str">
        <f t="shared" si="37"/>
        <v>Medium</v>
      </c>
      <c r="V808" s="9">
        <v>4113.1</v>
      </c>
      <c r="W808" t="str">
        <f t="shared" si="38"/>
        <v>Medium</v>
      </c>
      <c r="X808" t="s">
        <v>23</v>
      </c>
    </row>
    <row r="809" spans="1:24">
      <c r="A809" t="s">
        <v>846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tr">
        <f t="shared" si="36"/>
        <v>New</v>
      </c>
      <c r="H809" t="s">
        <v>23</v>
      </c>
      <c r="I809" t="s">
        <v>24</v>
      </c>
      <c r="J809" t="s">
        <v>37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27</v>
      </c>
      <c r="R809" t="s">
        <v>23</v>
      </c>
      <c r="S809" t="s">
        <v>28</v>
      </c>
      <c r="T809" s="9">
        <v>69.55</v>
      </c>
      <c r="U809" s="11" t="str">
        <f t="shared" si="37"/>
        <v>Medium</v>
      </c>
      <c r="V809" s="9">
        <v>69.55</v>
      </c>
      <c r="W809" t="str">
        <f t="shared" si="38"/>
        <v>Low</v>
      </c>
      <c r="X809" t="s">
        <v>23</v>
      </c>
    </row>
    <row r="810" spans="1:24">
      <c r="A810" t="s">
        <v>847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tr">
        <f t="shared" si="36"/>
        <v>Loyal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23</v>
      </c>
      <c r="N810" t="s">
        <v>24</v>
      </c>
      <c r="O810" t="s">
        <v>23</v>
      </c>
      <c r="P810" t="s">
        <v>23</v>
      </c>
      <c r="Q810" t="s">
        <v>31</v>
      </c>
      <c r="R810" t="s">
        <v>23</v>
      </c>
      <c r="S810" t="s">
        <v>35</v>
      </c>
      <c r="T810" s="9">
        <v>103.25</v>
      </c>
      <c r="U810" s="11" t="str">
        <f t="shared" si="37"/>
        <v>Medium</v>
      </c>
      <c r="V810" s="9">
        <v>6017.65</v>
      </c>
      <c r="W810" t="str">
        <f t="shared" si="38"/>
        <v>High</v>
      </c>
      <c r="X810" t="s">
        <v>23</v>
      </c>
    </row>
    <row r="811" spans="1:24">
      <c r="A811" t="s">
        <v>848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tr">
        <f t="shared" si="36"/>
        <v>Veteran</v>
      </c>
      <c r="H811" t="s">
        <v>23</v>
      </c>
      <c r="I811" t="s">
        <v>23</v>
      </c>
      <c r="J811" t="s">
        <v>37</v>
      </c>
      <c r="K811" t="s">
        <v>23</v>
      </c>
      <c r="L811" t="s">
        <v>24</v>
      </c>
      <c r="M811" t="s">
        <v>24</v>
      </c>
      <c r="N811" t="s">
        <v>23</v>
      </c>
      <c r="O811" t="s">
        <v>23</v>
      </c>
      <c r="P811" t="s">
        <v>23</v>
      </c>
      <c r="Q811" t="s">
        <v>47</v>
      </c>
      <c r="R811" t="s">
        <v>23</v>
      </c>
      <c r="S811" t="s">
        <v>40</v>
      </c>
      <c r="T811" s="9">
        <v>104</v>
      </c>
      <c r="U811" s="11" t="str">
        <f t="shared" si="37"/>
        <v>Medium</v>
      </c>
      <c r="V811" s="9">
        <v>7250.15</v>
      </c>
      <c r="W811" t="str">
        <f t="shared" si="38"/>
        <v>High</v>
      </c>
      <c r="X811" t="s">
        <v>23</v>
      </c>
    </row>
    <row r="812" spans="1:24">
      <c r="A812" t="s">
        <v>849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tr">
        <f t="shared" si="36"/>
        <v>Loyal</v>
      </c>
      <c r="H812" t="s">
        <v>23</v>
      </c>
      <c r="I812" t="s">
        <v>23</v>
      </c>
      <c r="J812" t="s">
        <v>24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46</v>
      </c>
      <c r="Q812" t="s">
        <v>47</v>
      </c>
      <c r="R812" t="s">
        <v>24</v>
      </c>
      <c r="S812" t="s">
        <v>28</v>
      </c>
      <c r="T812" s="9">
        <v>25.25</v>
      </c>
      <c r="U812" s="11" t="str">
        <f t="shared" si="37"/>
        <v>Low</v>
      </c>
      <c r="V812" s="9">
        <v>1108.2</v>
      </c>
      <c r="W812" t="str">
        <f t="shared" si="38"/>
        <v>Low</v>
      </c>
      <c r="X812" t="s">
        <v>24</v>
      </c>
    </row>
    <row r="813" spans="1:24">
      <c r="A813" t="s">
        <v>850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tr">
        <f t="shared" si="36"/>
        <v>Growing</v>
      </c>
      <c r="H813" t="s">
        <v>24</v>
      </c>
      <c r="I813" t="s">
        <v>25</v>
      </c>
      <c r="J813" t="s">
        <v>26</v>
      </c>
      <c r="K813" t="s">
        <v>23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31</v>
      </c>
      <c r="R813" t="s">
        <v>24</v>
      </c>
      <c r="S813" t="s">
        <v>35</v>
      </c>
      <c r="T813" s="9">
        <v>30.4</v>
      </c>
      <c r="U813" s="11" t="str">
        <f t="shared" si="37"/>
        <v>Low</v>
      </c>
      <c r="V813" s="9">
        <v>938.65</v>
      </c>
      <c r="W813" t="str">
        <f t="shared" si="38"/>
        <v>Low</v>
      </c>
      <c r="X813" t="s">
        <v>24</v>
      </c>
    </row>
    <row r="814" spans="1:24">
      <c r="A814" t="s">
        <v>851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tr">
        <f t="shared" si="36"/>
        <v>New</v>
      </c>
      <c r="H814" t="s">
        <v>23</v>
      </c>
      <c r="I814" t="s">
        <v>24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27</v>
      </c>
      <c r="R814" t="s">
        <v>24</v>
      </c>
      <c r="S814" t="s">
        <v>35</v>
      </c>
      <c r="T814" s="9">
        <v>20.05</v>
      </c>
      <c r="U814" s="11" t="str">
        <f t="shared" si="37"/>
        <v>Low</v>
      </c>
      <c r="V814" s="9">
        <v>94.15</v>
      </c>
      <c r="W814" t="str">
        <f t="shared" si="38"/>
        <v>Low</v>
      </c>
      <c r="X814" t="s">
        <v>24</v>
      </c>
    </row>
    <row r="815" spans="1:24">
      <c r="A815" t="s">
        <v>852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tr">
        <f t="shared" si="36"/>
        <v>Growing</v>
      </c>
      <c r="H815" t="s">
        <v>23</v>
      </c>
      <c r="I815" t="s">
        <v>23</v>
      </c>
      <c r="J815" t="s">
        <v>37</v>
      </c>
      <c r="K815" t="s">
        <v>24</v>
      </c>
      <c r="L815" t="s">
        <v>24</v>
      </c>
      <c r="M815" t="s">
        <v>24</v>
      </c>
      <c r="N815" t="s">
        <v>24</v>
      </c>
      <c r="O815" t="s">
        <v>23</v>
      </c>
      <c r="P815" t="s">
        <v>24</v>
      </c>
      <c r="Q815" t="s">
        <v>27</v>
      </c>
      <c r="R815" t="s">
        <v>23</v>
      </c>
      <c r="S815" t="s">
        <v>32</v>
      </c>
      <c r="T815" s="9">
        <v>84.6</v>
      </c>
      <c r="U815" s="11" t="str">
        <f t="shared" si="37"/>
        <v>Medium</v>
      </c>
      <c r="V815" s="9">
        <v>2088.05</v>
      </c>
      <c r="W815" t="str">
        <f t="shared" si="38"/>
        <v>Low</v>
      </c>
      <c r="X815" t="s">
        <v>24</v>
      </c>
    </row>
    <row r="816" spans="1:24">
      <c r="A816" t="s">
        <v>853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tr">
        <f t="shared" si="36"/>
        <v>New</v>
      </c>
      <c r="H816" t="s">
        <v>23</v>
      </c>
      <c r="I816" t="s">
        <v>24</v>
      </c>
      <c r="J816" t="s">
        <v>37</v>
      </c>
      <c r="K816" t="s">
        <v>24</v>
      </c>
      <c r="L816" t="s">
        <v>24</v>
      </c>
      <c r="M816" t="s">
        <v>23</v>
      </c>
      <c r="N816" t="s">
        <v>24</v>
      </c>
      <c r="O816" t="s">
        <v>24</v>
      </c>
      <c r="P816" t="s">
        <v>23</v>
      </c>
      <c r="Q816" t="s">
        <v>27</v>
      </c>
      <c r="R816" t="s">
        <v>23</v>
      </c>
      <c r="S816" t="s">
        <v>32</v>
      </c>
      <c r="T816" s="9">
        <v>86.2</v>
      </c>
      <c r="U816" s="11" t="str">
        <f t="shared" si="37"/>
        <v>Medium</v>
      </c>
      <c r="V816" s="9">
        <v>178.7</v>
      </c>
      <c r="W816" t="str">
        <f t="shared" si="38"/>
        <v>Low</v>
      </c>
      <c r="X816" t="s">
        <v>23</v>
      </c>
    </row>
    <row r="817" spans="1:24">
      <c r="A817" t="s">
        <v>854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tr">
        <f t="shared" si="36"/>
        <v>Loyal</v>
      </c>
      <c r="H817" t="s">
        <v>23</v>
      </c>
      <c r="I817" t="s">
        <v>24</v>
      </c>
      <c r="J817" t="s">
        <v>37</v>
      </c>
      <c r="K817" t="s">
        <v>24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31</v>
      </c>
      <c r="R817" t="s">
        <v>23</v>
      </c>
      <c r="S817" t="s">
        <v>35</v>
      </c>
      <c r="T817" s="9">
        <v>103.7</v>
      </c>
      <c r="U817" s="11" t="str">
        <f t="shared" si="37"/>
        <v>Medium</v>
      </c>
      <c r="V817" s="9">
        <v>5656.75</v>
      </c>
      <c r="W817" t="str">
        <f t="shared" si="38"/>
        <v>Medium</v>
      </c>
      <c r="X817" t="s">
        <v>24</v>
      </c>
    </row>
    <row r="818" spans="1:24">
      <c r="A818" t="s">
        <v>855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tr">
        <f t="shared" si="36"/>
        <v>Growing</v>
      </c>
      <c r="H818" t="s">
        <v>23</v>
      </c>
      <c r="I818" t="s">
        <v>23</v>
      </c>
      <c r="J818" t="s">
        <v>37</v>
      </c>
      <c r="K818" t="s">
        <v>24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27</v>
      </c>
      <c r="R818" t="s">
        <v>23</v>
      </c>
      <c r="S818" t="s">
        <v>28</v>
      </c>
      <c r="T818" s="9">
        <v>111.2</v>
      </c>
      <c r="U818" s="11" t="str">
        <f t="shared" si="37"/>
        <v>Medium</v>
      </c>
      <c r="V818" s="9">
        <v>2317.1</v>
      </c>
      <c r="W818" t="str">
        <f t="shared" si="38"/>
        <v>Low</v>
      </c>
      <c r="X818" t="s">
        <v>23</v>
      </c>
    </row>
    <row r="819" spans="1:24">
      <c r="A819" t="s">
        <v>856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tr">
        <f t="shared" si="36"/>
        <v>Veteran</v>
      </c>
      <c r="H819" t="s">
        <v>23</v>
      </c>
      <c r="I819" t="s">
        <v>23</v>
      </c>
      <c r="J819" t="s">
        <v>37</v>
      </c>
      <c r="K819" t="s">
        <v>23</v>
      </c>
      <c r="L819" t="s">
        <v>23</v>
      </c>
      <c r="M819" t="s">
        <v>24</v>
      </c>
      <c r="N819" t="s">
        <v>23</v>
      </c>
      <c r="O819" t="s">
        <v>24</v>
      </c>
      <c r="P819" t="s">
        <v>24</v>
      </c>
      <c r="Q819" t="s">
        <v>47</v>
      </c>
      <c r="R819" t="s">
        <v>23</v>
      </c>
      <c r="S819" t="s">
        <v>40</v>
      </c>
      <c r="T819" s="9">
        <v>88</v>
      </c>
      <c r="U819" s="11" t="str">
        <f t="shared" si="37"/>
        <v>Medium</v>
      </c>
      <c r="V819" s="9">
        <v>5986.45</v>
      </c>
      <c r="W819" t="str">
        <f t="shared" si="38"/>
        <v>Medium</v>
      </c>
      <c r="X819" t="s">
        <v>24</v>
      </c>
    </row>
    <row r="820" spans="1:24">
      <c r="A820" t="s">
        <v>857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tr">
        <f t="shared" si="36"/>
        <v>Veteran</v>
      </c>
      <c r="H820" t="s">
        <v>23</v>
      </c>
      <c r="I820" t="s">
        <v>23</v>
      </c>
      <c r="J820" t="s">
        <v>37</v>
      </c>
      <c r="K820" t="s">
        <v>24</v>
      </c>
      <c r="L820" t="s">
        <v>24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9">
        <v>106.35</v>
      </c>
      <c r="U820" s="11" t="str">
        <f t="shared" si="37"/>
        <v>Medium</v>
      </c>
      <c r="V820" s="9">
        <v>6751.35</v>
      </c>
      <c r="W820" t="str">
        <f t="shared" si="38"/>
        <v>High</v>
      </c>
      <c r="X820" t="s">
        <v>24</v>
      </c>
    </row>
    <row r="821" spans="1:24">
      <c r="A821" t="s">
        <v>858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tr">
        <f t="shared" si="36"/>
        <v>Loyal</v>
      </c>
      <c r="H821" t="s">
        <v>23</v>
      </c>
      <c r="I821" t="s">
        <v>24</v>
      </c>
      <c r="J821" t="s">
        <v>26</v>
      </c>
      <c r="K821" t="s">
        <v>23</v>
      </c>
      <c r="L821" t="s">
        <v>24</v>
      </c>
      <c r="M821" t="s">
        <v>23</v>
      </c>
      <c r="N821" t="s">
        <v>23</v>
      </c>
      <c r="O821" t="s">
        <v>23</v>
      </c>
      <c r="P821" t="s">
        <v>23</v>
      </c>
      <c r="Q821" t="s">
        <v>47</v>
      </c>
      <c r="R821" t="s">
        <v>23</v>
      </c>
      <c r="S821" t="s">
        <v>40</v>
      </c>
      <c r="T821" s="9">
        <v>79.15</v>
      </c>
      <c r="U821" s="11" t="str">
        <f t="shared" si="37"/>
        <v>Medium</v>
      </c>
      <c r="V821" s="9">
        <v>3566.6</v>
      </c>
      <c r="W821" t="str">
        <f t="shared" si="38"/>
        <v>Medium</v>
      </c>
      <c r="X821" t="s">
        <v>24</v>
      </c>
    </row>
    <row r="822" spans="1:24">
      <c r="A822" t="s">
        <v>859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tr">
        <f t="shared" si="36"/>
        <v>Loyal</v>
      </c>
      <c r="H822" t="s">
        <v>23</v>
      </c>
      <c r="I822" t="s">
        <v>23</v>
      </c>
      <c r="J822" t="s">
        <v>37</v>
      </c>
      <c r="K822" t="s">
        <v>24</v>
      </c>
      <c r="L822" t="s">
        <v>23</v>
      </c>
      <c r="M822" t="s">
        <v>23</v>
      </c>
      <c r="N822" t="s">
        <v>24</v>
      </c>
      <c r="O822" t="s">
        <v>23</v>
      </c>
      <c r="P822" t="s">
        <v>23</v>
      </c>
      <c r="Q822" t="s">
        <v>31</v>
      </c>
      <c r="R822" t="s">
        <v>23</v>
      </c>
      <c r="S822" t="s">
        <v>28</v>
      </c>
      <c r="T822" s="9">
        <v>103.1</v>
      </c>
      <c r="U822" s="11" t="str">
        <f t="shared" si="37"/>
        <v>Medium</v>
      </c>
      <c r="V822" s="9">
        <v>4889.3</v>
      </c>
      <c r="W822" t="str">
        <f t="shared" si="38"/>
        <v>Medium</v>
      </c>
      <c r="X822" t="s">
        <v>24</v>
      </c>
    </row>
    <row r="823" spans="1:24">
      <c r="A823" t="s">
        <v>860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tr">
        <f t="shared" si="36"/>
        <v>New</v>
      </c>
      <c r="H823" t="s">
        <v>23</v>
      </c>
      <c r="I823" t="s">
        <v>24</v>
      </c>
      <c r="J823" t="s">
        <v>26</v>
      </c>
      <c r="K823" t="s">
        <v>24</v>
      </c>
      <c r="L823" t="s">
        <v>24</v>
      </c>
      <c r="M823" t="s">
        <v>23</v>
      </c>
      <c r="N823" t="s">
        <v>23</v>
      </c>
      <c r="O823" t="s">
        <v>23</v>
      </c>
      <c r="P823" t="s">
        <v>24</v>
      </c>
      <c r="Q823" t="s">
        <v>27</v>
      </c>
      <c r="R823" t="s">
        <v>23</v>
      </c>
      <c r="S823" t="s">
        <v>40</v>
      </c>
      <c r="T823" s="9">
        <v>63.95</v>
      </c>
      <c r="U823" s="11" t="str">
        <f t="shared" si="37"/>
        <v>Medium</v>
      </c>
      <c r="V823" s="9">
        <v>318.1</v>
      </c>
      <c r="W823" t="str">
        <f t="shared" si="38"/>
        <v>Low</v>
      </c>
      <c r="X823" t="s">
        <v>24</v>
      </c>
    </row>
    <row r="824" spans="1:24">
      <c r="A824" t="s">
        <v>861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tr">
        <f t="shared" si="36"/>
        <v>Veteran</v>
      </c>
      <c r="H824" t="s">
        <v>23</v>
      </c>
      <c r="I824" t="s">
        <v>23</v>
      </c>
      <c r="J824" t="s">
        <v>24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46</v>
      </c>
      <c r="Q824" t="s">
        <v>47</v>
      </c>
      <c r="R824" t="s">
        <v>23</v>
      </c>
      <c r="S824" t="s">
        <v>40</v>
      </c>
      <c r="T824" s="9">
        <v>25.8</v>
      </c>
      <c r="U824" s="11" t="str">
        <f t="shared" si="37"/>
        <v>Low</v>
      </c>
      <c r="V824" s="9">
        <v>1563.95</v>
      </c>
      <c r="W824" t="str">
        <f t="shared" si="38"/>
        <v>Low</v>
      </c>
      <c r="X824" t="s">
        <v>24</v>
      </c>
    </row>
    <row r="825" spans="1:24">
      <c r="A825" t="s">
        <v>862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tr">
        <f t="shared" si="36"/>
        <v>Growing</v>
      </c>
      <c r="H825" t="s">
        <v>23</v>
      </c>
      <c r="I825" t="s">
        <v>24</v>
      </c>
      <c r="J825" t="s">
        <v>37</v>
      </c>
      <c r="K825" t="s">
        <v>24</v>
      </c>
      <c r="L825" t="s">
        <v>23</v>
      </c>
      <c r="M825" t="s">
        <v>23</v>
      </c>
      <c r="N825" t="s">
        <v>24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9">
        <v>89.45</v>
      </c>
      <c r="U825" s="11" t="str">
        <f t="shared" si="37"/>
        <v>Medium</v>
      </c>
      <c r="V825" s="9">
        <v>1430.25</v>
      </c>
      <c r="W825" t="str">
        <f t="shared" si="38"/>
        <v>Low</v>
      </c>
      <c r="X825" t="s">
        <v>23</v>
      </c>
    </row>
    <row r="826" spans="1:24">
      <c r="A826" t="s">
        <v>863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tr">
        <f t="shared" si="36"/>
        <v>New</v>
      </c>
      <c r="H826" t="s">
        <v>23</v>
      </c>
      <c r="I826" t="s">
        <v>23</v>
      </c>
      <c r="J826" t="s">
        <v>37</v>
      </c>
      <c r="K826" t="s">
        <v>24</v>
      </c>
      <c r="L826" t="s">
        <v>24</v>
      </c>
      <c r="M826" t="s">
        <v>24</v>
      </c>
      <c r="N826" t="s">
        <v>24</v>
      </c>
      <c r="O826" t="s">
        <v>23</v>
      </c>
      <c r="P826" t="s">
        <v>23</v>
      </c>
      <c r="Q826" t="s">
        <v>27</v>
      </c>
      <c r="R826" t="s">
        <v>23</v>
      </c>
      <c r="S826" t="s">
        <v>35</v>
      </c>
      <c r="T826" s="9">
        <v>95.6</v>
      </c>
      <c r="U826" s="11" t="str">
        <f t="shared" si="37"/>
        <v>Medium</v>
      </c>
      <c r="V826" s="9">
        <v>644.35</v>
      </c>
      <c r="W826" t="str">
        <f t="shared" si="38"/>
        <v>Low</v>
      </c>
      <c r="X826" t="s">
        <v>23</v>
      </c>
    </row>
    <row r="827" spans="1:24">
      <c r="A827" t="s">
        <v>864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tr">
        <f t="shared" si="36"/>
        <v>Growing</v>
      </c>
      <c r="H827" t="s">
        <v>23</v>
      </c>
      <c r="I827" t="s">
        <v>23</v>
      </c>
      <c r="J827" t="s">
        <v>24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46</v>
      </c>
      <c r="Q827" t="s">
        <v>27</v>
      </c>
      <c r="R827" t="s">
        <v>24</v>
      </c>
      <c r="S827" t="s">
        <v>32</v>
      </c>
      <c r="T827" s="9">
        <v>25.55</v>
      </c>
      <c r="U827" s="11" t="str">
        <f t="shared" si="37"/>
        <v>Low</v>
      </c>
      <c r="V827" s="9">
        <v>372.45</v>
      </c>
      <c r="W827" t="str">
        <f t="shared" si="38"/>
        <v>Low</v>
      </c>
      <c r="X827" t="s">
        <v>24</v>
      </c>
    </row>
    <row r="828" spans="1:24">
      <c r="A828" t="s">
        <v>865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tr">
        <f t="shared" si="36"/>
        <v>Veteran</v>
      </c>
      <c r="H828" t="s">
        <v>23</v>
      </c>
      <c r="I828" t="s">
        <v>24</v>
      </c>
      <c r="J828" t="s">
        <v>37</v>
      </c>
      <c r="K828" t="s">
        <v>24</v>
      </c>
      <c r="L828" t="s">
        <v>23</v>
      </c>
      <c r="M828" t="s">
        <v>23</v>
      </c>
      <c r="N828" t="s">
        <v>24</v>
      </c>
      <c r="O828" t="s">
        <v>23</v>
      </c>
      <c r="P828" t="s">
        <v>24</v>
      </c>
      <c r="Q828" t="s">
        <v>31</v>
      </c>
      <c r="R828" t="s">
        <v>24</v>
      </c>
      <c r="S828" t="s">
        <v>28</v>
      </c>
      <c r="T828" s="9">
        <v>90.95</v>
      </c>
      <c r="U828" s="11" t="str">
        <f t="shared" si="37"/>
        <v>Medium</v>
      </c>
      <c r="V828" s="9">
        <v>5453.4</v>
      </c>
      <c r="W828" t="str">
        <f t="shared" si="38"/>
        <v>Medium</v>
      </c>
      <c r="X828" t="s">
        <v>23</v>
      </c>
    </row>
    <row r="829" spans="1:24">
      <c r="A829" t="s">
        <v>866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tr">
        <f t="shared" si="36"/>
        <v>Growing</v>
      </c>
      <c r="H829" t="s">
        <v>24</v>
      </c>
      <c r="I829" t="s">
        <v>25</v>
      </c>
      <c r="J829" t="s">
        <v>26</v>
      </c>
      <c r="K829" t="s">
        <v>24</v>
      </c>
      <c r="L829" t="s">
        <v>24</v>
      </c>
      <c r="M829" t="s">
        <v>23</v>
      </c>
      <c r="N829" t="s">
        <v>23</v>
      </c>
      <c r="O829" t="s">
        <v>23</v>
      </c>
      <c r="P829" t="s">
        <v>24</v>
      </c>
      <c r="Q829" t="s">
        <v>27</v>
      </c>
      <c r="R829" t="s">
        <v>23</v>
      </c>
      <c r="S829" t="s">
        <v>28</v>
      </c>
      <c r="T829" s="9">
        <v>44.85</v>
      </c>
      <c r="U829" s="11" t="str">
        <f t="shared" si="37"/>
        <v>Low</v>
      </c>
      <c r="V829" s="9">
        <v>1442.6</v>
      </c>
      <c r="W829" t="str">
        <f t="shared" si="38"/>
        <v>Low</v>
      </c>
      <c r="X829" t="s">
        <v>24</v>
      </c>
    </row>
    <row r="830" spans="1:24">
      <c r="A830" t="s">
        <v>867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tr">
        <f t="shared" si="36"/>
        <v>Loyal</v>
      </c>
      <c r="H830" t="s">
        <v>23</v>
      </c>
      <c r="I830" t="s">
        <v>23</v>
      </c>
      <c r="J830" t="s">
        <v>37</v>
      </c>
      <c r="K830" t="s">
        <v>23</v>
      </c>
      <c r="L830" t="s">
        <v>23</v>
      </c>
      <c r="M830" t="s">
        <v>24</v>
      </c>
      <c r="N830" t="s">
        <v>23</v>
      </c>
      <c r="O830" t="s">
        <v>23</v>
      </c>
      <c r="P830" t="s">
        <v>23</v>
      </c>
      <c r="Q830" t="s">
        <v>31</v>
      </c>
      <c r="R830" t="s">
        <v>24</v>
      </c>
      <c r="S830" t="s">
        <v>28</v>
      </c>
      <c r="T830" s="9">
        <v>108.55</v>
      </c>
      <c r="U830" s="11" t="str">
        <f t="shared" si="37"/>
        <v>Medium</v>
      </c>
      <c r="V830" s="9">
        <v>5610.7</v>
      </c>
      <c r="W830" t="str">
        <f t="shared" si="38"/>
        <v>Medium</v>
      </c>
      <c r="X830" t="s">
        <v>23</v>
      </c>
    </row>
    <row r="831" spans="1:24">
      <c r="A831" t="s">
        <v>868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tr">
        <f t="shared" si="36"/>
        <v>Loyal</v>
      </c>
      <c r="H831" t="s">
        <v>23</v>
      </c>
      <c r="I831" t="s">
        <v>23</v>
      </c>
      <c r="J831" t="s">
        <v>24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46</v>
      </c>
      <c r="Q831" t="s">
        <v>47</v>
      </c>
      <c r="R831" t="s">
        <v>24</v>
      </c>
      <c r="S831" t="s">
        <v>40</v>
      </c>
      <c r="T831" s="9">
        <v>25.05</v>
      </c>
      <c r="U831" s="11" t="str">
        <f t="shared" si="37"/>
        <v>Low</v>
      </c>
      <c r="V831" s="9">
        <v>963.95</v>
      </c>
      <c r="W831" t="str">
        <f t="shared" si="38"/>
        <v>Low</v>
      </c>
      <c r="X831" t="s">
        <v>24</v>
      </c>
    </row>
    <row r="832" spans="1:24">
      <c r="A832" t="s">
        <v>869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tr">
        <f t="shared" si="36"/>
        <v>Veteran</v>
      </c>
      <c r="H832" t="s">
        <v>23</v>
      </c>
      <c r="I832" t="s">
        <v>24</v>
      </c>
      <c r="J832" t="s">
        <v>26</v>
      </c>
      <c r="K832" t="s">
        <v>23</v>
      </c>
      <c r="L832" t="s">
        <v>23</v>
      </c>
      <c r="M832" t="s">
        <v>23</v>
      </c>
      <c r="N832" t="s">
        <v>23</v>
      </c>
      <c r="O832" t="s">
        <v>24</v>
      </c>
      <c r="P832" t="s">
        <v>23</v>
      </c>
      <c r="Q832" t="s">
        <v>31</v>
      </c>
      <c r="R832" t="s">
        <v>24</v>
      </c>
      <c r="S832" t="s">
        <v>40</v>
      </c>
      <c r="T832" s="9">
        <v>74.1</v>
      </c>
      <c r="U832" s="11" t="str">
        <f t="shared" si="37"/>
        <v>Medium</v>
      </c>
      <c r="V832" s="9">
        <v>5222.3</v>
      </c>
      <c r="W832" t="str">
        <f t="shared" si="38"/>
        <v>Medium</v>
      </c>
      <c r="X832" t="s">
        <v>24</v>
      </c>
    </row>
    <row r="833" spans="1:24">
      <c r="A833" t="s">
        <v>870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tr">
        <f t="shared" si="36"/>
        <v>Loyal</v>
      </c>
      <c r="H833" t="s">
        <v>23</v>
      </c>
      <c r="I833" t="s">
        <v>23</v>
      </c>
      <c r="J833" t="s">
        <v>37</v>
      </c>
      <c r="K833" t="s">
        <v>24</v>
      </c>
      <c r="L833" t="s">
        <v>23</v>
      </c>
      <c r="M833" t="s">
        <v>24</v>
      </c>
      <c r="N833" t="s">
        <v>24</v>
      </c>
      <c r="O833" t="s">
        <v>23</v>
      </c>
      <c r="P833" t="s">
        <v>24</v>
      </c>
      <c r="Q833" t="s">
        <v>27</v>
      </c>
      <c r="R833" t="s">
        <v>23</v>
      </c>
      <c r="S833" t="s">
        <v>28</v>
      </c>
      <c r="T833" s="9">
        <v>88.8</v>
      </c>
      <c r="U833" s="11" t="str">
        <f t="shared" si="37"/>
        <v>Medium</v>
      </c>
      <c r="V833" s="9">
        <v>3340.55</v>
      </c>
      <c r="W833" t="str">
        <f t="shared" si="38"/>
        <v>Medium</v>
      </c>
      <c r="X833" t="s">
        <v>24</v>
      </c>
    </row>
    <row r="834" spans="1:24">
      <c r="A834" t="s">
        <v>871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tr">
        <f t="shared" si="36"/>
        <v>New</v>
      </c>
      <c r="H834" t="s">
        <v>23</v>
      </c>
      <c r="I834" t="s">
        <v>24</v>
      </c>
      <c r="J834" t="s">
        <v>37</v>
      </c>
      <c r="K834" t="s">
        <v>24</v>
      </c>
      <c r="L834" t="s">
        <v>24</v>
      </c>
      <c r="M834" t="s">
        <v>24</v>
      </c>
      <c r="N834" t="s">
        <v>24</v>
      </c>
      <c r="O834" t="s">
        <v>23</v>
      </c>
      <c r="P834" t="s">
        <v>24</v>
      </c>
      <c r="Q834" t="s">
        <v>27</v>
      </c>
      <c r="R834" t="s">
        <v>23</v>
      </c>
      <c r="S834" t="s">
        <v>28</v>
      </c>
      <c r="T834" s="9">
        <v>78.85</v>
      </c>
      <c r="U834" s="11" t="str">
        <f t="shared" si="37"/>
        <v>Medium</v>
      </c>
      <c r="V834" s="9">
        <v>292.8</v>
      </c>
      <c r="W834" t="str">
        <f t="shared" si="38"/>
        <v>Low</v>
      </c>
      <c r="X834" t="s">
        <v>23</v>
      </c>
    </row>
    <row r="835" spans="1:24">
      <c r="A835" t="s">
        <v>872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tr">
        <f t="shared" ref="G835:G898" si="39">IF(F835&lt;=12,"New",IF(F835&lt;=36,"Growing",IF(F835&lt;60,"Loyal","Veteran")))</f>
        <v>Veteran</v>
      </c>
      <c r="H835" t="s">
        <v>23</v>
      </c>
      <c r="I835" t="s">
        <v>23</v>
      </c>
      <c r="J835" t="s">
        <v>37</v>
      </c>
      <c r="K835" t="s">
        <v>23</v>
      </c>
      <c r="L835" t="s">
        <v>23</v>
      </c>
      <c r="M835" t="s">
        <v>24</v>
      </c>
      <c r="N835" t="s">
        <v>24</v>
      </c>
      <c r="O835" t="s">
        <v>24</v>
      </c>
      <c r="P835" t="s">
        <v>23</v>
      </c>
      <c r="Q835" t="s">
        <v>27</v>
      </c>
      <c r="R835" t="s">
        <v>23</v>
      </c>
      <c r="S835" t="s">
        <v>28</v>
      </c>
      <c r="T835" s="9">
        <v>93.25</v>
      </c>
      <c r="U835" s="11" t="str">
        <f t="shared" ref="U835:U898" si="40">IF(T835&lt;=60,"Low",IF(T835&lt;=120,"Medium","Hight"))</f>
        <v>Medium</v>
      </c>
      <c r="V835" s="9">
        <v>5774.55</v>
      </c>
      <c r="W835" t="str">
        <f t="shared" ref="W835:W898" si="41">IF(V835&lt;=3000,"Low",IF(V835&lt;=6000,"Medium","High"))</f>
        <v>Medium</v>
      </c>
      <c r="X835" t="s">
        <v>24</v>
      </c>
    </row>
    <row r="836" spans="1:24">
      <c r="A836" t="s">
        <v>873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tr">
        <f t="shared" si="39"/>
        <v>Veteran</v>
      </c>
      <c r="H836" t="s">
        <v>23</v>
      </c>
      <c r="I836" t="s">
        <v>24</v>
      </c>
      <c r="J836" t="s">
        <v>26</v>
      </c>
      <c r="K836" t="s">
        <v>23</v>
      </c>
      <c r="L836" t="s">
        <v>24</v>
      </c>
      <c r="M836" t="s">
        <v>23</v>
      </c>
      <c r="N836" t="s">
        <v>23</v>
      </c>
      <c r="O836" t="s">
        <v>24</v>
      </c>
      <c r="P836" t="s">
        <v>23</v>
      </c>
      <c r="Q836" t="s">
        <v>31</v>
      </c>
      <c r="R836" t="s">
        <v>24</v>
      </c>
      <c r="S836" t="s">
        <v>40</v>
      </c>
      <c r="T836" s="9">
        <v>71.4</v>
      </c>
      <c r="U836" s="11" t="str">
        <f t="shared" si="40"/>
        <v>Medium</v>
      </c>
      <c r="V836" s="9">
        <v>4487.3</v>
      </c>
      <c r="W836" t="str">
        <f t="shared" si="41"/>
        <v>Medium</v>
      </c>
      <c r="X836" t="s">
        <v>24</v>
      </c>
    </row>
    <row r="837" spans="1:24">
      <c r="A837" t="s">
        <v>874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tr">
        <f t="shared" si="39"/>
        <v>New</v>
      </c>
      <c r="H837" t="s">
        <v>23</v>
      </c>
      <c r="I837" t="s">
        <v>24</v>
      </c>
      <c r="J837" t="s">
        <v>26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27</v>
      </c>
      <c r="R837" t="s">
        <v>24</v>
      </c>
      <c r="S837" t="s">
        <v>32</v>
      </c>
      <c r="T837" s="9">
        <v>44.4</v>
      </c>
      <c r="U837" s="11" t="str">
        <f t="shared" si="40"/>
        <v>Low</v>
      </c>
      <c r="V837" s="9">
        <v>44.4</v>
      </c>
      <c r="W837" t="str">
        <f t="shared" si="41"/>
        <v>Low</v>
      </c>
      <c r="X837" t="s">
        <v>23</v>
      </c>
    </row>
    <row r="838" spans="1:24">
      <c r="A838" t="s">
        <v>875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tr">
        <f t="shared" si="39"/>
        <v>Growing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23</v>
      </c>
      <c r="P838" t="s">
        <v>23</v>
      </c>
      <c r="Q838" t="s">
        <v>27</v>
      </c>
      <c r="R838" t="s">
        <v>23</v>
      </c>
      <c r="S838" t="s">
        <v>40</v>
      </c>
      <c r="T838" s="9">
        <v>79.2</v>
      </c>
      <c r="U838" s="11" t="str">
        <f t="shared" si="40"/>
        <v>Medium</v>
      </c>
      <c r="V838" s="9">
        <v>2854.95</v>
      </c>
      <c r="W838" t="str">
        <f t="shared" si="41"/>
        <v>Low</v>
      </c>
      <c r="X838" t="s">
        <v>24</v>
      </c>
    </row>
    <row r="839" spans="1:24">
      <c r="A839" t="s">
        <v>876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tr">
        <f t="shared" si="39"/>
        <v>Loyal</v>
      </c>
      <c r="H839" t="s">
        <v>23</v>
      </c>
      <c r="I839" t="s">
        <v>24</v>
      </c>
      <c r="J839" t="s">
        <v>24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46</v>
      </c>
      <c r="Q839" t="s">
        <v>47</v>
      </c>
      <c r="R839" t="s">
        <v>24</v>
      </c>
      <c r="S839" t="s">
        <v>40</v>
      </c>
      <c r="T839" s="9">
        <v>20.4</v>
      </c>
      <c r="U839" s="11" t="str">
        <f t="shared" si="40"/>
        <v>Low</v>
      </c>
      <c r="V839" s="9">
        <v>905.55</v>
      </c>
      <c r="W839" t="str">
        <f t="shared" si="41"/>
        <v>Low</v>
      </c>
      <c r="X839" t="s">
        <v>24</v>
      </c>
    </row>
    <row r="840" spans="1:24">
      <c r="A840" t="s">
        <v>877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tr">
        <f t="shared" si="39"/>
        <v>Loyal</v>
      </c>
      <c r="H840" t="s">
        <v>23</v>
      </c>
      <c r="I840" t="s">
        <v>23</v>
      </c>
      <c r="J840" t="s">
        <v>37</v>
      </c>
      <c r="K840" t="s">
        <v>24</v>
      </c>
      <c r="L840" t="s">
        <v>24</v>
      </c>
      <c r="M840" t="s">
        <v>23</v>
      </c>
      <c r="N840" t="s">
        <v>24</v>
      </c>
      <c r="O840" t="s">
        <v>23</v>
      </c>
      <c r="P840" t="s">
        <v>23</v>
      </c>
      <c r="Q840" t="s">
        <v>31</v>
      </c>
      <c r="R840" t="s">
        <v>23</v>
      </c>
      <c r="S840" t="s">
        <v>28</v>
      </c>
      <c r="T840" s="9">
        <v>100</v>
      </c>
      <c r="U840" s="11" t="str">
        <f t="shared" si="40"/>
        <v>Medium</v>
      </c>
      <c r="V840" s="9">
        <v>5509.3</v>
      </c>
      <c r="W840" t="str">
        <f t="shared" si="41"/>
        <v>Medium</v>
      </c>
      <c r="X840" t="s">
        <v>23</v>
      </c>
    </row>
    <row r="841" spans="1:24">
      <c r="A841" t="s">
        <v>878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tr">
        <f t="shared" si="39"/>
        <v>Veteran</v>
      </c>
      <c r="H841" t="s">
        <v>23</v>
      </c>
      <c r="I841" t="s">
        <v>23</v>
      </c>
      <c r="J841" t="s">
        <v>37</v>
      </c>
      <c r="K841" t="s">
        <v>23</v>
      </c>
      <c r="L841" t="s">
        <v>24</v>
      </c>
      <c r="M841" t="s">
        <v>23</v>
      </c>
      <c r="N841" t="s">
        <v>24</v>
      </c>
      <c r="O841" t="s">
        <v>23</v>
      </c>
      <c r="P841" t="s">
        <v>23</v>
      </c>
      <c r="Q841" t="s">
        <v>47</v>
      </c>
      <c r="R841" t="s">
        <v>23</v>
      </c>
      <c r="S841" t="s">
        <v>40</v>
      </c>
      <c r="T841" s="9">
        <v>105</v>
      </c>
      <c r="U841" s="11" t="str">
        <f t="shared" si="40"/>
        <v>Medium</v>
      </c>
      <c r="V841" s="9">
        <v>7589.8</v>
      </c>
      <c r="W841" t="str">
        <f t="shared" si="41"/>
        <v>High</v>
      </c>
      <c r="X841" t="s">
        <v>24</v>
      </c>
    </row>
    <row r="842" spans="1:24">
      <c r="A842" t="s">
        <v>879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tr">
        <f t="shared" si="39"/>
        <v>New</v>
      </c>
      <c r="H842" t="s">
        <v>23</v>
      </c>
      <c r="I842" t="s">
        <v>24</v>
      </c>
      <c r="J842" t="s">
        <v>24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46</v>
      </c>
      <c r="Q842" t="s">
        <v>31</v>
      </c>
      <c r="R842" t="s">
        <v>24</v>
      </c>
      <c r="S842" t="s">
        <v>35</v>
      </c>
      <c r="T842" s="9">
        <v>19.8</v>
      </c>
      <c r="U842" s="11" t="str">
        <f t="shared" si="40"/>
        <v>Low</v>
      </c>
      <c r="V842" s="9">
        <v>229.6</v>
      </c>
      <c r="W842" t="str">
        <f t="shared" si="41"/>
        <v>Low</v>
      </c>
      <c r="X842" t="s">
        <v>23</v>
      </c>
    </row>
    <row r="843" spans="1:24">
      <c r="A843" t="s">
        <v>880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tr">
        <f t="shared" si="39"/>
        <v>Growing</v>
      </c>
      <c r="H843" t="s">
        <v>24</v>
      </c>
      <c r="I843" t="s">
        <v>25</v>
      </c>
      <c r="J843" t="s">
        <v>26</v>
      </c>
      <c r="K843" t="s">
        <v>23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27</v>
      </c>
      <c r="R843" t="s">
        <v>23</v>
      </c>
      <c r="S843" t="s">
        <v>35</v>
      </c>
      <c r="T843" s="9">
        <v>30.85</v>
      </c>
      <c r="U843" s="11" t="str">
        <f t="shared" si="40"/>
        <v>Low</v>
      </c>
      <c r="V843" s="9">
        <v>394.1</v>
      </c>
      <c r="W843" t="str">
        <f t="shared" si="41"/>
        <v>Low</v>
      </c>
      <c r="X843" t="s">
        <v>24</v>
      </c>
    </row>
    <row r="844" spans="1:24">
      <c r="A844" t="s">
        <v>881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tr">
        <f t="shared" si="39"/>
        <v>New</v>
      </c>
      <c r="H844" t="s">
        <v>23</v>
      </c>
      <c r="I844" t="s">
        <v>24</v>
      </c>
      <c r="J844" t="s">
        <v>37</v>
      </c>
      <c r="K844" t="s">
        <v>24</v>
      </c>
      <c r="L844" t="s">
        <v>24</v>
      </c>
      <c r="M844" t="s">
        <v>24</v>
      </c>
      <c r="N844" t="s">
        <v>24</v>
      </c>
      <c r="O844" t="s">
        <v>23</v>
      </c>
      <c r="P844" t="s">
        <v>23</v>
      </c>
      <c r="Q844" t="s">
        <v>27</v>
      </c>
      <c r="R844" t="s">
        <v>23</v>
      </c>
      <c r="S844" t="s">
        <v>28</v>
      </c>
      <c r="T844" s="9">
        <v>89.9</v>
      </c>
      <c r="U844" s="11" t="str">
        <f t="shared" si="40"/>
        <v>Medium</v>
      </c>
      <c r="V844" s="9">
        <v>89.9</v>
      </c>
      <c r="W844" t="str">
        <f t="shared" si="41"/>
        <v>Low</v>
      </c>
      <c r="X844" t="s">
        <v>23</v>
      </c>
    </row>
    <row r="845" spans="1:24">
      <c r="A845" t="s">
        <v>882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tr">
        <f t="shared" si="39"/>
        <v>Growing</v>
      </c>
      <c r="H845" t="s">
        <v>23</v>
      </c>
      <c r="I845" t="s">
        <v>24</v>
      </c>
      <c r="J845" t="s">
        <v>24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46</v>
      </c>
      <c r="Q845" t="s">
        <v>31</v>
      </c>
      <c r="R845" t="s">
        <v>24</v>
      </c>
      <c r="S845" t="s">
        <v>32</v>
      </c>
      <c r="T845" s="9">
        <v>20.55</v>
      </c>
      <c r="U845" s="11" t="str">
        <f t="shared" si="40"/>
        <v>Low</v>
      </c>
      <c r="V845" s="9">
        <v>295.95</v>
      </c>
      <c r="W845" t="str">
        <f t="shared" si="41"/>
        <v>Low</v>
      </c>
      <c r="X845" t="s">
        <v>24</v>
      </c>
    </row>
    <row r="846" spans="1:24">
      <c r="A846" t="s">
        <v>883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tr">
        <f t="shared" si="39"/>
        <v>Veteran</v>
      </c>
      <c r="H846" t="s">
        <v>23</v>
      </c>
      <c r="I846" t="s">
        <v>24</v>
      </c>
      <c r="J846" t="s">
        <v>26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47</v>
      </c>
      <c r="R846" t="s">
        <v>23</v>
      </c>
      <c r="S846" t="s">
        <v>35</v>
      </c>
      <c r="T846" s="9">
        <v>84.85</v>
      </c>
      <c r="U846" s="11" t="str">
        <f t="shared" si="40"/>
        <v>Medium</v>
      </c>
      <c r="V846" s="9">
        <v>5459.2</v>
      </c>
      <c r="W846" t="str">
        <f t="shared" si="41"/>
        <v>Medium</v>
      </c>
      <c r="X846" t="s">
        <v>24</v>
      </c>
    </row>
    <row r="847" spans="1:24">
      <c r="A847" t="s">
        <v>884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tr">
        <f t="shared" si="39"/>
        <v>New</v>
      </c>
      <c r="H847" t="s">
        <v>24</v>
      </c>
      <c r="I847" t="s">
        <v>25</v>
      </c>
      <c r="J847" t="s">
        <v>26</v>
      </c>
      <c r="K847" t="s">
        <v>23</v>
      </c>
      <c r="L847" t="s">
        <v>24</v>
      </c>
      <c r="M847" t="s">
        <v>24</v>
      </c>
      <c r="N847" t="s">
        <v>23</v>
      </c>
      <c r="O847" t="s">
        <v>24</v>
      </c>
      <c r="P847" t="s">
        <v>24</v>
      </c>
      <c r="Q847" t="s">
        <v>31</v>
      </c>
      <c r="R847" t="s">
        <v>24</v>
      </c>
      <c r="S847" t="s">
        <v>40</v>
      </c>
      <c r="T847" s="9">
        <v>33.15</v>
      </c>
      <c r="U847" s="11" t="str">
        <f t="shared" si="40"/>
        <v>Low</v>
      </c>
      <c r="V847" s="9">
        <v>444.75</v>
      </c>
      <c r="W847" t="str">
        <f t="shared" si="41"/>
        <v>Low</v>
      </c>
      <c r="X847" t="s">
        <v>24</v>
      </c>
    </row>
    <row r="848" spans="1:24">
      <c r="A848" t="s">
        <v>885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tr">
        <f t="shared" si="39"/>
        <v>Veteran</v>
      </c>
      <c r="H848" t="s">
        <v>23</v>
      </c>
      <c r="I848" t="s">
        <v>23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40</v>
      </c>
      <c r="T848" s="9">
        <v>92</v>
      </c>
      <c r="U848" s="11" t="str">
        <f t="shared" si="40"/>
        <v>Medium</v>
      </c>
      <c r="V848" s="9">
        <v>6782.15</v>
      </c>
      <c r="W848" t="str">
        <f t="shared" si="41"/>
        <v>High</v>
      </c>
      <c r="X848" t="s">
        <v>24</v>
      </c>
    </row>
    <row r="849" spans="1:24">
      <c r="A849" t="s">
        <v>886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tr">
        <f t="shared" si="39"/>
        <v>Veteran</v>
      </c>
      <c r="H849" t="s">
        <v>23</v>
      </c>
      <c r="I849" t="s">
        <v>23</v>
      </c>
      <c r="J849" t="s">
        <v>26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47</v>
      </c>
      <c r="R849" t="s">
        <v>24</v>
      </c>
      <c r="S849" t="s">
        <v>40</v>
      </c>
      <c r="T849" s="9">
        <v>89.8</v>
      </c>
      <c r="U849" s="11" t="str">
        <f t="shared" si="40"/>
        <v>Medium</v>
      </c>
      <c r="V849" s="9">
        <v>6510.45</v>
      </c>
      <c r="W849" t="str">
        <f t="shared" si="41"/>
        <v>High</v>
      </c>
      <c r="X849" t="s">
        <v>24</v>
      </c>
    </row>
    <row r="850" spans="1:24">
      <c r="A850" t="s">
        <v>887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tr">
        <f t="shared" si="39"/>
        <v>Veteran</v>
      </c>
      <c r="H850" t="s">
        <v>23</v>
      </c>
      <c r="I850" t="s">
        <v>23</v>
      </c>
      <c r="J850" t="s">
        <v>37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35</v>
      </c>
      <c r="T850" s="9">
        <v>115.8</v>
      </c>
      <c r="U850" s="11" t="str">
        <f t="shared" si="40"/>
        <v>Medium</v>
      </c>
      <c r="V850" s="9">
        <v>8476.5</v>
      </c>
      <c r="W850" t="str">
        <f t="shared" si="41"/>
        <v>High</v>
      </c>
      <c r="X850" t="s">
        <v>24</v>
      </c>
    </row>
    <row r="851" spans="1:24">
      <c r="A851" t="s">
        <v>888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tr">
        <f t="shared" si="39"/>
        <v>Loyal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24</v>
      </c>
      <c r="N851" t="s">
        <v>23</v>
      </c>
      <c r="O851" t="s">
        <v>23</v>
      </c>
      <c r="P851" t="s">
        <v>23</v>
      </c>
      <c r="Q851" t="s">
        <v>47</v>
      </c>
      <c r="R851" t="s">
        <v>23</v>
      </c>
      <c r="S851" t="s">
        <v>32</v>
      </c>
      <c r="T851" s="9">
        <v>85.15</v>
      </c>
      <c r="U851" s="11" t="str">
        <f t="shared" si="40"/>
        <v>Medium</v>
      </c>
      <c r="V851" s="9">
        <v>4461.85</v>
      </c>
      <c r="W851" t="str">
        <f t="shared" si="41"/>
        <v>Medium</v>
      </c>
      <c r="X851" t="s">
        <v>24</v>
      </c>
    </row>
    <row r="852" spans="1:24">
      <c r="A852" t="s">
        <v>889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tr">
        <f t="shared" si="39"/>
        <v>New</v>
      </c>
      <c r="H852" t="s">
        <v>23</v>
      </c>
      <c r="I852" t="s">
        <v>23</v>
      </c>
      <c r="J852" t="s">
        <v>24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46</v>
      </c>
      <c r="Q852" t="s">
        <v>27</v>
      </c>
      <c r="R852" t="s">
        <v>24</v>
      </c>
      <c r="S852" t="s">
        <v>32</v>
      </c>
      <c r="T852" s="9">
        <v>24.85</v>
      </c>
      <c r="U852" s="11" t="str">
        <f t="shared" si="40"/>
        <v>Low</v>
      </c>
      <c r="V852" s="9">
        <v>62</v>
      </c>
      <c r="W852" t="str">
        <f t="shared" si="41"/>
        <v>Low</v>
      </c>
      <c r="X852" t="s">
        <v>24</v>
      </c>
    </row>
    <row r="853" spans="1:24">
      <c r="A853" t="s">
        <v>890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tr">
        <f t="shared" si="39"/>
        <v>New</v>
      </c>
      <c r="H853" t="s">
        <v>23</v>
      </c>
      <c r="I853" t="s">
        <v>24</v>
      </c>
      <c r="J853" t="s">
        <v>26</v>
      </c>
      <c r="K853" t="s">
        <v>23</v>
      </c>
      <c r="L853" t="s">
        <v>24</v>
      </c>
      <c r="M853" t="s">
        <v>24</v>
      </c>
      <c r="N853" t="s">
        <v>23</v>
      </c>
      <c r="O853" t="s">
        <v>23</v>
      </c>
      <c r="P853" t="s">
        <v>24</v>
      </c>
      <c r="Q853" t="s">
        <v>27</v>
      </c>
      <c r="R853" t="s">
        <v>23</v>
      </c>
      <c r="S853" t="s">
        <v>28</v>
      </c>
      <c r="T853" s="9">
        <v>64.35</v>
      </c>
      <c r="U853" s="11" t="str">
        <f t="shared" si="40"/>
        <v>Medium</v>
      </c>
      <c r="V853" s="9">
        <v>352.65</v>
      </c>
      <c r="W853" t="str">
        <f t="shared" si="41"/>
        <v>Low</v>
      </c>
      <c r="X853" t="s">
        <v>24</v>
      </c>
    </row>
    <row r="854" spans="1:24">
      <c r="A854" t="s">
        <v>891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tr">
        <f t="shared" si="39"/>
        <v>Veteran</v>
      </c>
      <c r="H854" t="s">
        <v>23</v>
      </c>
      <c r="I854" t="s">
        <v>24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47</v>
      </c>
      <c r="R854" t="s">
        <v>24</v>
      </c>
      <c r="S854" t="s">
        <v>40</v>
      </c>
      <c r="T854" s="9">
        <v>20.5</v>
      </c>
      <c r="U854" s="11" t="str">
        <f t="shared" si="40"/>
        <v>Low</v>
      </c>
      <c r="V854" s="9">
        <v>1424.9</v>
      </c>
      <c r="W854" t="str">
        <f t="shared" si="41"/>
        <v>Low</v>
      </c>
      <c r="X854" t="s">
        <v>24</v>
      </c>
    </row>
    <row r="855" spans="1:24">
      <c r="A855" t="s">
        <v>892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tr">
        <f t="shared" si="39"/>
        <v>Veteran</v>
      </c>
      <c r="H855" t="s">
        <v>23</v>
      </c>
      <c r="I855" t="s">
        <v>23</v>
      </c>
      <c r="J855" t="s">
        <v>37</v>
      </c>
      <c r="K855" t="s">
        <v>24</v>
      </c>
      <c r="L855" t="s">
        <v>24</v>
      </c>
      <c r="M855" t="s">
        <v>23</v>
      </c>
      <c r="N855" t="s">
        <v>24</v>
      </c>
      <c r="O855" t="s">
        <v>23</v>
      </c>
      <c r="P855" t="s">
        <v>23</v>
      </c>
      <c r="Q855" t="s">
        <v>31</v>
      </c>
      <c r="R855" t="s">
        <v>23</v>
      </c>
      <c r="S855" t="s">
        <v>28</v>
      </c>
      <c r="T855" s="9">
        <v>100.15</v>
      </c>
      <c r="U855" s="11" t="str">
        <f t="shared" si="40"/>
        <v>Medium</v>
      </c>
      <c r="V855" s="9">
        <v>6413.65</v>
      </c>
      <c r="W855" t="str">
        <f t="shared" si="41"/>
        <v>High</v>
      </c>
      <c r="X855" t="s">
        <v>23</v>
      </c>
    </row>
    <row r="856" spans="1:24">
      <c r="A856" t="s">
        <v>893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tr">
        <f t="shared" si="39"/>
        <v>Veteran</v>
      </c>
      <c r="H856" t="s">
        <v>23</v>
      </c>
      <c r="I856" t="s">
        <v>23</v>
      </c>
      <c r="J856" t="s">
        <v>26</v>
      </c>
      <c r="K856" t="s">
        <v>23</v>
      </c>
      <c r="L856" t="s">
        <v>23</v>
      </c>
      <c r="M856" t="s">
        <v>24</v>
      </c>
      <c r="N856" t="s">
        <v>23</v>
      </c>
      <c r="O856" t="s">
        <v>23</v>
      </c>
      <c r="P856" t="s">
        <v>23</v>
      </c>
      <c r="Q856" t="s">
        <v>47</v>
      </c>
      <c r="R856" t="s">
        <v>24</v>
      </c>
      <c r="S856" t="s">
        <v>40</v>
      </c>
      <c r="T856" s="9">
        <v>86.05</v>
      </c>
      <c r="U856" s="11" t="str">
        <f t="shared" si="40"/>
        <v>Medium</v>
      </c>
      <c r="V856" s="9">
        <v>6309.65</v>
      </c>
      <c r="W856" t="str">
        <f t="shared" si="41"/>
        <v>High</v>
      </c>
      <c r="X856" t="s">
        <v>24</v>
      </c>
    </row>
    <row r="857" spans="1:24">
      <c r="A857" t="s">
        <v>894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tr">
        <f t="shared" si="39"/>
        <v>New</v>
      </c>
      <c r="H857" t="s">
        <v>23</v>
      </c>
      <c r="I857" t="s">
        <v>24</v>
      </c>
      <c r="J857" t="s">
        <v>26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24</v>
      </c>
      <c r="Q857" t="s">
        <v>27</v>
      </c>
      <c r="R857" t="s">
        <v>24</v>
      </c>
      <c r="S857" t="s">
        <v>28</v>
      </c>
      <c r="T857" s="9">
        <v>50.8</v>
      </c>
      <c r="U857" s="11" t="str">
        <f t="shared" si="40"/>
        <v>Low</v>
      </c>
      <c r="V857" s="9">
        <v>50.8</v>
      </c>
      <c r="W857" t="str">
        <f t="shared" si="41"/>
        <v>Low</v>
      </c>
      <c r="X857" t="s">
        <v>23</v>
      </c>
    </row>
    <row r="858" spans="1:24">
      <c r="A858" t="s">
        <v>895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tr">
        <f t="shared" si="39"/>
        <v>Veteran</v>
      </c>
      <c r="H858" t="s">
        <v>23</v>
      </c>
      <c r="I858" t="s">
        <v>23</v>
      </c>
      <c r="J858" t="s">
        <v>37</v>
      </c>
      <c r="K858" t="s">
        <v>23</v>
      </c>
      <c r="L858" t="s">
        <v>23</v>
      </c>
      <c r="M858" t="s">
        <v>24</v>
      </c>
      <c r="N858" t="s">
        <v>23</v>
      </c>
      <c r="O858" t="s">
        <v>24</v>
      </c>
      <c r="P858" t="s">
        <v>24</v>
      </c>
      <c r="Q858" t="s">
        <v>31</v>
      </c>
      <c r="R858" t="s">
        <v>24</v>
      </c>
      <c r="S858" t="s">
        <v>28</v>
      </c>
      <c r="T858" s="9">
        <v>89</v>
      </c>
      <c r="U858" s="11" t="str">
        <f t="shared" si="40"/>
        <v>Medium</v>
      </c>
      <c r="V858" s="9">
        <v>5898.6</v>
      </c>
      <c r="W858" t="str">
        <f t="shared" si="41"/>
        <v>Medium</v>
      </c>
      <c r="X858" t="s">
        <v>24</v>
      </c>
    </row>
    <row r="859" spans="1:24">
      <c r="A859" t="s">
        <v>896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tr">
        <f t="shared" si="39"/>
        <v>Veteran</v>
      </c>
      <c r="H859" t="s">
        <v>24</v>
      </c>
      <c r="I859" t="s">
        <v>25</v>
      </c>
      <c r="J859" t="s">
        <v>26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47</v>
      </c>
      <c r="R859" t="s">
        <v>23</v>
      </c>
      <c r="S859" t="s">
        <v>40</v>
      </c>
      <c r="T859" s="9">
        <v>64.8</v>
      </c>
      <c r="U859" s="11" t="str">
        <f t="shared" si="40"/>
        <v>Medium</v>
      </c>
      <c r="V859" s="9">
        <v>4719.75</v>
      </c>
      <c r="W859" t="str">
        <f t="shared" si="41"/>
        <v>Medium</v>
      </c>
      <c r="X859" t="s">
        <v>24</v>
      </c>
    </row>
    <row r="860" spans="1:24">
      <c r="A860" t="s">
        <v>897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tr">
        <f t="shared" si="39"/>
        <v>Growing</v>
      </c>
      <c r="H860" t="s">
        <v>23</v>
      </c>
      <c r="I860" t="s">
        <v>24</v>
      </c>
      <c r="J860" t="s">
        <v>24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46</v>
      </c>
      <c r="Q860" t="s">
        <v>31</v>
      </c>
      <c r="R860" t="s">
        <v>24</v>
      </c>
      <c r="S860" t="s">
        <v>40</v>
      </c>
      <c r="T860" s="9">
        <v>19.8</v>
      </c>
      <c r="U860" s="11" t="str">
        <f t="shared" si="40"/>
        <v>Low</v>
      </c>
      <c r="V860" s="9">
        <v>457.3</v>
      </c>
      <c r="W860" t="str">
        <f t="shared" si="41"/>
        <v>Low</v>
      </c>
      <c r="X860" t="s">
        <v>24</v>
      </c>
    </row>
    <row r="861" spans="1:24">
      <c r="A861" t="s">
        <v>898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tr">
        <f t="shared" si="39"/>
        <v>Veteran</v>
      </c>
      <c r="H861" t="s">
        <v>23</v>
      </c>
      <c r="I861" t="s">
        <v>23</v>
      </c>
      <c r="J861" t="s">
        <v>37</v>
      </c>
      <c r="K861" t="s">
        <v>23</v>
      </c>
      <c r="L861" t="s">
        <v>24</v>
      </c>
      <c r="M861" t="s">
        <v>23</v>
      </c>
      <c r="N861" t="s">
        <v>24</v>
      </c>
      <c r="O861" t="s">
        <v>24</v>
      </c>
      <c r="P861" t="s">
        <v>23</v>
      </c>
      <c r="Q861" t="s">
        <v>47</v>
      </c>
      <c r="R861" t="s">
        <v>24</v>
      </c>
      <c r="S861" t="s">
        <v>35</v>
      </c>
      <c r="T861" s="9">
        <v>93.4</v>
      </c>
      <c r="U861" s="11" t="str">
        <f t="shared" si="40"/>
        <v>Medium</v>
      </c>
      <c r="V861" s="9">
        <v>5822.3</v>
      </c>
      <c r="W861" t="str">
        <f t="shared" si="41"/>
        <v>Medium</v>
      </c>
      <c r="X861" t="s">
        <v>24</v>
      </c>
    </row>
    <row r="862" spans="1:24">
      <c r="A862" t="s">
        <v>899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tr">
        <f t="shared" si="39"/>
        <v>Growing</v>
      </c>
      <c r="H862" t="s">
        <v>23</v>
      </c>
      <c r="I862" t="s">
        <v>24</v>
      </c>
      <c r="J862" t="s">
        <v>37</v>
      </c>
      <c r="K862" t="s">
        <v>24</v>
      </c>
      <c r="L862" t="s">
        <v>23</v>
      </c>
      <c r="M862" t="s">
        <v>24</v>
      </c>
      <c r="N862" t="s">
        <v>24</v>
      </c>
      <c r="O862" t="s">
        <v>24</v>
      </c>
      <c r="P862" t="s">
        <v>24</v>
      </c>
      <c r="Q862" t="s">
        <v>27</v>
      </c>
      <c r="R862" t="s">
        <v>23</v>
      </c>
      <c r="S862" t="s">
        <v>28</v>
      </c>
      <c r="T862" s="9">
        <v>73.65</v>
      </c>
      <c r="U862" s="11" t="str">
        <f t="shared" si="40"/>
        <v>Medium</v>
      </c>
      <c r="V862" s="9">
        <v>1463.5</v>
      </c>
      <c r="W862" t="str">
        <f t="shared" si="41"/>
        <v>Low</v>
      </c>
      <c r="X862" t="s">
        <v>23</v>
      </c>
    </row>
    <row r="863" spans="1:24">
      <c r="A863" t="s">
        <v>900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tr">
        <f t="shared" si="39"/>
        <v>New</v>
      </c>
      <c r="H863" t="s">
        <v>23</v>
      </c>
      <c r="I863" t="s">
        <v>24</v>
      </c>
      <c r="J863" t="s">
        <v>37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23</v>
      </c>
      <c r="Q863" t="s">
        <v>27</v>
      </c>
      <c r="R863" t="s">
        <v>23</v>
      </c>
      <c r="S863" t="s">
        <v>28</v>
      </c>
      <c r="T863" s="9">
        <v>95.1</v>
      </c>
      <c r="U863" s="11" t="str">
        <f t="shared" si="40"/>
        <v>Medium</v>
      </c>
      <c r="V863" s="9">
        <v>307.4</v>
      </c>
      <c r="W863" t="str">
        <f t="shared" si="41"/>
        <v>Low</v>
      </c>
      <c r="X863" t="s">
        <v>23</v>
      </c>
    </row>
    <row r="864" spans="1:24">
      <c r="A864" t="s">
        <v>901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tr">
        <f t="shared" si="39"/>
        <v>Growing</v>
      </c>
      <c r="H864" t="s">
        <v>23</v>
      </c>
      <c r="I864" t="s">
        <v>23</v>
      </c>
      <c r="J864" t="s">
        <v>37</v>
      </c>
      <c r="K864" t="s">
        <v>24</v>
      </c>
      <c r="L864" t="s">
        <v>24</v>
      </c>
      <c r="M864" t="s">
        <v>24</v>
      </c>
      <c r="N864" t="s">
        <v>24</v>
      </c>
      <c r="O864" t="s">
        <v>23</v>
      </c>
      <c r="P864" t="s">
        <v>23</v>
      </c>
      <c r="Q864" t="s">
        <v>27</v>
      </c>
      <c r="R864" t="s">
        <v>23</v>
      </c>
      <c r="S864" t="s">
        <v>40</v>
      </c>
      <c r="T864" s="9">
        <v>94.65</v>
      </c>
      <c r="U864" s="11" t="str">
        <f t="shared" si="40"/>
        <v>Medium</v>
      </c>
      <c r="V864" s="9">
        <v>2104.55</v>
      </c>
      <c r="W864" t="str">
        <f t="shared" si="41"/>
        <v>Low</v>
      </c>
      <c r="X864" t="s">
        <v>23</v>
      </c>
    </row>
    <row r="865" spans="1:24">
      <c r="A865" t="s">
        <v>902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tr">
        <f t="shared" si="39"/>
        <v>New</v>
      </c>
      <c r="H865" t="s">
        <v>23</v>
      </c>
      <c r="I865" t="s">
        <v>24</v>
      </c>
      <c r="J865" t="s">
        <v>37</v>
      </c>
      <c r="K865" t="s">
        <v>24</v>
      </c>
      <c r="L865" t="s">
        <v>24</v>
      </c>
      <c r="M865" t="s">
        <v>23</v>
      </c>
      <c r="N865" t="s">
        <v>23</v>
      </c>
      <c r="O865" t="s">
        <v>24</v>
      </c>
      <c r="P865" t="s">
        <v>24</v>
      </c>
      <c r="Q865" t="s">
        <v>27</v>
      </c>
      <c r="R865" t="s">
        <v>23</v>
      </c>
      <c r="S865" t="s">
        <v>32</v>
      </c>
      <c r="T865" s="9">
        <v>80.6</v>
      </c>
      <c r="U865" s="11" t="str">
        <f t="shared" si="40"/>
        <v>Medium</v>
      </c>
      <c r="V865" s="9">
        <v>319.15</v>
      </c>
      <c r="W865" t="str">
        <f t="shared" si="41"/>
        <v>Low</v>
      </c>
      <c r="X865" t="s">
        <v>23</v>
      </c>
    </row>
    <row r="866" spans="1:24">
      <c r="A866" t="s">
        <v>903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tr">
        <f t="shared" si="39"/>
        <v>Veteran</v>
      </c>
      <c r="H866" t="s">
        <v>24</v>
      </c>
      <c r="I866" t="s">
        <v>25</v>
      </c>
      <c r="J866" t="s">
        <v>26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24</v>
      </c>
      <c r="Q866" t="s">
        <v>47</v>
      </c>
      <c r="R866" t="s">
        <v>23</v>
      </c>
      <c r="S866" t="s">
        <v>35</v>
      </c>
      <c r="T866" s="9">
        <v>39</v>
      </c>
      <c r="U866" s="11" t="str">
        <f t="shared" si="40"/>
        <v>Low</v>
      </c>
      <c r="V866" s="9">
        <v>2337.45</v>
      </c>
      <c r="W866" t="str">
        <f t="shared" si="41"/>
        <v>Low</v>
      </c>
      <c r="X866" t="s">
        <v>24</v>
      </c>
    </row>
    <row r="867" spans="1:24">
      <c r="A867" t="s">
        <v>904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tr">
        <f t="shared" si="39"/>
        <v>New</v>
      </c>
      <c r="H867" t="s">
        <v>23</v>
      </c>
      <c r="I867" t="s">
        <v>24</v>
      </c>
      <c r="J867" t="s">
        <v>24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46</v>
      </c>
      <c r="Q867" t="s">
        <v>27</v>
      </c>
      <c r="R867" t="s">
        <v>23</v>
      </c>
      <c r="S867" t="s">
        <v>32</v>
      </c>
      <c r="T867" s="9">
        <v>20.5</v>
      </c>
      <c r="U867" s="11" t="str">
        <f t="shared" si="40"/>
        <v>Low</v>
      </c>
      <c r="V867" s="9">
        <v>104.3</v>
      </c>
      <c r="W867" t="str">
        <f t="shared" si="41"/>
        <v>Low</v>
      </c>
      <c r="X867" t="s">
        <v>24</v>
      </c>
    </row>
    <row r="868" spans="1:24">
      <c r="A868" t="s">
        <v>905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tr">
        <f t="shared" si="39"/>
        <v>Loyal</v>
      </c>
      <c r="H868" t="s">
        <v>23</v>
      </c>
      <c r="I868" t="s">
        <v>23</v>
      </c>
      <c r="J868" t="s">
        <v>37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23</v>
      </c>
      <c r="Q868" t="s">
        <v>31</v>
      </c>
      <c r="R868" t="s">
        <v>24</v>
      </c>
      <c r="S868" t="s">
        <v>28</v>
      </c>
      <c r="T868" s="9">
        <v>85.55</v>
      </c>
      <c r="U868" s="11" t="str">
        <f t="shared" si="40"/>
        <v>Medium</v>
      </c>
      <c r="V868" s="9">
        <v>5084.65</v>
      </c>
      <c r="W868" t="str">
        <f t="shared" si="41"/>
        <v>Medium</v>
      </c>
      <c r="X868" t="s">
        <v>23</v>
      </c>
    </row>
    <row r="869" spans="1:24">
      <c r="A869" t="s">
        <v>906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tr">
        <f t="shared" si="39"/>
        <v>New</v>
      </c>
      <c r="H869" t="s">
        <v>23</v>
      </c>
      <c r="I869" t="s">
        <v>23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47</v>
      </c>
      <c r="R869" t="s">
        <v>23</v>
      </c>
      <c r="S869" t="s">
        <v>32</v>
      </c>
      <c r="T869" s="9">
        <v>26.4</v>
      </c>
      <c r="U869" s="11" t="str">
        <f t="shared" si="40"/>
        <v>Low</v>
      </c>
      <c r="V869" s="9">
        <v>121.25</v>
      </c>
      <c r="W869" t="str">
        <f t="shared" si="41"/>
        <v>Low</v>
      </c>
      <c r="X869" t="s">
        <v>24</v>
      </c>
    </row>
    <row r="870" spans="1:24">
      <c r="A870" t="s">
        <v>907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tr">
        <f t="shared" si="39"/>
        <v>Veteran</v>
      </c>
      <c r="H870" t="s">
        <v>23</v>
      </c>
      <c r="I870" t="s">
        <v>23</v>
      </c>
      <c r="J870" t="s">
        <v>37</v>
      </c>
      <c r="K870" t="s">
        <v>23</v>
      </c>
      <c r="L870" t="s">
        <v>24</v>
      </c>
      <c r="M870" t="s">
        <v>23</v>
      </c>
      <c r="N870" t="s">
        <v>23</v>
      </c>
      <c r="O870" t="s">
        <v>23</v>
      </c>
      <c r="P870" t="s">
        <v>24</v>
      </c>
      <c r="Q870" t="s">
        <v>47</v>
      </c>
      <c r="R870" t="s">
        <v>23</v>
      </c>
      <c r="S870" t="s">
        <v>35</v>
      </c>
      <c r="T870" s="9">
        <v>98.2</v>
      </c>
      <c r="U870" s="11" t="str">
        <f t="shared" si="40"/>
        <v>Medium</v>
      </c>
      <c r="V870" s="9">
        <v>7015.9</v>
      </c>
      <c r="W870" t="str">
        <f t="shared" si="41"/>
        <v>High</v>
      </c>
      <c r="X870" t="s">
        <v>24</v>
      </c>
    </row>
    <row r="871" spans="1:24">
      <c r="A871" t="s">
        <v>908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tr">
        <f t="shared" si="39"/>
        <v>Loyal</v>
      </c>
      <c r="H871" t="s">
        <v>23</v>
      </c>
      <c r="I871" t="s">
        <v>24</v>
      </c>
      <c r="J871" t="s">
        <v>37</v>
      </c>
      <c r="K871" t="s">
        <v>24</v>
      </c>
      <c r="L871" t="s">
        <v>23</v>
      </c>
      <c r="M871" t="s">
        <v>23</v>
      </c>
      <c r="N871" t="s">
        <v>24</v>
      </c>
      <c r="O871" t="s">
        <v>23</v>
      </c>
      <c r="P871" t="s">
        <v>23</v>
      </c>
      <c r="Q871" t="s">
        <v>31</v>
      </c>
      <c r="R871" t="s">
        <v>23</v>
      </c>
      <c r="S871" t="s">
        <v>40</v>
      </c>
      <c r="T871" s="9">
        <v>97.55</v>
      </c>
      <c r="U871" s="11" t="str">
        <f t="shared" si="40"/>
        <v>Medium</v>
      </c>
      <c r="V871" s="9">
        <v>5598</v>
      </c>
      <c r="W871" t="str">
        <f t="shared" si="41"/>
        <v>Medium</v>
      </c>
      <c r="X871" t="s">
        <v>24</v>
      </c>
    </row>
    <row r="872" spans="1:24">
      <c r="A872" t="s">
        <v>909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tr">
        <f t="shared" si="39"/>
        <v>Veteran</v>
      </c>
      <c r="H872" t="s">
        <v>23</v>
      </c>
      <c r="I872" t="s">
        <v>24</v>
      </c>
      <c r="J872" t="s">
        <v>24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46</v>
      </c>
      <c r="Q872" t="s">
        <v>47</v>
      </c>
      <c r="R872" t="s">
        <v>24</v>
      </c>
      <c r="S872" t="s">
        <v>40</v>
      </c>
      <c r="T872" s="9">
        <v>19.95</v>
      </c>
      <c r="U872" s="11" t="str">
        <f t="shared" si="40"/>
        <v>Low</v>
      </c>
      <c r="V872" s="9">
        <v>1269.1</v>
      </c>
      <c r="W872" t="str">
        <f t="shared" si="41"/>
        <v>Low</v>
      </c>
      <c r="X872" t="s">
        <v>24</v>
      </c>
    </row>
    <row r="873" spans="1:24">
      <c r="A873" t="s">
        <v>910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tr">
        <f t="shared" si="39"/>
        <v>Veteran</v>
      </c>
      <c r="H873" t="s">
        <v>24</v>
      </c>
      <c r="I873" t="s">
        <v>25</v>
      </c>
      <c r="J873" t="s">
        <v>26</v>
      </c>
      <c r="K873" t="s">
        <v>24</v>
      </c>
      <c r="L873" t="s">
        <v>23</v>
      </c>
      <c r="M873" t="s">
        <v>24</v>
      </c>
      <c r="N873" t="s">
        <v>24</v>
      </c>
      <c r="O873" t="s">
        <v>23</v>
      </c>
      <c r="P873" t="s">
        <v>23</v>
      </c>
      <c r="Q873" t="s">
        <v>27</v>
      </c>
      <c r="R873" t="s">
        <v>23</v>
      </c>
      <c r="S873" t="s">
        <v>28</v>
      </c>
      <c r="T873" s="9">
        <v>50.8</v>
      </c>
      <c r="U873" s="11" t="str">
        <f t="shared" si="40"/>
        <v>Low</v>
      </c>
      <c r="V873" s="9">
        <v>3027.4</v>
      </c>
      <c r="W873" t="str">
        <f t="shared" si="41"/>
        <v>Medium</v>
      </c>
      <c r="X873" t="s">
        <v>23</v>
      </c>
    </row>
    <row r="874" spans="1:24">
      <c r="A874" t="s">
        <v>911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tr">
        <f t="shared" si="39"/>
        <v>Loyal</v>
      </c>
      <c r="H874" t="s">
        <v>23</v>
      </c>
      <c r="I874" t="s">
        <v>23</v>
      </c>
      <c r="J874" t="s">
        <v>37</v>
      </c>
      <c r="K874" t="s">
        <v>24</v>
      </c>
      <c r="L874" t="s">
        <v>24</v>
      </c>
      <c r="M874" t="s">
        <v>23</v>
      </c>
      <c r="N874" t="s">
        <v>24</v>
      </c>
      <c r="O874" t="s">
        <v>23</v>
      </c>
      <c r="P874" t="s">
        <v>23</v>
      </c>
      <c r="Q874" t="s">
        <v>47</v>
      </c>
      <c r="R874" t="s">
        <v>24</v>
      </c>
      <c r="S874" t="s">
        <v>35</v>
      </c>
      <c r="T874" s="9">
        <v>99.7</v>
      </c>
      <c r="U874" s="11" t="str">
        <f t="shared" si="40"/>
        <v>Medium</v>
      </c>
      <c r="V874" s="9">
        <v>4634.35</v>
      </c>
      <c r="W874" t="str">
        <f t="shared" si="41"/>
        <v>Medium</v>
      </c>
      <c r="X874" t="s">
        <v>24</v>
      </c>
    </row>
    <row r="875" spans="1:24">
      <c r="A875" t="s">
        <v>912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tr">
        <f t="shared" si="39"/>
        <v>New</v>
      </c>
      <c r="H875" t="s">
        <v>24</v>
      </c>
      <c r="I875" t="s">
        <v>25</v>
      </c>
      <c r="J875" t="s">
        <v>26</v>
      </c>
      <c r="K875" t="s">
        <v>24</v>
      </c>
      <c r="L875" t="s">
        <v>24</v>
      </c>
      <c r="M875" t="s">
        <v>24</v>
      </c>
      <c r="N875" t="s">
        <v>24</v>
      </c>
      <c r="O875" t="s">
        <v>23</v>
      </c>
      <c r="P875" t="s">
        <v>24</v>
      </c>
      <c r="Q875" t="s">
        <v>27</v>
      </c>
      <c r="R875" t="s">
        <v>23</v>
      </c>
      <c r="S875" t="s">
        <v>40</v>
      </c>
      <c r="T875" s="9">
        <v>34.8</v>
      </c>
      <c r="U875" s="11" t="str">
        <f t="shared" si="40"/>
        <v>Low</v>
      </c>
      <c r="V875" s="9">
        <v>113.95</v>
      </c>
      <c r="W875" t="str">
        <f t="shared" si="41"/>
        <v>Low</v>
      </c>
      <c r="X875" t="s">
        <v>24</v>
      </c>
    </row>
    <row r="876" spans="1:24">
      <c r="A876" t="s">
        <v>913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tr">
        <f t="shared" si="39"/>
        <v>Growing</v>
      </c>
      <c r="H876" t="s">
        <v>23</v>
      </c>
      <c r="I876" t="s">
        <v>24</v>
      </c>
      <c r="J876" t="s">
        <v>37</v>
      </c>
      <c r="K876" t="s">
        <v>23</v>
      </c>
      <c r="L876" t="s">
        <v>24</v>
      </c>
      <c r="M876" t="s">
        <v>23</v>
      </c>
      <c r="N876" t="s">
        <v>23</v>
      </c>
      <c r="O876" t="s">
        <v>23</v>
      </c>
      <c r="P876" t="s">
        <v>23</v>
      </c>
      <c r="Q876" t="s">
        <v>27</v>
      </c>
      <c r="R876" t="s">
        <v>24</v>
      </c>
      <c r="S876" t="s">
        <v>28</v>
      </c>
      <c r="T876" s="9">
        <v>105.1</v>
      </c>
      <c r="U876" s="11" t="str">
        <f t="shared" si="40"/>
        <v>Medium</v>
      </c>
      <c r="V876" s="9">
        <v>1582.75</v>
      </c>
      <c r="W876" t="str">
        <f t="shared" si="41"/>
        <v>Low</v>
      </c>
      <c r="X876" t="s">
        <v>23</v>
      </c>
    </row>
    <row r="877" spans="1:24">
      <c r="A877" t="s">
        <v>914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tr">
        <f t="shared" si="39"/>
        <v>Loyal</v>
      </c>
      <c r="H877" t="s">
        <v>24</v>
      </c>
      <c r="I877" t="s">
        <v>25</v>
      </c>
      <c r="J877" t="s">
        <v>26</v>
      </c>
      <c r="K877" t="s">
        <v>23</v>
      </c>
      <c r="L877" t="s">
        <v>24</v>
      </c>
      <c r="M877" t="s">
        <v>23</v>
      </c>
      <c r="N877" t="s">
        <v>23</v>
      </c>
      <c r="O877" t="s">
        <v>23</v>
      </c>
      <c r="P877" t="s">
        <v>23</v>
      </c>
      <c r="Q877" t="s">
        <v>31</v>
      </c>
      <c r="R877" t="s">
        <v>24</v>
      </c>
      <c r="S877" t="s">
        <v>35</v>
      </c>
      <c r="T877" s="9">
        <v>60.15</v>
      </c>
      <c r="U877" s="11" t="str">
        <f t="shared" si="40"/>
        <v>Medium</v>
      </c>
      <c r="V877" s="9">
        <v>3077</v>
      </c>
      <c r="W877" t="str">
        <f t="shared" si="41"/>
        <v>Medium</v>
      </c>
      <c r="X877" t="s">
        <v>24</v>
      </c>
    </row>
    <row r="878" spans="1:24">
      <c r="A878" t="s">
        <v>915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tr">
        <f t="shared" si="39"/>
        <v>Veteran</v>
      </c>
      <c r="H878" t="s">
        <v>23</v>
      </c>
      <c r="I878" t="s">
        <v>23</v>
      </c>
      <c r="J878" t="s">
        <v>26</v>
      </c>
      <c r="K878" t="s">
        <v>23</v>
      </c>
      <c r="L878" t="s">
        <v>24</v>
      </c>
      <c r="M878" t="s">
        <v>23</v>
      </c>
      <c r="N878" t="s">
        <v>23</v>
      </c>
      <c r="O878" t="s">
        <v>24</v>
      </c>
      <c r="P878" t="s">
        <v>24</v>
      </c>
      <c r="Q878" t="s">
        <v>31</v>
      </c>
      <c r="R878" t="s">
        <v>24</v>
      </c>
      <c r="S878" t="s">
        <v>28</v>
      </c>
      <c r="T878" s="9">
        <v>64.75</v>
      </c>
      <c r="U878" s="11" t="str">
        <f t="shared" si="40"/>
        <v>Medium</v>
      </c>
      <c r="V878" s="9">
        <v>4039.5</v>
      </c>
      <c r="W878" t="str">
        <f t="shared" si="41"/>
        <v>Medium</v>
      </c>
      <c r="X878" t="s">
        <v>24</v>
      </c>
    </row>
    <row r="879" spans="1:24">
      <c r="A879" t="s">
        <v>916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tr">
        <f t="shared" si="39"/>
        <v>Growing</v>
      </c>
      <c r="H879" t="s">
        <v>23</v>
      </c>
      <c r="I879" t="s">
        <v>23</v>
      </c>
      <c r="J879" t="s">
        <v>26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24</v>
      </c>
      <c r="Q879" t="s">
        <v>27</v>
      </c>
      <c r="R879" t="s">
        <v>23</v>
      </c>
      <c r="S879" t="s">
        <v>35</v>
      </c>
      <c r="T879" s="9">
        <v>54.65</v>
      </c>
      <c r="U879" s="11" t="str">
        <f t="shared" si="40"/>
        <v>Low</v>
      </c>
      <c r="V879" s="9">
        <v>1665.2</v>
      </c>
      <c r="W879" t="str">
        <f t="shared" si="41"/>
        <v>Low</v>
      </c>
      <c r="X879" t="s">
        <v>24</v>
      </c>
    </row>
    <row r="880" spans="1:24">
      <c r="A880" t="s">
        <v>917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tr">
        <f t="shared" si="39"/>
        <v>New</v>
      </c>
      <c r="H880" t="s">
        <v>23</v>
      </c>
      <c r="I880" t="s">
        <v>24</v>
      </c>
      <c r="J880" t="s">
        <v>37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27</v>
      </c>
      <c r="R880" t="s">
        <v>23</v>
      </c>
      <c r="S880" t="s">
        <v>28</v>
      </c>
      <c r="T880" s="9">
        <v>110.1</v>
      </c>
      <c r="U880" s="11" t="str">
        <f t="shared" si="40"/>
        <v>Medium</v>
      </c>
      <c r="V880" s="9">
        <v>1043.3</v>
      </c>
      <c r="W880" t="str">
        <f t="shared" si="41"/>
        <v>Low</v>
      </c>
      <c r="X880" t="s">
        <v>23</v>
      </c>
    </row>
    <row r="881" spans="1:24">
      <c r="A881" t="s">
        <v>918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tr">
        <f t="shared" si="39"/>
        <v>Growing</v>
      </c>
      <c r="H881" t="s">
        <v>23</v>
      </c>
      <c r="I881" t="s">
        <v>24</v>
      </c>
      <c r="J881" t="s">
        <v>24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46</v>
      </c>
      <c r="Q881" t="s">
        <v>31</v>
      </c>
      <c r="R881" t="s">
        <v>24</v>
      </c>
      <c r="S881" t="s">
        <v>40</v>
      </c>
      <c r="T881" s="9">
        <v>19.3</v>
      </c>
      <c r="U881" s="11" t="str">
        <f t="shared" si="40"/>
        <v>Low</v>
      </c>
      <c r="V881" s="9">
        <v>504.2</v>
      </c>
      <c r="W881" t="str">
        <f t="shared" si="41"/>
        <v>Low</v>
      </c>
      <c r="X881" t="s">
        <v>24</v>
      </c>
    </row>
    <row r="882" spans="1:24">
      <c r="A882" t="s">
        <v>919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tr">
        <f t="shared" si="39"/>
        <v>New</v>
      </c>
      <c r="H882" t="s">
        <v>23</v>
      </c>
      <c r="I882" t="s">
        <v>24</v>
      </c>
      <c r="J882" t="s">
        <v>37</v>
      </c>
      <c r="K882" t="s">
        <v>24</v>
      </c>
      <c r="L882" t="s">
        <v>24</v>
      </c>
      <c r="M882" t="s">
        <v>23</v>
      </c>
      <c r="N882" t="s">
        <v>24</v>
      </c>
      <c r="O882" t="s">
        <v>24</v>
      </c>
      <c r="P882" t="s">
        <v>23</v>
      </c>
      <c r="Q882" t="s">
        <v>27</v>
      </c>
      <c r="R882" t="s">
        <v>24</v>
      </c>
      <c r="S882" t="s">
        <v>28</v>
      </c>
      <c r="T882" s="9">
        <v>83.9</v>
      </c>
      <c r="U882" s="11" t="str">
        <f t="shared" si="40"/>
        <v>Medium</v>
      </c>
      <c r="V882" s="9">
        <v>497.55</v>
      </c>
      <c r="W882" t="str">
        <f t="shared" si="41"/>
        <v>Low</v>
      </c>
      <c r="X882" t="s">
        <v>23</v>
      </c>
    </row>
    <row r="883" spans="1:24">
      <c r="A883" t="s">
        <v>920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tr">
        <f t="shared" si="39"/>
        <v>Veteran</v>
      </c>
      <c r="H883" t="s">
        <v>23</v>
      </c>
      <c r="I883" t="s">
        <v>23</v>
      </c>
      <c r="J883" t="s">
        <v>37</v>
      </c>
      <c r="K883" t="s">
        <v>23</v>
      </c>
      <c r="L883" t="s">
        <v>24</v>
      </c>
      <c r="M883" t="s">
        <v>23</v>
      </c>
      <c r="N883" t="s">
        <v>23</v>
      </c>
      <c r="O883" t="s">
        <v>23</v>
      </c>
      <c r="P883" t="s">
        <v>23</v>
      </c>
      <c r="Q883" t="s">
        <v>31</v>
      </c>
      <c r="R883" t="s">
        <v>23</v>
      </c>
      <c r="S883" t="s">
        <v>28</v>
      </c>
      <c r="T883" s="9">
        <v>111.25</v>
      </c>
      <c r="U883" s="11" t="str">
        <f t="shared" si="40"/>
        <v>Medium</v>
      </c>
      <c r="V883" s="9">
        <v>7511.65</v>
      </c>
      <c r="W883" t="str">
        <f t="shared" si="41"/>
        <v>High</v>
      </c>
      <c r="X883" t="s">
        <v>24</v>
      </c>
    </row>
    <row r="884" spans="1:24">
      <c r="A884" t="s">
        <v>921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tr">
        <f t="shared" si="39"/>
        <v>Loyal</v>
      </c>
      <c r="H884" t="s">
        <v>24</v>
      </c>
      <c r="I884" t="s">
        <v>25</v>
      </c>
      <c r="J884" t="s">
        <v>26</v>
      </c>
      <c r="K884" t="s">
        <v>23</v>
      </c>
      <c r="L884" t="s">
        <v>24</v>
      </c>
      <c r="M884" t="s">
        <v>24</v>
      </c>
      <c r="N884" t="s">
        <v>23</v>
      </c>
      <c r="O884" t="s">
        <v>24</v>
      </c>
      <c r="P884" t="s">
        <v>24</v>
      </c>
      <c r="Q884" t="s">
        <v>31</v>
      </c>
      <c r="R884" t="s">
        <v>23</v>
      </c>
      <c r="S884" t="s">
        <v>40</v>
      </c>
      <c r="T884" s="9">
        <v>35.8</v>
      </c>
      <c r="U884" s="11" t="str">
        <f t="shared" si="40"/>
        <v>Low</v>
      </c>
      <c r="V884" s="9">
        <v>1782</v>
      </c>
      <c r="W884" t="str">
        <f t="shared" si="41"/>
        <v>Low</v>
      </c>
      <c r="X884" t="s">
        <v>24</v>
      </c>
    </row>
    <row r="885" spans="1:24">
      <c r="A885" t="s">
        <v>922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tr">
        <f t="shared" si="39"/>
        <v>New</v>
      </c>
      <c r="H885" t="s">
        <v>23</v>
      </c>
      <c r="I885" t="s">
        <v>24</v>
      </c>
      <c r="J885" t="s">
        <v>24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46</v>
      </c>
      <c r="Q885" t="s">
        <v>27</v>
      </c>
      <c r="R885" t="s">
        <v>23</v>
      </c>
      <c r="S885" t="s">
        <v>32</v>
      </c>
      <c r="T885" s="9">
        <v>20.05</v>
      </c>
      <c r="U885" s="11" t="str">
        <f t="shared" si="40"/>
        <v>Low</v>
      </c>
      <c r="V885" s="9">
        <v>20.05</v>
      </c>
      <c r="W885" t="str">
        <f t="shared" si="41"/>
        <v>Low</v>
      </c>
      <c r="X885" t="s">
        <v>24</v>
      </c>
    </row>
    <row r="886" spans="1:24">
      <c r="A886" t="s">
        <v>923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tr">
        <f t="shared" si="39"/>
        <v>New</v>
      </c>
      <c r="H886" t="s">
        <v>23</v>
      </c>
      <c r="I886" t="s">
        <v>24</v>
      </c>
      <c r="J886" t="s">
        <v>37</v>
      </c>
      <c r="K886" t="s">
        <v>24</v>
      </c>
      <c r="L886" t="s">
        <v>24</v>
      </c>
      <c r="M886" t="s">
        <v>23</v>
      </c>
      <c r="N886" t="s">
        <v>24</v>
      </c>
      <c r="O886" t="s">
        <v>23</v>
      </c>
      <c r="P886" t="s">
        <v>24</v>
      </c>
      <c r="Q886" t="s">
        <v>27</v>
      </c>
      <c r="R886" t="s">
        <v>23</v>
      </c>
      <c r="S886" t="s">
        <v>28</v>
      </c>
      <c r="T886" s="9">
        <v>84.35</v>
      </c>
      <c r="U886" s="11" t="str">
        <f t="shared" si="40"/>
        <v>Medium</v>
      </c>
      <c r="V886" s="9">
        <v>609.65</v>
      </c>
      <c r="W886" t="str">
        <f t="shared" si="41"/>
        <v>Low</v>
      </c>
      <c r="X886" t="s">
        <v>24</v>
      </c>
    </row>
    <row r="887" spans="1:24">
      <c r="A887" t="s">
        <v>924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tr">
        <f t="shared" si="39"/>
        <v>Growing</v>
      </c>
      <c r="H887" t="s">
        <v>23</v>
      </c>
      <c r="I887" t="s">
        <v>23</v>
      </c>
      <c r="J887" t="s">
        <v>37</v>
      </c>
      <c r="K887" t="s">
        <v>23</v>
      </c>
      <c r="L887" t="s">
        <v>23</v>
      </c>
      <c r="M887" t="s">
        <v>23</v>
      </c>
      <c r="N887" t="s">
        <v>24</v>
      </c>
      <c r="O887" t="s">
        <v>23</v>
      </c>
      <c r="P887" t="s">
        <v>23</v>
      </c>
      <c r="Q887" t="s">
        <v>31</v>
      </c>
      <c r="R887" t="s">
        <v>23</v>
      </c>
      <c r="S887" t="s">
        <v>35</v>
      </c>
      <c r="T887" s="9">
        <v>110.5</v>
      </c>
      <c r="U887" s="11" t="str">
        <f t="shared" si="40"/>
        <v>Medium</v>
      </c>
      <c r="V887" s="9">
        <v>2857.6</v>
      </c>
      <c r="W887" t="str">
        <f t="shared" si="41"/>
        <v>Low</v>
      </c>
      <c r="X887" t="s">
        <v>24</v>
      </c>
    </row>
    <row r="888" spans="1:24">
      <c r="A888" t="s">
        <v>925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tr">
        <f t="shared" si="39"/>
        <v>Loyal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24</v>
      </c>
      <c r="N888" t="s">
        <v>24</v>
      </c>
      <c r="O888" t="s">
        <v>23</v>
      </c>
      <c r="P888" t="s">
        <v>23</v>
      </c>
      <c r="Q888" t="s">
        <v>31</v>
      </c>
      <c r="R888" t="s">
        <v>24</v>
      </c>
      <c r="S888" t="s">
        <v>40</v>
      </c>
      <c r="T888" s="9">
        <v>91.2</v>
      </c>
      <c r="U888" s="11" t="str">
        <f t="shared" si="40"/>
        <v>Medium</v>
      </c>
      <c r="V888" s="9">
        <v>3247.55</v>
      </c>
      <c r="W888" t="str">
        <f t="shared" si="41"/>
        <v>Medium</v>
      </c>
      <c r="X888" t="s">
        <v>24</v>
      </c>
    </row>
    <row r="889" spans="1:24">
      <c r="A889" t="s">
        <v>926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tr">
        <f t="shared" si="39"/>
        <v>Veteran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24</v>
      </c>
      <c r="Q889" t="s">
        <v>27</v>
      </c>
      <c r="R889" t="s">
        <v>23</v>
      </c>
      <c r="S889" t="s">
        <v>28</v>
      </c>
      <c r="T889" s="9">
        <v>100.55</v>
      </c>
      <c r="U889" s="11" t="str">
        <f t="shared" si="40"/>
        <v>Medium</v>
      </c>
      <c r="V889" s="9">
        <v>6215.35</v>
      </c>
      <c r="W889" t="str">
        <f t="shared" si="41"/>
        <v>High</v>
      </c>
      <c r="X889" t="s">
        <v>23</v>
      </c>
    </row>
    <row r="890" spans="1:24">
      <c r="A890" t="s">
        <v>927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tr">
        <f t="shared" si="39"/>
        <v>Growing</v>
      </c>
      <c r="H890" t="s">
        <v>23</v>
      </c>
      <c r="I890" t="s">
        <v>23</v>
      </c>
      <c r="J890" t="s">
        <v>37</v>
      </c>
      <c r="K890" t="s">
        <v>23</v>
      </c>
      <c r="L890" t="s">
        <v>24</v>
      </c>
      <c r="M890" t="s">
        <v>23</v>
      </c>
      <c r="N890" t="s">
        <v>23</v>
      </c>
      <c r="O890" t="s">
        <v>24</v>
      </c>
      <c r="P890" t="s">
        <v>24</v>
      </c>
      <c r="Q890" t="s">
        <v>27</v>
      </c>
      <c r="R890" t="s">
        <v>24</v>
      </c>
      <c r="S890" t="s">
        <v>28</v>
      </c>
      <c r="T890" s="9">
        <v>89.3</v>
      </c>
      <c r="U890" s="11" t="str">
        <f t="shared" si="40"/>
        <v>Medium</v>
      </c>
      <c r="V890" s="9">
        <v>2823</v>
      </c>
      <c r="W890" t="str">
        <f t="shared" si="41"/>
        <v>Low</v>
      </c>
      <c r="X890" t="s">
        <v>24</v>
      </c>
    </row>
    <row r="891" spans="1:24">
      <c r="A891" t="s">
        <v>928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tr">
        <f t="shared" si="39"/>
        <v>Loyal</v>
      </c>
      <c r="H891" t="s">
        <v>23</v>
      </c>
      <c r="I891" t="s">
        <v>23</v>
      </c>
      <c r="J891" t="s">
        <v>37</v>
      </c>
      <c r="K891" t="s">
        <v>24</v>
      </c>
      <c r="L891" t="s">
        <v>23</v>
      </c>
      <c r="M891" t="s">
        <v>23</v>
      </c>
      <c r="N891" t="s">
        <v>24</v>
      </c>
      <c r="O891" t="s">
        <v>23</v>
      </c>
      <c r="P891" t="s">
        <v>23</v>
      </c>
      <c r="Q891" t="s">
        <v>27</v>
      </c>
      <c r="R891" t="s">
        <v>23</v>
      </c>
      <c r="S891" t="s">
        <v>35</v>
      </c>
      <c r="T891" s="9">
        <v>103.85</v>
      </c>
      <c r="U891" s="11" t="str">
        <f t="shared" si="40"/>
        <v>Medium</v>
      </c>
      <c r="V891" s="9">
        <v>5017.9</v>
      </c>
      <c r="W891" t="str">
        <f t="shared" si="41"/>
        <v>Medium</v>
      </c>
      <c r="X891" t="s">
        <v>23</v>
      </c>
    </row>
    <row r="892" spans="1:24">
      <c r="A892" t="s">
        <v>929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tr">
        <f t="shared" si="39"/>
        <v>Growing</v>
      </c>
      <c r="H892" t="s">
        <v>23</v>
      </c>
      <c r="I892" t="s">
        <v>23</v>
      </c>
      <c r="J892" t="s">
        <v>37</v>
      </c>
      <c r="K892" t="s">
        <v>24</v>
      </c>
      <c r="L892" t="s">
        <v>24</v>
      </c>
      <c r="M892" t="s">
        <v>23</v>
      </c>
      <c r="N892" t="s">
        <v>24</v>
      </c>
      <c r="O892" t="s">
        <v>24</v>
      </c>
      <c r="P892" t="s">
        <v>24</v>
      </c>
      <c r="Q892" t="s">
        <v>27</v>
      </c>
      <c r="R892" t="s">
        <v>23</v>
      </c>
      <c r="S892" t="s">
        <v>40</v>
      </c>
      <c r="T892" s="9">
        <v>81.1</v>
      </c>
      <c r="U892" s="11" t="str">
        <f t="shared" si="40"/>
        <v>Medium</v>
      </c>
      <c r="V892" s="9">
        <v>2619.25</v>
      </c>
      <c r="W892" t="str">
        <f t="shared" si="41"/>
        <v>Low</v>
      </c>
      <c r="X892" t="s">
        <v>24</v>
      </c>
    </row>
    <row r="893" spans="1:24">
      <c r="A893" t="s">
        <v>930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tr">
        <f t="shared" si="39"/>
        <v>New</v>
      </c>
      <c r="H893" t="s">
        <v>24</v>
      </c>
      <c r="I893" t="s">
        <v>25</v>
      </c>
      <c r="J893" t="s">
        <v>26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  <c r="Q893" t="s">
        <v>27</v>
      </c>
      <c r="R893" t="s">
        <v>24</v>
      </c>
      <c r="S893" t="s">
        <v>28</v>
      </c>
      <c r="T893" s="9">
        <v>24.6</v>
      </c>
      <c r="U893" s="11" t="str">
        <f t="shared" si="40"/>
        <v>Low</v>
      </c>
      <c r="V893" s="9">
        <v>24.6</v>
      </c>
      <c r="W893" t="str">
        <f t="shared" si="41"/>
        <v>Low</v>
      </c>
      <c r="X893" t="s">
        <v>23</v>
      </c>
    </row>
    <row r="894" spans="1:24">
      <c r="A894" t="s">
        <v>931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tr">
        <f t="shared" si="39"/>
        <v>Veteran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24</v>
      </c>
      <c r="N894" t="s">
        <v>23</v>
      </c>
      <c r="O894" t="s">
        <v>24</v>
      </c>
      <c r="P894" t="s">
        <v>24</v>
      </c>
      <c r="Q894" t="s">
        <v>31</v>
      </c>
      <c r="R894" t="s">
        <v>23</v>
      </c>
      <c r="S894" t="s">
        <v>40</v>
      </c>
      <c r="T894" s="9">
        <v>81.2</v>
      </c>
      <c r="U894" s="11" t="str">
        <f t="shared" si="40"/>
        <v>Medium</v>
      </c>
      <c r="V894" s="9">
        <v>4965.1</v>
      </c>
      <c r="W894" t="str">
        <f t="shared" si="41"/>
        <v>Medium</v>
      </c>
      <c r="X894" t="s">
        <v>24</v>
      </c>
    </row>
    <row r="895" spans="1:24">
      <c r="A895" t="s">
        <v>932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tr">
        <f t="shared" si="39"/>
        <v>Growing</v>
      </c>
      <c r="H895" t="s">
        <v>23</v>
      </c>
      <c r="I895" t="s">
        <v>23</v>
      </c>
      <c r="J895" t="s">
        <v>37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23</v>
      </c>
      <c r="Q895" t="s">
        <v>27</v>
      </c>
      <c r="R895" t="s">
        <v>23</v>
      </c>
      <c r="S895" t="s">
        <v>40</v>
      </c>
      <c r="T895" s="9">
        <v>94.3</v>
      </c>
      <c r="U895" s="11" t="str">
        <f t="shared" si="40"/>
        <v>Medium</v>
      </c>
      <c r="V895" s="9">
        <v>2679.7</v>
      </c>
      <c r="W895" t="str">
        <f t="shared" si="41"/>
        <v>Low</v>
      </c>
      <c r="X895" t="s">
        <v>24</v>
      </c>
    </row>
    <row r="896" spans="1:24">
      <c r="A896" t="s">
        <v>933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tr">
        <f t="shared" si="39"/>
        <v>Veteran</v>
      </c>
      <c r="H896" t="s">
        <v>23</v>
      </c>
      <c r="I896" t="s">
        <v>23</v>
      </c>
      <c r="J896" t="s">
        <v>37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47</v>
      </c>
      <c r="R896" t="s">
        <v>23</v>
      </c>
      <c r="S896" t="s">
        <v>35</v>
      </c>
      <c r="T896" s="9">
        <v>116.1</v>
      </c>
      <c r="U896" s="11" t="str">
        <f t="shared" si="40"/>
        <v>Medium</v>
      </c>
      <c r="V896" s="9">
        <v>8310.55</v>
      </c>
      <c r="W896" t="str">
        <f t="shared" si="41"/>
        <v>High</v>
      </c>
      <c r="X896" t="s">
        <v>24</v>
      </c>
    </row>
    <row r="897" spans="1:24">
      <c r="A897" t="s">
        <v>934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tr">
        <f t="shared" si="39"/>
        <v>Loyal</v>
      </c>
      <c r="H897" t="s">
        <v>23</v>
      </c>
      <c r="I897" t="s">
        <v>23</v>
      </c>
      <c r="J897" t="s">
        <v>37</v>
      </c>
      <c r="K897" t="s">
        <v>24</v>
      </c>
      <c r="L897" t="s">
        <v>23</v>
      </c>
      <c r="M897" t="s">
        <v>23</v>
      </c>
      <c r="N897" t="s">
        <v>24</v>
      </c>
      <c r="O897" t="s">
        <v>23</v>
      </c>
      <c r="P897" t="s">
        <v>23</v>
      </c>
      <c r="Q897" t="s">
        <v>47</v>
      </c>
      <c r="R897" t="s">
        <v>24</v>
      </c>
      <c r="S897" t="s">
        <v>28</v>
      </c>
      <c r="T897" s="9">
        <v>105.55</v>
      </c>
      <c r="U897" s="11" t="str">
        <f t="shared" si="40"/>
        <v>Medium</v>
      </c>
      <c r="V897" s="9">
        <v>5682.25</v>
      </c>
      <c r="W897" t="str">
        <f t="shared" si="41"/>
        <v>Medium</v>
      </c>
      <c r="X897" t="s">
        <v>24</v>
      </c>
    </row>
    <row r="898" spans="1:24">
      <c r="A898" t="s">
        <v>935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tr">
        <f t="shared" si="39"/>
        <v>New</v>
      </c>
      <c r="H898" t="s">
        <v>23</v>
      </c>
      <c r="I898" t="s">
        <v>24</v>
      </c>
      <c r="J898" t="s">
        <v>37</v>
      </c>
      <c r="K898" t="s">
        <v>23</v>
      </c>
      <c r="L898" t="s">
        <v>24</v>
      </c>
      <c r="M898" t="s">
        <v>24</v>
      </c>
      <c r="N898" t="s">
        <v>23</v>
      </c>
      <c r="O898" t="s">
        <v>23</v>
      </c>
      <c r="P898" t="s">
        <v>23</v>
      </c>
      <c r="Q898" t="s">
        <v>27</v>
      </c>
      <c r="R898" t="s">
        <v>23</v>
      </c>
      <c r="S898" t="s">
        <v>35</v>
      </c>
      <c r="T898" s="9">
        <v>98.9</v>
      </c>
      <c r="U898" s="11" t="str">
        <f t="shared" si="40"/>
        <v>Medium</v>
      </c>
      <c r="V898" s="9">
        <v>1120.95</v>
      </c>
      <c r="W898" t="str">
        <f t="shared" si="41"/>
        <v>Low</v>
      </c>
      <c r="X898" t="s">
        <v>23</v>
      </c>
    </row>
    <row r="899" spans="1:24">
      <c r="A899" t="s">
        <v>936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tr">
        <f t="shared" ref="G899:G962" si="42">IF(F899&lt;=12,"New",IF(F899&lt;=36,"Growing",IF(F899&lt;60,"Loyal","Veteran")))</f>
        <v>Loyal</v>
      </c>
      <c r="H899" t="s">
        <v>23</v>
      </c>
      <c r="I899" t="s">
        <v>23</v>
      </c>
      <c r="J899" t="s">
        <v>37</v>
      </c>
      <c r="K899" t="s">
        <v>23</v>
      </c>
      <c r="L899" t="s">
        <v>23</v>
      </c>
      <c r="M899" t="s">
        <v>24</v>
      </c>
      <c r="N899" t="s">
        <v>24</v>
      </c>
      <c r="O899" t="s">
        <v>24</v>
      </c>
      <c r="P899" t="s">
        <v>23</v>
      </c>
      <c r="Q899" t="s">
        <v>27</v>
      </c>
      <c r="R899" t="s">
        <v>23</v>
      </c>
      <c r="S899" t="s">
        <v>40</v>
      </c>
      <c r="T899" s="9">
        <v>94.4</v>
      </c>
      <c r="U899" s="11" t="str">
        <f t="shared" ref="U899:U962" si="43">IF(T899&lt;=60,"Low",IF(T899&lt;=120,"Medium","Hight"))</f>
        <v>Medium</v>
      </c>
      <c r="V899" s="9">
        <v>4914.9</v>
      </c>
      <c r="W899" t="str">
        <f t="shared" ref="W899:W962" si="44">IF(V899&lt;=3000,"Low",IF(V899&lt;=6000,"Medium","High"))</f>
        <v>Medium</v>
      </c>
      <c r="X899" t="s">
        <v>24</v>
      </c>
    </row>
    <row r="900" spans="1:24">
      <c r="A900" t="s">
        <v>937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tr">
        <f t="shared" si="42"/>
        <v>New</v>
      </c>
      <c r="H900" t="s">
        <v>23</v>
      </c>
      <c r="I900" t="s">
        <v>24</v>
      </c>
      <c r="J900" t="s">
        <v>24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46</v>
      </c>
      <c r="Q900" t="s">
        <v>27</v>
      </c>
      <c r="R900" t="s">
        <v>24</v>
      </c>
      <c r="S900" t="s">
        <v>32</v>
      </c>
      <c r="T900" s="9">
        <v>19.5</v>
      </c>
      <c r="U900" s="11" t="str">
        <f t="shared" si="43"/>
        <v>Low</v>
      </c>
      <c r="V900" s="9">
        <v>27.55</v>
      </c>
      <c r="W900" t="str">
        <f t="shared" si="44"/>
        <v>Low</v>
      </c>
      <c r="X900" t="s">
        <v>24</v>
      </c>
    </row>
    <row r="901" spans="1:24">
      <c r="A901" t="s">
        <v>938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tr">
        <f t="shared" si="42"/>
        <v>New</v>
      </c>
      <c r="H901" t="s">
        <v>23</v>
      </c>
      <c r="I901" t="s">
        <v>23</v>
      </c>
      <c r="J901" t="s">
        <v>37</v>
      </c>
      <c r="K901" t="s">
        <v>24</v>
      </c>
      <c r="L901" t="s">
        <v>24</v>
      </c>
      <c r="M901" t="s">
        <v>23</v>
      </c>
      <c r="N901" t="s">
        <v>24</v>
      </c>
      <c r="O901" t="s">
        <v>23</v>
      </c>
      <c r="P901" t="s">
        <v>23</v>
      </c>
      <c r="Q901" t="s">
        <v>27</v>
      </c>
      <c r="R901" t="s">
        <v>24</v>
      </c>
      <c r="S901" t="s">
        <v>40</v>
      </c>
      <c r="T901" s="9">
        <v>98.3</v>
      </c>
      <c r="U901" s="11" t="str">
        <f t="shared" si="43"/>
        <v>Medium</v>
      </c>
      <c r="V901" s="9">
        <v>923.5</v>
      </c>
      <c r="W901" t="str">
        <f t="shared" si="44"/>
        <v>Low</v>
      </c>
      <c r="X901" t="s">
        <v>23</v>
      </c>
    </row>
    <row r="902" spans="1:24">
      <c r="A902" t="s">
        <v>939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tr">
        <f t="shared" si="42"/>
        <v>Growing</v>
      </c>
      <c r="H902" t="s">
        <v>23</v>
      </c>
      <c r="I902" t="s">
        <v>24</v>
      </c>
      <c r="J902" t="s">
        <v>37</v>
      </c>
      <c r="K902" t="s">
        <v>23</v>
      </c>
      <c r="L902" t="s">
        <v>24</v>
      </c>
      <c r="M902" t="s">
        <v>24</v>
      </c>
      <c r="N902" t="s">
        <v>24</v>
      </c>
      <c r="O902" t="s">
        <v>23</v>
      </c>
      <c r="P902" t="s">
        <v>23</v>
      </c>
      <c r="Q902" t="s">
        <v>27</v>
      </c>
      <c r="R902" t="s">
        <v>24</v>
      </c>
      <c r="S902" t="s">
        <v>28</v>
      </c>
      <c r="T902" s="9">
        <v>93.85</v>
      </c>
      <c r="U902" s="11" t="str">
        <f t="shared" si="43"/>
        <v>Medium</v>
      </c>
      <c r="V902" s="9">
        <v>1625.65</v>
      </c>
      <c r="W902" t="str">
        <f t="shared" si="44"/>
        <v>Low</v>
      </c>
      <c r="X902" t="s">
        <v>23</v>
      </c>
    </row>
    <row r="903" spans="1:24">
      <c r="A903" t="s">
        <v>940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tr">
        <f t="shared" si="42"/>
        <v>Loyal</v>
      </c>
      <c r="H903" t="s">
        <v>23</v>
      </c>
      <c r="I903" t="s">
        <v>24</v>
      </c>
      <c r="J903" t="s">
        <v>37</v>
      </c>
      <c r="K903" t="s">
        <v>23</v>
      </c>
      <c r="L903" t="s">
        <v>23</v>
      </c>
      <c r="M903" t="s">
        <v>23</v>
      </c>
      <c r="N903" t="s">
        <v>24</v>
      </c>
      <c r="O903" t="s">
        <v>23</v>
      </c>
      <c r="P903" t="s">
        <v>23</v>
      </c>
      <c r="Q903" t="s">
        <v>31</v>
      </c>
      <c r="R903" t="s">
        <v>23</v>
      </c>
      <c r="S903" t="s">
        <v>40</v>
      </c>
      <c r="T903" s="9">
        <v>105.6</v>
      </c>
      <c r="U903" s="11" t="str">
        <f t="shared" si="43"/>
        <v>Medium</v>
      </c>
      <c r="V903" s="9">
        <v>6068.65</v>
      </c>
      <c r="W903" t="str">
        <f t="shared" si="44"/>
        <v>High</v>
      </c>
      <c r="X903" t="s">
        <v>24</v>
      </c>
    </row>
    <row r="904" spans="1:24">
      <c r="A904" t="s">
        <v>941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tr">
        <f t="shared" si="42"/>
        <v>Veteran</v>
      </c>
      <c r="H904" t="s">
        <v>23</v>
      </c>
      <c r="I904" t="s">
        <v>24</v>
      </c>
      <c r="J904" t="s">
        <v>26</v>
      </c>
      <c r="K904" t="s">
        <v>23</v>
      </c>
      <c r="L904" t="s">
        <v>23</v>
      </c>
      <c r="M904" t="s">
        <v>23</v>
      </c>
      <c r="N904" t="s">
        <v>24</v>
      </c>
      <c r="O904" t="s">
        <v>23</v>
      </c>
      <c r="P904" t="s">
        <v>23</v>
      </c>
      <c r="Q904" t="s">
        <v>47</v>
      </c>
      <c r="R904" t="s">
        <v>24</v>
      </c>
      <c r="S904" t="s">
        <v>40</v>
      </c>
      <c r="T904" s="9">
        <v>81.35</v>
      </c>
      <c r="U904" s="11" t="str">
        <f t="shared" si="43"/>
        <v>Medium</v>
      </c>
      <c r="V904" s="9">
        <v>5398.6</v>
      </c>
      <c r="W904" t="str">
        <f t="shared" si="44"/>
        <v>Medium</v>
      </c>
      <c r="X904" t="s">
        <v>24</v>
      </c>
    </row>
    <row r="905" spans="1:24">
      <c r="A905" t="s">
        <v>942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tr">
        <f t="shared" si="42"/>
        <v>New</v>
      </c>
      <c r="H905" t="s">
        <v>23</v>
      </c>
      <c r="I905" t="s">
        <v>23</v>
      </c>
      <c r="J905" t="s">
        <v>37</v>
      </c>
      <c r="K905" t="s">
        <v>24</v>
      </c>
      <c r="L905" t="s">
        <v>24</v>
      </c>
      <c r="M905" t="s">
        <v>23</v>
      </c>
      <c r="N905" t="s">
        <v>24</v>
      </c>
      <c r="O905" t="s">
        <v>23</v>
      </c>
      <c r="P905" t="s">
        <v>23</v>
      </c>
      <c r="Q905" t="s">
        <v>27</v>
      </c>
      <c r="R905" t="s">
        <v>23</v>
      </c>
      <c r="S905" t="s">
        <v>28</v>
      </c>
      <c r="T905" s="9">
        <v>100.5</v>
      </c>
      <c r="U905" s="11" t="str">
        <f t="shared" si="43"/>
        <v>Medium</v>
      </c>
      <c r="V905" s="9">
        <v>918.6</v>
      </c>
      <c r="W905" t="str">
        <f t="shared" si="44"/>
        <v>Low</v>
      </c>
      <c r="X905" t="s">
        <v>23</v>
      </c>
    </row>
    <row r="906" spans="1:24">
      <c r="A906" t="s">
        <v>943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tr">
        <f t="shared" si="42"/>
        <v>New</v>
      </c>
      <c r="H906" t="s">
        <v>23</v>
      </c>
      <c r="I906" t="s">
        <v>24</v>
      </c>
      <c r="J906" t="s">
        <v>26</v>
      </c>
      <c r="K906" t="s">
        <v>24</v>
      </c>
      <c r="L906" t="s">
        <v>24</v>
      </c>
      <c r="M906" t="s">
        <v>24</v>
      </c>
      <c r="N906" t="s">
        <v>24</v>
      </c>
      <c r="O906" t="s">
        <v>23</v>
      </c>
      <c r="P906" t="s">
        <v>24</v>
      </c>
      <c r="Q906" t="s">
        <v>27</v>
      </c>
      <c r="R906" t="s">
        <v>23</v>
      </c>
      <c r="S906" t="s">
        <v>28</v>
      </c>
      <c r="T906" s="9">
        <v>56.4</v>
      </c>
      <c r="U906" s="11" t="str">
        <f t="shared" si="43"/>
        <v>Low</v>
      </c>
      <c r="V906" s="9">
        <v>234.85</v>
      </c>
      <c r="W906" t="str">
        <f t="shared" si="44"/>
        <v>Low</v>
      </c>
      <c r="X906" t="s">
        <v>24</v>
      </c>
    </row>
    <row r="907" spans="1:24">
      <c r="A907" t="s">
        <v>944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tr">
        <f t="shared" si="42"/>
        <v>Growing</v>
      </c>
      <c r="H907" t="s">
        <v>23</v>
      </c>
      <c r="I907" t="s">
        <v>24</v>
      </c>
      <c r="J907" t="s">
        <v>26</v>
      </c>
      <c r="K907" t="s">
        <v>24</v>
      </c>
      <c r="L907" t="s">
        <v>23</v>
      </c>
      <c r="M907" t="s">
        <v>24</v>
      </c>
      <c r="N907" t="s">
        <v>23</v>
      </c>
      <c r="O907" t="s">
        <v>24</v>
      </c>
      <c r="P907" t="s">
        <v>23</v>
      </c>
      <c r="Q907" t="s">
        <v>31</v>
      </c>
      <c r="R907" t="s">
        <v>23</v>
      </c>
      <c r="S907" t="s">
        <v>35</v>
      </c>
      <c r="T907" s="9">
        <v>65.35</v>
      </c>
      <c r="U907" s="11" t="str">
        <f t="shared" si="43"/>
        <v>Medium</v>
      </c>
      <c r="V907" s="9">
        <v>1231.85</v>
      </c>
      <c r="W907" t="str">
        <f t="shared" si="44"/>
        <v>Low</v>
      </c>
      <c r="X907" t="s">
        <v>24</v>
      </c>
    </row>
    <row r="908" spans="1:24">
      <c r="A908" t="s">
        <v>945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tr">
        <f t="shared" si="42"/>
        <v>New</v>
      </c>
      <c r="H908" t="s">
        <v>23</v>
      </c>
      <c r="I908" t="s">
        <v>24</v>
      </c>
      <c r="J908" t="s">
        <v>24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46</v>
      </c>
      <c r="Q908" t="s">
        <v>27</v>
      </c>
      <c r="R908" t="s">
        <v>24</v>
      </c>
      <c r="S908" t="s">
        <v>32</v>
      </c>
      <c r="T908" s="9">
        <v>19.95</v>
      </c>
      <c r="U908" s="11" t="str">
        <f t="shared" si="43"/>
        <v>Low</v>
      </c>
      <c r="V908" s="9">
        <v>170.9</v>
      </c>
      <c r="W908" t="str">
        <f t="shared" si="44"/>
        <v>Low</v>
      </c>
      <c r="X908" t="s">
        <v>24</v>
      </c>
    </row>
    <row r="909" spans="1:24">
      <c r="A909" t="s">
        <v>946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tr">
        <f t="shared" si="42"/>
        <v>Veteran</v>
      </c>
      <c r="H909" t="s">
        <v>23</v>
      </c>
      <c r="I909" t="s">
        <v>23</v>
      </c>
      <c r="J909" t="s">
        <v>37</v>
      </c>
      <c r="K909" t="s">
        <v>24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47</v>
      </c>
      <c r="R909" t="s">
        <v>23</v>
      </c>
      <c r="S909" t="s">
        <v>28</v>
      </c>
      <c r="T909" s="9">
        <v>111.25</v>
      </c>
      <c r="U909" s="11" t="str">
        <f t="shared" si="43"/>
        <v>Medium</v>
      </c>
      <c r="V909" s="9">
        <v>7984.15</v>
      </c>
      <c r="W909" t="str">
        <f t="shared" si="44"/>
        <v>High</v>
      </c>
      <c r="X909" t="s">
        <v>24</v>
      </c>
    </row>
    <row r="910" spans="1:24">
      <c r="A910" t="s">
        <v>947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tr">
        <f t="shared" si="42"/>
        <v>New</v>
      </c>
      <c r="H910" t="s">
        <v>23</v>
      </c>
      <c r="I910" t="s">
        <v>24</v>
      </c>
      <c r="J910" t="s">
        <v>37</v>
      </c>
      <c r="K910" t="s">
        <v>24</v>
      </c>
      <c r="L910" t="s">
        <v>23</v>
      </c>
      <c r="M910" t="s">
        <v>24</v>
      </c>
      <c r="N910" t="s">
        <v>24</v>
      </c>
      <c r="O910" t="s">
        <v>24</v>
      </c>
      <c r="P910" t="s">
        <v>24</v>
      </c>
      <c r="Q910" t="s">
        <v>27</v>
      </c>
      <c r="R910" t="s">
        <v>23</v>
      </c>
      <c r="S910" t="s">
        <v>28</v>
      </c>
      <c r="T910" s="9">
        <v>72.85</v>
      </c>
      <c r="U910" s="11" t="str">
        <f t="shared" si="43"/>
        <v>Medium</v>
      </c>
      <c r="V910" s="9">
        <v>688.65</v>
      </c>
      <c r="W910" t="str">
        <f t="shared" si="44"/>
        <v>Low</v>
      </c>
      <c r="X910" t="s">
        <v>23</v>
      </c>
    </row>
    <row r="911" spans="1:24">
      <c r="A911" t="s">
        <v>948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tr">
        <f t="shared" si="42"/>
        <v>Growing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24</v>
      </c>
      <c r="N911" t="s">
        <v>24</v>
      </c>
      <c r="O911" t="s">
        <v>23</v>
      </c>
      <c r="P911" t="s">
        <v>24</v>
      </c>
      <c r="Q911" t="s">
        <v>27</v>
      </c>
      <c r="R911" t="s">
        <v>24</v>
      </c>
      <c r="S911" t="s">
        <v>40</v>
      </c>
      <c r="T911" s="9">
        <v>89</v>
      </c>
      <c r="U911" s="11" t="str">
        <f t="shared" si="43"/>
        <v>Medium</v>
      </c>
      <c r="V911" s="9">
        <v>1288.3</v>
      </c>
      <c r="W911" t="str">
        <f t="shared" si="44"/>
        <v>Low</v>
      </c>
      <c r="X911" t="s">
        <v>24</v>
      </c>
    </row>
    <row r="912" spans="1:24">
      <c r="A912" t="s">
        <v>949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tr">
        <f t="shared" si="42"/>
        <v>Veteran</v>
      </c>
      <c r="H912" t="s">
        <v>23</v>
      </c>
      <c r="I912" t="s">
        <v>23</v>
      </c>
      <c r="J912" t="s">
        <v>37</v>
      </c>
      <c r="K912" t="s">
        <v>23</v>
      </c>
      <c r="L912" t="s">
        <v>24</v>
      </c>
      <c r="M912" t="s">
        <v>23</v>
      </c>
      <c r="N912" t="s">
        <v>24</v>
      </c>
      <c r="O912" t="s">
        <v>23</v>
      </c>
      <c r="P912" t="s">
        <v>23</v>
      </c>
      <c r="Q912" t="s">
        <v>31</v>
      </c>
      <c r="R912" t="s">
        <v>23</v>
      </c>
      <c r="S912" t="s">
        <v>35</v>
      </c>
      <c r="T912" s="9">
        <v>106.1</v>
      </c>
      <c r="U912" s="11" t="str">
        <f t="shared" si="43"/>
        <v>Medium</v>
      </c>
      <c r="V912" s="9">
        <v>7848.5</v>
      </c>
      <c r="W912" t="str">
        <f t="shared" si="44"/>
        <v>High</v>
      </c>
      <c r="X912" t="s">
        <v>24</v>
      </c>
    </row>
    <row r="913" spans="1:24">
      <c r="A913" t="s">
        <v>950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tr">
        <f t="shared" si="42"/>
        <v>New</v>
      </c>
      <c r="H913" t="s">
        <v>23</v>
      </c>
      <c r="I913" t="s">
        <v>24</v>
      </c>
      <c r="J913" t="s">
        <v>24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46</v>
      </c>
      <c r="Q913" t="s">
        <v>31</v>
      </c>
      <c r="R913" t="s">
        <v>24</v>
      </c>
      <c r="S913" t="s">
        <v>40</v>
      </c>
      <c r="T913" s="9">
        <v>20.05</v>
      </c>
      <c r="U913" s="11" t="str">
        <f t="shared" si="43"/>
        <v>Low</v>
      </c>
      <c r="V913" s="9">
        <v>267</v>
      </c>
      <c r="W913" t="str">
        <f t="shared" si="44"/>
        <v>Low</v>
      </c>
      <c r="X913" t="s">
        <v>24</v>
      </c>
    </row>
    <row r="914" spans="1:24">
      <c r="A914" t="s">
        <v>951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tr">
        <f t="shared" si="42"/>
        <v>Veteran</v>
      </c>
      <c r="H914" t="s">
        <v>23</v>
      </c>
      <c r="I914" t="s">
        <v>23</v>
      </c>
      <c r="J914" t="s">
        <v>24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46</v>
      </c>
      <c r="Q914" t="s">
        <v>47</v>
      </c>
      <c r="R914" t="s">
        <v>23</v>
      </c>
      <c r="S914" t="s">
        <v>35</v>
      </c>
      <c r="T914" s="9">
        <v>25.2</v>
      </c>
      <c r="U914" s="11" t="str">
        <f t="shared" si="43"/>
        <v>Low</v>
      </c>
      <c r="V914" s="9">
        <v>1798.9</v>
      </c>
      <c r="W914" t="str">
        <f t="shared" si="44"/>
        <v>Low</v>
      </c>
      <c r="X914" t="s">
        <v>24</v>
      </c>
    </row>
    <row r="915" spans="1:24">
      <c r="A915" t="s">
        <v>952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tr">
        <f t="shared" si="42"/>
        <v>New</v>
      </c>
      <c r="H915" t="s">
        <v>23</v>
      </c>
      <c r="I915" t="s">
        <v>23</v>
      </c>
      <c r="J915" t="s">
        <v>37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27</v>
      </c>
      <c r="R915" t="s">
        <v>23</v>
      </c>
      <c r="S915" t="s">
        <v>28</v>
      </c>
      <c r="T915" s="9">
        <v>73.55</v>
      </c>
      <c r="U915" s="11" t="str">
        <f t="shared" si="43"/>
        <v>Medium</v>
      </c>
      <c r="V915" s="9">
        <v>73.55</v>
      </c>
      <c r="W915" t="str">
        <f t="shared" si="44"/>
        <v>Low</v>
      </c>
      <c r="X915" t="s">
        <v>23</v>
      </c>
    </row>
    <row r="916" spans="1:24">
      <c r="A916" t="s">
        <v>953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tr">
        <f t="shared" si="42"/>
        <v>Growing</v>
      </c>
      <c r="H916" t="s">
        <v>23</v>
      </c>
      <c r="I916" t="s">
        <v>24</v>
      </c>
      <c r="J916" t="s">
        <v>37</v>
      </c>
      <c r="K916" t="s">
        <v>23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27</v>
      </c>
      <c r="R916" t="s">
        <v>23</v>
      </c>
      <c r="S916" t="s">
        <v>35</v>
      </c>
      <c r="T916" s="9">
        <v>75.4</v>
      </c>
      <c r="U916" s="11" t="str">
        <f t="shared" si="43"/>
        <v>Medium</v>
      </c>
      <c r="V916" s="9">
        <v>1643.55</v>
      </c>
      <c r="W916" t="str">
        <f t="shared" si="44"/>
        <v>Low</v>
      </c>
      <c r="X916" t="s">
        <v>24</v>
      </c>
    </row>
    <row r="917" spans="1:24">
      <c r="A917" t="s">
        <v>954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tr">
        <f t="shared" si="42"/>
        <v>Veteran</v>
      </c>
      <c r="H917" t="s">
        <v>24</v>
      </c>
      <c r="I917" t="s">
        <v>25</v>
      </c>
      <c r="J917" t="s">
        <v>26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47</v>
      </c>
      <c r="R917" t="s">
        <v>23</v>
      </c>
      <c r="S917" t="s">
        <v>35</v>
      </c>
      <c r="T917" s="9">
        <v>65.55</v>
      </c>
      <c r="U917" s="11" t="str">
        <f t="shared" si="43"/>
        <v>Medium</v>
      </c>
      <c r="V917" s="9">
        <v>4807.45</v>
      </c>
      <c r="W917" t="str">
        <f t="shared" si="44"/>
        <v>Medium</v>
      </c>
      <c r="X917" t="s">
        <v>24</v>
      </c>
    </row>
    <row r="918" spans="1:24">
      <c r="A918" t="s">
        <v>955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tr">
        <f t="shared" si="42"/>
        <v>Growing</v>
      </c>
      <c r="H918" t="s">
        <v>23</v>
      </c>
      <c r="I918" t="s">
        <v>23</v>
      </c>
      <c r="J918" t="s">
        <v>37</v>
      </c>
      <c r="K918" t="s">
        <v>24</v>
      </c>
      <c r="L918" t="s">
        <v>24</v>
      </c>
      <c r="M918" t="s">
        <v>23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28</v>
      </c>
      <c r="T918" s="9">
        <v>80.7</v>
      </c>
      <c r="U918" s="11" t="str">
        <f t="shared" si="43"/>
        <v>Medium</v>
      </c>
      <c r="V918" s="9">
        <v>2193</v>
      </c>
      <c r="W918" t="str">
        <f t="shared" si="44"/>
        <v>Low</v>
      </c>
      <c r="X918" t="s">
        <v>24</v>
      </c>
    </row>
    <row r="919" spans="1:24">
      <c r="A919" t="s">
        <v>956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tr">
        <f t="shared" si="42"/>
        <v>Growing</v>
      </c>
      <c r="H919" t="s">
        <v>23</v>
      </c>
      <c r="I919" t="s">
        <v>24</v>
      </c>
      <c r="J919" t="s">
        <v>37</v>
      </c>
      <c r="K919" t="s">
        <v>24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31</v>
      </c>
      <c r="R919" t="s">
        <v>23</v>
      </c>
      <c r="S919" t="s">
        <v>32</v>
      </c>
      <c r="T919" s="9">
        <v>104.55</v>
      </c>
      <c r="U919" s="11" t="str">
        <f t="shared" si="43"/>
        <v>Medium</v>
      </c>
      <c r="V919" s="9">
        <v>2239.4</v>
      </c>
      <c r="W919" t="str">
        <f t="shared" si="44"/>
        <v>Low</v>
      </c>
      <c r="X919" t="s">
        <v>24</v>
      </c>
    </row>
    <row r="920" spans="1:24">
      <c r="A920" t="s">
        <v>957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tr">
        <f t="shared" si="42"/>
        <v>Veteran</v>
      </c>
      <c r="H920" t="s">
        <v>23</v>
      </c>
      <c r="I920" t="s">
        <v>23</v>
      </c>
      <c r="J920" t="s">
        <v>24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46</v>
      </c>
      <c r="Q920" t="s">
        <v>31</v>
      </c>
      <c r="R920" t="s">
        <v>24</v>
      </c>
      <c r="S920" t="s">
        <v>35</v>
      </c>
      <c r="T920" s="9">
        <v>24.15</v>
      </c>
      <c r="U920" s="11" t="str">
        <f t="shared" si="43"/>
        <v>Low</v>
      </c>
      <c r="V920" s="9">
        <v>1505.9</v>
      </c>
      <c r="W920" t="str">
        <f t="shared" si="44"/>
        <v>Low</v>
      </c>
      <c r="X920" t="s">
        <v>24</v>
      </c>
    </row>
    <row r="921" spans="1:24">
      <c r="A921" t="s">
        <v>958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tr">
        <f t="shared" si="42"/>
        <v>New</v>
      </c>
      <c r="H921" t="s">
        <v>23</v>
      </c>
      <c r="I921" t="s">
        <v>24</v>
      </c>
      <c r="J921" t="s">
        <v>24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46</v>
      </c>
      <c r="Q921" t="s">
        <v>27</v>
      </c>
      <c r="R921" t="s">
        <v>24</v>
      </c>
      <c r="S921" t="s">
        <v>32</v>
      </c>
      <c r="T921" s="9">
        <v>20.45</v>
      </c>
      <c r="U921" s="11" t="str">
        <f t="shared" si="43"/>
        <v>Low</v>
      </c>
      <c r="V921" s="9">
        <v>255.35</v>
      </c>
      <c r="W921" t="str">
        <f t="shared" si="44"/>
        <v>Low</v>
      </c>
      <c r="X921" t="s">
        <v>24</v>
      </c>
    </row>
    <row r="922" spans="1:24">
      <c r="A922" t="s">
        <v>959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tr">
        <f t="shared" si="42"/>
        <v>Growing</v>
      </c>
      <c r="H922" t="s">
        <v>23</v>
      </c>
      <c r="I922" t="s">
        <v>23</v>
      </c>
      <c r="J922" t="s">
        <v>37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27</v>
      </c>
      <c r="R922" t="s">
        <v>23</v>
      </c>
      <c r="S922" t="s">
        <v>28</v>
      </c>
      <c r="T922" s="9">
        <v>75.4</v>
      </c>
      <c r="U922" s="11" t="str">
        <f t="shared" si="43"/>
        <v>Medium</v>
      </c>
      <c r="V922" s="9">
        <v>1189.4</v>
      </c>
      <c r="W922" t="str">
        <f t="shared" si="44"/>
        <v>Low</v>
      </c>
      <c r="X922" t="s">
        <v>24</v>
      </c>
    </row>
    <row r="923" spans="1:24">
      <c r="A923" t="s">
        <v>960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tr">
        <f t="shared" si="42"/>
        <v>Veteran</v>
      </c>
      <c r="H923" t="s">
        <v>23</v>
      </c>
      <c r="I923" t="s">
        <v>23</v>
      </c>
      <c r="J923" t="s">
        <v>26</v>
      </c>
      <c r="K923" t="s">
        <v>23</v>
      </c>
      <c r="L923" t="s">
        <v>23</v>
      </c>
      <c r="M923" t="s">
        <v>24</v>
      </c>
      <c r="N923" t="s">
        <v>24</v>
      </c>
      <c r="O923" t="s">
        <v>23</v>
      </c>
      <c r="P923" t="s">
        <v>23</v>
      </c>
      <c r="Q923" t="s">
        <v>31</v>
      </c>
      <c r="R923" t="s">
        <v>23</v>
      </c>
      <c r="S923" t="s">
        <v>40</v>
      </c>
      <c r="T923" s="9">
        <v>79.7</v>
      </c>
      <c r="U923" s="11" t="str">
        <f t="shared" si="43"/>
        <v>Medium</v>
      </c>
      <c r="V923" s="9">
        <v>4786.15</v>
      </c>
      <c r="W923" t="str">
        <f t="shared" si="44"/>
        <v>Medium</v>
      </c>
      <c r="X923" t="s">
        <v>24</v>
      </c>
    </row>
    <row r="924" spans="1:24">
      <c r="A924" t="s">
        <v>961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tr">
        <f t="shared" si="42"/>
        <v>Growing</v>
      </c>
      <c r="H924" t="s">
        <v>23</v>
      </c>
      <c r="I924" t="s">
        <v>24</v>
      </c>
      <c r="J924" t="s">
        <v>37</v>
      </c>
      <c r="K924" t="s">
        <v>23</v>
      </c>
      <c r="L924" t="s">
        <v>23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24</v>
      </c>
      <c r="S924" t="s">
        <v>28</v>
      </c>
      <c r="T924" s="9">
        <v>81.7</v>
      </c>
      <c r="U924" s="11" t="str">
        <f t="shared" si="43"/>
        <v>Medium</v>
      </c>
      <c r="V924" s="9">
        <v>1820.9</v>
      </c>
      <c r="W924" t="str">
        <f t="shared" si="44"/>
        <v>Low</v>
      </c>
      <c r="X924" t="s">
        <v>24</v>
      </c>
    </row>
    <row r="925" spans="1:24">
      <c r="A925" t="s">
        <v>962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tr">
        <f t="shared" si="42"/>
        <v>Growing</v>
      </c>
      <c r="H925" t="s">
        <v>23</v>
      </c>
      <c r="I925" t="s">
        <v>24</v>
      </c>
      <c r="J925" t="s">
        <v>26</v>
      </c>
      <c r="K925" t="s">
        <v>23</v>
      </c>
      <c r="L925" t="s">
        <v>23</v>
      </c>
      <c r="M925" t="s">
        <v>23</v>
      </c>
      <c r="N925" t="s">
        <v>23</v>
      </c>
      <c r="O925" t="s">
        <v>24</v>
      </c>
      <c r="P925" t="s">
        <v>23</v>
      </c>
      <c r="Q925" t="s">
        <v>27</v>
      </c>
      <c r="R925" t="s">
        <v>24</v>
      </c>
      <c r="S925" t="s">
        <v>35</v>
      </c>
      <c r="T925" s="9">
        <v>76.3</v>
      </c>
      <c r="U925" s="11" t="str">
        <f t="shared" si="43"/>
        <v>Medium</v>
      </c>
      <c r="V925" s="9">
        <v>2404.15</v>
      </c>
      <c r="W925" t="str">
        <f t="shared" si="44"/>
        <v>Low</v>
      </c>
      <c r="X925" t="s">
        <v>24</v>
      </c>
    </row>
    <row r="926" spans="1:24">
      <c r="A926" t="s">
        <v>963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tr">
        <f t="shared" si="42"/>
        <v>New</v>
      </c>
      <c r="H926" t="s">
        <v>23</v>
      </c>
      <c r="I926" t="s">
        <v>23</v>
      </c>
      <c r="J926" t="s">
        <v>37</v>
      </c>
      <c r="K926" t="s">
        <v>24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23</v>
      </c>
      <c r="S926" t="s">
        <v>28</v>
      </c>
      <c r="T926" s="9">
        <v>79.4</v>
      </c>
      <c r="U926" s="11" t="str">
        <f t="shared" si="43"/>
        <v>Medium</v>
      </c>
      <c r="V926" s="9">
        <v>205.05</v>
      </c>
      <c r="W926" t="str">
        <f t="shared" si="44"/>
        <v>Low</v>
      </c>
      <c r="X926" t="s">
        <v>23</v>
      </c>
    </row>
    <row r="927" spans="1:24">
      <c r="A927" t="s">
        <v>964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tr">
        <f t="shared" si="42"/>
        <v>Growing</v>
      </c>
      <c r="H927" t="s">
        <v>23</v>
      </c>
      <c r="I927" t="s">
        <v>24</v>
      </c>
      <c r="J927" t="s">
        <v>37</v>
      </c>
      <c r="K927" t="s">
        <v>24</v>
      </c>
      <c r="L927" t="s">
        <v>23</v>
      </c>
      <c r="M927" t="s">
        <v>23</v>
      </c>
      <c r="N927" t="s">
        <v>24</v>
      </c>
      <c r="O927" t="s">
        <v>24</v>
      </c>
      <c r="P927" t="s">
        <v>24</v>
      </c>
      <c r="Q927" t="s">
        <v>27</v>
      </c>
      <c r="R927" t="s">
        <v>23</v>
      </c>
      <c r="S927" t="s">
        <v>28</v>
      </c>
      <c r="T927" s="9">
        <v>81.15</v>
      </c>
      <c r="U927" s="11" t="str">
        <f t="shared" si="43"/>
        <v>Medium</v>
      </c>
      <c r="V927" s="9">
        <v>952.3</v>
      </c>
      <c r="W927" t="str">
        <f t="shared" si="44"/>
        <v>Low</v>
      </c>
      <c r="X927" t="s">
        <v>23</v>
      </c>
    </row>
    <row r="928" spans="1:24">
      <c r="A928" t="s">
        <v>965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tr">
        <f t="shared" si="42"/>
        <v>Veteran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23</v>
      </c>
      <c r="O928" t="s">
        <v>23</v>
      </c>
      <c r="P928" t="s">
        <v>23</v>
      </c>
      <c r="Q928" t="s">
        <v>47</v>
      </c>
      <c r="R928" t="s">
        <v>23</v>
      </c>
      <c r="S928" t="s">
        <v>40</v>
      </c>
      <c r="T928" s="9">
        <v>103.75</v>
      </c>
      <c r="U928" s="11" t="str">
        <f t="shared" si="43"/>
        <v>Medium</v>
      </c>
      <c r="V928" s="9">
        <v>7039.45</v>
      </c>
      <c r="W928" t="str">
        <f t="shared" si="44"/>
        <v>High</v>
      </c>
      <c r="X928" t="s">
        <v>24</v>
      </c>
    </row>
    <row r="929" spans="1:24">
      <c r="A929" t="s">
        <v>966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tr">
        <f t="shared" si="42"/>
        <v>Growing</v>
      </c>
      <c r="H929" t="s">
        <v>23</v>
      </c>
      <c r="I929" t="s">
        <v>24</v>
      </c>
      <c r="J929" t="s">
        <v>37</v>
      </c>
      <c r="K929" t="s">
        <v>24</v>
      </c>
      <c r="L929" t="s">
        <v>24</v>
      </c>
      <c r="M929" t="s">
        <v>23</v>
      </c>
      <c r="N929" t="s">
        <v>24</v>
      </c>
      <c r="O929" t="s">
        <v>24</v>
      </c>
      <c r="P929" t="s">
        <v>23</v>
      </c>
      <c r="Q929" t="s">
        <v>31</v>
      </c>
      <c r="R929" t="s">
        <v>24</v>
      </c>
      <c r="S929" t="s">
        <v>28</v>
      </c>
      <c r="T929" s="9">
        <v>86.45</v>
      </c>
      <c r="U929" s="11" t="str">
        <f t="shared" si="43"/>
        <v>Medium</v>
      </c>
      <c r="V929" s="9">
        <v>2538.05</v>
      </c>
      <c r="W929" t="str">
        <f t="shared" si="44"/>
        <v>Low</v>
      </c>
      <c r="X929" t="s">
        <v>24</v>
      </c>
    </row>
    <row r="930" spans="1:24">
      <c r="A930" t="s">
        <v>967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tr">
        <f t="shared" si="42"/>
        <v>Growing</v>
      </c>
      <c r="H930" t="s">
        <v>23</v>
      </c>
      <c r="I930" t="s">
        <v>24</v>
      </c>
      <c r="J930" t="s">
        <v>37</v>
      </c>
      <c r="K930" t="s">
        <v>24</v>
      </c>
      <c r="L930" t="s">
        <v>23</v>
      </c>
      <c r="M930" t="s">
        <v>24</v>
      </c>
      <c r="N930" t="s">
        <v>24</v>
      </c>
      <c r="O930" t="s">
        <v>24</v>
      </c>
      <c r="P930" t="s">
        <v>24</v>
      </c>
      <c r="Q930" t="s">
        <v>27</v>
      </c>
      <c r="R930" t="s">
        <v>24</v>
      </c>
      <c r="S930" t="s">
        <v>35</v>
      </c>
      <c r="T930" s="9">
        <v>75.1</v>
      </c>
      <c r="U930" s="11" t="str">
        <f t="shared" si="43"/>
        <v>Medium</v>
      </c>
      <c r="V930" s="9">
        <v>1212.85</v>
      </c>
      <c r="W930" t="str">
        <f t="shared" si="44"/>
        <v>Low</v>
      </c>
      <c r="X930" t="s">
        <v>24</v>
      </c>
    </row>
    <row r="931" spans="1:24">
      <c r="A931" t="s">
        <v>968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tr">
        <f t="shared" si="42"/>
        <v>Growing</v>
      </c>
      <c r="H931" t="s">
        <v>23</v>
      </c>
      <c r="I931" t="s">
        <v>24</v>
      </c>
      <c r="J931" t="s">
        <v>37</v>
      </c>
      <c r="K931" t="s">
        <v>24</v>
      </c>
      <c r="L931" t="s">
        <v>23</v>
      </c>
      <c r="M931" t="s">
        <v>24</v>
      </c>
      <c r="N931" t="s">
        <v>23</v>
      </c>
      <c r="O931" t="s">
        <v>24</v>
      </c>
      <c r="P931" t="s">
        <v>24</v>
      </c>
      <c r="Q931" t="s">
        <v>47</v>
      </c>
      <c r="R931" t="s">
        <v>24</v>
      </c>
      <c r="S931" t="s">
        <v>35</v>
      </c>
      <c r="T931" s="9">
        <v>80.6</v>
      </c>
      <c r="U931" s="11" t="str">
        <f t="shared" si="43"/>
        <v>Medium</v>
      </c>
      <c r="V931" s="9">
        <v>2651.1</v>
      </c>
      <c r="W931" t="str">
        <f t="shared" si="44"/>
        <v>Low</v>
      </c>
      <c r="X931" t="s">
        <v>24</v>
      </c>
    </row>
    <row r="932" spans="1:24">
      <c r="A932" t="s">
        <v>969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tr">
        <f t="shared" si="42"/>
        <v>Veteran</v>
      </c>
      <c r="H932" t="s">
        <v>23</v>
      </c>
      <c r="I932" t="s">
        <v>24</v>
      </c>
      <c r="J932" t="s">
        <v>24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46</v>
      </c>
      <c r="Q932" t="s">
        <v>47</v>
      </c>
      <c r="R932" t="s">
        <v>24</v>
      </c>
      <c r="S932" t="s">
        <v>40</v>
      </c>
      <c r="T932" s="9">
        <v>19.3</v>
      </c>
      <c r="U932" s="11" t="str">
        <f t="shared" si="43"/>
        <v>Low</v>
      </c>
      <c r="V932" s="9">
        <v>1304.8</v>
      </c>
      <c r="W932" t="str">
        <f t="shared" si="44"/>
        <v>Low</v>
      </c>
      <c r="X932" t="s">
        <v>24</v>
      </c>
    </row>
    <row r="933" spans="1:24">
      <c r="A933" t="s">
        <v>970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tr">
        <f t="shared" si="42"/>
        <v>New</v>
      </c>
      <c r="H933" t="s">
        <v>23</v>
      </c>
      <c r="I933" t="s">
        <v>23</v>
      </c>
      <c r="J933" t="s">
        <v>37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23</v>
      </c>
      <c r="Q933" t="s">
        <v>27</v>
      </c>
      <c r="R933" t="s">
        <v>23</v>
      </c>
      <c r="S933" t="s">
        <v>28</v>
      </c>
      <c r="T933" s="9">
        <v>84.6</v>
      </c>
      <c r="U933" s="11" t="str">
        <f t="shared" si="43"/>
        <v>Medium</v>
      </c>
      <c r="V933" s="9">
        <v>360.1</v>
      </c>
      <c r="W933" t="str">
        <f t="shared" si="44"/>
        <v>Low</v>
      </c>
      <c r="X933" t="s">
        <v>23</v>
      </c>
    </row>
    <row r="934" spans="1:24">
      <c r="A934" t="s">
        <v>971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tr">
        <f t="shared" si="42"/>
        <v>New</v>
      </c>
      <c r="H934" t="s">
        <v>24</v>
      </c>
      <c r="I934" t="s">
        <v>25</v>
      </c>
      <c r="J934" t="s">
        <v>26</v>
      </c>
      <c r="K934" t="s">
        <v>23</v>
      </c>
      <c r="L934" t="s">
        <v>24</v>
      </c>
      <c r="M934" t="s">
        <v>24</v>
      </c>
      <c r="N934" t="s">
        <v>23</v>
      </c>
      <c r="O934" t="s">
        <v>24</v>
      </c>
      <c r="P934" t="s">
        <v>24</v>
      </c>
      <c r="Q934" t="s">
        <v>31</v>
      </c>
      <c r="R934" t="s">
        <v>23</v>
      </c>
      <c r="S934" t="s">
        <v>32</v>
      </c>
      <c r="T934" s="9">
        <v>33.6</v>
      </c>
      <c r="U934" s="11" t="str">
        <f t="shared" si="43"/>
        <v>Low</v>
      </c>
      <c r="V934" s="9">
        <v>435.45</v>
      </c>
      <c r="W934" t="str">
        <f t="shared" si="44"/>
        <v>Low</v>
      </c>
      <c r="X934" t="s">
        <v>24</v>
      </c>
    </row>
    <row r="935" spans="1:24">
      <c r="A935" t="s">
        <v>972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tr">
        <f t="shared" si="42"/>
        <v>New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24</v>
      </c>
      <c r="Q935" t="s">
        <v>27</v>
      </c>
      <c r="R935" t="s">
        <v>23</v>
      </c>
      <c r="S935" t="s">
        <v>28</v>
      </c>
      <c r="T935" s="9">
        <v>83.25</v>
      </c>
      <c r="U935" s="11" t="str">
        <f t="shared" si="43"/>
        <v>Medium</v>
      </c>
      <c r="V935" s="9">
        <v>308.05</v>
      </c>
      <c r="W935" t="str">
        <f t="shared" si="44"/>
        <v>Low</v>
      </c>
      <c r="X935" t="s">
        <v>24</v>
      </c>
    </row>
    <row r="936" spans="1:24">
      <c r="A936" t="s">
        <v>974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tr">
        <f t="shared" si="42"/>
        <v>New</v>
      </c>
      <c r="H936" t="s">
        <v>23</v>
      </c>
      <c r="I936" t="s">
        <v>23</v>
      </c>
      <c r="J936" t="s">
        <v>37</v>
      </c>
      <c r="K936" t="s">
        <v>23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27</v>
      </c>
      <c r="R936" t="s">
        <v>23</v>
      </c>
      <c r="S936" t="s">
        <v>28</v>
      </c>
      <c r="T936" s="9">
        <v>79.05</v>
      </c>
      <c r="U936" s="11" t="str">
        <f t="shared" si="43"/>
        <v>Medium</v>
      </c>
      <c r="V936" s="9">
        <v>434.5</v>
      </c>
      <c r="W936" t="str">
        <f t="shared" si="44"/>
        <v>Low</v>
      </c>
      <c r="X936" t="s">
        <v>23</v>
      </c>
    </row>
    <row r="937" spans="1:24">
      <c r="A937" t="s">
        <v>975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tr">
        <f t="shared" si="42"/>
        <v>Veteran</v>
      </c>
      <c r="H937" t="s">
        <v>23</v>
      </c>
      <c r="I937" t="s">
        <v>23</v>
      </c>
      <c r="J937" t="s">
        <v>37</v>
      </c>
      <c r="K937" t="s">
        <v>24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31</v>
      </c>
      <c r="R937" t="s">
        <v>23</v>
      </c>
      <c r="S937" t="s">
        <v>40</v>
      </c>
      <c r="T937" s="9">
        <v>108.05</v>
      </c>
      <c r="U937" s="11" t="str">
        <f t="shared" si="43"/>
        <v>Medium</v>
      </c>
      <c r="V937" s="9">
        <v>7118.9</v>
      </c>
      <c r="W937" t="str">
        <f t="shared" si="44"/>
        <v>High</v>
      </c>
      <c r="X937" t="s">
        <v>24</v>
      </c>
    </row>
    <row r="938" spans="1:24">
      <c r="A938" t="s">
        <v>976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tr">
        <f t="shared" si="42"/>
        <v>Growing</v>
      </c>
      <c r="H938" t="s">
        <v>23</v>
      </c>
      <c r="I938" t="s">
        <v>24</v>
      </c>
      <c r="J938" t="s">
        <v>24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46</v>
      </c>
      <c r="Q938" t="s">
        <v>27</v>
      </c>
      <c r="R938" t="s">
        <v>24</v>
      </c>
      <c r="S938" t="s">
        <v>32</v>
      </c>
      <c r="T938" s="9">
        <v>19.9</v>
      </c>
      <c r="U938" s="11" t="str">
        <f t="shared" si="43"/>
        <v>Low</v>
      </c>
      <c r="V938" s="9">
        <v>320.45</v>
      </c>
      <c r="W938" t="str">
        <f t="shared" si="44"/>
        <v>Low</v>
      </c>
      <c r="X938" t="s">
        <v>24</v>
      </c>
    </row>
    <row r="939" spans="1:24">
      <c r="A939" t="s">
        <v>977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tr">
        <f t="shared" si="42"/>
        <v>Growing</v>
      </c>
      <c r="H939" t="s">
        <v>23</v>
      </c>
      <c r="I939" t="s">
        <v>24</v>
      </c>
      <c r="J939" t="s">
        <v>24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46</v>
      </c>
      <c r="Q939" t="s">
        <v>31</v>
      </c>
      <c r="R939" t="s">
        <v>24</v>
      </c>
      <c r="S939" t="s">
        <v>35</v>
      </c>
      <c r="T939" s="9">
        <v>21.05</v>
      </c>
      <c r="U939" s="11" t="str">
        <f t="shared" si="43"/>
        <v>Low</v>
      </c>
      <c r="V939" s="9">
        <v>531.55</v>
      </c>
      <c r="W939" t="str">
        <f t="shared" si="44"/>
        <v>Low</v>
      </c>
      <c r="X939" t="s">
        <v>24</v>
      </c>
    </row>
    <row r="940" spans="1:24">
      <c r="A940" t="s">
        <v>978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tr">
        <f t="shared" si="42"/>
        <v>Growing</v>
      </c>
      <c r="H940" t="s">
        <v>24</v>
      </c>
      <c r="I940" t="s">
        <v>25</v>
      </c>
      <c r="J940" t="s">
        <v>26</v>
      </c>
      <c r="K940" t="s">
        <v>24</v>
      </c>
      <c r="L940" t="s">
        <v>23</v>
      </c>
      <c r="M940" t="s">
        <v>24</v>
      </c>
      <c r="N940" t="s">
        <v>24</v>
      </c>
      <c r="O940" t="s">
        <v>24</v>
      </c>
      <c r="P940" t="s">
        <v>24</v>
      </c>
      <c r="Q940" t="s">
        <v>27</v>
      </c>
      <c r="R940" t="s">
        <v>24</v>
      </c>
      <c r="S940" t="s">
        <v>28</v>
      </c>
      <c r="T940" s="9">
        <v>30.15</v>
      </c>
      <c r="U940" s="11" t="str">
        <f t="shared" si="43"/>
        <v>Low</v>
      </c>
      <c r="V940" s="9">
        <v>382.2</v>
      </c>
      <c r="W940" t="str">
        <f t="shared" si="44"/>
        <v>Low</v>
      </c>
      <c r="X940" t="s">
        <v>24</v>
      </c>
    </row>
    <row r="941" spans="1:24">
      <c r="A941" t="s">
        <v>979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tr">
        <f t="shared" si="42"/>
        <v>Growing</v>
      </c>
      <c r="H941" t="s">
        <v>23</v>
      </c>
      <c r="I941" t="s">
        <v>24</v>
      </c>
      <c r="J941" t="s">
        <v>37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23</v>
      </c>
      <c r="Q941" t="s">
        <v>27</v>
      </c>
      <c r="R941" t="s">
        <v>23</v>
      </c>
      <c r="S941" t="s">
        <v>40</v>
      </c>
      <c r="T941" s="9">
        <v>79.85</v>
      </c>
      <c r="U941" s="11" t="str">
        <f t="shared" si="43"/>
        <v>Medium</v>
      </c>
      <c r="V941" s="9">
        <v>2001</v>
      </c>
      <c r="W941" t="str">
        <f t="shared" si="44"/>
        <v>Low</v>
      </c>
      <c r="X941" t="s">
        <v>24</v>
      </c>
    </row>
    <row r="942" spans="1:24">
      <c r="A942" t="s">
        <v>980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tr">
        <f t="shared" si="42"/>
        <v>Veteran</v>
      </c>
      <c r="H942" t="s">
        <v>24</v>
      </c>
      <c r="I942" t="s">
        <v>25</v>
      </c>
      <c r="J942" t="s">
        <v>26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47</v>
      </c>
      <c r="R942" t="s">
        <v>24</v>
      </c>
      <c r="S942" t="s">
        <v>35</v>
      </c>
      <c r="T942" s="9">
        <v>65.5</v>
      </c>
      <c r="U942" s="11" t="str">
        <f t="shared" si="43"/>
        <v>Medium</v>
      </c>
      <c r="V942" s="9">
        <v>4919.7</v>
      </c>
      <c r="W942" t="str">
        <f t="shared" si="44"/>
        <v>Medium</v>
      </c>
      <c r="X942" t="s">
        <v>24</v>
      </c>
    </row>
    <row r="943" spans="1:24">
      <c r="A943" t="s">
        <v>981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tr">
        <f t="shared" si="42"/>
        <v>Loyal</v>
      </c>
      <c r="H943" t="s">
        <v>23</v>
      </c>
      <c r="I943" t="s">
        <v>23</v>
      </c>
      <c r="J943" t="s">
        <v>37</v>
      </c>
      <c r="K943" t="s">
        <v>23</v>
      </c>
      <c r="L943" t="s">
        <v>23</v>
      </c>
      <c r="M943" t="s">
        <v>24</v>
      </c>
      <c r="N943" t="s">
        <v>24</v>
      </c>
      <c r="O943" t="s">
        <v>23</v>
      </c>
      <c r="P943" t="s">
        <v>23</v>
      </c>
      <c r="Q943" t="s">
        <v>27</v>
      </c>
      <c r="R943" t="s">
        <v>23</v>
      </c>
      <c r="S943" t="s">
        <v>35</v>
      </c>
      <c r="T943" s="9">
        <v>104.1</v>
      </c>
      <c r="U943" s="11" t="str">
        <f t="shared" si="43"/>
        <v>Medium</v>
      </c>
      <c r="V943" s="9">
        <v>5645.8</v>
      </c>
      <c r="W943" t="str">
        <f t="shared" si="44"/>
        <v>Medium</v>
      </c>
      <c r="X943" t="s">
        <v>24</v>
      </c>
    </row>
    <row r="944" spans="1:24">
      <c r="A944" t="s">
        <v>982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tr">
        <f t="shared" si="42"/>
        <v>New</v>
      </c>
      <c r="H944" t="s">
        <v>23</v>
      </c>
      <c r="I944" t="s">
        <v>23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  <c r="Q944" t="s">
        <v>27</v>
      </c>
      <c r="R944" t="s">
        <v>24</v>
      </c>
      <c r="S944" t="s">
        <v>35</v>
      </c>
      <c r="T944" s="9">
        <v>74.4</v>
      </c>
      <c r="U944" s="11" t="str">
        <f t="shared" si="43"/>
        <v>Medium</v>
      </c>
      <c r="V944" s="9">
        <v>215.8</v>
      </c>
      <c r="W944" t="str">
        <f t="shared" si="44"/>
        <v>Low</v>
      </c>
      <c r="X944" t="s">
        <v>23</v>
      </c>
    </row>
    <row r="945" spans="1:24">
      <c r="A945" t="s">
        <v>983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tr">
        <f t="shared" si="42"/>
        <v>New</v>
      </c>
      <c r="H945" t="s">
        <v>23</v>
      </c>
      <c r="I945" t="s">
        <v>24</v>
      </c>
      <c r="J945" t="s">
        <v>24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46</v>
      </c>
      <c r="Q945" t="s">
        <v>27</v>
      </c>
      <c r="R945" t="s">
        <v>23</v>
      </c>
      <c r="S945" t="s">
        <v>32</v>
      </c>
      <c r="T945" s="9">
        <v>20.5</v>
      </c>
      <c r="U945" s="11" t="str">
        <f t="shared" si="43"/>
        <v>Low</v>
      </c>
      <c r="V945" s="9">
        <v>77.6</v>
      </c>
      <c r="W945" t="str">
        <f t="shared" si="44"/>
        <v>Low</v>
      </c>
      <c r="X945" t="s">
        <v>24</v>
      </c>
    </row>
    <row r="946" spans="1:24">
      <c r="A946" t="s">
        <v>984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tr">
        <f t="shared" si="42"/>
        <v>Growing</v>
      </c>
      <c r="H946" t="s">
        <v>23</v>
      </c>
      <c r="I946" t="s">
        <v>23</v>
      </c>
      <c r="J946" t="s">
        <v>37</v>
      </c>
      <c r="K946" t="s">
        <v>24</v>
      </c>
      <c r="L946" t="s">
        <v>24</v>
      </c>
      <c r="M946" t="s">
        <v>23</v>
      </c>
      <c r="N946" t="s">
        <v>24</v>
      </c>
      <c r="O946" t="s">
        <v>23</v>
      </c>
      <c r="P946" t="s">
        <v>24</v>
      </c>
      <c r="Q946" t="s">
        <v>27</v>
      </c>
      <c r="R946" t="s">
        <v>23</v>
      </c>
      <c r="S946" t="s">
        <v>32</v>
      </c>
      <c r="T946" s="9">
        <v>91.35</v>
      </c>
      <c r="U946" s="11" t="str">
        <f t="shared" si="43"/>
        <v>Medium</v>
      </c>
      <c r="V946" s="9">
        <v>2896.55</v>
      </c>
      <c r="W946" t="str">
        <f t="shared" si="44"/>
        <v>Low</v>
      </c>
      <c r="X946" t="s">
        <v>24</v>
      </c>
    </row>
    <row r="947" spans="1:24">
      <c r="A947" t="s">
        <v>985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tr">
        <f t="shared" si="42"/>
        <v>Growing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23</v>
      </c>
      <c r="N947" t="s">
        <v>24</v>
      </c>
      <c r="O947" t="s">
        <v>23</v>
      </c>
      <c r="P947" t="s">
        <v>23</v>
      </c>
      <c r="Q947" t="s">
        <v>27</v>
      </c>
      <c r="R947" t="s">
        <v>23</v>
      </c>
      <c r="S947" t="s">
        <v>28</v>
      </c>
      <c r="T947" s="9">
        <v>99.05</v>
      </c>
      <c r="U947" s="11" t="str">
        <f t="shared" si="43"/>
        <v>Medium</v>
      </c>
      <c r="V947" s="9">
        <v>3395.8</v>
      </c>
      <c r="W947" t="str">
        <f t="shared" si="44"/>
        <v>Medium</v>
      </c>
      <c r="X947" t="s">
        <v>23</v>
      </c>
    </row>
    <row r="948" spans="1:24">
      <c r="A948" t="s">
        <v>986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tr">
        <f t="shared" si="42"/>
        <v>Growing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47</v>
      </c>
      <c r="R948" t="s">
        <v>24</v>
      </c>
      <c r="S948" t="s">
        <v>35</v>
      </c>
      <c r="T948" s="9">
        <v>20.5</v>
      </c>
      <c r="U948" s="11" t="str">
        <f t="shared" si="43"/>
        <v>Low</v>
      </c>
      <c r="V948" s="9">
        <v>759.35</v>
      </c>
      <c r="W948" t="str">
        <f t="shared" si="44"/>
        <v>Low</v>
      </c>
      <c r="X948" t="s">
        <v>24</v>
      </c>
    </row>
    <row r="949" spans="1:24">
      <c r="A949" t="s">
        <v>987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tr">
        <f t="shared" si="42"/>
        <v>New</v>
      </c>
      <c r="H949" t="s">
        <v>23</v>
      </c>
      <c r="I949" t="s">
        <v>24</v>
      </c>
      <c r="J949" t="s">
        <v>26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24</v>
      </c>
      <c r="Q949" t="s">
        <v>27</v>
      </c>
      <c r="R949" t="s">
        <v>24</v>
      </c>
      <c r="S949" t="s">
        <v>32</v>
      </c>
      <c r="T949" s="9">
        <v>44.95</v>
      </c>
      <c r="U949" s="11" t="str">
        <f t="shared" si="43"/>
        <v>Low</v>
      </c>
      <c r="V949" s="9">
        <v>85.15</v>
      </c>
      <c r="W949" t="str">
        <f t="shared" si="44"/>
        <v>Low</v>
      </c>
      <c r="X949" t="s">
        <v>23</v>
      </c>
    </row>
    <row r="950" spans="1:24">
      <c r="A950" t="s">
        <v>988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tr">
        <f t="shared" si="42"/>
        <v>New</v>
      </c>
      <c r="H950" t="s">
        <v>23</v>
      </c>
      <c r="I950" t="s">
        <v>24</v>
      </c>
      <c r="J950" t="s">
        <v>37</v>
      </c>
      <c r="K950" t="s">
        <v>24</v>
      </c>
      <c r="L950" t="s">
        <v>23</v>
      </c>
      <c r="M950" t="s">
        <v>24</v>
      </c>
      <c r="N950" t="s">
        <v>24</v>
      </c>
      <c r="O950" t="s">
        <v>24</v>
      </c>
      <c r="P950" t="s">
        <v>24</v>
      </c>
      <c r="Q950" t="s">
        <v>27</v>
      </c>
      <c r="R950" t="s">
        <v>24</v>
      </c>
      <c r="S950" t="s">
        <v>28</v>
      </c>
      <c r="T950" s="9">
        <v>75.6</v>
      </c>
      <c r="U950" s="11" t="str">
        <f t="shared" si="43"/>
        <v>Medium</v>
      </c>
      <c r="V950" s="9">
        <v>535.55</v>
      </c>
      <c r="W950" t="str">
        <f t="shared" si="44"/>
        <v>Low</v>
      </c>
      <c r="X950" t="s">
        <v>24</v>
      </c>
    </row>
    <row r="951" spans="1:24">
      <c r="A951" t="s">
        <v>989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tr">
        <f t="shared" si="42"/>
        <v>Growing</v>
      </c>
      <c r="H951" t="s">
        <v>23</v>
      </c>
      <c r="I951" t="s">
        <v>24</v>
      </c>
      <c r="J951" t="s">
        <v>26</v>
      </c>
      <c r="K951" t="s">
        <v>23</v>
      </c>
      <c r="L951" t="s">
        <v>24</v>
      </c>
      <c r="M951" t="s">
        <v>24</v>
      </c>
      <c r="N951" t="s">
        <v>23</v>
      </c>
      <c r="O951" t="s">
        <v>24</v>
      </c>
      <c r="P951" t="s">
        <v>24</v>
      </c>
      <c r="Q951" t="s">
        <v>27</v>
      </c>
      <c r="R951" t="s">
        <v>24</v>
      </c>
      <c r="S951" t="s">
        <v>32</v>
      </c>
      <c r="T951" s="9">
        <v>55.1</v>
      </c>
      <c r="U951" s="11" t="str">
        <f t="shared" si="43"/>
        <v>Low</v>
      </c>
      <c r="V951" s="9">
        <v>1253.15</v>
      </c>
      <c r="W951" t="str">
        <f t="shared" si="44"/>
        <v>Low</v>
      </c>
      <c r="X951" t="s">
        <v>24</v>
      </c>
    </row>
    <row r="952" spans="1:24">
      <c r="A952" t="s">
        <v>990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tr">
        <f t="shared" si="42"/>
        <v>Growing</v>
      </c>
      <c r="H952" t="s">
        <v>23</v>
      </c>
      <c r="I952" t="s">
        <v>24</v>
      </c>
      <c r="J952" t="s">
        <v>26</v>
      </c>
      <c r="K952" t="s">
        <v>23</v>
      </c>
      <c r="L952" t="s">
        <v>24</v>
      </c>
      <c r="M952" t="s">
        <v>23</v>
      </c>
      <c r="N952" t="s">
        <v>23</v>
      </c>
      <c r="O952" t="s">
        <v>24</v>
      </c>
      <c r="P952" t="s">
        <v>24</v>
      </c>
      <c r="Q952" t="s">
        <v>27</v>
      </c>
      <c r="R952" t="s">
        <v>24</v>
      </c>
      <c r="S952" t="s">
        <v>28</v>
      </c>
      <c r="T952" s="9">
        <v>58.95</v>
      </c>
      <c r="U952" s="11" t="str">
        <f t="shared" si="43"/>
        <v>Low</v>
      </c>
      <c r="V952" s="9">
        <v>955.15</v>
      </c>
      <c r="W952" t="str">
        <f t="shared" si="44"/>
        <v>Low</v>
      </c>
      <c r="X952" t="s">
        <v>24</v>
      </c>
    </row>
    <row r="953" spans="1:24">
      <c r="A953" t="s">
        <v>991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tr">
        <f t="shared" si="42"/>
        <v>Growing</v>
      </c>
      <c r="H953" t="s">
        <v>23</v>
      </c>
      <c r="I953" t="s">
        <v>23</v>
      </c>
      <c r="J953" t="s">
        <v>37</v>
      </c>
      <c r="K953" t="s">
        <v>24</v>
      </c>
      <c r="L953" t="s">
        <v>24</v>
      </c>
      <c r="M953" t="s">
        <v>24</v>
      </c>
      <c r="N953" t="s">
        <v>24</v>
      </c>
      <c r="O953" t="s">
        <v>23</v>
      </c>
      <c r="P953" t="s">
        <v>23</v>
      </c>
      <c r="Q953" t="s">
        <v>27</v>
      </c>
      <c r="R953" t="s">
        <v>23</v>
      </c>
      <c r="S953" t="s">
        <v>28</v>
      </c>
      <c r="T953" s="9">
        <v>95.1</v>
      </c>
      <c r="U953" s="11" t="str">
        <f t="shared" si="43"/>
        <v>Medium</v>
      </c>
      <c r="V953" s="9">
        <v>2162.6</v>
      </c>
      <c r="W953" t="str">
        <f t="shared" si="44"/>
        <v>Low</v>
      </c>
      <c r="X953" t="s">
        <v>24</v>
      </c>
    </row>
    <row r="954" spans="1:24">
      <c r="A954" t="s">
        <v>992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tr">
        <f t="shared" si="42"/>
        <v>New</v>
      </c>
      <c r="H954" t="s">
        <v>23</v>
      </c>
      <c r="I954" t="s">
        <v>24</v>
      </c>
      <c r="J954" t="s">
        <v>26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  <c r="Q954" t="s">
        <v>27</v>
      </c>
      <c r="R954" t="s">
        <v>24</v>
      </c>
      <c r="S954" t="s">
        <v>40</v>
      </c>
      <c r="T954" s="9">
        <v>44.7</v>
      </c>
      <c r="U954" s="11" t="str">
        <f t="shared" si="43"/>
        <v>Low</v>
      </c>
      <c r="V954" s="9">
        <v>44.7</v>
      </c>
      <c r="W954" t="str">
        <f t="shared" si="44"/>
        <v>Low</v>
      </c>
      <c r="X954" t="s">
        <v>23</v>
      </c>
    </row>
    <row r="955" spans="1:24">
      <c r="A955" t="s">
        <v>993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tr">
        <f t="shared" si="42"/>
        <v>Veteran</v>
      </c>
      <c r="H955" t="s">
        <v>23</v>
      </c>
      <c r="I955" t="s">
        <v>23</v>
      </c>
      <c r="J955" t="s">
        <v>24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46</v>
      </c>
      <c r="Q955" t="s">
        <v>47</v>
      </c>
      <c r="R955" t="s">
        <v>24</v>
      </c>
      <c r="S955" t="s">
        <v>35</v>
      </c>
      <c r="T955" s="9">
        <v>25.45</v>
      </c>
      <c r="U955" s="11" t="str">
        <f t="shared" si="43"/>
        <v>Low</v>
      </c>
      <c r="V955" s="9">
        <v>1813.35</v>
      </c>
      <c r="W955" t="str">
        <f t="shared" si="44"/>
        <v>Low</v>
      </c>
      <c r="X955" t="s">
        <v>24</v>
      </c>
    </row>
    <row r="956" spans="1:24">
      <c r="A956" t="s">
        <v>994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tr">
        <f t="shared" si="42"/>
        <v>New</v>
      </c>
      <c r="H956" t="s">
        <v>23</v>
      </c>
      <c r="I956" t="s">
        <v>24</v>
      </c>
      <c r="J956" t="s">
        <v>26</v>
      </c>
      <c r="K956" t="s">
        <v>23</v>
      </c>
      <c r="L956" t="s">
        <v>24</v>
      </c>
      <c r="M956" t="s">
        <v>23</v>
      </c>
      <c r="N956" t="s">
        <v>24</v>
      </c>
      <c r="O956" t="s">
        <v>24</v>
      </c>
      <c r="P956" t="s">
        <v>24</v>
      </c>
      <c r="Q956" t="s">
        <v>27</v>
      </c>
      <c r="R956" t="s">
        <v>24</v>
      </c>
      <c r="S956" t="s">
        <v>28</v>
      </c>
      <c r="T956" s="9">
        <v>56.75</v>
      </c>
      <c r="U956" s="11" t="str">
        <f t="shared" si="43"/>
        <v>Low</v>
      </c>
      <c r="V956" s="9">
        <v>245.15</v>
      </c>
      <c r="W956" t="str">
        <f t="shared" si="44"/>
        <v>Low</v>
      </c>
      <c r="X956" t="s">
        <v>24</v>
      </c>
    </row>
    <row r="957" spans="1:24">
      <c r="A957" t="s">
        <v>995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tr">
        <f t="shared" si="42"/>
        <v>Growing</v>
      </c>
      <c r="H957" t="s">
        <v>23</v>
      </c>
      <c r="I957" t="s">
        <v>23</v>
      </c>
      <c r="J957" t="s">
        <v>26</v>
      </c>
      <c r="K957" t="s">
        <v>23</v>
      </c>
      <c r="L957" t="s">
        <v>23</v>
      </c>
      <c r="M957" t="s">
        <v>23</v>
      </c>
      <c r="N957" t="s">
        <v>23</v>
      </c>
      <c r="O957" t="s">
        <v>24</v>
      </c>
      <c r="P957" t="s">
        <v>23</v>
      </c>
      <c r="Q957" t="s">
        <v>27</v>
      </c>
      <c r="R957" t="s">
        <v>24</v>
      </c>
      <c r="S957" t="s">
        <v>35</v>
      </c>
      <c r="T957" s="9">
        <v>81.75</v>
      </c>
      <c r="U957" s="11" t="str">
        <f t="shared" si="43"/>
        <v>Medium</v>
      </c>
      <c r="V957" s="9">
        <v>2028.8</v>
      </c>
      <c r="W957" t="str">
        <f t="shared" si="44"/>
        <v>Low</v>
      </c>
      <c r="X957" t="s">
        <v>24</v>
      </c>
    </row>
    <row r="958" spans="1:24">
      <c r="A958" t="s">
        <v>996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tr">
        <f t="shared" si="42"/>
        <v>Growing</v>
      </c>
      <c r="H958" t="s">
        <v>23</v>
      </c>
      <c r="I958" t="s">
        <v>24</v>
      </c>
      <c r="J958" t="s">
        <v>37</v>
      </c>
      <c r="K958" t="s">
        <v>24</v>
      </c>
      <c r="L958" t="s">
        <v>23</v>
      </c>
      <c r="M958" t="s">
        <v>24</v>
      </c>
      <c r="N958" t="s">
        <v>24</v>
      </c>
      <c r="O958" t="s">
        <v>23</v>
      </c>
      <c r="P958" t="s">
        <v>24</v>
      </c>
      <c r="Q958" t="s">
        <v>27</v>
      </c>
      <c r="R958" t="s">
        <v>23</v>
      </c>
      <c r="S958" t="s">
        <v>28</v>
      </c>
      <c r="T958" s="9">
        <v>86.1</v>
      </c>
      <c r="U958" s="11" t="str">
        <f t="shared" si="43"/>
        <v>Medium</v>
      </c>
      <c r="V958" s="9">
        <v>2723.75</v>
      </c>
      <c r="W958" t="str">
        <f t="shared" si="44"/>
        <v>Low</v>
      </c>
      <c r="X958" t="s">
        <v>24</v>
      </c>
    </row>
    <row r="959" spans="1:24">
      <c r="A959" t="s">
        <v>997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tr">
        <f t="shared" si="42"/>
        <v>New</v>
      </c>
      <c r="H959" t="s">
        <v>24</v>
      </c>
      <c r="I959" t="s">
        <v>25</v>
      </c>
      <c r="J959" t="s">
        <v>26</v>
      </c>
      <c r="K959" t="s">
        <v>23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35</v>
      </c>
      <c r="T959" s="9">
        <v>29.8</v>
      </c>
      <c r="U959" s="11" t="str">
        <f t="shared" si="43"/>
        <v>Low</v>
      </c>
      <c r="V959" s="9">
        <v>220.45</v>
      </c>
      <c r="W959" t="str">
        <f t="shared" si="44"/>
        <v>Low</v>
      </c>
      <c r="X959" t="s">
        <v>24</v>
      </c>
    </row>
    <row r="960" spans="1:24">
      <c r="A960" t="s">
        <v>998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tr">
        <f t="shared" si="42"/>
        <v>Growing</v>
      </c>
      <c r="H960" t="s">
        <v>23</v>
      </c>
      <c r="I960" t="s">
        <v>24</v>
      </c>
      <c r="J960" t="s">
        <v>24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46</v>
      </c>
      <c r="Q960" t="s">
        <v>31</v>
      </c>
      <c r="R960" t="s">
        <v>23</v>
      </c>
      <c r="S960" t="s">
        <v>32</v>
      </c>
      <c r="T960" s="9">
        <v>20.5</v>
      </c>
      <c r="U960" s="11" t="str">
        <f t="shared" si="43"/>
        <v>Low</v>
      </c>
      <c r="V960" s="9">
        <v>365.8</v>
      </c>
      <c r="W960" t="str">
        <f t="shared" si="44"/>
        <v>Low</v>
      </c>
      <c r="X960" t="s">
        <v>24</v>
      </c>
    </row>
    <row r="961" spans="1:24">
      <c r="A961" t="s">
        <v>999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tr">
        <f t="shared" si="42"/>
        <v>New</v>
      </c>
      <c r="H961" t="s">
        <v>23</v>
      </c>
      <c r="I961" t="s">
        <v>24</v>
      </c>
      <c r="J961" t="s">
        <v>26</v>
      </c>
      <c r="K961" t="s">
        <v>23</v>
      </c>
      <c r="L961" t="s">
        <v>24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24</v>
      </c>
      <c r="S961" t="s">
        <v>35</v>
      </c>
      <c r="T961" s="9">
        <v>60.9</v>
      </c>
      <c r="U961" s="11" t="str">
        <f t="shared" si="43"/>
        <v>Medium</v>
      </c>
      <c r="V961" s="9">
        <v>551.95</v>
      </c>
      <c r="W961" t="str">
        <f t="shared" si="44"/>
        <v>Low</v>
      </c>
      <c r="X961" t="s">
        <v>24</v>
      </c>
    </row>
    <row r="962" spans="1:24">
      <c r="A962" t="s">
        <v>1000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tr">
        <f t="shared" si="42"/>
        <v>Loyal</v>
      </c>
      <c r="H962" t="s">
        <v>23</v>
      </c>
      <c r="I962" t="s">
        <v>23</v>
      </c>
      <c r="J962" t="s">
        <v>26</v>
      </c>
      <c r="K962" t="s">
        <v>23</v>
      </c>
      <c r="L962" t="s">
        <v>24</v>
      </c>
      <c r="M962" t="s">
        <v>23</v>
      </c>
      <c r="N962" t="s">
        <v>23</v>
      </c>
      <c r="O962" t="s">
        <v>24</v>
      </c>
      <c r="P962" t="s">
        <v>23</v>
      </c>
      <c r="Q962" t="s">
        <v>47</v>
      </c>
      <c r="R962" t="s">
        <v>24</v>
      </c>
      <c r="S962" t="s">
        <v>35</v>
      </c>
      <c r="T962" s="9">
        <v>73.25</v>
      </c>
      <c r="U962" s="11" t="str">
        <f t="shared" si="43"/>
        <v>Medium</v>
      </c>
      <c r="V962" s="9">
        <v>4054.2</v>
      </c>
      <c r="W962" t="str">
        <f t="shared" si="44"/>
        <v>Medium</v>
      </c>
      <c r="X962" t="s">
        <v>24</v>
      </c>
    </row>
    <row r="963" spans="1:24">
      <c r="A963" t="s">
        <v>1001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tr">
        <f t="shared" ref="G963:G1026" si="45">IF(F963&lt;=12,"New",IF(F963&lt;=36,"Growing",IF(F963&lt;60,"Loyal","Veteran")))</f>
        <v>New</v>
      </c>
      <c r="H963" t="s">
        <v>23</v>
      </c>
      <c r="I963" t="s">
        <v>24</v>
      </c>
      <c r="J963" t="s">
        <v>26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  <c r="Q963" t="s">
        <v>27</v>
      </c>
      <c r="R963" t="s">
        <v>23</v>
      </c>
      <c r="S963" t="s">
        <v>32</v>
      </c>
      <c r="T963" s="9">
        <v>45.7</v>
      </c>
      <c r="U963" s="11" t="str">
        <f t="shared" ref="U963:U1026" si="46">IF(T963&lt;=60,"Low",IF(T963&lt;=120,"Medium","Hight"))</f>
        <v>Low</v>
      </c>
      <c r="V963" s="9">
        <v>45.7</v>
      </c>
      <c r="W963" t="str">
        <f t="shared" ref="W963:W1026" si="47">IF(V963&lt;=3000,"Low",IF(V963&lt;=6000,"Medium","High"))</f>
        <v>Low</v>
      </c>
      <c r="X963" t="s">
        <v>23</v>
      </c>
    </row>
    <row r="964" spans="1:24">
      <c r="A964" t="s">
        <v>1002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tr">
        <f t="shared" si="45"/>
        <v>New</v>
      </c>
      <c r="H964" t="s">
        <v>23</v>
      </c>
      <c r="I964" t="s">
        <v>24</v>
      </c>
      <c r="J964" t="s">
        <v>37</v>
      </c>
      <c r="K964" t="s">
        <v>23</v>
      </c>
      <c r="L964" t="s">
        <v>24</v>
      </c>
      <c r="M964" t="s">
        <v>24</v>
      </c>
      <c r="N964" t="s">
        <v>23</v>
      </c>
      <c r="O964" t="s">
        <v>23</v>
      </c>
      <c r="P964" t="s">
        <v>23</v>
      </c>
      <c r="Q964" t="s">
        <v>27</v>
      </c>
      <c r="R964" t="s">
        <v>24</v>
      </c>
      <c r="S964" t="s">
        <v>40</v>
      </c>
      <c r="T964" s="9">
        <v>100.3</v>
      </c>
      <c r="U964" s="11" t="str">
        <f t="shared" si="46"/>
        <v>Medium</v>
      </c>
      <c r="V964" s="9">
        <v>832.35</v>
      </c>
      <c r="W964" t="str">
        <f t="shared" si="47"/>
        <v>Low</v>
      </c>
      <c r="X964" t="s">
        <v>23</v>
      </c>
    </row>
    <row r="965" spans="1:24">
      <c r="A965" t="s">
        <v>1003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tr">
        <f t="shared" si="45"/>
        <v>New</v>
      </c>
      <c r="H965" t="s">
        <v>23</v>
      </c>
      <c r="I965" t="s">
        <v>24</v>
      </c>
      <c r="J965" t="s">
        <v>24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46</v>
      </c>
      <c r="Q965" t="s">
        <v>27</v>
      </c>
      <c r="R965" t="s">
        <v>24</v>
      </c>
      <c r="S965" t="s">
        <v>28</v>
      </c>
      <c r="T965" s="9">
        <v>19.25</v>
      </c>
      <c r="U965" s="11" t="str">
        <f t="shared" si="46"/>
        <v>Low</v>
      </c>
      <c r="V965" s="9">
        <v>112.3</v>
      </c>
      <c r="W965" t="str">
        <f t="shared" si="47"/>
        <v>Low</v>
      </c>
      <c r="X965" t="s">
        <v>23</v>
      </c>
    </row>
    <row r="966" spans="1:24">
      <c r="A966" t="s">
        <v>1004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tr">
        <f t="shared" si="45"/>
        <v>New</v>
      </c>
      <c r="H966" t="s">
        <v>23</v>
      </c>
      <c r="I966" t="s">
        <v>24</v>
      </c>
      <c r="J966" t="s">
        <v>24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46</v>
      </c>
      <c r="Q966" t="s">
        <v>27</v>
      </c>
      <c r="R966" t="s">
        <v>24</v>
      </c>
      <c r="S966" t="s">
        <v>32</v>
      </c>
      <c r="T966" s="9">
        <v>20.85</v>
      </c>
      <c r="U966" s="11" t="str">
        <f t="shared" si="46"/>
        <v>Low</v>
      </c>
      <c r="V966" s="9">
        <v>60.65</v>
      </c>
      <c r="W966" t="str">
        <f t="shared" si="47"/>
        <v>Low</v>
      </c>
      <c r="X966" t="s">
        <v>24</v>
      </c>
    </row>
    <row r="967" spans="1:24">
      <c r="A967" t="s">
        <v>1005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tr">
        <f t="shared" si="45"/>
        <v>Veteran</v>
      </c>
      <c r="H967" t="s">
        <v>23</v>
      </c>
      <c r="I967" t="s">
        <v>24</v>
      </c>
      <c r="J967" t="s">
        <v>26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24</v>
      </c>
      <c r="Q967" t="s">
        <v>47</v>
      </c>
      <c r="R967" t="s">
        <v>24</v>
      </c>
      <c r="S967" t="s">
        <v>40</v>
      </c>
      <c r="T967" s="9">
        <v>77.35</v>
      </c>
      <c r="U967" s="11" t="str">
        <f t="shared" si="46"/>
        <v>Medium</v>
      </c>
      <c r="V967" s="9">
        <v>5550.1</v>
      </c>
      <c r="W967" t="str">
        <f t="shared" si="47"/>
        <v>Medium</v>
      </c>
      <c r="X967" t="s">
        <v>24</v>
      </c>
    </row>
    <row r="968" spans="1:24">
      <c r="A968" t="s">
        <v>1006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tr">
        <f t="shared" si="45"/>
        <v>New</v>
      </c>
      <c r="H968" t="s">
        <v>23</v>
      </c>
      <c r="I968" t="s">
        <v>23</v>
      </c>
      <c r="J968" t="s">
        <v>37</v>
      </c>
      <c r="K968" t="s">
        <v>24</v>
      </c>
      <c r="L968" t="s">
        <v>24</v>
      </c>
      <c r="M968" t="s">
        <v>24</v>
      </c>
      <c r="N968" t="s">
        <v>24</v>
      </c>
      <c r="O968" t="s">
        <v>23</v>
      </c>
      <c r="P968" t="s">
        <v>23</v>
      </c>
      <c r="Q968" t="s">
        <v>27</v>
      </c>
      <c r="R968" t="s">
        <v>23</v>
      </c>
      <c r="S968" t="s">
        <v>28</v>
      </c>
      <c r="T968" s="9">
        <v>96</v>
      </c>
      <c r="U968" s="11" t="str">
        <f t="shared" si="46"/>
        <v>Medium</v>
      </c>
      <c r="V968" s="9">
        <v>174.8</v>
      </c>
      <c r="W968" t="str">
        <f t="shared" si="47"/>
        <v>Low</v>
      </c>
      <c r="X968" t="s">
        <v>23</v>
      </c>
    </row>
    <row r="969" spans="1:24">
      <c r="A969" t="s">
        <v>1007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tr">
        <f t="shared" si="45"/>
        <v>New</v>
      </c>
      <c r="H969" t="s">
        <v>23</v>
      </c>
      <c r="I969" t="s">
        <v>24</v>
      </c>
      <c r="J969" t="s">
        <v>37</v>
      </c>
      <c r="K969" t="s">
        <v>24</v>
      </c>
      <c r="L969" t="s">
        <v>24</v>
      </c>
      <c r="M969" t="s">
        <v>24</v>
      </c>
      <c r="N969" t="s">
        <v>24</v>
      </c>
      <c r="O969" t="s">
        <v>23</v>
      </c>
      <c r="P969" t="s">
        <v>23</v>
      </c>
      <c r="Q969" t="s">
        <v>27</v>
      </c>
      <c r="R969" t="s">
        <v>24</v>
      </c>
      <c r="S969" t="s">
        <v>28</v>
      </c>
      <c r="T969" s="9">
        <v>90.55</v>
      </c>
      <c r="U969" s="11" t="str">
        <f t="shared" si="46"/>
        <v>Medium</v>
      </c>
      <c r="V969" s="9">
        <v>90.55</v>
      </c>
      <c r="W969" t="str">
        <f t="shared" si="47"/>
        <v>Low</v>
      </c>
      <c r="X969" t="s">
        <v>23</v>
      </c>
    </row>
    <row r="970" spans="1:24">
      <c r="A970" t="s">
        <v>1008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tr">
        <f t="shared" si="45"/>
        <v>Loyal</v>
      </c>
      <c r="H970" t="s">
        <v>23</v>
      </c>
      <c r="I970" t="s">
        <v>23</v>
      </c>
      <c r="J970" t="s">
        <v>37</v>
      </c>
      <c r="K970" t="s">
        <v>23</v>
      </c>
      <c r="L970" t="s">
        <v>23</v>
      </c>
      <c r="M970" t="s">
        <v>24</v>
      </c>
      <c r="N970" t="s">
        <v>24</v>
      </c>
      <c r="O970" t="s">
        <v>23</v>
      </c>
      <c r="P970" t="s">
        <v>24</v>
      </c>
      <c r="Q970" t="s">
        <v>27</v>
      </c>
      <c r="R970" t="s">
        <v>23</v>
      </c>
      <c r="S970" t="s">
        <v>35</v>
      </c>
      <c r="T970" s="9">
        <v>93.85</v>
      </c>
      <c r="U970" s="11" t="str">
        <f t="shared" si="46"/>
        <v>Medium</v>
      </c>
      <c r="V970" s="9">
        <v>4733.1</v>
      </c>
      <c r="W970" t="str">
        <f t="shared" si="47"/>
        <v>Medium</v>
      </c>
      <c r="X970" t="s">
        <v>24</v>
      </c>
    </row>
    <row r="971" spans="1:24">
      <c r="A971" t="s">
        <v>1009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tr">
        <f t="shared" si="45"/>
        <v>Loyal</v>
      </c>
      <c r="H971" t="s">
        <v>23</v>
      </c>
      <c r="I971" t="s">
        <v>24</v>
      </c>
      <c r="J971" t="s">
        <v>26</v>
      </c>
      <c r="K971" t="s">
        <v>24</v>
      </c>
      <c r="L971" t="s">
        <v>23</v>
      </c>
      <c r="M971" t="s">
        <v>23</v>
      </c>
      <c r="N971" t="s">
        <v>23</v>
      </c>
      <c r="O971" t="s">
        <v>23</v>
      </c>
      <c r="P971" t="s">
        <v>24</v>
      </c>
      <c r="Q971" t="s">
        <v>47</v>
      </c>
      <c r="R971" t="s">
        <v>24</v>
      </c>
      <c r="S971" t="s">
        <v>35</v>
      </c>
      <c r="T971" s="9">
        <v>70.1</v>
      </c>
      <c r="U971" s="11" t="str">
        <f t="shared" si="46"/>
        <v>Medium</v>
      </c>
      <c r="V971" s="9">
        <v>4048.95</v>
      </c>
      <c r="W971" t="str">
        <f t="shared" si="47"/>
        <v>Medium</v>
      </c>
      <c r="X971" t="s">
        <v>24</v>
      </c>
    </row>
    <row r="972" spans="1:24">
      <c r="A972" t="s">
        <v>1010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tr">
        <f t="shared" si="45"/>
        <v>Loyal</v>
      </c>
      <c r="H972" t="s">
        <v>24</v>
      </c>
      <c r="I972" t="s">
        <v>25</v>
      </c>
      <c r="J972" t="s">
        <v>26</v>
      </c>
      <c r="K972" t="s">
        <v>24</v>
      </c>
      <c r="L972" t="s">
        <v>23</v>
      </c>
      <c r="M972" t="s">
        <v>24</v>
      </c>
      <c r="N972" t="s">
        <v>24</v>
      </c>
      <c r="O972" t="s">
        <v>24</v>
      </c>
      <c r="P972" t="s">
        <v>24</v>
      </c>
      <c r="Q972" t="s">
        <v>27</v>
      </c>
      <c r="R972" t="s">
        <v>23</v>
      </c>
      <c r="S972" t="s">
        <v>28</v>
      </c>
      <c r="T972" s="9">
        <v>30.35</v>
      </c>
      <c r="U972" s="11" t="str">
        <f t="shared" si="46"/>
        <v>Low</v>
      </c>
      <c r="V972" s="9">
        <v>1359.7</v>
      </c>
      <c r="W972" t="str">
        <f t="shared" si="47"/>
        <v>Low</v>
      </c>
      <c r="X972" t="s">
        <v>23</v>
      </c>
    </row>
    <row r="973" spans="1:24">
      <c r="A973" t="s">
        <v>1011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tr">
        <f t="shared" si="45"/>
        <v>Loyal</v>
      </c>
      <c r="H973" t="s">
        <v>23</v>
      </c>
      <c r="I973" t="s">
        <v>24</v>
      </c>
      <c r="J973" t="s">
        <v>26</v>
      </c>
      <c r="K973" t="s">
        <v>24</v>
      </c>
      <c r="L973" t="s">
        <v>23</v>
      </c>
      <c r="M973" t="s">
        <v>24</v>
      </c>
      <c r="N973" t="s">
        <v>23</v>
      </c>
      <c r="O973" t="s">
        <v>23</v>
      </c>
      <c r="P973" t="s">
        <v>23</v>
      </c>
      <c r="Q973" t="s">
        <v>47</v>
      </c>
      <c r="R973" t="s">
        <v>23</v>
      </c>
      <c r="S973" t="s">
        <v>40</v>
      </c>
      <c r="T973" s="9">
        <v>75.95</v>
      </c>
      <c r="U973" s="11" t="str">
        <f t="shared" si="46"/>
        <v>Medium</v>
      </c>
      <c r="V973" s="9">
        <v>4542.35</v>
      </c>
      <c r="W973" t="str">
        <f t="shared" si="47"/>
        <v>Medium</v>
      </c>
      <c r="X973" t="s">
        <v>24</v>
      </c>
    </row>
    <row r="974" spans="1:24">
      <c r="A974" t="s">
        <v>1012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tr">
        <f t="shared" si="45"/>
        <v>Veteran</v>
      </c>
      <c r="H974" t="s">
        <v>23</v>
      </c>
      <c r="I974" t="s">
        <v>23</v>
      </c>
      <c r="J974" t="s">
        <v>37</v>
      </c>
      <c r="K974" t="s">
        <v>23</v>
      </c>
      <c r="L974" t="s">
        <v>24</v>
      </c>
      <c r="M974" t="s">
        <v>23</v>
      </c>
      <c r="N974" t="s">
        <v>23</v>
      </c>
      <c r="O974" t="s">
        <v>23</v>
      </c>
      <c r="P974" t="s">
        <v>23</v>
      </c>
      <c r="Q974" t="s">
        <v>47</v>
      </c>
      <c r="R974" t="s">
        <v>23</v>
      </c>
      <c r="S974" t="s">
        <v>28</v>
      </c>
      <c r="T974" s="9">
        <v>108.05</v>
      </c>
      <c r="U974" s="11" t="str">
        <f t="shared" si="46"/>
        <v>Medium</v>
      </c>
      <c r="V974" s="9">
        <v>7532.15</v>
      </c>
      <c r="W974" t="str">
        <f t="shared" si="47"/>
        <v>High</v>
      </c>
      <c r="X974" t="s">
        <v>23</v>
      </c>
    </row>
    <row r="975" spans="1:24">
      <c r="A975" t="s">
        <v>1013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tr">
        <f t="shared" si="45"/>
        <v>New</v>
      </c>
      <c r="H975" t="s">
        <v>23</v>
      </c>
      <c r="I975" t="s">
        <v>24</v>
      </c>
      <c r="J975" t="s">
        <v>37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9">
        <v>69.9</v>
      </c>
      <c r="U975" s="11" t="str">
        <f t="shared" si="46"/>
        <v>Medium</v>
      </c>
      <c r="V975" s="9">
        <v>69.9</v>
      </c>
      <c r="W975" t="str">
        <f t="shared" si="47"/>
        <v>Low</v>
      </c>
      <c r="X975" t="s">
        <v>23</v>
      </c>
    </row>
    <row r="976" spans="1:24">
      <c r="A976" t="s">
        <v>1014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tr">
        <f t="shared" si="45"/>
        <v>New</v>
      </c>
      <c r="H976" t="s">
        <v>23</v>
      </c>
      <c r="I976" t="s">
        <v>23</v>
      </c>
      <c r="J976" t="s">
        <v>37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24</v>
      </c>
      <c r="Q976" t="s">
        <v>27</v>
      </c>
      <c r="R976" t="s">
        <v>24</v>
      </c>
      <c r="S976" t="s">
        <v>28</v>
      </c>
      <c r="T976" s="9">
        <v>75.25</v>
      </c>
      <c r="U976" s="11" t="str">
        <f t="shared" si="46"/>
        <v>Medium</v>
      </c>
      <c r="V976" s="9">
        <v>888.65</v>
      </c>
      <c r="W976" t="str">
        <f t="shared" si="47"/>
        <v>Low</v>
      </c>
      <c r="X976" t="s">
        <v>24</v>
      </c>
    </row>
    <row r="977" spans="1:24">
      <c r="A977" t="s">
        <v>1015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tr">
        <f t="shared" si="45"/>
        <v>Veteran</v>
      </c>
      <c r="H977" t="s">
        <v>23</v>
      </c>
      <c r="I977" t="s">
        <v>23</v>
      </c>
      <c r="J977" t="s">
        <v>37</v>
      </c>
      <c r="K977" t="s">
        <v>24</v>
      </c>
      <c r="L977" t="s">
        <v>23</v>
      </c>
      <c r="M977" t="s">
        <v>23</v>
      </c>
      <c r="N977" t="s">
        <v>24</v>
      </c>
      <c r="O977" t="s">
        <v>23</v>
      </c>
      <c r="P977" t="s">
        <v>23</v>
      </c>
      <c r="Q977" t="s">
        <v>31</v>
      </c>
      <c r="R977" t="s">
        <v>23</v>
      </c>
      <c r="S977" t="s">
        <v>28</v>
      </c>
      <c r="T977" s="9">
        <v>103.75</v>
      </c>
      <c r="U977" s="11" t="str">
        <f t="shared" si="46"/>
        <v>Medium</v>
      </c>
      <c r="V977" s="9">
        <v>6383.35</v>
      </c>
      <c r="W977" t="str">
        <f t="shared" si="47"/>
        <v>High</v>
      </c>
      <c r="X977" t="s">
        <v>23</v>
      </c>
    </row>
    <row r="978" spans="1:24">
      <c r="A978" t="s">
        <v>1016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tr">
        <f t="shared" si="45"/>
        <v>Growing</v>
      </c>
      <c r="H978" t="s">
        <v>23</v>
      </c>
      <c r="I978" t="s">
        <v>24</v>
      </c>
      <c r="J978" t="s">
        <v>26</v>
      </c>
      <c r="K978" t="s">
        <v>23</v>
      </c>
      <c r="L978" t="s">
        <v>24</v>
      </c>
      <c r="M978" t="s">
        <v>24</v>
      </c>
      <c r="N978" t="s">
        <v>23</v>
      </c>
      <c r="O978" t="s">
        <v>24</v>
      </c>
      <c r="P978" t="s">
        <v>24</v>
      </c>
      <c r="Q978" t="s">
        <v>31</v>
      </c>
      <c r="R978" t="s">
        <v>23</v>
      </c>
      <c r="S978" t="s">
        <v>35</v>
      </c>
      <c r="T978" s="9">
        <v>54.95</v>
      </c>
      <c r="U978" s="11" t="str">
        <f t="shared" si="46"/>
        <v>Low</v>
      </c>
      <c r="V978" s="9">
        <v>1916</v>
      </c>
      <c r="W978" t="str">
        <f t="shared" si="47"/>
        <v>Low</v>
      </c>
      <c r="X978" t="s">
        <v>24</v>
      </c>
    </row>
    <row r="979" spans="1:24">
      <c r="A979" t="s">
        <v>1017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tr">
        <f t="shared" si="45"/>
        <v>Growing</v>
      </c>
      <c r="H979" t="s">
        <v>23</v>
      </c>
      <c r="I979" t="s">
        <v>24</v>
      </c>
      <c r="J979" t="s">
        <v>24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46</v>
      </c>
      <c r="Q979" t="s">
        <v>27</v>
      </c>
      <c r="R979" t="s">
        <v>23</v>
      </c>
      <c r="S979" t="s">
        <v>35</v>
      </c>
      <c r="T979" s="9">
        <v>19.5</v>
      </c>
      <c r="U979" s="11" t="str">
        <f t="shared" si="46"/>
        <v>Low</v>
      </c>
      <c r="V979" s="9">
        <v>413</v>
      </c>
      <c r="W979" t="str">
        <f t="shared" si="47"/>
        <v>Low</v>
      </c>
      <c r="X979" t="s">
        <v>24</v>
      </c>
    </row>
    <row r="980" spans="1:24">
      <c r="A980" t="s">
        <v>1018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tr">
        <f t="shared" si="45"/>
        <v>Loyal</v>
      </c>
      <c r="H980" t="s">
        <v>23</v>
      </c>
      <c r="I980" t="s">
        <v>24</v>
      </c>
      <c r="J980" t="s">
        <v>24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46</v>
      </c>
      <c r="Q980" t="s">
        <v>47</v>
      </c>
      <c r="R980" t="s">
        <v>24</v>
      </c>
      <c r="S980" t="s">
        <v>32</v>
      </c>
      <c r="T980" s="9">
        <v>19.6</v>
      </c>
      <c r="U980" s="11" t="str">
        <f t="shared" si="46"/>
        <v>Low</v>
      </c>
      <c r="V980" s="9">
        <v>808.95</v>
      </c>
      <c r="W980" t="str">
        <f t="shared" si="47"/>
        <v>Low</v>
      </c>
      <c r="X980" t="s">
        <v>24</v>
      </c>
    </row>
    <row r="981" spans="1:24">
      <c r="A981" t="s">
        <v>1019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tr">
        <f t="shared" si="45"/>
        <v>Loyal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  <c r="Q981" t="s">
        <v>31</v>
      </c>
      <c r="R981" t="s">
        <v>23</v>
      </c>
      <c r="S981" t="s">
        <v>28</v>
      </c>
      <c r="T981" s="9">
        <v>47.85</v>
      </c>
      <c r="U981" s="11" t="str">
        <f t="shared" si="46"/>
        <v>Low</v>
      </c>
      <c r="V981" s="9">
        <v>1886.4</v>
      </c>
      <c r="W981" t="str">
        <f t="shared" si="47"/>
        <v>Low</v>
      </c>
      <c r="X981" t="s">
        <v>24</v>
      </c>
    </row>
    <row r="982" spans="1:24">
      <c r="A982" t="s">
        <v>1020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tr">
        <f t="shared" si="45"/>
        <v>New</v>
      </c>
      <c r="H982" t="s">
        <v>23</v>
      </c>
      <c r="I982" t="s">
        <v>23</v>
      </c>
      <c r="J982" t="s">
        <v>37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23</v>
      </c>
      <c r="Q982" t="s">
        <v>27</v>
      </c>
      <c r="R982" t="s">
        <v>23</v>
      </c>
      <c r="S982" t="s">
        <v>28</v>
      </c>
      <c r="T982" s="9">
        <v>86.6</v>
      </c>
      <c r="U982" s="11" t="str">
        <f t="shared" si="46"/>
        <v>Medium</v>
      </c>
      <c r="V982" s="9">
        <v>86.6</v>
      </c>
      <c r="W982" t="str">
        <f t="shared" si="47"/>
        <v>Low</v>
      </c>
      <c r="X982" t="s">
        <v>23</v>
      </c>
    </row>
    <row r="983" spans="1:24">
      <c r="A983" t="s">
        <v>1021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tr">
        <f t="shared" si="45"/>
        <v>Veteran</v>
      </c>
      <c r="H983" t="s">
        <v>23</v>
      </c>
      <c r="I983" t="s">
        <v>23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35</v>
      </c>
      <c r="T983" s="9">
        <v>23.75</v>
      </c>
      <c r="U983" s="11" t="str">
        <f t="shared" si="46"/>
        <v>Low</v>
      </c>
      <c r="V983" s="9">
        <v>1679.25</v>
      </c>
      <c r="W983" t="str">
        <f t="shared" si="47"/>
        <v>Low</v>
      </c>
      <c r="X983" t="s">
        <v>24</v>
      </c>
    </row>
    <row r="984" spans="1:24">
      <c r="A984" t="s">
        <v>1022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tr">
        <f t="shared" si="45"/>
        <v>Growing</v>
      </c>
      <c r="H984" t="s">
        <v>23</v>
      </c>
      <c r="I984" t="s">
        <v>23</v>
      </c>
      <c r="J984" t="s">
        <v>37</v>
      </c>
      <c r="K984" t="s">
        <v>24</v>
      </c>
      <c r="L984" t="s">
        <v>23</v>
      </c>
      <c r="M984" t="s">
        <v>24</v>
      </c>
      <c r="N984" t="s">
        <v>24</v>
      </c>
      <c r="O984" t="s">
        <v>24</v>
      </c>
      <c r="P984" t="s">
        <v>24</v>
      </c>
      <c r="Q984" t="s">
        <v>27</v>
      </c>
      <c r="R984" t="s">
        <v>23</v>
      </c>
      <c r="S984" t="s">
        <v>35</v>
      </c>
      <c r="T984" s="9">
        <v>80.6</v>
      </c>
      <c r="U984" s="11" t="str">
        <f t="shared" si="46"/>
        <v>Medium</v>
      </c>
      <c r="V984" s="9">
        <v>2656.5</v>
      </c>
      <c r="W984" t="str">
        <f t="shared" si="47"/>
        <v>Low</v>
      </c>
      <c r="X984" t="s">
        <v>23</v>
      </c>
    </row>
    <row r="985" spans="1:24">
      <c r="A985" t="s">
        <v>1023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tr">
        <f t="shared" si="45"/>
        <v>New</v>
      </c>
      <c r="H985" t="s">
        <v>23</v>
      </c>
      <c r="I985" t="s">
        <v>24</v>
      </c>
      <c r="J985" t="s">
        <v>26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  <c r="Q985" t="s">
        <v>27</v>
      </c>
      <c r="R985" t="s">
        <v>24</v>
      </c>
      <c r="S985" t="s">
        <v>35</v>
      </c>
      <c r="T985" s="9">
        <v>43.8</v>
      </c>
      <c r="U985" s="11" t="str">
        <f t="shared" si="46"/>
        <v>Low</v>
      </c>
      <c r="V985" s="9">
        <v>540.95</v>
      </c>
      <c r="W985" t="str">
        <f t="shared" si="47"/>
        <v>Low</v>
      </c>
      <c r="X985" t="s">
        <v>24</v>
      </c>
    </row>
    <row r="986" spans="1:24">
      <c r="A986" t="s">
        <v>1024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tr">
        <f t="shared" si="45"/>
        <v>New</v>
      </c>
      <c r="H986" t="s">
        <v>23</v>
      </c>
      <c r="I986" t="s">
        <v>24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27</v>
      </c>
      <c r="R986" t="s">
        <v>24</v>
      </c>
      <c r="S986" t="s">
        <v>35</v>
      </c>
      <c r="T986" s="9">
        <v>19.75</v>
      </c>
      <c r="U986" s="11" t="str">
        <f t="shared" si="46"/>
        <v>Low</v>
      </c>
      <c r="V986" s="9">
        <v>19.75</v>
      </c>
      <c r="W986" t="str">
        <f t="shared" si="47"/>
        <v>Low</v>
      </c>
      <c r="X986" t="s">
        <v>24</v>
      </c>
    </row>
    <row r="987" spans="1:24">
      <c r="A987" t="s">
        <v>1025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tr">
        <f t="shared" si="45"/>
        <v>Growing</v>
      </c>
      <c r="H987" t="s">
        <v>23</v>
      </c>
      <c r="I987" t="s">
        <v>24</v>
      </c>
      <c r="J987" t="s">
        <v>24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46</v>
      </c>
      <c r="Q987" t="s">
        <v>27</v>
      </c>
      <c r="R987" t="s">
        <v>24</v>
      </c>
      <c r="S987" t="s">
        <v>32</v>
      </c>
      <c r="T987" s="9">
        <v>19.15</v>
      </c>
      <c r="U987" s="11" t="str">
        <f t="shared" si="46"/>
        <v>Low</v>
      </c>
      <c r="V987" s="9">
        <v>537.35</v>
      </c>
      <c r="W987" t="str">
        <f t="shared" si="47"/>
        <v>Low</v>
      </c>
      <c r="X987" t="s">
        <v>24</v>
      </c>
    </row>
    <row r="988" spans="1:24">
      <c r="A988" t="s">
        <v>1026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tr">
        <f t="shared" si="45"/>
        <v>Growing</v>
      </c>
      <c r="H988" t="s">
        <v>23</v>
      </c>
      <c r="I988" t="s">
        <v>24</v>
      </c>
      <c r="J988" t="s">
        <v>24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46</v>
      </c>
      <c r="Q988" t="s">
        <v>31</v>
      </c>
      <c r="R988" t="s">
        <v>24</v>
      </c>
      <c r="S988" t="s">
        <v>40</v>
      </c>
      <c r="T988" s="9">
        <v>19.6</v>
      </c>
      <c r="U988" s="11" t="str">
        <f t="shared" si="46"/>
        <v>Low</v>
      </c>
      <c r="V988" s="9">
        <v>678.8</v>
      </c>
      <c r="W988" t="str">
        <f t="shared" si="47"/>
        <v>Low</v>
      </c>
      <c r="X988" t="s">
        <v>24</v>
      </c>
    </row>
    <row r="989" spans="1:24">
      <c r="A989" t="s">
        <v>1027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tr">
        <f t="shared" si="45"/>
        <v>Loyal</v>
      </c>
      <c r="H989" t="s">
        <v>23</v>
      </c>
      <c r="I989" t="s">
        <v>24</v>
      </c>
      <c r="J989" t="s">
        <v>37</v>
      </c>
      <c r="K989" t="s">
        <v>23</v>
      </c>
      <c r="L989" t="s">
        <v>24</v>
      </c>
      <c r="M989" t="s">
        <v>23</v>
      </c>
      <c r="N989" t="s">
        <v>24</v>
      </c>
      <c r="O989" t="s">
        <v>24</v>
      </c>
      <c r="P989" t="s">
        <v>24</v>
      </c>
      <c r="Q989" t="s">
        <v>47</v>
      </c>
      <c r="R989" t="s">
        <v>24</v>
      </c>
      <c r="S989" t="s">
        <v>35</v>
      </c>
      <c r="T989" s="9">
        <v>80.3</v>
      </c>
      <c r="U989" s="11" t="str">
        <f t="shared" si="46"/>
        <v>Medium</v>
      </c>
      <c r="V989" s="9">
        <v>4513.65</v>
      </c>
      <c r="W989" t="str">
        <f t="shared" si="47"/>
        <v>Medium</v>
      </c>
      <c r="X989" t="s">
        <v>24</v>
      </c>
    </row>
    <row r="990" spans="1:24">
      <c r="A990" t="s">
        <v>1028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tr">
        <f t="shared" si="45"/>
        <v>Loyal</v>
      </c>
      <c r="H990" t="s">
        <v>23</v>
      </c>
      <c r="I990" t="s">
        <v>23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47</v>
      </c>
      <c r="R990" t="s">
        <v>24</v>
      </c>
      <c r="S990" t="s">
        <v>40</v>
      </c>
      <c r="T990" s="9">
        <v>24.35</v>
      </c>
      <c r="U990" s="11" t="str">
        <f t="shared" si="46"/>
        <v>Low</v>
      </c>
      <c r="V990" s="9">
        <v>1423.85</v>
      </c>
      <c r="W990" t="str">
        <f t="shared" si="47"/>
        <v>Low</v>
      </c>
      <c r="X990" t="s">
        <v>24</v>
      </c>
    </row>
    <row r="991" spans="1:24">
      <c r="A991" t="s">
        <v>1029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tr">
        <f t="shared" si="45"/>
        <v>Growing</v>
      </c>
      <c r="H991" t="s">
        <v>23</v>
      </c>
      <c r="I991" t="s">
        <v>23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47</v>
      </c>
      <c r="R991" t="s">
        <v>24</v>
      </c>
      <c r="S991" t="s">
        <v>40</v>
      </c>
      <c r="T991" s="9">
        <v>25.25</v>
      </c>
      <c r="U991" s="11" t="str">
        <f t="shared" si="46"/>
        <v>Low</v>
      </c>
      <c r="V991" s="9">
        <v>555.4</v>
      </c>
      <c r="W991" t="str">
        <f t="shared" si="47"/>
        <v>Low</v>
      </c>
      <c r="X991" t="s">
        <v>24</v>
      </c>
    </row>
    <row r="992" spans="1:24">
      <c r="A992" t="s">
        <v>1030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tr">
        <f t="shared" si="45"/>
        <v>New</v>
      </c>
      <c r="H992" t="s">
        <v>23</v>
      </c>
      <c r="I992" t="s">
        <v>23</v>
      </c>
      <c r="J992" t="s">
        <v>24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46</v>
      </c>
      <c r="Q992" t="s">
        <v>47</v>
      </c>
      <c r="R992" t="s">
        <v>24</v>
      </c>
      <c r="S992" t="s">
        <v>40</v>
      </c>
      <c r="T992" s="9">
        <v>26.1</v>
      </c>
      <c r="U992" s="11" t="str">
        <f t="shared" si="46"/>
        <v>Low</v>
      </c>
      <c r="V992" s="9">
        <v>225.55</v>
      </c>
      <c r="W992" t="str">
        <f t="shared" si="47"/>
        <v>Low</v>
      </c>
      <c r="X992" t="s">
        <v>24</v>
      </c>
    </row>
    <row r="993" spans="1:24">
      <c r="A993" t="s">
        <v>1031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tr">
        <f t="shared" si="45"/>
        <v>Growing</v>
      </c>
      <c r="H993" t="s">
        <v>23</v>
      </c>
      <c r="I993" t="s">
        <v>24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9">
        <v>20</v>
      </c>
      <c r="U993" s="11" t="str">
        <f t="shared" si="46"/>
        <v>Low</v>
      </c>
      <c r="V993" s="9">
        <v>268.45</v>
      </c>
      <c r="W993" t="str">
        <f t="shared" si="47"/>
        <v>Low</v>
      </c>
      <c r="X993" t="s">
        <v>24</v>
      </c>
    </row>
    <row r="994" spans="1:24">
      <c r="A994" t="s">
        <v>1032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tr">
        <f t="shared" si="45"/>
        <v>Growing</v>
      </c>
      <c r="H994" t="s">
        <v>23</v>
      </c>
      <c r="I994" t="s">
        <v>23</v>
      </c>
      <c r="J994" t="s">
        <v>37</v>
      </c>
      <c r="K994" t="s">
        <v>24</v>
      </c>
      <c r="L994" t="s">
        <v>23</v>
      </c>
      <c r="M994" t="s">
        <v>24</v>
      </c>
      <c r="N994" t="s">
        <v>23</v>
      </c>
      <c r="O994" t="s">
        <v>24</v>
      </c>
      <c r="P994" t="s">
        <v>24</v>
      </c>
      <c r="Q994" t="s">
        <v>27</v>
      </c>
      <c r="R994" t="s">
        <v>24</v>
      </c>
      <c r="S994" t="s">
        <v>40</v>
      </c>
      <c r="T994" s="9">
        <v>85.3</v>
      </c>
      <c r="U994" s="11" t="str">
        <f t="shared" si="46"/>
        <v>Medium</v>
      </c>
      <c r="V994" s="9">
        <v>2917.5</v>
      </c>
      <c r="W994" t="str">
        <f t="shared" si="47"/>
        <v>Low</v>
      </c>
      <c r="X994" t="s">
        <v>23</v>
      </c>
    </row>
    <row r="995" spans="1:24">
      <c r="A995" t="s">
        <v>1033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tr">
        <f t="shared" si="45"/>
        <v>Growing</v>
      </c>
      <c r="H995" t="s">
        <v>23</v>
      </c>
      <c r="I995" t="s">
        <v>24</v>
      </c>
      <c r="J995" t="s">
        <v>37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  <c r="Q995" t="s">
        <v>27</v>
      </c>
      <c r="R995" t="s">
        <v>23</v>
      </c>
      <c r="S995" t="s">
        <v>40</v>
      </c>
      <c r="T995" s="9">
        <v>70</v>
      </c>
      <c r="U995" s="11" t="str">
        <f t="shared" si="46"/>
        <v>Medium</v>
      </c>
      <c r="V995" s="9">
        <v>2416.1</v>
      </c>
      <c r="W995" t="str">
        <f t="shared" si="47"/>
        <v>Low</v>
      </c>
      <c r="X995" t="s">
        <v>23</v>
      </c>
    </row>
    <row r="996" spans="1:24">
      <c r="A996" t="s">
        <v>1034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tr">
        <f t="shared" si="45"/>
        <v>New</v>
      </c>
      <c r="H996" t="s">
        <v>23</v>
      </c>
      <c r="I996" t="s">
        <v>23</v>
      </c>
      <c r="J996" t="s">
        <v>37</v>
      </c>
      <c r="K996" t="s">
        <v>24</v>
      </c>
      <c r="L996" t="s">
        <v>24</v>
      </c>
      <c r="M996" t="s">
        <v>24</v>
      </c>
      <c r="N996" t="s">
        <v>24</v>
      </c>
      <c r="O996" t="s">
        <v>23</v>
      </c>
      <c r="P996" t="s">
        <v>23</v>
      </c>
      <c r="Q996" t="s">
        <v>27</v>
      </c>
      <c r="R996" t="s">
        <v>23</v>
      </c>
      <c r="S996" t="s">
        <v>28</v>
      </c>
      <c r="T996" s="9">
        <v>94.3</v>
      </c>
      <c r="U996" s="11" t="str">
        <f t="shared" si="46"/>
        <v>Medium</v>
      </c>
      <c r="V996" s="9">
        <v>424.45</v>
      </c>
      <c r="W996" t="str">
        <f t="shared" si="47"/>
        <v>Low</v>
      </c>
      <c r="X996" t="s">
        <v>23</v>
      </c>
    </row>
    <row r="997" spans="1:24">
      <c r="A997" t="s">
        <v>1035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tr">
        <f t="shared" si="45"/>
        <v>Veteran</v>
      </c>
      <c r="H997" t="s">
        <v>23</v>
      </c>
      <c r="I997" t="s">
        <v>24</v>
      </c>
      <c r="J997" t="s">
        <v>24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46</v>
      </c>
      <c r="Q997" t="s">
        <v>47</v>
      </c>
      <c r="R997" t="s">
        <v>24</v>
      </c>
      <c r="S997" t="s">
        <v>35</v>
      </c>
      <c r="T997" s="9">
        <v>20.7</v>
      </c>
      <c r="U997" s="11" t="str">
        <f t="shared" si="46"/>
        <v>Low</v>
      </c>
      <c r="V997" s="9">
        <v>1492.1</v>
      </c>
      <c r="W997" t="str">
        <f t="shared" si="47"/>
        <v>Low</v>
      </c>
      <c r="X997" t="s">
        <v>24</v>
      </c>
    </row>
    <row r="998" spans="1:24">
      <c r="A998" t="s">
        <v>1036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tr">
        <f t="shared" si="45"/>
        <v>New</v>
      </c>
      <c r="H998" t="s">
        <v>23</v>
      </c>
      <c r="I998" t="s">
        <v>24</v>
      </c>
      <c r="J998" t="s">
        <v>26</v>
      </c>
      <c r="K998" t="s">
        <v>24</v>
      </c>
      <c r="L998" t="s">
        <v>24</v>
      </c>
      <c r="M998" t="s">
        <v>24</v>
      </c>
      <c r="N998" t="s">
        <v>23</v>
      </c>
      <c r="O998" t="s">
        <v>23</v>
      </c>
      <c r="P998" t="s">
        <v>23</v>
      </c>
      <c r="Q998" t="s">
        <v>27</v>
      </c>
      <c r="R998" t="s">
        <v>24</v>
      </c>
      <c r="S998" t="s">
        <v>28</v>
      </c>
      <c r="T998" s="9">
        <v>70.3</v>
      </c>
      <c r="U998" s="11" t="str">
        <f t="shared" si="46"/>
        <v>Medium</v>
      </c>
      <c r="V998" s="9">
        <v>132.4</v>
      </c>
      <c r="W998" t="str">
        <f t="shared" si="47"/>
        <v>Low</v>
      </c>
      <c r="X998" t="s">
        <v>24</v>
      </c>
    </row>
    <row r="999" spans="1:24">
      <c r="A999" t="s">
        <v>1037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tr">
        <f t="shared" si="45"/>
        <v>New</v>
      </c>
      <c r="H999" t="s">
        <v>23</v>
      </c>
      <c r="I999" t="s">
        <v>24</v>
      </c>
      <c r="J999" t="s">
        <v>37</v>
      </c>
      <c r="K999" t="s">
        <v>24</v>
      </c>
      <c r="L999" t="s">
        <v>24</v>
      </c>
      <c r="M999" t="s">
        <v>23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9">
        <v>95.35</v>
      </c>
      <c r="U999" s="11" t="str">
        <f t="shared" si="46"/>
        <v>Medium</v>
      </c>
      <c r="V999" s="9">
        <v>660.9</v>
      </c>
      <c r="W999" t="str">
        <f t="shared" si="47"/>
        <v>Low</v>
      </c>
      <c r="X999" t="s">
        <v>23</v>
      </c>
    </row>
    <row r="1000" spans="1:24">
      <c r="A1000" t="s">
        <v>1038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tr">
        <f t="shared" si="45"/>
        <v>Growing</v>
      </c>
      <c r="H1000" t="s">
        <v>23</v>
      </c>
      <c r="I1000" t="s">
        <v>23</v>
      </c>
      <c r="J1000" t="s">
        <v>37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27</v>
      </c>
      <c r="R1000" t="s">
        <v>23</v>
      </c>
      <c r="S1000" t="s">
        <v>28</v>
      </c>
      <c r="T1000" s="9">
        <v>75.5</v>
      </c>
      <c r="U1000" s="11" t="str">
        <f t="shared" si="46"/>
        <v>Medium</v>
      </c>
      <c r="V1000" s="9">
        <v>1893.95</v>
      </c>
      <c r="W1000" t="str">
        <f t="shared" si="47"/>
        <v>Low</v>
      </c>
      <c r="X1000" t="s">
        <v>23</v>
      </c>
    </row>
    <row r="1001" spans="1:24">
      <c r="A1001" t="s">
        <v>1039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tr">
        <f t="shared" si="45"/>
        <v>New</v>
      </c>
      <c r="H1001" t="s">
        <v>23</v>
      </c>
      <c r="I1001" t="s">
        <v>24</v>
      </c>
      <c r="J1001" t="s">
        <v>37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24</v>
      </c>
      <c r="Q1001" t="s">
        <v>27</v>
      </c>
      <c r="R1001" t="s">
        <v>23</v>
      </c>
      <c r="S1001" t="s">
        <v>32</v>
      </c>
      <c r="T1001" s="9">
        <v>69.55</v>
      </c>
      <c r="U1001" s="11" t="str">
        <f t="shared" si="46"/>
        <v>Medium</v>
      </c>
      <c r="V1001" s="9">
        <v>284.9</v>
      </c>
      <c r="W1001" t="str">
        <f t="shared" si="47"/>
        <v>Low</v>
      </c>
      <c r="X1001" t="s">
        <v>24</v>
      </c>
    </row>
    <row r="1002" spans="1:24">
      <c r="A1002" t="s">
        <v>1040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tr">
        <f t="shared" si="45"/>
        <v>Loyal</v>
      </c>
      <c r="H1002" t="s">
        <v>23</v>
      </c>
      <c r="I1002" t="s">
        <v>24</v>
      </c>
      <c r="J1002" t="s">
        <v>24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46</v>
      </c>
      <c r="Q1002" t="s">
        <v>47</v>
      </c>
      <c r="R1002" t="s">
        <v>24</v>
      </c>
      <c r="S1002" t="s">
        <v>32</v>
      </c>
      <c r="T1002" s="9">
        <v>19.85</v>
      </c>
      <c r="U1002" s="11" t="str">
        <f t="shared" si="46"/>
        <v>Low</v>
      </c>
      <c r="V1002" s="9">
        <v>784.25</v>
      </c>
      <c r="W1002" t="str">
        <f t="shared" si="47"/>
        <v>Low</v>
      </c>
      <c r="X1002" t="s">
        <v>24</v>
      </c>
    </row>
    <row r="1003" spans="1:24">
      <c r="A1003" t="s">
        <v>1041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tr">
        <f t="shared" si="45"/>
        <v>Growing</v>
      </c>
      <c r="H1003" t="s">
        <v>23</v>
      </c>
      <c r="I1003" t="s">
        <v>24</v>
      </c>
      <c r="J1003" t="s">
        <v>24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46</v>
      </c>
      <c r="Q1003" t="s">
        <v>27</v>
      </c>
      <c r="R1003" t="s">
        <v>24</v>
      </c>
      <c r="S1003" t="s">
        <v>32</v>
      </c>
      <c r="T1003" s="9">
        <v>20</v>
      </c>
      <c r="U1003" s="11" t="str">
        <f t="shared" si="46"/>
        <v>Low</v>
      </c>
      <c r="V1003" s="9">
        <v>417.7</v>
      </c>
      <c r="W1003" t="str">
        <f t="shared" si="47"/>
        <v>Low</v>
      </c>
      <c r="X1003" t="s">
        <v>24</v>
      </c>
    </row>
    <row r="1004" spans="1:24">
      <c r="A1004" t="s">
        <v>1042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tr">
        <f t="shared" si="45"/>
        <v>Loyal</v>
      </c>
      <c r="H1004" t="s">
        <v>23</v>
      </c>
      <c r="I1004" t="s">
        <v>23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23</v>
      </c>
      <c r="P1004" t="s">
        <v>23</v>
      </c>
      <c r="Q1004" t="s">
        <v>31</v>
      </c>
      <c r="R1004" t="s">
        <v>23</v>
      </c>
      <c r="S1004" t="s">
        <v>40</v>
      </c>
      <c r="T1004" s="9">
        <v>95.85</v>
      </c>
      <c r="U1004" s="11" t="str">
        <f t="shared" si="46"/>
        <v>Medium</v>
      </c>
      <c r="V1004" s="9">
        <v>5016.25</v>
      </c>
      <c r="W1004" t="str">
        <f t="shared" si="47"/>
        <v>Medium</v>
      </c>
      <c r="X1004" t="s">
        <v>24</v>
      </c>
    </row>
    <row r="1005" spans="1:24">
      <c r="A1005" t="s">
        <v>1043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tr">
        <f t="shared" si="45"/>
        <v>Growing</v>
      </c>
      <c r="H1005" t="s">
        <v>23</v>
      </c>
      <c r="I1005" t="s">
        <v>23</v>
      </c>
      <c r="J1005" t="s">
        <v>37</v>
      </c>
      <c r="K1005" t="s">
        <v>24</v>
      </c>
      <c r="L1005" t="s">
        <v>24</v>
      </c>
      <c r="M1005" t="s">
        <v>24</v>
      </c>
      <c r="N1005" t="s">
        <v>23</v>
      </c>
      <c r="O1005" t="s">
        <v>24</v>
      </c>
      <c r="P1005" t="s">
        <v>23</v>
      </c>
      <c r="Q1005" t="s">
        <v>27</v>
      </c>
      <c r="R1005" t="s">
        <v>23</v>
      </c>
      <c r="S1005" t="s">
        <v>28</v>
      </c>
      <c r="T1005" s="9">
        <v>90.1</v>
      </c>
      <c r="U1005" s="11" t="str">
        <f t="shared" si="46"/>
        <v>Medium</v>
      </c>
      <c r="V1005" s="9">
        <v>1612.75</v>
      </c>
      <c r="W1005" t="str">
        <f t="shared" si="47"/>
        <v>Low</v>
      </c>
      <c r="X1005" t="s">
        <v>23</v>
      </c>
    </row>
    <row r="1006" spans="1:24">
      <c r="A1006" t="s">
        <v>1044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tr">
        <f t="shared" si="45"/>
        <v>New</v>
      </c>
      <c r="H1006" t="s">
        <v>23</v>
      </c>
      <c r="I1006" t="s">
        <v>24</v>
      </c>
      <c r="J1006" t="s">
        <v>37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27</v>
      </c>
      <c r="R1006" t="s">
        <v>24</v>
      </c>
      <c r="S1006" t="s">
        <v>28</v>
      </c>
      <c r="T1006" s="9">
        <v>68.95</v>
      </c>
      <c r="U1006" s="11" t="str">
        <f t="shared" si="46"/>
        <v>Medium</v>
      </c>
      <c r="V1006" s="9">
        <v>119.75</v>
      </c>
      <c r="W1006" t="str">
        <f t="shared" si="47"/>
        <v>Low</v>
      </c>
      <c r="X1006" t="s">
        <v>23</v>
      </c>
    </row>
    <row r="1007" spans="1:24">
      <c r="A1007" t="s">
        <v>1045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tr">
        <f t="shared" si="45"/>
        <v>Growing</v>
      </c>
      <c r="H1007" t="s">
        <v>23</v>
      </c>
      <c r="I1007" t="s">
        <v>23</v>
      </c>
      <c r="J1007" t="s">
        <v>37</v>
      </c>
      <c r="K1007" t="s">
        <v>23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27</v>
      </c>
      <c r="R1007" t="s">
        <v>23</v>
      </c>
      <c r="S1007" t="s">
        <v>40</v>
      </c>
      <c r="T1007" s="9">
        <v>99.55</v>
      </c>
      <c r="U1007" s="11" t="str">
        <f t="shared" si="46"/>
        <v>Medium</v>
      </c>
      <c r="V1007" s="9">
        <v>3204.65</v>
      </c>
      <c r="W1007" t="str">
        <f t="shared" si="47"/>
        <v>Medium</v>
      </c>
      <c r="X1007" t="s">
        <v>23</v>
      </c>
    </row>
    <row r="1008" spans="1:24">
      <c r="A1008" t="s">
        <v>1046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tr">
        <f t="shared" si="45"/>
        <v>Growing</v>
      </c>
      <c r="H1008" t="s">
        <v>23</v>
      </c>
      <c r="I1008" t="s">
        <v>24</v>
      </c>
      <c r="J1008" t="s">
        <v>24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46</v>
      </c>
      <c r="Q1008" t="s">
        <v>31</v>
      </c>
      <c r="R1008" t="s">
        <v>23</v>
      </c>
      <c r="S1008" t="s">
        <v>28</v>
      </c>
      <c r="T1008" s="9">
        <v>20.75</v>
      </c>
      <c r="U1008" s="11" t="str">
        <f t="shared" si="46"/>
        <v>Low</v>
      </c>
      <c r="V1008" s="9">
        <v>485.2</v>
      </c>
      <c r="W1008" t="str">
        <f t="shared" si="47"/>
        <v>Low</v>
      </c>
      <c r="X1008" t="s">
        <v>24</v>
      </c>
    </row>
    <row r="1009" spans="1:24">
      <c r="A1009" t="s">
        <v>1047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tr">
        <f t="shared" si="45"/>
        <v>New</v>
      </c>
      <c r="H1009" t="s">
        <v>23</v>
      </c>
      <c r="I1009" t="s">
        <v>24</v>
      </c>
      <c r="J1009" t="s">
        <v>26</v>
      </c>
      <c r="K1009" t="s">
        <v>23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23</v>
      </c>
      <c r="S1009" t="s">
        <v>32</v>
      </c>
      <c r="T1009" s="9">
        <v>50.15</v>
      </c>
      <c r="U1009" s="11" t="str">
        <f t="shared" si="46"/>
        <v>Low</v>
      </c>
      <c r="V1009" s="9">
        <v>160.85</v>
      </c>
      <c r="W1009" t="str">
        <f t="shared" si="47"/>
        <v>Low</v>
      </c>
      <c r="X1009" t="s">
        <v>24</v>
      </c>
    </row>
    <row r="1010" spans="1:24">
      <c r="A1010" t="s">
        <v>1048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tr">
        <f t="shared" si="45"/>
        <v>Veteran</v>
      </c>
      <c r="H1010" t="s">
        <v>24</v>
      </c>
      <c r="I1010" t="s">
        <v>25</v>
      </c>
      <c r="J1010" t="s">
        <v>26</v>
      </c>
      <c r="K1010" t="s">
        <v>23</v>
      </c>
      <c r="L1010" t="s">
        <v>23</v>
      </c>
      <c r="M1010" t="s">
        <v>24</v>
      </c>
      <c r="N1010" t="s">
        <v>23</v>
      </c>
      <c r="O1010" t="s">
        <v>23</v>
      </c>
      <c r="P1010" t="s">
        <v>23</v>
      </c>
      <c r="Q1010" t="s">
        <v>47</v>
      </c>
      <c r="R1010" t="s">
        <v>24</v>
      </c>
      <c r="S1010" t="s">
        <v>32</v>
      </c>
      <c r="T1010" s="9">
        <v>58.65</v>
      </c>
      <c r="U1010" s="11" t="str">
        <f t="shared" si="46"/>
        <v>Low</v>
      </c>
      <c r="V1010" s="9">
        <v>4145.25</v>
      </c>
      <c r="W1010" t="str">
        <f t="shared" si="47"/>
        <v>Medium</v>
      </c>
      <c r="X1010" t="s">
        <v>24</v>
      </c>
    </row>
    <row r="1011" spans="1:24">
      <c r="A1011" t="s">
        <v>1049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tr">
        <f t="shared" si="45"/>
        <v>New</v>
      </c>
      <c r="H1011" t="s">
        <v>23</v>
      </c>
      <c r="I1011" t="s">
        <v>24</v>
      </c>
      <c r="J1011" t="s">
        <v>37</v>
      </c>
      <c r="K1011" t="s">
        <v>24</v>
      </c>
      <c r="L1011" t="s">
        <v>24</v>
      </c>
      <c r="M1011" t="s">
        <v>24</v>
      </c>
      <c r="N1011" t="s">
        <v>23</v>
      </c>
      <c r="O1011" t="s">
        <v>23</v>
      </c>
      <c r="P1011" t="s">
        <v>23</v>
      </c>
      <c r="Q1011" t="s">
        <v>27</v>
      </c>
      <c r="R1011" t="s">
        <v>23</v>
      </c>
      <c r="S1011" t="s">
        <v>35</v>
      </c>
      <c r="T1011" s="9">
        <v>95.9</v>
      </c>
      <c r="U1011" s="11" t="str">
        <f t="shared" si="46"/>
        <v>Medium</v>
      </c>
      <c r="V1011" s="9">
        <v>827.45</v>
      </c>
      <c r="W1011" t="str">
        <f t="shared" si="47"/>
        <v>Low</v>
      </c>
      <c r="X1011" t="s">
        <v>24</v>
      </c>
    </row>
    <row r="1012" spans="1:24">
      <c r="A1012" t="s">
        <v>1050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tr">
        <f t="shared" si="45"/>
        <v>New</v>
      </c>
      <c r="H1012" t="s">
        <v>23</v>
      </c>
      <c r="I1012" t="s">
        <v>24</v>
      </c>
      <c r="J1012" t="s">
        <v>26</v>
      </c>
      <c r="K1012" t="s">
        <v>24</v>
      </c>
      <c r="L1012" t="s">
        <v>23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24</v>
      </c>
      <c r="S1012" t="s">
        <v>28</v>
      </c>
      <c r="T1012" s="9">
        <v>49.5</v>
      </c>
      <c r="U1012" s="11" t="str">
        <f t="shared" si="46"/>
        <v>Low</v>
      </c>
      <c r="V1012" s="9">
        <v>49.5</v>
      </c>
      <c r="W1012" t="str">
        <f t="shared" si="47"/>
        <v>Low</v>
      </c>
      <c r="X1012" t="s">
        <v>24</v>
      </c>
    </row>
    <row r="1013" spans="1:24">
      <c r="A1013" t="s">
        <v>1051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tr">
        <f t="shared" si="45"/>
        <v>Growing</v>
      </c>
      <c r="H1013" t="s">
        <v>23</v>
      </c>
      <c r="I1013" t="s">
        <v>24</v>
      </c>
      <c r="J1013" t="s">
        <v>26</v>
      </c>
      <c r="K1013" t="s">
        <v>24</v>
      </c>
      <c r="L1013" t="s">
        <v>24</v>
      </c>
      <c r="M1013" t="s">
        <v>23</v>
      </c>
      <c r="N1013" t="s">
        <v>24</v>
      </c>
      <c r="O1013" t="s">
        <v>24</v>
      </c>
      <c r="P1013" t="s">
        <v>23</v>
      </c>
      <c r="Q1013" t="s">
        <v>27</v>
      </c>
      <c r="R1013" t="s">
        <v>24</v>
      </c>
      <c r="S1013" t="s">
        <v>28</v>
      </c>
      <c r="T1013" s="9">
        <v>57.45</v>
      </c>
      <c r="U1013" s="11" t="str">
        <f t="shared" si="46"/>
        <v>Low</v>
      </c>
      <c r="V1013" s="9">
        <v>990.85</v>
      </c>
      <c r="W1013" t="str">
        <f t="shared" si="47"/>
        <v>Low</v>
      </c>
      <c r="X1013" t="s">
        <v>23</v>
      </c>
    </row>
    <row r="1014" spans="1:24">
      <c r="A1014" t="s">
        <v>1052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tr">
        <f t="shared" si="45"/>
        <v>New</v>
      </c>
      <c r="H1014" t="s">
        <v>23</v>
      </c>
      <c r="I1014" t="s">
        <v>24</v>
      </c>
      <c r="J1014" t="s">
        <v>26</v>
      </c>
      <c r="K1014" t="s">
        <v>24</v>
      </c>
      <c r="L1014" t="s">
        <v>24</v>
      </c>
      <c r="M1014" t="s">
        <v>24</v>
      </c>
      <c r="N1014" t="s">
        <v>24</v>
      </c>
      <c r="O1014" t="s">
        <v>24</v>
      </c>
      <c r="P1014" t="s">
        <v>23</v>
      </c>
      <c r="Q1014" t="s">
        <v>31</v>
      </c>
      <c r="R1014" t="s">
        <v>24</v>
      </c>
      <c r="S1014" t="s">
        <v>40</v>
      </c>
      <c r="T1014" s="9">
        <v>53.65</v>
      </c>
      <c r="U1014" s="11" t="str">
        <f t="shared" si="46"/>
        <v>Low</v>
      </c>
      <c r="V1014" s="9">
        <v>696.35</v>
      </c>
      <c r="W1014" t="str">
        <f t="shared" si="47"/>
        <v>Low</v>
      </c>
      <c r="X1014" t="s">
        <v>23</v>
      </c>
    </row>
    <row r="1015" spans="1:24">
      <c r="A1015" t="s">
        <v>1053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tr">
        <f t="shared" si="45"/>
        <v>Veteran</v>
      </c>
      <c r="H1015" t="s">
        <v>23</v>
      </c>
      <c r="I1015" t="s">
        <v>23</v>
      </c>
      <c r="J1015" t="s">
        <v>26</v>
      </c>
      <c r="K1015" t="s">
        <v>23</v>
      </c>
      <c r="L1015" t="s">
        <v>23</v>
      </c>
      <c r="M1015" t="s">
        <v>23</v>
      </c>
      <c r="N1015" t="s">
        <v>23</v>
      </c>
      <c r="O1015" t="s">
        <v>24</v>
      </c>
      <c r="P1015" t="s">
        <v>23</v>
      </c>
      <c r="Q1015" t="s">
        <v>47</v>
      </c>
      <c r="R1015" t="s">
        <v>23</v>
      </c>
      <c r="S1015" t="s">
        <v>32</v>
      </c>
      <c r="T1015" s="9">
        <v>80.1</v>
      </c>
      <c r="U1015" s="11" t="str">
        <f t="shared" si="46"/>
        <v>Medium</v>
      </c>
      <c r="V1015" s="9">
        <v>5585.4</v>
      </c>
      <c r="W1015" t="str">
        <f t="shared" si="47"/>
        <v>Medium</v>
      </c>
      <c r="X1015" t="s">
        <v>24</v>
      </c>
    </row>
    <row r="1016" spans="1:24">
      <c r="A1016" t="s">
        <v>1054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tr">
        <f t="shared" si="45"/>
        <v>Veteran</v>
      </c>
      <c r="H1016" t="s">
        <v>23</v>
      </c>
      <c r="I1016" t="s">
        <v>23</v>
      </c>
      <c r="J1016" t="s">
        <v>24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46</v>
      </c>
      <c r="Q1016" t="s">
        <v>31</v>
      </c>
      <c r="R1016" t="s">
        <v>23</v>
      </c>
      <c r="S1016" t="s">
        <v>35</v>
      </c>
      <c r="T1016" s="9">
        <v>24.4</v>
      </c>
      <c r="U1016" s="11" t="str">
        <f t="shared" si="46"/>
        <v>Low</v>
      </c>
      <c r="V1016" s="9">
        <v>1601.2</v>
      </c>
      <c r="W1016" t="str">
        <f t="shared" si="47"/>
        <v>Low</v>
      </c>
      <c r="X1016" t="s">
        <v>24</v>
      </c>
    </row>
    <row r="1017" spans="1:24">
      <c r="A1017" t="s">
        <v>1055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tr">
        <f t="shared" si="45"/>
        <v>New</v>
      </c>
      <c r="H1017" t="s">
        <v>24</v>
      </c>
      <c r="I1017" t="s">
        <v>25</v>
      </c>
      <c r="J1017" t="s">
        <v>26</v>
      </c>
      <c r="K1017" t="s">
        <v>24</v>
      </c>
      <c r="L1017" t="s">
        <v>24</v>
      </c>
      <c r="M1017" t="s">
        <v>24</v>
      </c>
      <c r="N1017" t="s">
        <v>23</v>
      </c>
      <c r="O1017" t="s">
        <v>24</v>
      </c>
      <c r="P1017" t="s">
        <v>23</v>
      </c>
      <c r="Q1017" t="s">
        <v>27</v>
      </c>
      <c r="R1017" t="s">
        <v>23</v>
      </c>
      <c r="S1017" t="s">
        <v>28</v>
      </c>
      <c r="T1017" s="9">
        <v>40.05</v>
      </c>
      <c r="U1017" s="11" t="str">
        <f t="shared" si="46"/>
        <v>Low</v>
      </c>
      <c r="V1017" s="9">
        <v>162.45</v>
      </c>
      <c r="W1017" t="str">
        <f t="shared" si="47"/>
        <v>Low</v>
      </c>
      <c r="X1017" t="s">
        <v>24</v>
      </c>
    </row>
    <row r="1018" spans="1:24">
      <c r="A1018" t="s">
        <v>1056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tr">
        <f t="shared" si="45"/>
        <v>Growing</v>
      </c>
      <c r="H1018" t="s">
        <v>23</v>
      </c>
      <c r="I1018" t="s">
        <v>24</v>
      </c>
      <c r="J1018" t="s">
        <v>24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46</v>
      </c>
      <c r="Q1018" t="s">
        <v>27</v>
      </c>
      <c r="R1018" t="s">
        <v>23</v>
      </c>
      <c r="S1018" t="s">
        <v>32</v>
      </c>
      <c r="T1018" s="9">
        <v>19.5</v>
      </c>
      <c r="U1018" s="11" t="str">
        <f t="shared" si="46"/>
        <v>Low</v>
      </c>
      <c r="V1018" s="9">
        <v>470.2</v>
      </c>
      <c r="W1018" t="str">
        <f t="shared" si="47"/>
        <v>Low</v>
      </c>
      <c r="X1018" t="s">
        <v>24</v>
      </c>
    </row>
    <row r="1019" spans="1:24">
      <c r="A1019" t="s">
        <v>1057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tr">
        <f t="shared" si="45"/>
        <v>Loyal</v>
      </c>
      <c r="H1019" t="s">
        <v>23</v>
      </c>
      <c r="I1019" t="s">
        <v>24</v>
      </c>
      <c r="J1019" t="s">
        <v>26</v>
      </c>
      <c r="K1019" t="s">
        <v>23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  <c r="Q1019" t="s">
        <v>27</v>
      </c>
      <c r="R1019" t="s">
        <v>24</v>
      </c>
      <c r="S1019" t="s">
        <v>40</v>
      </c>
      <c r="T1019" s="9">
        <v>51.05</v>
      </c>
      <c r="U1019" s="11" t="str">
        <f t="shared" si="46"/>
        <v>Low</v>
      </c>
      <c r="V1019" s="9">
        <v>2066</v>
      </c>
      <c r="W1019" t="str">
        <f t="shared" si="47"/>
        <v>Low</v>
      </c>
      <c r="X1019" t="s">
        <v>24</v>
      </c>
    </row>
    <row r="1020" spans="1:24">
      <c r="A1020" t="s">
        <v>1058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tr">
        <f t="shared" si="45"/>
        <v>Growing</v>
      </c>
      <c r="H1020" t="s">
        <v>23</v>
      </c>
      <c r="I1020" t="s">
        <v>24</v>
      </c>
      <c r="J1020" t="s">
        <v>26</v>
      </c>
      <c r="K1020" t="s">
        <v>23</v>
      </c>
      <c r="L1020" t="s">
        <v>24</v>
      </c>
      <c r="M1020" t="s">
        <v>24</v>
      </c>
      <c r="N1020" t="s">
        <v>23</v>
      </c>
      <c r="O1020" t="s">
        <v>24</v>
      </c>
      <c r="P1020" t="s">
        <v>24</v>
      </c>
      <c r="Q1020" t="s">
        <v>31</v>
      </c>
      <c r="R1020" t="s">
        <v>24</v>
      </c>
      <c r="S1020" t="s">
        <v>32</v>
      </c>
      <c r="T1020" s="9">
        <v>54.35</v>
      </c>
      <c r="U1020" s="11" t="str">
        <f t="shared" si="46"/>
        <v>Low</v>
      </c>
      <c r="V1020" s="9">
        <v>1426.45</v>
      </c>
      <c r="W1020" t="str">
        <f t="shared" si="47"/>
        <v>Low</v>
      </c>
      <c r="X1020" t="s">
        <v>24</v>
      </c>
    </row>
    <row r="1021" spans="1:24">
      <c r="A1021" t="s">
        <v>1059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tr">
        <f t="shared" si="45"/>
        <v>New</v>
      </c>
      <c r="H1021" t="s">
        <v>23</v>
      </c>
      <c r="I1021" t="s">
        <v>24</v>
      </c>
      <c r="J1021" t="s">
        <v>37</v>
      </c>
      <c r="K1021" t="s">
        <v>24</v>
      </c>
      <c r="L1021" t="s">
        <v>23</v>
      </c>
      <c r="M1021" t="s">
        <v>24</v>
      </c>
      <c r="N1021" t="s">
        <v>24</v>
      </c>
      <c r="O1021" t="s">
        <v>23</v>
      </c>
      <c r="P1021" t="s">
        <v>24</v>
      </c>
      <c r="Q1021" t="s">
        <v>27</v>
      </c>
      <c r="R1021" t="s">
        <v>23</v>
      </c>
      <c r="S1021" t="s">
        <v>28</v>
      </c>
      <c r="T1021" s="9">
        <v>84.7</v>
      </c>
      <c r="U1021" s="11" t="str">
        <f t="shared" si="46"/>
        <v>Medium</v>
      </c>
      <c r="V1021" s="9">
        <v>392.5</v>
      </c>
      <c r="W1021" t="str">
        <f t="shared" si="47"/>
        <v>Low</v>
      </c>
      <c r="X1021" t="s">
        <v>24</v>
      </c>
    </row>
    <row r="1022" spans="1:24">
      <c r="A1022" t="s">
        <v>1060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tr">
        <f t="shared" si="45"/>
        <v>Loyal</v>
      </c>
      <c r="H1022" t="s">
        <v>23</v>
      </c>
      <c r="I1022" t="s">
        <v>24</v>
      </c>
      <c r="J1022" t="s">
        <v>37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23</v>
      </c>
      <c r="Q1022" t="s">
        <v>27</v>
      </c>
      <c r="R1022" t="s">
        <v>23</v>
      </c>
      <c r="S1022" t="s">
        <v>28</v>
      </c>
      <c r="T1022" s="9">
        <v>86.1</v>
      </c>
      <c r="U1022" s="11" t="str">
        <f t="shared" si="46"/>
        <v>Medium</v>
      </c>
      <c r="V1022" s="9">
        <v>3861.45</v>
      </c>
      <c r="W1022" t="str">
        <f t="shared" si="47"/>
        <v>Medium</v>
      </c>
      <c r="X1022" t="s">
        <v>24</v>
      </c>
    </row>
    <row r="1023" spans="1:24">
      <c r="A1023" t="s">
        <v>1061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tr">
        <f t="shared" si="45"/>
        <v>Loyal</v>
      </c>
      <c r="H1023" t="s">
        <v>23</v>
      </c>
      <c r="I1023" t="s">
        <v>24</v>
      </c>
      <c r="J1023" t="s">
        <v>37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  <c r="Q1023" t="s">
        <v>27</v>
      </c>
      <c r="R1023" t="s">
        <v>23</v>
      </c>
      <c r="S1023" t="s">
        <v>32</v>
      </c>
      <c r="T1023" s="9">
        <v>70.35</v>
      </c>
      <c r="U1023" s="11" t="str">
        <f t="shared" si="46"/>
        <v>Medium</v>
      </c>
      <c r="V1023" s="9">
        <v>2552.9</v>
      </c>
      <c r="W1023" t="str">
        <f t="shared" si="47"/>
        <v>Low</v>
      </c>
      <c r="X1023" t="s">
        <v>24</v>
      </c>
    </row>
    <row r="1024" spans="1:24">
      <c r="A1024" t="s">
        <v>1062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tr">
        <f t="shared" si="45"/>
        <v>Veteran</v>
      </c>
      <c r="H1024" t="s">
        <v>23</v>
      </c>
      <c r="I1024" t="s">
        <v>24</v>
      </c>
      <c r="J1024" t="s">
        <v>37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47</v>
      </c>
      <c r="R1024" t="s">
        <v>23</v>
      </c>
      <c r="S1024" t="s">
        <v>35</v>
      </c>
      <c r="T1024" s="9">
        <v>110</v>
      </c>
      <c r="U1024" s="11" t="str">
        <f t="shared" si="46"/>
        <v>Medium</v>
      </c>
      <c r="V1024" s="9">
        <v>6668.35</v>
      </c>
      <c r="W1024" t="str">
        <f t="shared" si="47"/>
        <v>High</v>
      </c>
      <c r="X1024" t="s">
        <v>24</v>
      </c>
    </row>
    <row r="1025" spans="1:24">
      <c r="A1025" t="s">
        <v>1063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tr">
        <f t="shared" si="45"/>
        <v>New</v>
      </c>
      <c r="H1025" t="s">
        <v>23</v>
      </c>
      <c r="I1025" t="s">
        <v>23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23</v>
      </c>
      <c r="P1025" t="s">
        <v>23</v>
      </c>
      <c r="Q1025" t="s">
        <v>27</v>
      </c>
      <c r="R1025" t="s">
        <v>23</v>
      </c>
      <c r="S1025" t="s">
        <v>28</v>
      </c>
      <c r="T1025" s="9">
        <v>100.6</v>
      </c>
      <c r="U1025" s="11" t="str">
        <f t="shared" si="46"/>
        <v>Medium</v>
      </c>
      <c r="V1025" s="9">
        <v>819.4</v>
      </c>
      <c r="W1025" t="str">
        <f t="shared" si="47"/>
        <v>Low</v>
      </c>
      <c r="X1025" t="s">
        <v>23</v>
      </c>
    </row>
    <row r="1026" spans="1:24">
      <c r="A1026" t="s">
        <v>1064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tr">
        <f t="shared" si="45"/>
        <v>Loyal</v>
      </c>
      <c r="H1026" t="s">
        <v>23</v>
      </c>
      <c r="I1026" t="s">
        <v>23</v>
      </c>
      <c r="J1026" t="s">
        <v>37</v>
      </c>
      <c r="K1026" t="s">
        <v>23</v>
      </c>
      <c r="L1026" t="s">
        <v>24</v>
      </c>
      <c r="M1026" t="s">
        <v>23</v>
      </c>
      <c r="N1026" t="s">
        <v>24</v>
      </c>
      <c r="O1026" t="s">
        <v>23</v>
      </c>
      <c r="P1026" t="s">
        <v>24</v>
      </c>
      <c r="Q1026" t="s">
        <v>31</v>
      </c>
      <c r="R1026" t="s">
        <v>24</v>
      </c>
      <c r="S1026" t="s">
        <v>40</v>
      </c>
      <c r="T1026" s="9">
        <v>94.9</v>
      </c>
      <c r="U1026" s="11" t="str">
        <f t="shared" si="46"/>
        <v>Medium</v>
      </c>
      <c r="V1026" s="9">
        <v>4615.25</v>
      </c>
      <c r="W1026" t="str">
        <f t="shared" si="47"/>
        <v>Medium</v>
      </c>
      <c r="X1026" t="s">
        <v>24</v>
      </c>
    </row>
    <row r="1027" spans="1:24">
      <c r="A1027" t="s">
        <v>1065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tr">
        <f t="shared" ref="G1027:G1090" si="48">IF(F1027&lt;=12,"New",IF(F1027&lt;=36,"Growing",IF(F1027&lt;60,"Loyal","Veteran")))</f>
        <v>Growing</v>
      </c>
      <c r="H1027" t="s">
        <v>23</v>
      </c>
      <c r="I1027" t="s">
        <v>23</v>
      </c>
      <c r="J1027" t="s">
        <v>37</v>
      </c>
      <c r="K1027" t="s">
        <v>24</v>
      </c>
      <c r="L1027" t="s">
        <v>24</v>
      </c>
      <c r="M1027" t="s">
        <v>24</v>
      </c>
      <c r="N1027" t="s">
        <v>24</v>
      </c>
      <c r="O1027" t="s">
        <v>23</v>
      </c>
      <c r="P1027" t="s">
        <v>24</v>
      </c>
      <c r="Q1027" t="s">
        <v>27</v>
      </c>
      <c r="R1027" t="s">
        <v>23</v>
      </c>
      <c r="S1027" t="s">
        <v>28</v>
      </c>
      <c r="T1027" s="9">
        <v>83.75</v>
      </c>
      <c r="U1027" s="11" t="str">
        <f t="shared" ref="U1027:U1090" si="49">IF(T1027&lt;=60,"Low",IF(T1027&lt;=120,"Medium","Hight"))</f>
        <v>Medium</v>
      </c>
      <c r="V1027" s="9">
        <v>2070.6</v>
      </c>
      <c r="W1027" t="str">
        <f t="shared" ref="W1027:W1090" si="50">IF(V1027&lt;=3000,"Low",IF(V1027&lt;=6000,"Medium","High"))</f>
        <v>Low</v>
      </c>
      <c r="X1027" t="s">
        <v>23</v>
      </c>
    </row>
    <row r="1028" spans="1:24">
      <c r="A1028" t="s">
        <v>1066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tr">
        <f t="shared" si="48"/>
        <v>New</v>
      </c>
      <c r="H1028" t="s">
        <v>23</v>
      </c>
      <c r="I1028" t="s">
        <v>24</v>
      </c>
      <c r="J1028" t="s">
        <v>37</v>
      </c>
      <c r="K1028" t="s">
        <v>23</v>
      </c>
      <c r="L1028" t="s">
        <v>24</v>
      </c>
      <c r="M1028" t="s">
        <v>24</v>
      </c>
      <c r="N1028" t="s">
        <v>23</v>
      </c>
      <c r="O1028" t="s">
        <v>23</v>
      </c>
      <c r="P1028" t="s">
        <v>24</v>
      </c>
      <c r="Q1028" t="s">
        <v>27</v>
      </c>
      <c r="R1028" t="s">
        <v>23</v>
      </c>
      <c r="S1028" t="s">
        <v>32</v>
      </c>
      <c r="T1028" s="9">
        <v>88.3</v>
      </c>
      <c r="U1028" s="11" t="str">
        <f t="shared" si="49"/>
        <v>Medium</v>
      </c>
      <c r="V1028" s="9">
        <v>273.75</v>
      </c>
      <c r="W1028" t="str">
        <f t="shared" si="50"/>
        <v>Low</v>
      </c>
      <c r="X1028" t="s">
        <v>23</v>
      </c>
    </row>
    <row r="1029" spans="1:24">
      <c r="A1029" t="s">
        <v>1067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tr">
        <f t="shared" si="48"/>
        <v>Loyal</v>
      </c>
      <c r="H1029" t="s">
        <v>23</v>
      </c>
      <c r="I1029" t="s">
        <v>24</v>
      </c>
      <c r="J1029" t="s">
        <v>37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27</v>
      </c>
      <c r="R1029" t="s">
        <v>23</v>
      </c>
      <c r="S1029" t="s">
        <v>35</v>
      </c>
      <c r="T1029" s="9">
        <v>69.75</v>
      </c>
      <c r="U1029" s="11" t="str">
        <f t="shared" si="49"/>
        <v>Medium</v>
      </c>
      <c r="V1029" s="9">
        <v>3557.7</v>
      </c>
      <c r="W1029" t="str">
        <f t="shared" si="50"/>
        <v>Medium</v>
      </c>
      <c r="X1029" t="s">
        <v>24</v>
      </c>
    </row>
    <row r="1030" spans="1:24">
      <c r="A1030" t="s">
        <v>1068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tr">
        <f t="shared" si="48"/>
        <v>Growing</v>
      </c>
      <c r="H1030" t="s">
        <v>23</v>
      </c>
      <c r="I1030" t="s">
        <v>23</v>
      </c>
      <c r="J1030" t="s">
        <v>26</v>
      </c>
      <c r="K1030" t="s">
        <v>24</v>
      </c>
      <c r="L1030" t="s">
        <v>24</v>
      </c>
      <c r="M1030" t="s">
        <v>24</v>
      </c>
      <c r="N1030" t="s">
        <v>23</v>
      </c>
      <c r="O1030" t="s">
        <v>23</v>
      </c>
      <c r="P1030" t="s">
        <v>23</v>
      </c>
      <c r="Q1030" t="s">
        <v>27</v>
      </c>
      <c r="R1030" t="s">
        <v>24</v>
      </c>
      <c r="S1030" t="s">
        <v>35</v>
      </c>
      <c r="T1030" s="9">
        <v>71.6</v>
      </c>
      <c r="U1030" s="11" t="str">
        <f t="shared" si="49"/>
        <v>Medium</v>
      </c>
      <c r="V1030" s="9">
        <v>1957.1</v>
      </c>
      <c r="W1030" t="str">
        <f t="shared" si="50"/>
        <v>Low</v>
      </c>
      <c r="X1030" t="s">
        <v>24</v>
      </c>
    </row>
    <row r="1031" spans="1:24">
      <c r="A1031" t="s">
        <v>1069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tr">
        <f t="shared" si="48"/>
        <v>New</v>
      </c>
      <c r="H1031" t="s">
        <v>23</v>
      </c>
      <c r="I1031" t="s">
        <v>24</v>
      </c>
      <c r="J1031" t="s">
        <v>37</v>
      </c>
      <c r="K1031" t="s">
        <v>24</v>
      </c>
      <c r="L1031" t="s">
        <v>24</v>
      </c>
      <c r="M1031" t="s">
        <v>23</v>
      </c>
      <c r="N1031" t="s">
        <v>24</v>
      </c>
      <c r="O1031" t="s">
        <v>23</v>
      </c>
      <c r="P1031" t="s">
        <v>23</v>
      </c>
      <c r="Q1031" t="s">
        <v>27</v>
      </c>
      <c r="R1031" t="s">
        <v>23</v>
      </c>
      <c r="S1031" t="s">
        <v>28</v>
      </c>
      <c r="T1031" s="9">
        <v>92.1</v>
      </c>
      <c r="U1031" s="11" t="str">
        <f t="shared" si="49"/>
        <v>Medium</v>
      </c>
      <c r="V1031" s="9">
        <v>729.95</v>
      </c>
      <c r="W1031" t="str">
        <f t="shared" si="50"/>
        <v>Low</v>
      </c>
      <c r="X1031" t="s">
        <v>23</v>
      </c>
    </row>
    <row r="1032" spans="1:24">
      <c r="A1032" t="s">
        <v>1070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tr">
        <f t="shared" si="48"/>
        <v>Veteran</v>
      </c>
      <c r="H1032" t="s">
        <v>23</v>
      </c>
      <c r="I1032" t="s">
        <v>23</v>
      </c>
      <c r="J1032" t="s">
        <v>24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46</v>
      </c>
      <c r="Q1032" t="s">
        <v>47</v>
      </c>
      <c r="R1032" t="s">
        <v>24</v>
      </c>
      <c r="S1032" t="s">
        <v>35</v>
      </c>
      <c r="T1032" s="9">
        <v>23.65</v>
      </c>
      <c r="U1032" s="11" t="str">
        <f t="shared" si="49"/>
        <v>Low</v>
      </c>
      <c r="V1032" s="9">
        <v>1416.75</v>
      </c>
      <c r="W1032" t="str">
        <f t="shared" si="50"/>
        <v>Low</v>
      </c>
      <c r="X1032" t="s">
        <v>24</v>
      </c>
    </row>
    <row r="1033" spans="1:24">
      <c r="A1033" t="s">
        <v>1071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tr">
        <f t="shared" si="48"/>
        <v>Veteran</v>
      </c>
      <c r="H1033" t="s">
        <v>23</v>
      </c>
      <c r="I1033" t="s">
        <v>24</v>
      </c>
      <c r="J1033" t="s">
        <v>26</v>
      </c>
      <c r="K1033" t="s">
        <v>23</v>
      </c>
      <c r="L1033" t="s">
        <v>24</v>
      </c>
      <c r="M1033" t="s">
        <v>23</v>
      </c>
      <c r="N1033" t="s">
        <v>23</v>
      </c>
      <c r="O1033" t="s">
        <v>23</v>
      </c>
      <c r="P1033" t="s">
        <v>23</v>
      </c>
      <c r="Q1033" t="s">
        <v>47</v>
      </c>
      <c r="R1033" t="s">
        <v>24</v>
      </c>
      <c r="S1033" t="s">
        <v>35</v>
      </c>
      <c r="T1033" s="9">
        <v>81.85</v>
      </c>
      <c r="U1033" s="11" t="str">
        <f t="shared" si="49"/>
        <v>Medium</v>
      </c>
      <c r="V1033" s="9">
        <v>5924.4</v>
      </c>
      <c r="W1033" t="str">
        <f t="shared" si="50"/>
        <v>Medium</v>
      </c>
      <c r="X1033" t="s">
        <v>24</v>
      </c>
    </row>
    <row r="1034" spans="1:24">
      <c r="A1034" t="s">
        <v>1072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tr">
        <f t="shared" si="48"/>
        <v>Veteran</v>
      </c>
      <c r="H1034" t="s">
        <v>23</v>
      </c>
      <c r="I1034" t="s">
        <v>23</v>
      </c>
      <c r="J1034" t="s">
        <v>24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46</v>
      </c>
      <c r="Q1034" t="s">
        <v>47</v>
      </c>
      <c r="R1034" t="s">
        <v>24</v>
      </c>
      <c r="S1034" t="s">
        <v>32</v>
      </c>
      <c r="T1034" s="9">
        <v>25.1</v>
      </c>
      <c r="U1034" s="11" t="str">
        <f t="shared" si="49"/>
        <v>Low</v>
      </c>
      <c r="V1034" s="9">
        <v>1697.7</v>
      </c>
      <c r="W1034" t="str">
        <f t="shared" si="50"/>
        <v>Low</v>
      </c>
      <c r="X1034" t="s">
        <v>24</v>
      </c>
    </row>
    <row r="1035" spans="1:24">
      <c r="A1035" t="s">
        <v>1073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tr">
        <f t="shared" si="48"/>
        <v>Veteran</v>
      </c>
      <c r="H1035" t="s">
        <v>23</v>
      </c>
      <c r="I1035" t="s">
        <v>23</v>
      </c>
      <c r="J1035" t="s">
        <v>37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47</v>
      </c>
      <c r="R1035" t="s">
        <v>23</v>
      </c>
      <c r="S1035" t="s">
        <v>35</v>
      </c>
      <c r="T1035" s="9">
        <v>114.7</v>
      </c>
      <c r="U1035" s="11" t="str">
        <f t="shared" si="49"/>
        <v>Medium</v>
      </c>
      <c r="V1035" s="9">
        <v>7849.85</v>
      </c>
      <c r="W1035" t="str">
        <f t="shared" si="50"/>
        <v>High</v>
      </c>
      <c r="X1035" t="s">
        <v>24</v>
      </c>
    </row>
    <row r="1036" spans="1:24">
      <c r="A1036" t="s">
        <v>1074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tr">
        <f t="shared" si="48"/>
        <v>Growing</v>
      </c>
      <c r="H1036" t="s">
        <v>24</v>
      </c>
      <c r="I1036" t="s">
        <v>25</v>
      </c>
      <c r="J1036" t="s">
        <v>26</v>
      </c>
      <c r="K1036" t="s">
        <v>24</v>
      </c>
      <c r="L1036" t="s">
        <v>24</v>
      </c>
      <c r="M1036" t="s">
        <v>23</v>
      </c>
      <c r="N1036" t="s">
        <v>24</v>
      </c>
      <c r="O1036" t="s">
        <v>23</v>
      </c>
      <c r="P1036" t="s">
        <v>23</v>
      </c>
      <c r="Q1036" t="s">
        <v>27</v>
      </c>
      <c r="R1036" t="s">
        <v>24</v>
      </c>
      <c r="S1036" t="s">
        <v>28</v>
      </c>
      <c r="T1036" s="9">
        <v>49.15</v>
      </c>
      <c r="U1036" s="11" t="str">
        <f t="shared" si="49"/>
        <v>Low</v>
      </c>
      <c r="V1036" s="9">
        <v>649.4</v>
      </c>
      <c r="W1036" t="str">
        <f t="shared" si="50"/>
        <v>Low</v>
      </c>
      <c r="X1036" t="s">
        <v>24</v>
      </c>
    </row>
    <row r="1037" spans="1:24">
      <c r="A1037" t="s">
        <v>1075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tr">
        <f t="shared" si="48"/>
        <v>Loyal</v>
      </c>
      <c r="H1037" t="s">
        <v>23</v>
      </c>
      <c r="I1037" t="s">
        <v>24</v>
      </c>
      <c r="J1037" t="s">
        <v>37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23</v>
      </c>
      <c r="Q1037" t="s">
        <v>31</v>
      </c>
      <c r="R1037" t="s">
        <v>23</v>
      </c>
      <c r="S1037" t="s">
        <v>28</v>
      </c>
      <c r="T1037" s="9">
        <v>80.9</v>
      </c>
      <c r="U1037" s="11" t="str">
        <f t="shared" si="49"/>
        <v>Medium</v>
      </c>
      <c r="V1037" s="9">
        <v>4557.5</v>
      </c>
      <c r="W1037" t="str">
        <f t="shared" si="50"/>
        <v>Medium</v>
      </c>
      <c r="X1037" t="s">
        <v>24</v>
      </c>
    </row>
    <row r="1038" spans="1:24">
      <c r="A1038" t="s">
        <v>1076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tr">
        <f t="shared" si="48"/>
        <v>Loyal</v>
      </c>
      <c r="H1038" t="s">
        <v>23</v>
      </c>
      <c r="I1038" t="s">
        <v>24</v>
      </c>
      <c r="J1038" t="s">
        <v>37</v>
      </c>
      <c r="K1038" t="s">
        <v>23</v>
      </c>
      <c r="L1038" t="s">
        <v>23</v>
      </c>
      <c r="M1038" t="s">
        <v>24</v>
      </c>
      <c r="N1038" t="s">
        <v>24</v>
      </c>
      <c r="O1038" t="s">
        <v>24</v>
      </c>
      <c r="P1038" t="s">
        <v>24</v>
      </c>
      <c r="Q1038" t="s">
        <v>27</v>
      </c>
      <c r="R1038" t="s">
        <v>23</v>
      </c>
      <c r="S1038" t="s">
        <v>28</v>
      </c>
      <c r="T1038" s="9">
        <v>79.45</v>
      </c>
      <c r="U1038" s="11" t="str">
        <f t="shared" si="49"/>
        <v>Medium</v>
      </c>
      <c r="V1038" s="9">
        <v>3013.05</v>
      </c>
      <c r="W1038" t="str">
        <f t="shared" si="50"/>
        <v>Medium</v>
      </c>
      <c r="X1038" t="s">
        <v>23</v>
      </c>
    </row>
    <row r="1039" spans="1:24">
      <c r="A1039" t="s">
        <v>1077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tr">
        <f t="shared" si="48"/>
        <v>Growing</v>
      </c>
      <c r="H1039" t="s">
        <v>23</v>
      </c>
      <c r="I1039" t="s">
        <v>24</v>
      </c>
      <c r="J1039" t="s">
        <v>37</v>
      </c>
      <c r="K1039" t="s">
        <v>24</v>
      </c>
      <c r="L1039" t="s">
        <v>24</v>
      </c>
      <c r="M1039" t="s">
        <v>24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40</v>
      </c>
      <c r="T1039" s="9">
        <v>90.45</v>
      </c>
      <c r="U1039" s="11" t="str">
        <f t="shared" si="49"/>
        <v>Medium</v>
      </c>
      <c r="V1039" s="9">
        <v>1266.1</v>
      </c>
      <c r="W1039" t="str">
        <f t="shared" si="50"/>
        <v>Low</v>
      </c>
      <c r="X1039" t="s">
        <v>23</v>
      </c>
    </row>
    <row r="1040" spans="1:24">
      <c r="A1040" t="s">
        <v>1078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tr">
        <f t="shared" si="48"/>
        <v>Growing</v>
      </c>
      <c r="H1040" t="s">
        <v>23</v>
      </c>
      <c r="I1040" t="s">
        <v>24</v>
      </c>
      <c r="J1040" t="s">
        <v>24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46</v>
      </c>
      <c r="Q1040" t="s">
        <v>31</v>
      </c>
      <c r="R1040" t="s">
        <v>23</v>
      </c>
      <c r="S1040" t="s">
        <v>35</v>
      </c>
      <c r="T1040" s="9">
        <v>19.3</v>
      </c>
      <c r="U1040" s="11" t="str">
        <f t="shared" si="49"/>
        <v>Low</v>
      </c>
      <c r="V1040" s="9">
        <v>360.35</v>
      </c>
      <c r="W1040" t="str">
        <f t="shared" si="50"/>
        <v>Low</v>
      </c>
      <c r="X1040" t="s">
        <v>24</v>
      </c>
    </row>
    <row r="1041" spans="1:24">
      <c r="A1041" t="s">
        <v>1079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tr">
        <f t="shared" si="48"/>
        <v>Growing</v>
      </c>
      <c r="H1041" t="s">
        <v>23</v>
      </c>
      <c r="I1041" t="s">
        <v>24</v>
      </c>
      <c r="J1041" t="s">
        <v>37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24</v>
      </c>
      <c r="S1041" t="s">
        <v>28</v>
      </c>
      <c r="T1041" s="9">
        <v>70.2</v>
      </c>
      <c r="U1041" s="11" t="str">
        <f t="shared" si="49"/>
        <v>Medium</v>
      </c>
      <c r="V1041" s="9">
        <v>1046.5</v>
      </c>
      <c r="W1041" t="str">
        <f t="shared" si="50"/>
        <v>Low</v>
      </c>
      <c r="X1041" t="s">
        <v>24</v>
      </c>
    </row>
    <row r="1042" spans="1:24">
      <c r="A1042" t="s">
        <v>1080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tr">
        <f t="shared" si="48"/>
        <v>Growing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27</v>
      </c>
      <c r="R1042" t="s">
        <v>23</v>
      </c>
      <c r="S1042" t="s">
        <v>35</v>
      </c>
      <c r="T1042" s="9">
        <v>69.75</v>
      </c>
      <c r="U1042" s="11" t="str">
        <f t="shared" si="49"/>
        <v>Medium</v>
      </c>
      <c r="V1042" s="9">
        <v>2347.9</v>
      </c>
      <c r="W1042" t="str">
        <f t="shared" si="50"/>
        <v>Low</v>
      </c>
      <c r="X1042" t="s">
        <v>23</v>
      </c>
    </row>
    <row r="1043" spans="1:24">
      <c r="A1043" t="s">
        <v>1081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tr">
        <f t="shared" si="48"/>
        <v>New</v>
      </c>
      <c r="H1043" t="s">
        <v>23</v>
      </c>
      <c r="I1043" t="s">
        <v>24</v>
      </c>
      <c r="J1043" t="s">
        <v>26</v>
      </c>
      <c r="K1043" t="s">
        <v>23</v>
      </c>
      <c r="L1043" t="s">
        <v>24</v>
      </c>
      <c r="M1043" t="s">
        <v>24</v>
      </c>
      <c r="N1043" t="s">
        <v>23</v>
      </c>
      <c r="O1043" t="s">
        <v>24</v>
      </c>
      <c r="P1043" t="s">
        <v>24</v>
      </c>
      <c r="Q1043" t="s">
        <v>31</v>
      </c>
      <c r="R1043" t="s">
        <v>24</v>
      </c>
      <c r="S1043" t="s">
        <v>35</v>
      </c>
      <c r="T1043" s="9">
        <v>54.25</v>
      </c>
      <c r="U1043" s="11" t="str">
        <f t="shared" si="49"/>
        <v>Low</v>
      </c>
      <c r="V1043" s="9">
        <v>447.75</v>
      </c>
      <c r="W1043" t="str">
        <f t="shared" si="50"/>
        <v>Low</v>
      </c>
      <c r="X1043" t="s">
        <v>24</v>
      </c>
    </row>
    <row r="1044" spans="1:24">
      <c r="A1044" t="s">
        <v>1082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tr">
        <f t="shared" si="48"/>
        <v>Loyal</v>
      </c>
      <c r="H1044" t="s">
        <v>23</v>
      </c>
      <c r="I1044" t="s">
        <v>23</v>
      </c>
      <c r="J1044" t="s">
        <v>37</v>
      </c>
      <c r="K1044" t="s">
        <v>24</v>
      </c>
      <c r="L1044" t="s">
        <v>24</v>
      </c>
      <c r="M1044" t="s">
        <v>23</v>
      </c>
      <c r="N1044" t="s">
        <v>24</v>
      </c>
      <c r="O1044" t="s">
        <v>23</v>
      </c>
      <c r="P1044" t="s">
        <v>23</v>
      </c>
      <c r="Q1044" t="s">
        <v>27</v>
      </c>
      <c r="R1044" t="s">
        <v>23</v>
      </c>
      <c r="S1044" t="s">
        <v>35</v>
      </c>
      <c r="T1044" s="9">
        <v>99.3</v>
      </c>
      <c r="U1044" s="11" t="str">
        <f t="shared" si="49"/>
        <v>Medium</v>
      </c>
      <c r="V1044" s="9">
        <v>4209.95</v>
      </c>
      <c r="W1044" t="str">
        <f t="shared" si="50"/>
        <v>Medium</v>
      </c>
      <c r="X1044" t="s">
        <v>24</v>
      </c>
    </row>
    <row r="1045" spans="1:24">
      <c r="A1045" t="s">
        <v>1083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tr">
        <f t="shared" si="48"/>
        <v>Loyal</v>
      </c>
      <c r="H1045" t="s">
        <v>23</v>
      </c>
      <c r="I1045" t="s">
        <v>23</v>
      </c>
      <c r="J1045" t="s">
        <v>26</v>
      </c>
      <c r="K1045" t="s">
        <v>23</v>
      </c>
      <c r="L1045" t="s">
        <v>24</v>
      </c>
      <c r="M1045" t="s">
        <v>23</v>
      </c>
      <c r="N1045" t="s">
        <v>23</v>
      </c>
      <c r="O1045" t="s">
        <v>23</v>
      </c>
      <c r="P1045" t="s">
        <v>24</v>
      </c>
      <c r="Q1045" t="s">
        <v>31</v>
      </c>
      <c r="R1045" t="s">
        <v>24</v>
      </c>
      <c r="S1045" t="s">
        <v>40</v>
      </c>
      <c r="T1045" s="9">
        <v>74</v>
      </c>
      <c r="U1045" s="11" t="str">
        <f t="shared" si="49"/>
        <v>Medium</v>
      </c>
      <c r="V1045" s="9">
        <v>3877.65</v>
      </c>
      <c r="W1045" t="str">
        <f t="shared" si="50"/>
        <v>Medium</v>
      </c>
      <c r="X1045" t="s">
        <v>24</v>
      </c>
    </row>
    <row r="1046" spans="1:24">
      <c r="A1046" t="s">
        <v>1084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tr">
        <f t="shared" si="48"/>
        <v>New</v>
      </c>
      <c r="H1046" t="s">
        <v>23</v>
      </c>
      <c r="I1046" t="s">
        <v>24</v>
      </c>
      <c r="J1046" t="s">
        <v>26</v>
      </c>
      <c r="K1046" t="s">
        <v>24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27</v>
      </c>
      <c r="R1046" t="s">
        <v>23</v>
      </c>
      <c r="S1046" t="s">
        <v>32</v>
      </c>
      <c r="T1046" s="9">
        <v>50.25</v>
      </c>
      <c r="U1046" s="11" t="str">
        <f t="shared" si="49"/>
        <v>Low</v>
      </c>
      <c r="V1046" s="9">
        <v>152.3</v>
      </c>
      <c r="W1046" t="str">
        <f t="shared" si="50"/>
        <v>Low</v>
      </c>
      <c r="X1046" t="s">
        <v>24</v>
      </c>
    </row>
    <row r="1047" spans="1:24">
      <c r="A1047" t="s">
        <v>1085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tr">
        <f t="shared" si="48"/>
        <v>Growing</v>
      </c>
      <c r="H1047" t="s">
        <v>23</v>
      </c>
      <c r="I1047" t="s">
        <v>24</v>
      </c>
      <c r="J1047" t="s">
        <v>24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46</v>
      </c>
      <c r="Q1047" t="s">
        <v>31</v>
      </c>
      <c r="R1047" t="s">
        <v>23</v>
      </c>
      <c r="S1047" t="s">
        <v>32</v>
      </c>
      <c r="T1047" s="9">
        <v>19.8</v>
      </c>
      <c r="U1047" s="11" t="str">
        <f t="shared" si="49"/>
        <v>Low</v>
      </c>
      <c r="V1047" s="9">
        <v>572.2</v>
      </c>
      <c r="W1047" t="str">
        <f t="shared" si="50"/>
        <v>Low</v>
      </c>
      <c r="X1047" t="s">
        <v>24</v>
      </c>
    </row>
    <row r="1048" spans="1:24">
      <c r="A1048" t="s">
        <v>1086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tr">
        <f t="shared" si="48"/>
        <v>New</v>
      </c>
      <c r="H1048" t="s">
        <v>23</v>
      </c>
      <c r="I1048" t="s">
        <v>24</v>
      </c>
      <c r="J1048" t="s">
        <v>24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46</v>
      </c>
      <c r="Q1048" t="s">
        <v>27</v>
      </c>
      <c r="R1048" t="s">
        <v>24</v>
      </c>
      <c r="S1048" t="s">
        <v>32</v>
      </c>
      <c r="T1048" s="9">
        <v>19.65</v>
      </c>
      <c r="U1048" s="11" t="str">
        <f t="shared" si="49"/>
        <v>Low</v>
      </c>
      <c r="V1048" s="9">
        <v>19.65</v>
      </c>
      <c r="W1048" t="str">
        <f t="shared" si="50"/>
        <v>Low</v>
      </c>
      <c r="X1048" t="s">
        <v>23</v>
      </c>
    </row>
    <row r="1049" spans="1:24">
      <c r="A1049" t="s">
        <v>1087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tr">
        <f t="shared" si="48"/>
        <v>New</v>
      </c>
      <c r="H1049" t="s">
        <v>24</v>
      </c>
      <c r="I1049" t="s">
        <v>25</v>
      </c>
      <c r="J1049" t="s">
        <v>26</v>
      </c>
      <c r="K1049" t="s">
        <v>24</v>
      </c>
      <c r="L1049" t="s">
        <v>24</v>
      </c>
      <c r="M1049" t="s">
        <v>23</v>
      </c>
      <c r="N1049" t="s">
        <v>23</v>
      </c>
      <c r="O1049" t="s">
        <v>24</v>
      </c>
      <c r="P1049" t="s">
        <v>23</v>
      </c>
      <c r="Q1049" t="s">
        <v>27</v>
      </c>
      <c r="R1049" t="s">
        <v>23</v>
      </c>
      <c r="S1049" t="s">
        <v>28</v>
      </c>
      <c r="T1049" s="9">
        <v>43.65</v>
      </c>
      <c r="U1049" s="11" t="str">
        <f t="shared" si="49"/>
        <v>Low</v>
      </c>
      <c r="V1049" s="9">
        <v>526.95</v>
      </c>
      <c r="W1049" t="str">
        <f t="shared" si="50"/>
        <v>Low</v>
      </c>
      <c r="X1049" t="s">
        <v>23</v>
      </c>
    </row>
    <row r="1050" spans="1:24">
      <c r="A1050" t="s">
        <v>1088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tr">
        <f t="shared" si="48"/>
        <v>Growing</v>
      </c>
      <c r="H1050" t="s">
        <v>24</v>
      </c>
      <c r="I1050" t="s">
        <v>25</v>
      </c>
      <c r="J1050" t="s">
        <v>26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23</v>
      </c>
      <c r="Q1050" t="s">
        <v>27</v>
      </c>
      <c r="R1050" t="s">
        <v>23</v>
      </c>
      <c r="S1050" t="s">
        <v>40</v>
      </c>
      <c r="T1050" s="9">
        <v>35.5</v>
      </c>
      <c r="U1050" s="11" t="str">
        <f t="shared" si="49"/>
        <v>Low</v>
      </c>
      <c r="V1050" s="9">
        <v>552.7</v>
      </c>
      <c r="W1050" t="str">
        <f t="shared" si="50"/>
        <v>Low</v>
      </c>
      <c r="X1050" t="s">
        <v>24</v>
      </c>
    </row>
    <row r="1051" spans="1:24">
      <c r="A1051" t="s">
        <v>1089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tr">
        <f t="shared" si="48"/>
        <v>Loyal</v>
      </c>
      <c r="H1051" t="s">
        <v>23</v>
      </c>
      <c r="I1051" t="s">
        <v>23</v>
      </c>
      <c r="J1051" t="s">
        <v>26</v>
      </c>
      <c r="K1051" t="s">
        <v>24</v>
      </c>
      <c r="L1051" t="s">
        <v>24</v>
      </c>
      <c r="M1051" t="s">
        <v>23</v>
      </c>
      <c r="N1051" t="s">
        <v>23</v>
      </c>
      <c r="O1051" t="s">
        <v>23</v>
      </c>
      <c r="P1051" t="s">
        <v>23</v>
      </c>
      <c r="Q1051" t="s">
        <v>31</v>
      </c>
      <c r="R1051" t="s">
        <v>23</v>
      </c>
      <c r="S1051" t="s">
        <v>32</v>
      </c>
      <c r="T1051" s="9">
        <v>80.75</v>
      </c>
      <c r="U1051" s="11" t="str">
        <f t="shared" si="49"/>
        <v>Medium</v>
      </c>
      <c r="V1051" s="9">
        <v>3208.65</v>
      </c>
      <c r="W1051" t="str">
        <f t="shared" si="50"/>
        <v>Medium</v>
      </c>
      <c r="X1051" t="s">
        <v>24</v>
      </c>
    </row>
    <row r="1052" spans="1:24">
      <c r="A1052" t="s">
        <v>1090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tr">
        <f t="shared" si="48"/>
        <v>New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24</v>
      </c>
      <c r="O1052" t="s">
        <v>24</v>
      </c>
      <c r="P1052" t="s">
        <v>23</v>
      </c>
      <c r="Q1052" t="s">
        <v>27</v>
      </c>
      <c r="R1052" t="s">
        <v>24</v>
      </c>
      <c r="S1052" t="s">
        <v>28</v>
      </c>
      <c r="T1052" s="9">
        <v>39.5</v>
      </c>
      <c r="U1052" s="11" t="str">
        <f t="shared" si="49"/>
        <v>Low</v>
      </c>
      <c r="V1052" s="9">
        <v>210.75</v>
      </c>
      <c r="W1052" t="str">
        <f t="shared" si="50"/>
        <v>Low</v>
      </c>
      <c r="X1052" t="s">
        <v>23</v>
      </c>
    </row>
    <row r="1053" spans="1:24">
      <c r="A1053" t="s">
        <v>1091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tr">
        <f t="shared" si="48"/>
        <v>Loyal</v>
      </c>
      <c r="H1053" t="s">
        <v>23</v>
      </c>
      <c r="I1053" t="s">
        <v>23</v>
      </c>
      <c r="J1053" t="s">
        <v>37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23</v>
      </c>
      <c r="Q1053" t="s">
        <v>27</v>
      </c>
      <c r="R1053" t="s">
        <v>23</v>
      </c>
      <c r="S1053" t="s">
        <v>35</v>
      </c>
      <c r="T1053" s="9">
        <v>97.1</v>
      </c>
      <c r="U1053" s="11" t="str">
        <f t="shared" si="49"/>
        <v>Medium</v>
      </c>
      <c r="V1053" s="9">
        <v>3706.95</v>
      </c>
      <c r="W1053" t="str">
        <f t="shared" si="50"/>
        <v>Medium</v>
      </c>
      <c r="X1053" t="s">
        <v>23</v>
      </c>
    </row>
    <row r="1054" spans="1:24">
      <c r="A1054" t="s">
        <v>1092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tr">
        <f t="shared" si="48"/>
        <v>Growing</v>
      </c>
      <c r="H1054" t="s">
        <v>23</v>
      </c>
      <c r="I1054" t="s">
        <v>24</v>
      </c>
      <c r="J1054" t="s">
        <v>24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46</v>
      </c>
      <c r="Q1054" t="s">
        <v>31</v>
      </c>
      <c r="R1054" t="s">
        <v>24</v>
      </c>
      <c r="S1054" t="s">
        <v>32</v>
      </c>
      <c r="T1054" s="9">
        <v>19.55</v>
      </c>
      <c r="U1054" s="11" t="str">
        <f t="shared" si="49"/>
        <v>Low</v>
      </c>
      <c r="V1054" s="9">
        <v>620.75</v>
      </c>
      <c r="W1054" t="str">
        <f t="shared" si="50"/>
        <v>Low</v>
      </c>
      <c r="X1054" t="s">
        <v>24</v>
      </c>
    </row>
    <row r="1055" spans="1:24">
      <c r="A1055" t="s">
        <v>1093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tr">
        <f t="shared" si="48"/>
        <v>New</v>
      </c>
      <c r="H1055" t="s">
        <v>23</v>
      </c>
      <c r="I1055" t="s">
        <v>24</v>
      </c>
      <c r="J1055" t="s">
        <v>37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23</v>
      </c>
      <c r="Q1055" t="s">
        <v>27</v>
      </c>
      <c r="R1055" t="s">
        <v>23</v>
      </c>
      <c r="S1055" t="s">
        <v>28</v>
      </c>
      <c r="T1055" s="9">
        <v>80</v>
      </c>
      <c r="U1055" s="11" t="str">
        <f t="shared" si="49"/>
        <v>Medium</v>
      </c>
      <c r="V1055" s="9">
        <v>412.5</v>
      </c>
      <c r="W1055" t="str">
        <f t="shared" si="50"/>
        <v>Low</v>
      </c>
      <c r="X1055" t="s">
        <v>23</v>
      </c>
    </row>
    <row r="1056" spans="1:24">
      <c r="A1056" t="s">
        <v>1094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tr">
        <f t="shared" si="48"/>
        <v>New</v>
      </c>
      <c r="H1056" t="s">
        <v>23</v>
      </c>
      <c r="I1056" t="s">
        <v>24</v>
      </c>
      <c r="J1056" t="s">
        <v>37</v>
      </c>
      <c r="K1056" t="s">
        <v>23</v>
      </c>
      <c r="L1056" t="s">
        <v>24</v>
      </c>
      <c r="M1056" t="s">
        <v>24</v>
      </c>
      <c r="N1056" t="s">
        <v>24</v>
      </c>
      <c r="O1056" t="s">
        <v>23</v>
      </c>
      <c r="P1056" t="s">
        <v>24</v>
      </c>
      <c r="Q1056" t="s">
        <v>27</v>
      </c>
      <c r="R1056" t="s">
        <v>23</v>
      </c>
      <c r="S1056" t="s">
        <v>32</v>
      </c>
      <c r="T1056" s="9">
        <v>84.7</v>
      </c>
      <c r="U1056" s="11" t="str">
        <f t="shared" si="49"/>
        <v>Medium</v>
      </c>
      <c r="V1056" s="9">
        <v>832.05</v>
      </c>
      <c r="W1056" t="str">
        <f t="shared" si="50"/>
        <v>Low</v>
      </c>
      <c r="X1056" t="s">
        <v>23</v>
      </c>
    </row>
    <row r="1057" spans="1:24">
      <c r="A1057" t="s">
        <v>1095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tr">
        <f t="shared" si="48"/>
        <v>New</v>
      </c>
      <c r="H1057" t="s">
        <v>23</v>
      </c>
      <c r="I1057" t="s">
        <v>24</v>
      </c>
      <c r="J1057" t="s">
        <v>37</v>
      </c>
      <c r="K1057" t="s">
        <v>24</v>
      </c>
      <c r="L1057" t="s">
        <v>24</v>
      </c>
      <c r="M1057" t="s">
        <v>24</v>
      </c>
      <c r="N1057" t="s">
        <v>24</v>
      </c>
      <c r="O1057" t="s">
        <v>23</v>
      </c>
      <c r="P1057" t="s">
        <v>23</v>
      </c>
      <c r="Q1057" t="s">
        <v>27</v>
      </c>
      <c r="R1057" t="s">
        <v>23</v>
      </c>
      <c r="S1057" t="s">
        <v>35</v>
      </c>
      <c r="T1057" s="9">
        <v>89.55</v>
      </c>
      <c r="U1057" s="11" t="str">
        <f t="shared" si="49"/>
        <v>Medium</v>
      </c>
      <c r="V1057" s="9">
        <v>185.55</v>
      </c>
      <c r="W1057" t="str">
        <f t="shared" si="50"/>
        <v>Low</v>
      </c>
      <c r="X1057" t="s">
        <v>23</v>
      </c>
    </row>
    <row r="1058" spans="1:24">
      <c r="A1058" t="s">
        <v>1096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tr">
        <f t="shared" si="48"/>
        <v>Growing</v>
      </c>
      <c r="H1058" t="s">
        <v>23</v>
      </c>
      <c r="I1058" t="s">
        <v>23</v>
      </c>
      <c r="J1058" t="s">
        <v>37</v>
      </c>
      <c r="K1058" t="s">
        <v>24</v>
      </c>
      <c r="L1058" t="s">
        <v>24</v>
      </c>
      <c r="M1058" t="s">
        <v>24</v>
      </c>
      <c r="N1058" t="s">
        <v>23</v>
      </c>
      <c r="O1058" t="s">
        <v>23</v>
      </c>
      <c r="P1058" t="s">
        <v>24</v>
      </c>
      <c r="Q1058" t="s">
        <v>27</v>
      </c>
      <c r="R1058" t="s">
        <v>23</v>
      </c>
      <c r="S1058" t="s">
        <v>28</v>
      </c>
      <c r="T1058" s="9">
        <v>90.6</v>
      </c>
      <c r="U1058" s="11" t="str">
        <f t="shared" si="49"/>
        <v>Medium</v>
      </c>
      <c r="V1058" s="9">
        <v>1943.2</v>
      </c>
      <c r="W1058" t="str">
        <f t="shared" si="50"/>
        <v>Low</v>
      </c>
      <c r="X1058" t="s">
        <v>23</v>
      </c>
    </row>
    <row r="1059" spans="1:24">
      <c r="A1059" t="s">
        <v>1097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tr">
        <f t="shared" si="48"/>
        <v>Growing</v>
      </c>
      <c r="H1059" t="s">
        <v>23</v>
      </c>
      <c r="I1059" t="s">
        <v>24</v>
      </c>
      <c r="J1059" t="s">
        <v>24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46</v>
      </c>
      <c r="Q1059" t="s">
        <v>31</v>
      </c>
      <c r="R1059" t="s">
        <v>23</v>
      </c>
      <c r="S1059" t="s">
        <v>35</v>
      </c>
      <c r="T1059" s="9">
        <v>20.05</v>
      </c>
      <c r="U1059" s="11" t="str">
        <f t="shared" si="49"/>
        <v>Low</v>
      </c>
      <c r="V1059" s="9">
        <v>505.9</v>
      </c>
      <c r="W1059" t="str">
        <f t="shared" si="50"/>
        <v>Low</v>
      </c>
      <c r="X1059" t="s">
        <v>24</v>
      </c>
    </row>
    <row r="1060" spans="1:24">
      <c r="A1060" t="s">
        <v>1098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tr">
        <f t="shared" si="48"/>
        <v>Veteran</v>
      </c>
      <c r="H1060" t="s">
        <v>23</v>
      </c>
      <c r="I1060" t="s">
        <v>23</v>
      </c>
      <c r="J1060" t="s">
        <v>37</v>
      </c>
      <c r="K1060" t="s">
        <v>23</v>
      </c>
      <c r="L1060" t="s">
        <v>23</v>
      </c>
      <c r="M1060" t="s">
        <v>23</v>
      </c>
      <c r="N1060" t="s">
        <v>24</v>
      </c>
      <c r="O1060" t="s">
        <v>23</v>
      </c>
      <c r="P1060" t="s">
        <v>23</v>
      </c>
      <c r="Q1060" t="s">
        <v>47</v>
      </c>
      <c r="R1060" t="s">
        <v>23</v>
      </c>
      <c r="S1060" t="s">
        <v>28</v>
      </c>
      <c r="T1060" s="9">
        <v>112.4</v>
      </c>
      <c r="U1060" s="11" t="str">
        <f t="shared" si="49"/>
        <v>Medium</v>
      </c>
      <c r="V1060" s="9">
        <v>8046.85</v>
      </c>
      <c r="W1060" t="str">
        <f t="shared" si="50"/>
        <v>High</v>
      </c>
      <c r="X1060" t="s">
        <v>24</v>
      </c>
    </row>
    <row r="1061" spans="1:24">
      <c r="A1061" t="s">
        <v>1099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tr">
        <f t="shared" si="48"/>
        <v>Growing</v>
      </c>
      <c r="H1061" t="s">
        <v>23</v>
      </c>
      <c r="I1061" t="s">
        <v>24</v>
      </c>
      <c r="J1061" t="s">
        <v>26</v>
      </c>
      <c r="K1061" t="s">
        <v>24</v>
      </c>
      <c r="L1061" t="s">
        <v>24</v>
      </c>
      <c r="M1061" t="s">
        <v>24</v>
      </c>
      <c r="N1061" t="s">
        <v>23</v>
      </c>
      <c r="O1061" t="s">
        <v>24</v>
      </c>
      <c r="P1061" t="s">
        <v>24</v>
      </c>
      <c r="Q1061" t="s">
        <v>27</v>
      </c>
      <c r="R1061" t="s">
        <v>24</v>
      </c>
      <c r="S1061" t="s">
        <v>35</v>
      </c>
      <c r="T1061" s="9">
        <v>50.2</v>
      </c>
      <c r="U1061" s="11" t="str">
        <f t="shared" si="49"/>
        <v>Low</v>
      </c>
      <c r="V1061" s="9">
        <v>1815.3</v>
      </c>
      <c r="W1061" t="str">
        <f t="shared" si="50"/>
        <v>Low</v>
      </c>
      <c r="X1061" t="s">
        <v>24</v>
      </c>
    </row>
    <row r="1062" spans="1:24">
      <c r="A1062" t="s">
        <v>1100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tr">
        <f t="shared" si="48"/>
        <v>New</v>
      </c>
      <c r="H1062" t="s">
        <v>23</v>
      </c>
      <c r="I1062" t="s">
        <v>24</v>
      </c>
      <c r="J1062" t="s">
        <v>26</v>
      </c>
      <c r="K1062" t="s">
        <v>23</v>
      </c>
      <c r="L1062" t="s">
        <v>24</v>
      </c>
      <c r="M1062" t="s">
        <v>24</v>
      </c>
      <c r="N1062" t="s">
        <v>23</v>
      </c>
      <c r="O1062" t="s">
        <v>23</v>
      </c>
      <c r="P1062" t="s">
        <v>24</v>
      </c>
      <c r="Q1062" t="s">
        <v>27</v>
      </c>
      <c r="R1062" t="s">
        <v>24</v>
      </c>
      <c r="S1062" t="s">
        <v>35</v>
      </c>
      <c r="T1062" s="9">
        <v>62.25</v>
      </c>
      <c r="U1062" s="11" t="str">
        <f t="shared" si="49"/>
        <v>Medium</v>
      </c>
      <c r="V1062" s="9">
        <v>612.95</v>
      </c>
      <c r="W1062" t="str">
        <f t="shared" si="50"/>
        <v>Low</v>
      </c>
      <c r="X1062" t="s">
        <v>24</v>
      </c>
    </row>
    <row r="1063" spans="1:24">
      <c r="A1063" t="s">
        <v>1101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tr">
        <f t="shared" si="48"/>
        <v>Growing</v>
      </c>
      <c r="H1063" t="s">
        <v>23</v>
      </c>
      <c r="I1063" t="s">
        <v>24</v>
      </c>
      <c r="J1063" t="s">
        <v>26</v>
      </c>
      <c r="K1063" t="s">
        <v>23</v>
      </c>
      <c r="L1063" t="s">
        <v>24</v>
      </c>
      <c r="M1063" t="s">
        <v>24</v>
      </c>
      <c r="N1063" t="s">
        <v>23</v>
      </c>
      <c r="O1063" t="s">
        <v>24</v>
      </c>
      <c r="P1063" t="s">
        <v>24</v>
      </c>
      <c r="Q1063" t="s">
        <v>31</v>
      </c>
      <c r="R1063" t="s">
        <v>24</v>
      </c>
      <c r="S1063" t="s">
        <v>32</v>
      </c>
      <c r="T1063" s="9">
        <v>55.7</v>
      </c>
      <c r="U1063" s="11" t="str">
        <f t="shared" si="49"/>
        <v>Low</v>
      </c>
      <c r="V1063" s="9">
        <v>795.15</v>
      </c>
      <c r="W1063" t="str">
        <f t="shared" si="50"/>
        <v>Low</v>
      </c>
      <c r="X1063" t="s">
        <v>24</v>
      </c>
    </row>
    <row r="1064" spans="1:24">
      <c r="A1064" t="s">
        <v>1102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tr">
        <f t="shared" si="48"/>
        <v>Growing</v>
      </c>
      <c r="H1064" t="s">
        <v>23</v>
      </c>
      <c r="I1064" t="s">
        <v>23</v>
      </c>
      <c r="J1064" t="s">
        <v>37</v>
      </c>
      <c r="K1064" t="s">
        <v>23</v>
      </c>
      <c r="L1064" t="s">
        <v>24</v>
      </c>
      <c r="M1064" t="s">
        <v>24</v>
      </c>
      <c r="N1064" t="s">
        <v>24</v>
      </c>
      <c r="O1064" t="s">
        <v>23</v>
      </c>
      <c r="P1064" t="s">
        <v>24</v>
      </c>
      <c r="Q1064" t="s">
        <v>27</v>
      </c>
      <c r="R1064" t="s">
        <v>23</v>
      </c>
      <c r="S1064" t="s">
        <v>35</v>
      </c>
      <c r="T1064" s="9">
        <v>90.05</v>
      </c>
      <c r="U1064" s="11" t="str">
        <f t="shared" si="49"/>
        <v>Medium</v>
      </c>
      <c r="V1064" s="9">
        <v>2169.8</v>
      </c>
      <c r="W1064" t="str">
        <f t="shared" si="50"/>
        <v>Low</v>
      </c>
      <c r="X1064" t="s">
        <v>23</v>
      </c>
    </row>
    <row r="1065" spans="1:24">
      <c r="A1065" t="s">
        <v>1103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tr">
        <f t="shared" si="48"/>
        <v>Loyal</v>
      </c>
      <c r="H1065" t="s">
        <v>23</v>
      </c>
      <c r="I1065" t="s">
        <v>24</v>
      </c>
      <c r="J1065" t="s">
        <v>24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46</v>
      </c>
      <c r="Q1065" t="s">
        <v>47</v>
      </c>
      <c r="R1065" t="s">
        <v>24</v>
      </c>
      <c r="S1065" t="s">
        <v>32</v>
      </c>
      <c r="T1065" s="9">
        <v>19.65</v>
      </c>
      <c r="U1065" s="11" t="str">
        <f t="shared" si="49"/>
        <v>Low</v>
      </c>
      <c r="V1065" s="9">
        <v>973.1</v>
      </c>
      <c r="W1065" t="str">
        <f t="shared" si="50"/>
        <v>Low</v>
      </c>
      <c r="X1065" t="s">
        <v>24</v>
      </c>
    </row>
    <row r="1066" spans="1:24">
      <c r="A1066" t="s">
        <v>1104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tr">
        <f t="shared" si="48"/>
        <v>Growing</v>
      </c>
      <c r="H1066" t="s">
        <v>23</v>
      </c>
      <c r="I1066" t="s">
        <v>24</v>
      </c>
      <c r="J1066" t="s">
        <v>37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23</v>
      </c>
      <c r="Q1066" t="s">
        <v>27</v>
      </c>
      <c r="R1066" t="s">
        <v>23</v>
      </c>
      <c r="S1066" t="s">
        <v>28</v>
      </c>
      <c r="T1066" s="9">
        <v>89.25</v>
      </c>
      <c r="U1066" s="11" t="str">
        <f t="shared" si="49"/>
        <v>Medium</v>
      </c>
      <c r="V1066" s="9">
        <v>2210.2</v>
      </c>
      <c r="W1066" t="str">
        <f t="shared" si="50"/>
        <v>Low</v>
      </c>
      <c r="X1066" t="s">
        <v>24</v>
      </c>
    </row>
    <row r="1067" spans="1:24">
      <c r="A1067" t="s">
        <v>1105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tr">
        <f t="shared" si="48"/>
        <v>Loyal</v>
      </c>
      <c r="H1067" t="s">
        <v>23</v>
      </c>
      <c r="I1067" t="s">
        <v>23</v>
      </c>
      <c r="J1067" t="s">
        <v>37</v>
      </c>
      <c r="K1067" t="s">
        <v>24</v>
      </c>
      <c r="L1067" t="s">
        <v>23</v>
      </c>
      <c r="M1067" t="s">
        <v>24</v>
      </c>
      <c r="N1067" t="s">
        <v>24</v>
      </c>
      <c r="O1067" t="s">
        <v>23</v>
      </c>
      <c r="P1067" t="s">
        <v>23</v>
      </c>
      <c r="Q1067" t="s">
        <v>27</v>
      </c>
      <c r="R1067" t="s">
        <v>23</v>
      </c>
      <c r="S1067" t="s">
        <v>35</v>
      </c>
      <c r="T1067" s="9">
        <v>99.05</v>
      </c>
      <c r="U1067" s="11" t="str">
        <f t="shared" si="49"/>
        <v>Medium</v>
      </c>
      <c r="V1067" s="9">
        <v>4853.75</v>
      </c>
      <c r="W1067" t="str">
        <f t="shared" si="50"/>
        <v>Medium</v>
      </c>
      <c r="X1067" t="s">
        <v>23</v>
      </c>
    </row>
    <row r="1068" spans="1:24">
      <c r="A1068" t="s">
        <v>1106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tr">
        <f t="shared" si="48"/>
        <v>Growing</v>
      </c>
      <c r="H1068" t="s">
        <v>23</v>
      </c>
      <c r="I1068" t="s">
        <v>24</v>
      </c>
      <c r="J1068" t="s">
        <v>26</v>
      </c>
      <c r="K1068" t="s">
        <v>23</v>
      </c>
      <c r="L1068" t="s">
        <v>24</v>
      </c>
      <c r="M1068" t="s">
        <v>24</v>
      </c>
      <c r="N1068" t="s">
        <v>23</v>
      </c>
      <c r="O1068" t="s">
        <v>24</v>
      </c>
      <c r="P1068" t="s">
        <v>24</v>
      </c>
      <c r="Q1068" t="s">
        <v>31</v>
      </c>
      <c r="R1068" t="s">
        <v>24</v>
      </c>
      <c r="S1068" t="s">
        <v>32</v>
      </c>
      <c r="T1068" s="9">
        <v>54</v>
      </c>
      <c r="U1068" s="11" t="str">
        <f t="shared" si="49"/>
        <v>Low</v>
      </c>
      <c r="V1068" s="9">
        <v>1055.9</v>
      </c>
      <c r="W1068" t="str">
        <f t="shared" si="50"/>
        <v>Low</v>
      </c>
      <c r="X1068" t="s">
        <v>24</v>
      </c>
    </row>
    <row r="1069" spans="1:24">
      <c r="A1069" t="s">
        <v>1107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tr">
        <f t="shared" si="48"/>
        <v>New</v>
      </c>
      <c r="H1069" t="s">
        <v>23</v>
      </c>
      <c r="I1069" t="s">
        <v>24</v>
      </c>
      <c r="J1069" t="s">
        <v>37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  <c r="Q1069" t="s">
        <v>27</v>
      </c>
      <c r="R1069" t="s">
        <v>24</v>
      </c>
      <c r="S1069" t="s">
        <v>35</v>
      </c>
      <c r="T1069" s="9">
        <v>69.75</v>
      </c>
      <c r="U1069" s="11" t="str">
        <f t="shared" si="49"/>
        <v>Medium</v>
      </c>
      <c r="V1069" s="9">
        <v>144.55</v>
      </c>
      <c r="W1069" t="str">
        <f t="shared" si="50"/>
        <v>Low</v>
      </c>
      <c r="X1069" t="s">
        <v>23</v>
      </c>
    </row>
    <row r="1070" spans="1:24">
      <c r="A1070" t="s">
        <v>1108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tr">
        <f t="shared" si="48"/>
        <v>New</v>
      </c>
      <c r="H1070" t="s">
        <v>23</v>
      </c>
      <c r="I1070" t="s">
        <v>24</v>
      </c>
      <c r="J1070" t="s">
        <v>26</v>
      </c>
      <c r="K1070" t="s">
        <v>24</v>
      </c>
      <c r="L1070" t="s">
        <v>23</v>
      </c>
      <c r="M1070" t="s">
        <v>24</v>
      </c>
      <c r="N1070" t="s">
        <v>24</v>
      </c>
      <c r="O1070" t="s">
        <v>24</v>
      </c>
      <c r="P1070" t="s">
        <v>24</v>
      </c>
      <c r="Q1070" t="s">
        <v>27</v>
      </c>
      <c r="R1070" t="s">
        <v>23</v>
      </c>
      <c r="S1070" t="s">
        <v>40</v>
      </c>
      <c r="T1070" s="9">
        <v>49.05</v>
      </c>
      <c r="U1070" s="11" t="str">
        <f t="shared" si="49"/>
        <v>Low</v>
      </c>
      <c r="V1070" s="9">
        <v>91.1</v>
      </c>
      <c r="W1070" t="str">
        <f t="shared" si="50"/>
        <v>Low</v>
      </c>
      <c r="X1070" t="s">
        <v>23</v>
      </c>
    </row>
    <row r="1071" spans="1:24">
      <c r="A1071" t="s">
        <v>1109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tr">
        <f t="shared" si="48"/>
        <v>Growing</v>
      </c>
      <c r="H1071" t="s">
        <v>24</v>
      </c>
      <c r="I1071" t="s">
        <v>25</v>
      </c>
      <c r="J1071" t="s">
        <v>26</v>
      </c>
      <c r="K1071" t="s">
        <v>24</v>
      </c>
      <c r="L1071" t="s">
        <v>24</v>
      </c>
      <c r="M1071" t="s">
        <v>23</v>
      </c>
      <c r="N1071" t="s">
        <v>23</v>
      </c>
      <c r="O1071" t="s">
        <v>23</v>
      </c>
      <c r="P1071" t="s">
        <v>23</v>
      </c>
      <c r="Q1071" t="s">
        <v>47</v>
      </c>
      <c r="R1071" t="s">
        <v>24</v>
      </c>
      <c r="S1071" t="s">
        <v>35</v>
      </c>
      <c r="T1071" s="9">
        <v>56.75</v>
      </c>
      <c r="U1071" s="11" t="str">
        <f t="shared" si="49"/>
        <v>Low</v>
      </c>
      <c r="V1071" s="9">
        <v>1304.85</v>
      </c>
      <c r="W1071" t="str">
        <f t="shared" si="50"/>
        <v>Low</v>
      </c>
      <c r="X1071" t="s">
        <v>24</v>
      </c>
    </row>
    <row r="1072" spans="1:24">
      <c r="A1072" t="s">
        <v>1110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tr">
        <f t="shared" si="48"/>
        <v>New</v>
      </c>
      <c r="H1072" t="s">
        <v>23</v>
      </c>
      <c r="I1072" t="s">
        <v>23</v>
      </c>
      <c r="J1072" t="s">
        <v>37</v>
      </c>
      <c r="K1072" t="s">
        <v>24</v>
      </c>
      <c r="L1072" t="s">
        <v>24</v>
      </c>
      <c r="M1072" t="s">
        <v>23</v>
      </c>
      <c r="N1072" t="s">
        <v>24</v>
      </c>
      <c r="O1072" t="s">
        <v>23</v>
      </c>
      <c r="P1072" t="s">
        <v>23</v>
      </c>
      <c r="Q1072" t="s">
        <v>27</v>
      </c>
      <c r="R1072" t="s">
        <v>23</v>
      </c>
      <c r="S1072" t="s">
        <v>35</v>
      </c>
      <c r="T1072" s="9">
        <v>98.05</v>
      </c>
      <c r="U1072" s="11" t="str">
        <f t="shared" si="49"/>
        <v>Medium</v>
      </c>
      <c r="V1072" s="9">
        <v>713</v>
      </c>
      <c r="W1072" t="str">
        <f t="shared" si="50"/>
        <v>Low</v>
      </c>
      <c r="X1072" t="s">
        <v>23</v>
      </c>
    </row>
    <row r="1073" spans="1:24">
      <c r="A1073" t="s">
        <v>1111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tr">
        <f t="shared" si="48"/>
        <v>New</v>
      </c>
      <c r="H1073" t="s">
        <v>23</v>
      </c>
      <c r="I1073" t="s">
        <v>24</v>
      </c>
      <c r="J1073" t="s">
        <v>24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46</v>
      </c>
      <c r="Q1073" t="s">
        <v>27</v>
      </c>
      <c r="R1073" t="s">
        <v>24</v>
      </c>
      <c r="S1073" t="s">
        <v>32</v>
      </c>
      <c r="T1073" s="9">
        <v>21.1</v>
      </c>
      <c r="U1073" s="11" t="str">
        <f t="shared" si="49"/>
        <v>Low</v>
      </c>
      <c r="V1073" s="9">
        <v>21.1</v>
      </c>
      <c r="W1073" t="str">
        <f t="shared" si="50"/>
        <v>Low</v>
      </c>
      <c r="X1073" t="s">
        <v>24</v>
      </c>
    </row>
    <row r="1074" spans="1:24">
      <c r="A1074" t="s">
        <v>1112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tr">
        <f t="shared" si="48"/>
        <v>Loyal</v>
      </c>
      <c r="H1074" t="s">
        <v>23</v>
      </c>
      <c r="I1074" t="s">
        <v>23</v>
      </c>
      <c r="J1074" t="s">
        <v>37</v>
      </c>
      <c r="K1074" t="s">
        <v>24</v>
      </c>
      <c r="L1074" t="s">
        <v>23</v>
      </c>
      <c r="M1074" t="s">
        <v>24</v>
      </c>
      <c r="N1074" t="s">
        <v>23</v>
      </c>
      <c r="O1074" t="s">
        <v>24</v>
      </c>
      <c r="P1074" t="s">
        <v>23</v>
      </c>
      <c r="Q1074" t="s">
        <v>27</v>
      </c>
      <c r="R1074" t="s">
        <v>23</v>
      </c>
      <c r="S1074" t="s">
        <v>35</v>
      </c>
      <c r="T1074" s="9">
        <v>96.65</v>
      </c>
      <c r="U1074" s="11" t="str">
        <f t="shared" si="49"/>
        <v>Medium</v>
      </c>
      <c r="V1074" s="9">
        <v>5580.8</v>
      </c>
      <c r="W1074" t="str">
        <f t="shared" si="50"/>
        <v>Medium</v>
      </c>
      <c r="X1074" t="s">
        <v>24</v>
      </c>
    </row>
    <row r="1075" spans="1:24">
      <c r="A1075" t="s">
        <v>1113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tr">
        <f t="shared" si="48"/>
        <v>Loyal</v>
      </c>
      <c r="H1075" t="s">
        <v>23</v>
      </c>
      <c r="I1075" t="s">
        <v>23</v>
      </c>
      <c r="J1075" t="s">
        <v>24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46</v>
      </c>
      <c r="Q1075" t="s">
        <v>31</v>
      </c>
      <c r="R1075" t="s">
        <v>23</v>
      </c>
      <c r="S1075" t="s">
        <v>40</v>
      </c>
      <c r="T1075" s="9">
        <v>24.5</v>
      </c>
      <c r="U1075" s="11" t="str">
        <f t="shared" si="49"/>
        <v>Low</v>
      </c>
      <c r="V1075" s="9">
        <v>1497.9</v>
      </c>
      <c r="W1075" t="str">
        <f t="shared" si="50"/>
        <v>Low</v>
      </c>
      <c r="X1075" t="s">
        <v>24</v>
      </c>
    </row>
    <row r="1076" spans="1:24">
      <c r="A1076" t="s">
        <v>1114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tr">
        <f t="shared" si="48"/>
        <v>Loyal</v>
      </c>
      <c r="H1076" t="s">
        <v>23</v>
      </c>
      <c r="I1076" t="s">
        <v>23</v>
      </c>
      <c r="J1076" t="s">
        <v>37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27</v>
      </c>
      <c r="R1076" t="s">
        <v>23</v>
      </c>
      <c r="S1076" t="s">
        <v>35</v>
      </c>
      <c r="T1076" s="9">
        <v>114.5</v>
      </c>
      <c r="U1076" s="11" t="str">
        <f t="shared" si="49"/>
        <v>Medium</v>
      </c>
      <c r="V1076" s="9">
        <v>4527.45</v>
      </c>
      <c r="W1076" t="str">
        <f t="shared" si="50"/>
        <v>Medium</v>
      </c>
      <c r="X1076" t="s">
        <v>23</v>
      </c>
    </row>
    <row r="1077" spans="1:24">
      <c r="A1077" t="s">
        <v>1115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tr">
        <f t="shared" si="48"/>
        <v>Loyal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24</v>
      </c>
      <c r="O1077" t="s">
        <v>24</v>
      </c>
      <c r="P1077" t="s">
        <v>24</v>
      </c>
      <c r="Q1077" t="s">
        <v>47</v>
      </c>
      <c r="R1077" t="s">
        <v>23</v>
      </c>
      <c r="S1077" t="s">
        <v>40</v>
      </c>
      <c r="T1077" s="9">
        <v>79.2</v>
      </c>
      <c r="U1077" s="11" t="str">
        <f t="shared" si="49"/>
        <v>Medium</v>
      </c>
      <c r="V1077" s="9">
        <v>4590.35</v>
      </c>
      <c r="W1077" t="str">
        <f t="shared" si="50"/>
        <v>Medium</v>
      </c>
      <c r="X1077" t="s">
        <v>24</v>
      </c>
    </row>
    <row r="1078" spans="1:24">
      <c r="A1078" t="s">
        <v>1116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tr">
        <f t="shared" si="48"/>
        <v>New</v>
      </c>
      <c r="H1078" t="s">
        <v>23</v>
      </c>
      <c r="I1078" t="s">
        <v>24</v>
      </c>
      <c r="J1078" t="s">
        <v>37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24</v>
      </c>
      <c r="Q1078" t="s">
        <v>27</v>
      </c>
      <c r="R1078" t="s">
        <v>23</v>
      </c>
      <c r="S1078" t="s">
        <v>28</v>
      </c>
      <c r="T1078" s="9">
        <v>69.55</v>
      </c>
      <c r="U1078" s="11" t="str">
        <f t="shared" si="49"/>
        <v>Medium</v>
      </c>
      <c r="V1078" s="9">
        <v>200.2</v>
      </c>
      <c r="W1078" t="str">
        <f t="shared" si="50"/>
        <v>Low</v>
      </c>
      <c r="X1078" t="s">
        <v>24</v>
      </c>
    </row>
    <row r="1079" spans="1:24">
      <c r="A1079" t="s">
        <v>1117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tr">
        <f t="shared" si="48"/>
        <v>Growing</v>
      </c>
      <c r="H1079" t="s">
        <v>23</v>
      </c>
      <c r="I1079" t="s">
        <v>24</v>
      </c>
      <c r="J1079" t="s">
        <v>24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46</v>
      </c>
      <c r="Q1079" t="s">
        <v>47</v>
      </c>
      <c r="R1079" t="s">
        <v>23</v>
      </c>
      <c r="S1079" t="s">
        <v>35</v>
      </c>
      <c r="T1079" s="9">
        <v>20.05</v>
      </c>
      <c r="U1079" s="11" t="str">
        <f t="shared" si="49"/>
        <v>Low</v>
      </c>
      <c r="V1079" s="9">
        <v>614.45</v>
      </c>
      <c r="W1079" t="str">
        <f t="shared" si="50"/>
        <v>Low</v>
      </c>
      <c r="X1079" t="s">
        <v>24</v>
      </c>
    </row>
    <row r="1080" spans="1:24">
      <c r="A1080" t="s">
        <v>1118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tr">
        <f t="shared" si="48"/>
        <v>Loyal</v>
      </c>
      <c r="H1080" t="s">
        <v>23</v>
      </c>
      <c r="I1080" t="s">
        <v>23</v>
      </c>
      <c r="J1080" t="s">
        <v>37</v>
      </c>
      <c r="K1080" t="s">
        <v>24</v>
      </c>
      <c r="L1080" t="s">
        <v>24</v>
      </c>
      <c r="M1080" t="s">
        <v>23</v>
      </c>
      <c r="N1080" t="s">
        <v>24</v>
      </c>
      <c r="O1080" t="s">
        <v>23</v>
      </c>
      <c r="P1080" t="s">
        <v>23</v>
      </c>
      <c r="Q1080" t="s">
        <v>27</v>
      </c>
      <c r="R1080" t="s">
        <v>23</v>
      </c>
      <c r="S1080" t="s">
        <v>28</v>
      </c>
      <c r="T1080" s="9">
        <v>98.85</v>
      </c>
      <c r="U1080" s="11" t="str">
        <f t="shared" si="49"/>
        <v>Medium</v>
      </c>
      <c r="V1080" s="9">
        <v>4564.9</v>
      </c>
      <c r="W1080" t="str">
        <f t="shared" si="50"/>
        <v>Medium</v>
      </c>
      <c r="X1080" t="s">
        <v>24</v>
      </c>
    </row>
    <row r="1081" spans="1:24">
      <c r="A1081" t="s">
        <v>1120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tr">
        <f t="shared" si="48"/>
        <v>New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23</v>
      </c>
      <c r="Q1081" t="s">
        <v>27</v>
      </c>
      <c r="R1081" t="s">
        <v>23</v>
      </c>
      <c r="S1081" t="s">
        <v>28</v>
      </c>
      <c r="T1081" s="9">
        <v>80.95</v>
      </c>
      <c r="U1081" s="11" t="str">
        <f t="shared" si="49"/>
        <v>Medium</v>
      </c>
      <c r="V1081" s="9">
        <v>171.15</v>
      </c>
      <c r="W1081" t="str">
        <f t="shared" si="50"/>
        <v>Low</v>
      </c>
      <c r="X1081" t="s">
        <v>23</v>
      </c>
    </row>
    <row r="1082" spans="1:24">
      <c r="A1082" t="s">
        <v>1121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tr">
        <f t="shared" si="48"/>
        <v>Loyal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31</v>
      </c>
      <c r="R1082" t="s">
        <v>24</v>
      </c>
      <c r="S1082" t="s">
        <v>40</v>
      </c>
      <c r="T1082" s="9">
        <v>19.6</v>
      </c>
      <c r="U1082" s="11" t="str">
        <f t="shared" si="49"/>
        <v>Low</v>
      </c>
      <c r="V1082" s="9">
        <v>1012.4</v>
      </c>
      <c r="W1082" t="str">
        <f t="shared" si="50"/>
        <v>Low</v>
      </c>
      <c r="X1082" t="s">
        <v>24</v>
      </c>
    </row>
    <row r="1083" spans="1:24">
      <c r="A1083" t="s">
        <v>1122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tr">
        <f t="shared" si="48"/>
        <v>Growing</v>
      </c>
      <c r="H1083" t="s">
        <v>23</v>
      </c>
      <c r="I1083" t="s">
        <v>24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24</v>
      </c>
      <c r="P1083" t="s">
        <v>24</v>
      </c>
      <c r="Q1083" t="s">
        <v>27</v>
      </c>
      <c r="R1083" t="s">
        <v>23</v>
      </c>
      <c r="S1083" t="s">
        <v>28</v>
      </c>
      <c r="T1083" s="9">
        <v>74.3</v>
      </c>
      <c r="U1083" s="11" t="str">
        <f t="shared" si="49"/>
        <v>Medium</v>
      </c>
      <c r="V1083" s="9">
        <v>940.35</v>
      </c>
      <c r="W1083" t="str">
        <f t="shared" si="50"/>
        <v>Low</v>
      </c>
      <c r="X1083" t="s">
        <v>23</v>
      </c>
    </row>
    <row r="1084" spans="1:24">
      <c r="A1084" t="s">
        <v>1123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tr">
        <f t="shared" si="48"/>
        <v>New</v>
      </c>
      <c r="H1084" t="s">
        <v>23</v>
      </c>
      <c r="I1084" t="s">
        <v>24</v>
      </c>
      <c r="J1084" t="s">
        <v>37</v>
      </c>
      <c r="K1084" t="s">
        <v>24</v>
      </c>
      <c r="L1084" t="s">
        <v>24</v>
      </c>
      <c r="M1084" t="s">
        <v>24</v>
      </c>
      <c r="N1084" t="s">
        <v>24</v>
      </c>
      <c r="O1084" t="s">
        <v>23</v>
      </c>
      <c r="P1084" t="s">
        <v>23</v>
      </c>
      <c r="Q1084" t="s">
        <v>27</v>
      </c>
      <c r="R1084" t="s">
        <v>24</v>
      </c>
      <c r="S1084" t="s">
        <v>35</v>
      </c>
      <c r="T1084" s="9">
        <v>89.7</v>
      </c>
      <c r="U1084" s="11" t="str">
        <f t="shared" si="49"/>
        <v>Medium</v>
      </c>
      <c r="V1084" s="9">
        <v>1047.7</v>
      </c>
      <c r="W1084" t="str">
        <f t="shared" si="50"/>
        <v>Low</v>
      </c>
      <c r="X1084" t="s">
        <v>23</v>
      </c>
    </row>
    <row r="1085" spans="1:24">
      <c r="A1085" t="s">
        <v>1124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tr">
        <f t="shared" si="48"/>
        <v>Growing</v>
      </c>
      <c r="H1085" t="s">
        <v>23</v>
      </c>
      <c r="I1085" t="s">
        <v>23</v>
      </c>
      <c r="J1085" t="s">
        <v>37</v>
      </c>
      <c r="K1085" t="s">
        <v>23</v>
      </c>
      <c r="L1085" t="s">
        <v>24</v>
      </c>
      <c r="M1085" t="s">
        <v>24</v>
      </c>
      <c r="N1085" t="s">
        <v>23</v>
      </c>
      <c r="O1085" t="s">
        <v>24</v>
      </c>
      <c r="P1085" t="s">
        <v>24</v>
      </c>
      <c r="Q1085" t="s">
        <v>27</v>
      </c>
      <c r="R1085" t="s">
        <v>24</v>
      </c>
      <c r="S1085" t="s">
        <v>35</v>
      </c>
      <c r="T1085" s="9">
        <v>87.65</v>
      </c>
      <c r="U1085" s="11" t="str">
        <f t="shared" si="49"/>
        <v>Medium</v>
      </c>
      <c r="V1085" s="9">
        <v>2766.4</v>
      </c>
      <c r="W1085" t="str">
        <f t="shared" si="50"/>
        <v>Low</v>
      </c>
      <c r="X1085" t="s">
        <v>24</v>
      </c>
    </row>
    <row r="1086" spans="1:24">
      <c r="A1086" t="s">
        <v>1125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tr">
        <f t="shared" si="48"/>
        <v>Growing</v>
      </c>
      <c r="H1086" t="s">
        <v>23</v>
      </c>
      <c r="I1086" t="s">
        <v>23</v>
      </c>
      <c r="J1086" t="s">
        <v>37</v>
      </c>
      <c r="K1086" t="s">
        <v>24</v>
      </c>
      <c r="L1086" t="s">
        <v>24</v>
      </c>
      <c r="M1086" t="s">
        <v>23</v>
      </c>
      <c r="N1086" t="s">
        <v>24</v>
      </c>
      <c r="O1086" t="s">
        <v>23</v>
      </c>
      <c r="P1086" t="s">
        <v>23</v>
      </c>
      <c r="Q1086" t="s">
        <v>27</v>
      </c>
      <c r="R1086" t="s">
        <v>23</v>
      </c>
      <c r="S1086" t="s">
        <v>40</v>
      </c>
      <c r="T1086" s="9">
        <v>100.45</v>
      </c>
      <c r="U1086" s="11" t="str">
        <f t="shared" si="49"/>
        <v>Medium</v>
      </c>
      <c r="V1086" s="9">
        <v>1622.45</v>
      </c>
      <c r="W1086" t="str">
        <f t="shared" si="50"/>
        <v>Low</v>
      </c>
      <c r="X1086" t="s">
        <v>23</v>
      </c>
    </row>
    <row r="1087" spans="1:24">
      <c r="A1087" t="s">
        <v>1126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tr">
        <f t="shared" si="48"/>
        <v>Growing</v>
      </c>
      <c r="H1087" t="s">
        <v>23</v>
      </c>
      <c r="I1087" t="s">
        <v>23</v>
      </c>
      <c r="J1087" t="s">
        <v>37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40</v>
      </c>
      <c r="T1087" s="9">
        <v>74.75</v>
      </c>
      <c r="U1087" s="11" t="str">
        <f t="shared" si="49"/>
        <v>Medium</v>
      </c>
      <c r="V1087" s="9">
        <v>1129.35</v>
      </c>
      <c r="W1087" t="str">
        <f t="shared" si="50"/>
        <v>Low</v>
      </c>
      <c r="X1087" t="s">
        <v>24</v>
      </c>
    </row>
    <row r="1088" spans="1:24">
      <c r="A1088" t="s">
        <v>1127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tr">
        <f t="shared" si="48"/>
        <v>Loyal</v>
      </c>
      <c r="H1088" t="s">
        <v>23</v>
      </c>
      <c r="I1088" t="s">
        <v>23</v>
      </c>
      <c r="J1088" t="s">
        <v>37</v>
      </c>
      <c r="K1088" t="s">
        <v>23</v>
      </c>
      <c r="L1088" t="s">
        <v>23</v>
      </c>
      <c r="M1088" t="s">
        <v>23</v>
      </c>
      <c r="N1088" t="s">
        <v>24</v>
      </c>
      <c r="O1088" t="s">
        <v>23</v>
      </c>
      <c r="P1088" t="s">
        <v>23</v>
      </c>
      <c r="Q1088" t="s">
        <v>31</v>
      </c>
      <c r="R1088" t="s">
        <v>24</v>
      </c>
      <c r="S1088" t="s">
        <v>35</v>
      </c>
      <c r="T1088" s="9">
        <v>107.45</v>
      </c>
      <c r="U1088" s="11" t="str">
        <f t="shared" si="49"/>
        <v>Medium</v>
      </c>
      <c r="V1088" s="9">
        <v>5680.9</v>
      </c>
      <c r="W1088" t="str">
        <f t="shared" si="50"/>
        <v>Medium</v>
      </c>
      <c r="X1088" t="s">
        <v>24</v>
      </c>
    </row>
    <row r="1089" spans="1:24">
      <c r="A1089" t="s">
        <v>1128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tr">
        <f t="shared" si="48"/>
        <v>Growing</v>
      </c>
      <c r="H1089" t="s">
        <v>23</v>
      </c>
      <c r="I1089" t="s">
        <v>24</v>
      </c>
      <c r="J1089" t="s">
        <v>26</v>
      </c>
      <c r="K1089" t="s">
        <v>24</v>
      </c>
      <c r="L1089" t="s">
        <v>24</v>
      </c>
      <c r="M1089" t="s">
        <v>23</v>
      </c>
      <c r="N1089" t="s">
        <v>23</v>
      </c>
      <c r="O1089" t="s">
        <v>23</v>
      </c>
      <c r="P1089" t="s">
        <v>23</v>
      </c>
      <c r="Q1089" t="s">
        <v>31</v>
      </c>
      <c r="R1089" t="s">
        <v>23</v>
      </c>
      <c r="S1089" t="s">
        <v>35</v>
      </c>
      <c r="T1089" s="9">
        <v>75.35</v>
      </c>
      <c r="U1089" s="11" t="str">
        <f t="shared" si="49"/>
        <v>Medium</v>
      </c>
      <c r="V1089" s="9">
        <v>2243.9</v>
      </c>
      <c r="W1089" t="str">
        <f t="shared" si="50"/>
        <v>Low</v>
      </c>
      <c r="X1089" t="s">
        <v>24</v>
      </c>
    </row>
    <row r="1090" spans="1:24">
      <c r="A1090" t="s">
        <v>1129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tr">
        <f t="shared" si="48"/>
        <v>Veteran</v>
      </c>
      <c r="H1090" t="s">
        <v>23</v>
      </c>
      <c r="I1090" t="s">
        <v>24</v>
      </c>
      <c r="J1090" t="s">
        <v>26</v>
      </c>
      <c r="K1090" t="s">
        <v>23</v>
      </c>
      <c r="L1090" t="s">
        <v>23</v>
      </c>
      <c r="M1090" t="s">
        <v>23</v>
      </c>
      <c r="N1090" t="s">
        <v>23</v>
      </c>
      <c r="O1090" t="s">
        <v>24</v>
      </c>
      <c r="P1090" t="s">
        <v>24</v>
      </c>
      <c r="Q1090" t="s">
        <v>47</v>
      </c>
      <c r="R1090" t="s">
        <v>24</v>
      </c>
      <c r="S1090" t="s">
        <v>40</v>
      </c>
      <c r="T1090" s="9">
        <v>64.95</v>
      </c>
      <c r="U1090" s="11" t="str">
        <f t="shared" si="49"/>
        <v>Medium</v>
      </c>
      <c r="V1090" s="9">
        <v>4523.25</v>
      </c>
      <c r="W1090" t="str">
        <f t="shared" si="50"/>
        <v>Medium</v>
      </c>
      <c r="X1090" t="s">
        <v>24</v>
      </c>
    </row>
    <row r="1091" spans="1:24">
      <c r="A1091" t="s">
        <v>1130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tr">
        <f t="shared" ref="G1091:G1154" si="51">IF(F1091&lt;=12,"New",IF(F1091&lt;=36,"Growing",IF(F1091&lt;60,"Loyal","Veteran")))</f>
        <v>Veteran</v>
      </c>
      <c r="H1091" t="s">
        <v>23</v>
      </c>
      <c r="I1091" t="s">
        <v>23</v>
      </c>
      <c r="J1091" t="s">
        <v>37</v>
      </c>
      <c r="K1091" t="s">
        <v>23</v>
      </c>
      <c r="L1091" t="s">
        <v>24</v>
      </c>
      <c r="M1091" t="s">
        <v>23</v>
      </c>
      <c r="N1091" t="s">
        <v>23</v>
      </c>
      <c r="O1091" t="s">
        <v>24</v>
      </c>
      <c r="P1091" t="s">
        <v>23</v>
      </c>
      <c r="Q1091" t="s">
        <v>47</v>
      </c>
      <c r="R1091" t="s">
        <v>24</v>
      </c>
      <c r="S1091" t="s">
        <v>28</v>
      </c>
      <c r="T1091" s="9">
        <v>100.45</v>
      </c>
      <c r="U1091" s="11" t="str">
        <f t="shared" ref="U1091:U1154" si="52">IF(T1091&lt;=60,"Low",IF(T1091&lt;=120,"Medium","Hight"))</f>
        <v>Medium</v>
      </c>
      <c r="V1091" s="9">
        <v>7159.7</v>
      </c>
      <c r="W1091" t="str">
        <f t="shared" ref="W1091:W1154" si="53">IF(V1091&lt;=3000,"Low",IF(V1091&lt;=6000,"Medium","High"))</f>
        <v>High</v>
      </c>
      <c r="X1091" t="s">
        <v>24</v>
      </c>
    </row>
    <row r="1092" spans="1:24">
      <c r="A1092" t="s">
        <v>1131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tr">
        <f t="shared" si="51"/>
        <v>Loyal</v>
      </c>
      <c r="H1092" t="s">
        <v>23</v>
      </c>
      <c r="I1092" t="s">
        <v>23</v>
      </c>
      <c r="J1092" t="s">
        <v>26</v>
      </c>
      <c r="K1092" t="s">
        <v>24</v>
      </c>
      <c r="L1092" t="s">
        <v>23</v>
      </c>
      <c r="M1092" t="s">
        <v>23</v>
      </c>
      <c r="N1092" t="s">
        <v>24</v>
      </c>
      <c r="O1092" t="s">
        <v>23</v>
      </c>
      <c r="P1092" t="s">
        <v>24</v>
      </c>
      <c r="Q1092" t="s">
        <v>31</v>
      </c>
      <c r="R1092" t="s">
        <v>24</v>
      </c>
      <c r="S1092" t="s">
        <v>35</v>
      </c>
      <c r="T1092" s="9">
        <v>68.5</v>
      </c>
      <c r="U1092" s="11" t="str">
        <f t="shared" si="52"/>
        <v>Medium</v>
      </c>
      <c r="V1092" s="9">
        <v>2839.95</v>
      </c>
      <c r="W1092" t="str">
        <f t="shared" si="53"/>
        <v>Low</v>
      </c>
      <c r="X1092" t="s">
        <v>24</v>
      </c>
    </row>
    <row r="1093" spans="1:24">
      <c r="A1093" t="s">
        <v>1132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tr">
        <f t="shared" si="51"/>
        <v>New</v>
      </c>
      <c r="H1093" t="s">
        <v>23</v>
      </c>
      <c r="I1093" t="s">
        <v>24</v>
      </c>
      <c r="J1093" t="s">
        <v>37</v>
      </c>
      <c r="K1093" t="s">
        <v>24</v>
      </c>
      <c r="L1093" t="s">
        <v>24</v>
      </c>
      <c r="M1093" t="s">
        <v>24</v>
      </c>
      <c r="N1093" t="s">
        <v>24</v>
      </c>
      <c r="O1093" t="s">
        <v>23</v>
      </c>
      <c r="P1093" t="s">
        <v>24</v>
      </c>
      <c r="Q1093" t="s">
        <v>27</v>
      </c>
      <c r="R1093" t="s">
        <v>23</v>
      </c>
      <c r="S1093" t="s">
        <v>28</v>
      </c>
      <c r="T1093" s="9">
        <v>80.55</v>
      </c>
      <c r="U1093" s="11" t="str">
        <f t="shared" si="52"/>
        <v>Medium</v>
      </c>
      <c r="V1093" s="9">
        <v>80.55</v>
      </c>
      <c r="W1093" t="str">
        <f t="shared" si="53"/>
        <v>Low</v>
      </c>
      <c r="X1093" t="s">
        <v>24</v>
      </c>
    </row>
    <row r="1094" spans="1:24">
      <c r="A1094" t="s">
        <v>1133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tr">
        <f t="shared" si="51"/>
        <v>New</v>
      </c>
      <c r="H1094" t="s">
        <v>23</v>
      </c>
      <c r="I1094" t="s">
        <v>24</v>
      </c>
      <c r="J1094" t="s">
        <v>26</v>
      </c>
      <c r="K1094" t="s">
        <v>23</v>
      </c>
      <c r="L1094" t="s">
        <v>24</v>
      </c>
      <c r="M1094" t="s">
        <v>23</v>
      </c>
      <c r="N1094" t="s">
        <v>23</v>
      </c>
      <c r="O1094" t="s">
        <v>23</v>
      </c>
      <c r="P1094" t="s">
        <v>23</v>
      </c>
      <c r="Q1094" t="s">
        <v>27</v>
      </c>
      <c r="R1094" t="s">
        <v>24</v>
      </c>
      <c r="S1094" t="s">
        <v>35</v>
      </c>
      <c r="T1094" s="9">
        <v>81.25</v>
      </c>
      <c r="U1094" s="11" t="str">
        <f t="shared" si="52"/>
        <v>Medium</v>
      </c>
      <c r="V1094" s="9">
        <v>580.1</v>
      </c>
      <c r="W1094" t="str">
        <f t="shared" si="53"/>
        <v>Low</v>
      </c>
      <c r="X1094" t="s">
        <v>24</v>
      </c>
    </row>
    <row r="1095" spans="1:24">
      <c r="A1095" t="s">
        <v>1134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tr">
        <f t="shared" si="51"/>
        <v>Growing</v>
      </c>
      <c r="H1095" t="s">
        <v>23</v>
      </c>
      <c r="I1095" t="s">
        <v>24</v>
      </c>
      <c r="J1095" t="s">
        <v>37</v>
      </c>
      <c r="K1095" t="s">
        <v>24</v>
      </c>
      <c r="L1095" t="s">
        <v>24</v>
      </c>
      <c r="M1095" t="s">
        <v>24</v>
      </c>
      <c r="N1095" t="s">
        <v>24</v>
      </c>
      <c r="O1095" t="s">
        <v>23</v>
      </c>
      <c r="P1095" t="s">
        <v>23</v>
      </c>
      <c r="Q1095" t="s">
        <v>31</v>
      </c>
      <c r="R1095" t="s">
        <v>23</v>
      </c>
      <c r="S1095" t="s">
        <v>28</v>
      </c>
      <c r="T1095" s="9">
        <v>90.4</v>
      </c>
      <c r="U1095" s="11" t="str">
        <f t="shared" si="52"/>
        <v>Medium</v>
      </c>
      <c r="V1095" s="9">
        <v>2178.6</v>
      </c>
      <c r="W1095" t="str">
        <f t="shared" si="53"/>
        <v>Low</v>
      </c>
      <c r="X1095" t="s">
        <v>23</v>
      </c>
    </row>
    <row r="1096" spans="1:24">
      <c r="A1096" t="s">
        <v>1135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tr">
        <f t="shared" si="51"/>
        <v>Veteran</v>
      </c>
      <c r="H1096" t="s">
        <v>23</v>
      </c>
      <c r="I1096" t="s">
        <v>23</v>
      </c>
      <c r="J1096" t="s">
        <v>37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24</v>
      </c>
      <c r="Q1096" t="s">
        <v>31</v>
      </c>
      <c r="R1096" t="s">
        <v>24</v>
      </c>
      <c r="S1096" t="s">
        <v>28</v>
      </c>
      <c r="T1096" s="9">
        <v>89.55</v>
      </c>
      <c r="U1096" s="11" t="str">
        <f t="shared" si="52"/>
        <v>Medium</v>
      </c>
      <c r="V1096" s="9">
        <v>6038.55</v>
      </c>
      <c r="W1096" t="str">
        <f t="shared" si="53"/>
        <v>High</v>
      </c>
      <c r="X1096" t="s">
        <v>24</v>
      </c>
    </row>
    <row r="1097" spans="1:24">
      <c r="A1097" t="s">
        <v>1136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tr">
        <f t="shared" si="51"/>
        <v>New</v>
      </c>
      <c r="H1097" t="s">
        <v>23</v>
      </c>
      <c r="I1097" t="s">
        <v>23</v>
      </c>
      <c r="J1097" t="s">
        <v>26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24</v>
      </c>
      <c r="Q1097" t="s">
        <v>27</v>
      </c>
      <c r="R1097" t="s">
        <v>23</v>
      </c>
      <c r="S1097" t="s">
        <v>32</v>
      </c>
      <c r="T1097" s="9">
        <v>55.7</v>
      </c>
      <c r="U1097" s="11" t="str">
        <f t="shared" si="52"/>
        <v>Low</v>
      </c>
      <c r="V1097" s="9">
        <v>259.4</v>
      </c>
      <c r="W1097" t="str">
        <f t="shared" si="53"/>
        <v>Low</v>
      </c>
      <c r="X1097" t="s">
        <v>24</v>
      </c>
    </row>
    <row r="1098" spans="1:24">
      <c r="A1098" t="s">
        <v>1137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tr">
        <f t="shared" si="51"/>
        <v>Growing</v>
      </c>
      <c r="H1098" t="s">
        <v>23</v>
      </c>
      <c r="I1098" t="s">
        <v>23</v>
      </c>
      <c r="J1098" t="s">
        <v>24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46</v>
      </c>
      <c r="Q1098" t="s">
        <v>27</v>
      </c>
      <c r="R1098" t="s">
        <v>23</v>
      </c>
      <c r="S1098" t="s">
        <v>28</v>
      </c>
      <c r="T1098" s="9">
        <v>24.8</v>
      </c>
      <c r="U1098" s="11" t="str">
        <f t="shared" si="52"/>
        <v>Low</v>
      </c>
      <c r="V1098" s="9">
        <v>324.15</v>
      </c>
      <c r="W1098" t="str">
        <f t="shared" si="53"/>
        <v>Low</v>
      </c>
      <c r="X1098" t="s">
        <v>24</v>
      </c>
    </row>
    <row r="1099" spans="1:24">
      <c r="A1099" t="s">
        <v>1138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tr">
        <f t="shared" si="51"/>
        <v>Growing</v>
      </c>
      <c r="H1099" t="s">
        <v>23</v>
      </c>
      <c r="I1099" t="s">
        <v>24</v>
      </c>
      <c r="J1099" t="s">
        <v>24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46</v>
      </c>
      <c r="Q1099" t="s">
        <v>27</v>
      </c>
      <c r="R1099" t="s">
        <v>24</v>
      </c>
      <c r="S1099" t="s">
        <v>28</v>
      </c>
      <c r="T1099" s="9">
        <v>20</v>
      </c>
      <c r="U1099" s="11" t="str">
        <f t="shared" si="52"/>
        <v>Low</v>
      </c>
      <c r="V1099" s="9">
        <v>417.65</v>
      </c>
      <c r="W1099" t="str">
        <f t="shared" si="53"/>
        <v>Low</v>
      </c>
      <c r="X1099" t="s">
        <v>24</v>
      </c>
    </row>
    <row r="1100" spans="1:24">
      <c r="A1100" t="s">
        <v>1139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tr">
        <f t="shared" si="51"/>
        <v>New</v>
      </c>
      <c r="H1100" t="s">
        <v>23</v>
      </c>
      <c r="I1100" t="s">
        <v>24</v>
      </c>
      <c r="J1100" t="s">
        <v>26</v>
      </c>
      <c r="K1100" t="s">
        <v>24</v>
      </c>
      <c r="L1100" t="s">
        <v>23</v>
      </c>
      <c r="M1100" t="s">
        <v>23</v>
      </c>
      <c r="N1100" t="s">
        <v>24</v>
      </c>
      <c r="O1100" t="s">
        <v>24</v>
      </c>
      <c r="P1100" t="s">
        <v>24</v>
      </c>
      <c r="Q1100" t="s">
        <v>27</v>
      </c>
      <c r="R1100" t="s">
        <v>23</v>
      </c>
      <c r="S1100" t="s">
        <v>32</v>
      </c>
      <c r="T1100" s="9">
        <v>56.15</v>
      </c>
      <c r="U1100" s="11" t="str">
        <f t="shared" si="52"/>
        <v>Low</v>
      </c>
      <c r="V1100" s="9">
        <v>168.15</v>
      </c>
      <c r="W1100" t="str">
        <f t="shared" si="53"/>
        <v>Low</v>
      </c>
      <c r="X1100" t="s">
        <v>23</v>
      </c>
    </row>
    <row r="1101" spans="1:24">
      <c r="A1101" t="s">
        <v>1140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tr">
        <f t="shared" si="51"/>
        <v>Loyal</v>
      </c>
      <c r="H1101" t="s">
        <v>23</v>
      </c>
      <c r="I1101" t="s">
        <v>23</v>
      </c>
      <c r="J1101" t="s">
        <v>37</v>
      </c>
      <c r="K1101" t="s">
        <v>24</v>
      </c>
      <c r="L1101" t="s">
        <v>23</v>
      </c>
      <c r="M1101" t="s">
        <v>24</v>
      </c>
      <c r="N1101" t="s">
        <v>23</v>
      </c>
      <c r="O1101" t="s">
        <v>23</v>
      </c>
      <c r="P1101" t="s">
        <v>23</v>
      </c>
      <c r="Q1101" t="s">
        <v>31</v>
      </c>
      <c r="R1101" t="s">
        <v>23</v>
      </c>
      <c r="S1101" t="s">
        <v>28</v>
      </c>
      <c r="T1101" s="9">
        <v>105.2</v>
      </c>
      <c r="U1101" s="11" t="str">
        <f t="shared" si="52"/>
        <v>Medium</v>
      </c>
      <c r="V1101" s="9">
        <v>5637.85</v>
      </c>
      <c r="W1101" t="str">
        <f t="shared" si="53"/>
        <v>Medium</v>
      </c>
      <c r="X1101" t="s">
        <v>24</v>
      </c>
    </row>
    <row r="1102" spans="1:24">
      <c r="A1102" t="s">
        <v>1141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tr">
        <f t="shared" si="51"/>
        <v>Loyal</v>
      </c>
      <c r="H1102" t="s">
        <v>23</v>
      </c>
      <c r="I1102" t="s">
        <v>24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31</v>
      </c>
      <c r="R1102" t="s">
        <v>23</v>
      </c>
      <c r="S1102" t="s">
        <v>32</v>
      </c>
      <c r="T1102" s="9">
        <v>19.55</v>
      </c>
      <c r="U1102" s="11" t="str">
        <f t="shared" si="52"/>
        <v>Low</v>
      </c>
      <c r="V1102" s="9">
        <v>839.4</v>
      </c>
      <c r="W1102" t="str">
        <f t="shared" si="53"/>
        <v>Low</v>
      </c>
      <c r="X1102" t="s">
        <v>24</v>
      </c>
    </row>
    <row r="1103" spans="1:24">
      <c r="A1103" t="s">
        <v>1142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tr">
        <f t="shared" si="51"/>
        <v>New</v>
      </c>
      <c r="H1103" t="s">
        <v>23</v>
      </c>
      <c r="I1103" t="s">
        <v>24</v>
      </c>
      <c r="J1103" t="s">
        <v>37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23</v>
      </c>
      <c r="Q1103" t="s">
        <v>27</v>
      </c>
      <c r="R1103" t="s">
        <v>23</v>
      </c>
      <c r="S1103" t="s">
        <v>28</v>
      </c>
      <c r="T1103" s="9">
        <v>79.75</v>
      </c>
      <c r="U1103" s="11" t="str">
        <f t="shared" si="52"/>
        <v>Medium</v>
      </c>
      <c r="V1103" s="9">
        <v>769.1</v>
      </c>
      <c r="W1103" t="str">
        <f t="shared" si="53"/>
        <v>Low</v>
      </c>
      <c r="X1103" t="s">
        <v>24</v>
      </c>
    </row>
    <row r="1104" spans="1:24">
      <c r="A1104" t="s">
        <v>1143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tr">
        <f t="shared" si="51"/>
        <v>Veteran</v>
      </c>
      <c r="H1104" t="s">
        <v>23</v>
      </c>
      <c r="I1104" t="s">
        <v>23</v>
      </c>
      <c r="J1104" t="s">
        <v>37</v>
      </c>
      <c r="K1104" t="s">
        <v>24</v>
      </c>
      <c r="L1104" t="s">
        <v>23</v>
      </c>
      <c r="M1104" t="s">
        <v>24</v>
      </c>
      <c r="N1104" t="s">
        <v>24</v>
      </c>
      <c r="O1104" t="s">
        <v>23</v>
      </c>
      <c r="P1104" t="s">
        <v>23</v>
      </c>
      <c r="Q1104" t="s">
        <v>47</v>
      </c>
      <c r="R1104" t="s">
        <v>24</v>
      </c>
      <c r="S1104" t="s">
        <v>35</v>
      </c>
      <c r="T1104" s="9">
        <v>97.45</v>
      </c>
      <c r="U1104" s="11" t="str">
        <f t="shared" si="52"/>
        <v>Medium</v>
      </c>
      <c r="V1104" s="9">
        <v>6253</v>
      </c>
      <c r="W1104" t="str">
        <f t="shared" si="53"/>
        <v>High</v>
      </c>
      <c r="X1104" t="s">
        <v>24</v>
      </c>
    </row>
    <row r="1105" spans="1:24">
      <c r="A1105" t="s">
        <v>1144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tr">
        <f t="shared" si="51"/>
        <v>Veteran</v>
      </c>
      <c r="H1105" t="s">
        <v>23</v>
      </c>
      <c r="I1105" t="s">
        <v>23</v>
      </c>
      <c r="J1105" t="s">
        <v>24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46</v>
      </c>
      <c r="Q1105" t="s">
        <v>47</v>
      </c>
      <c r="R1105" t="s">
        <v>24</v>
      </c>
      <c r="S1105" t="s">
        <v>35</v>
      </c>
      <c r="T1105" s="9">
        <v>24.25</v>
      </c>
      <c r="U1105" s="11" t="str">
        <f t="shared" si="52"/>
        <v>Low</v>
      </c>
      <c r="V1105" s="9">
        <v>1641.8</v>
      </c>
      <c r="W1105" t="str">
        <f t="shared" si="53"/>
        <v>Low</v>
      </c>
      <c r="X1105" t="s">
        <v>24</v>
      </c>
    </row>
    <row r="1106" spans="1:24">
      <c r="A1106" t="s">
        <v>1145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tr">
        <f t="shared" si="51"/>
        <v>Veteran</v>
      </c>
      <c r="H1106" t="s">
        <v>23</v>
      </c>
      <c r="I1106" t="s">
        <v>23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47</v>
      </c>
      <c r="R1106" t="s">
        <v>24</v>
      </c>
      <c r="S1106" t="s">
        <v>40</v>
      </c>
      <c r="T1106" s="9">
        <v>24.6</v>
      </c>
      <c r="U1106" s="11" t="str">
        <f t="shared" si="52"/>
        <v>Low</v>
      </c>
      <c r="V1106" s="9">
        <v>1678.05</v>
      </c>
      <c r="W1106" t="str">
        <f t="shared" si="53"/>
        <v>Low</v>
      </c>
      <c r="X1106" t="s">
        <v>24</v>
      </c>
    </row>
    <row r="1107" spans="1:24">
      <c r="A1107" t="s">
        <v>1146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tr">
        <f t="shared" si="51"/>
        <v>Loyal</v>
      </c>
      <c r="H1107" t="s">
        <v>23</v>
      </c>
      <c r="I1107" t="s">
        <v>24</v>
      </c>
      <c r="J1107" t="s">
        <v>26</v>
      </c>
      <c r="K1107" t="s">
        <v>24</v>
      </c>
      <c r="L1107" t="s">
        <v>23</v>
      </c>
      <c r="M1107" t="s">
        <v>24</v>
      </c>
      <c r="N1107" t="s">
        <v>24</v>
      </c>
      <c r="O1107" t="s">
        <v>24</v>
      </c>
      <c r="P1107" t="s">
        <v>24</v>
      </c>
      <c r="Q1107" t="s">
        <v>27</v>
      </c>
      <c r="R1107" t="s">
        <v>23</v>
      </c>
      <c r="S1107" t="s">
        <v>32</v>
      </c>
      <c r="T1107" s="9">
        <v>50.15</v>
      </c>
      <c r="U1107" s="11" t="str">
        <f t="shared" si="52"/>
        <v>Low</v>
      </c>
      <c r="V1107" s="9">
        <v>2058.5</v>
      </c>
      <c r="W1107" t="str">
        <f t="shared" si="53"/>
        <v>Low</v>
      </c>
      <c r="X1107" t="s">
        <v>24</v>
      </c>
    </row>
    <row r="1108" spans="1:24">
      <c r="A1108" t="s">
        <v>1147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tr">
        <f t="shared" si="51"/>
        <v>Veteran</v>
      </c>
      <c r="H1108" t="s">
        <v>24</v>
      </c>
      <c r="I1108" t="s">
        <v>25</v>
      </c>
      <c r="J1108" t="s">
        <v>26</v>
      </c>
      <c r="K1108" t="s">
        <v>23</v>
      </c>
      <c r="L1108" t="s">
        <v>23</v>
      </c>
      <c r="M1108" t="s">
        <v>23</v>
      </c>
      <c r="N1108" t="s">
        <v>24</v>
      </c>
      <c r="O1108" t="s">
        <v>24</v>
      </c>
      <c r="P1108" t="s">
        <v>24</v>
      </c>
      <c r="Q1108" t="s">
        <v>47</v>
      </c>
      <c r="R1108" t="s">
        <v>24</v>
      </c>
      <c r="S1108" t="s">
        <v>35</v>
      </c>
      <c r="T1108" s="9">
        <v>39.6</v>
      </c>
      <c r="U1108" s="11" t="str">
        <f t="shared" si="52"/>
        <v>Low</v>
      </c>
      <c r="V1108" s="9">
        <v>2424.5</v>
      </c>
      <c r="W1108" t="str">
        <f t="shared" si="53"/>
        <v>Low</v>
      </c>
      <c r="X1108" t="s">
        <v>24</v>
      </c>
    </row>
    <row r="1109" spans="1:24">
      <c r="A1109" t="s">
        <v>1148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tr">
        <f t="shared" si="51"/>
        <v>New</v>
      </c>
      <c r="H1109" t="s">
        <v>23</v>
      </c>
      <c r="I1109" t="s">
        <v>24</v>
      </c>
      <c r="J1109" t="s">
        <v>37</v>
      </c>
      <c r="K1109" t="s">
        <v>23</v>
      </c>
      <c r="L1109" t="s">
        <v>24</v>
      </c>
      <c r="M1109" t="s">
        <v>23</v>
      </c>
      <c r="N1109" t="s">
        <v>23</v>
      </c>
      <c r="O1109" t="s">
        <v>24</v>
      </c>
      <c r="P1109" t="s">
        <v>23</v>
      </c>
      <c r="Q1109" t="s">
        <v>27</v>
      </c>
      <c r="R1109" t="s">
        <v>23</v>
      </c>
      <c r="S1109" t="s">
        <v>35</v>
      </c>
      <c r="T1109" s="9">
        <v>94.4</v>
      </c>
      <c r="U1109" s="11" t="str">
        <f t="shared" si="52"/>
        <v>Medium</v>
      </c>
      <c r="V1109" s="9">
        <v>387.2</v>
      </c>
      <c r="W1109" t="str">
        <f t="shared" si="53"/>
        <v>Low</v>
      </c>
      <c r="X1109" t="s">
        <v>23</v>
      </c>
    </row>
    <row r="1110" spans="1:24">
      <c r="A1110" t="s">
        <v>1149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tr">
        <f t="shared" si="51"/>
        <v>Veteran</v>
      </c>
      <c r="H1110" t="s">
        <v>23</v>
      </c>
      <c r="I1110" t="s">
        <v>23</v>
      </c>
      <c r="J1110" t="s">
        <v>26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47</v>
      </c>
      <c r="R1110" t="s">
        <v>24</v>
      </c>
      <c r="S1110" t="s">
        <v>32</v>
      </c>
      <c r="T1110" s="9">
        <v>89.85</v>
      </c>
      <c r="U1110" s="11" t="str">
        <f t="shared" si="52"/>
        <v>Medium</v>
      </c>
      <c r="V1110" s="9">
        <v>6293.45</v>
      </c>
      <c r="W1110" t="str">
        <f t="shared" si="53"/>
        <v>High</v>
      </c>
      <c r="X1110" t="s">
        <v>24</v>
      </c>
    </row>
    <row r="1111" spans="1:24">
      <c r="A1111" t="s">
        <v>1150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tr">
        <f t="shared" si="51"/>
        <v>Loyal</v>
      </c>
      <c r="H1111" t="s">
        <v>23</v>
      </c>
      <c r="I1111" t="s">
        <v>23</v>
      </c>
      <c r="J1111" t="s">
        <v>37</v>
      </c>
      <c r="K1111" t="s">
        <v>24</v>
      </c>
      <c r="L1111" t="s">
        <v>24</v>
      </c>
      <c r="M1111" t="s">
        <v>23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40</v>
      </c>
      <c r="T1111" s="9">
        <v>78.95</v>
      </c>
      <c r="U1111" s="11" t="str">
        <f t="shared" si="52"/>
        <v>Medium</v>
      </c>
      <c r="V1111" s="9">
        <v>2839.65</v>
      </c>
      <c r="W1111" t="str">
        <f t="shared" si="53"/>
        <v>Low</v>
      </c>
      <c r="X1111" t="s">
        <v>23</v>
      </c>
    </row>
    <row r="1112" spans="1:24">
      <c r="A1112" t="s">
        <v>1151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tr">
        <f t="shared" si="51"/>
        <v>Growing</v>
      </c>
      <c r="H1112" t="s">
        <v>23</v>
      </c>
      <c r="I1112" t="s">
        <v>23</v>
      </c>
      <c r="J1112" t="s">
        <v>37</v>
      </c>
      <c r="K1112" t="s">
        <v>24</v>
      </c>
      <c r="L1112" t="s">
        <v>23</v>
      </c>
      <c r="M1112" t="s">
        <v>24</v>
      </c>
      <c r="N1112" t="s">
        <v>24</v>
      </c>
      <c r="O1112" t="s">
        <v>23</v>
      </c>
      <c r="P1112" t="s">
        <v>23</v>
      </c>
      <c r="Q1112" t="s">
        <v>27</v>
      </c>
      <c r="R1112" t="s">
        <v>23</v>
      </c>
      <c r="S1112" t="s">
        <v>40</v>
      </c>
      <c r="T1112" s="9">
        <v>98.85</v>
      </c>
      <c r="U1112" s="11" t="str">
        <f t="shared" si="52"/>
        <v>Medium</v>
      </c>
      <c r="V1112" s="9">
        <v>3145.9</v>
      </c>
      <c r="W1112" t="str">
        <f t="shared" si="53"/>
        <v>Medium</v>
      </c>
      <c r="X1112" t="s">
        <v>24</v>
      </c>
    </row>
    <row r="1113" spans="1:24">
      <c r="A1113" t="s">
        <v>1152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tr">
        <f t="shared" si="51"/>
        <v>Loyal</v>
      </c>
      <c r="H1113" t="s">
        <v>23</v>
      </c>
      <c r="I1113" t="s">
        <v>23</v>
      </c>
      <c r="J1113" t="s">
        <v>26</v>
      </c>
      <c r="K1113" t="s">
        <v>24</v>
      </c>
      <c r="L1113" t="s">
        <v>24</v>
      </c>
      <c r="M1113" t="s">
        <v>24</v>
      </c>
      <c r="N1113" t="s">
        <v>23</v>
      </c>
      <c r="O1113" t="s">
        <v>24</v>
      </c>
      <c r="P1113" t="s">
        <v>24</v>
      </c>
      <c r="Q1113" t="s">
        <v>47</v>
      </c>
      <c r="R1113" t="s">
        <v>23</v>
      </c>
      <c r="S1113" t="s">
        <v>40</v>
      </c>
      <c r="T1113" s="9">
        <v>53.85</v>
      </c>
      <c r="U1113" s="11" t="str">
        <f t="shared" si="52"/>
        <v>Low</v>
      </c>
      <c r="V1113" s="9">
        <v>2200.7</v>
      </c>
      <c r="W1113" t="str">
        <f t="shared" si="53"/>
        <v>Low</v>
      </c>
      <c r="X1113" t="s">
        <v>24</v>
      </c>
    </row>
    <row r="1114" spans="1:24">
      <c r="A1114" t="s">
        <v>1153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tr">
        <f t="shared" si="51"/>
        <v>Loyal</v>
      </c>
      <c r="H1114" t="s">
        <v>23</v>
      </c>
      <c r="I1114" t="s">
        <v>23</v>
      </c>
      <c r="J1114" t="s">
        <v>24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46</v>
      </c>
      <c r="Q1114" t="s">
        <v>31</v>
      </c>
      <c r="R1114" t="s">
        <v>23</v>
      </c>
      <c r="S1114" t="s">
        <v>28</v>
      </c>
      <c r="T1114" s="9">
        <v>24.25</v>
      </c>
      <c r="U1114" s="11" t="str">
        <f t="shared" si="52"/>
        <v>Low</v>
      </c>
      <c r="V1114" s="9">
        <v>914.4</v>
      </c>
      <c r="W1114" t="str">
        <f t="shared" si="53"/>
        <v>Low</v>
      </c>
      <c r="X1114" t="s">
        <v>24</v>
      </c>
    </row>
    <row r="1115" spans="1:24">
      <c r="A1115" t="s">
        <v>1154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tr">
        <f t="shared" si="51"/>
        <v>Loyal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23</v>
      </c>
      <c r="Q1115" t="s">
        <v>47</v>
      </c>
      <c r="R1115" t="s">
        <v>23</v>
      </c>
      <c r="S1115" t="s">
        <v>40</v>
      </c>
      <c r="T1115" s="9">
        <v>89.45</v>
      </c>
      <c r="U1115" s="11" t="str">
        <f t="shared" si="52"/>
        <v>Medium</v>
      </c>
      <c r="V1115" s="9">
        <v>4577.75</v>
      </c>
      <c r="W1115" t="str">
        <f t="shared" si="53"/>
        <v>Medium</v>
      </c>
      <c r="X1115" t="s">
        <v>24</v>
      </c>
    </row>
    <row r="1116" spans="1:24">
      <c r="A1116" t="s">
        <v>1155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tr">
        <f t="shared" si="51"/>
        <v>Loyal</v>
      </c>
      <c r="H1116" t="s">
        <v>23</v>
      </c>
      <c r="I1116" t="s">
        <v>23</v>
      </c>
      <c r="J1116" t="s">
        <v>37</v>
      </c>
      <c r="K1116" t="s">
        <v>23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9">
        <v>105.25</v>
      </c>
      <c r="U1116" s="11" t="str">
        <f t="shared" si="52"/>
        <v>Medium</v>
      </c>
      <c r="V1116" s="9">
        <v>4997.5</v>
      </c>
      <c r="W1116" t="str">
        <f t="shared" si="53"/>
        <v>Medium</v>
      </c>
      <c r="X1116" t="s">
        <v>24</v>
      </c>
    </row>
    <row r="1117" spans="1:24">
      <c r="A1117" t="s">
        <v>1156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tr">
        <f t="shared" si="51"/>
        <v>Veteran</v>
      </c>
      <c r="H1117" t="s">
        <v>24</v>
      </c>
      <c r="I1117" t="s">
        <v>25</v>
      </c>
      <c r="J1117" t="s">
        <v>26</v>
      </c>
      <c r="K1117" t="s">
        <v>23</v>
      </c>
      <c r="L1117" t="s">
        <v>24</v>
      </c>
      <c r="M1117" t="s">
        <v>23</v>
      </c>
      <c r="N1117" t="s">
        <v>23</v>
      </c>
      <c r="O1117" t="s">
        <v>23</v>
      </c>
      <c r="P1117" t="s">
        <v>23</v>
      </c>
      <c r="Q1117" t="s">
        <v>47</v>
      </c>
      <c r="R1117" t="s">
        <v>24</v>
      </c>
      <c r="S1117" t="s">
        <v>35</v>
      </c>
      <c r="T1117" s="9">
        <v>59.5</v>
      </c>
      <c r="U1117" s="11" t="str">
        <f t="shared" si="52"/>
        <v>Low</v>
      </c>
      <c r="V1117" s="9">
        <v>4144.8</v>
      </c>
      <c r="W1117" t="str">
        <f t="shared" si="53"/>
        <v>Medium</v>
      </c>
      <c r="X1117" t="s">
        <v>24</v>
      </c>
    </row>
    <row r="1118" spans="1:24">
      <c r="A1118" t="s">
        <v>1157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tr">
        <f t="shared" si="51"/>
        <v>Growing</v>
      </c>
      <c r="H1118" t="s">
        <v>23</v>
      </c>
      <c r="I1118" t="s">
        <v>24</v>
      </c>
      <c r="J1118" t="s">
        <v>37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  <c r="Q1118" t="s">
        <v>27</v>
      </c>
      <c r="R1118" t="s">
        <v>24</v>
      </c>
      <c r="S1118" t="s">
        <v>40</v>
      </c>
      <c r="T1118" s="9">
        <v>70.55</v>
      </c>
      <c r="U1118" s="11" t="str">
        <f t="shared" si="52"/>
        <v>Medium</v>
      </c>
      <c r="V1118" s="9">
        <v>1493.55</v>
      </c>
      <c r="W1118" t="str">
        <f t="shared" si="53"/>
        <v>Low</v>
      </c>
      <c r="X1118" t="s">
        <v>24</v>
      </c>
    </row>
    <row r="1119" spans="1:24">
      <c r="A1119" t="s">
        <v>1158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tr">
        <f t="shared" si="51"/>
        <v>Loyal</v>
      </c>
      <c r="H1119" t="s">
        <v>23</v>
      </c>
      <c r="I1119" t="s">
        <v>23</v>
      </c>
      <c r="J1119" t="s">
        <v>26</v>
      </c>
      <c r="K1119" t="s">
        <v>23</v>
      </c>
      <c r="L1119" t="s">
        <v>24</v>
      </c>
      <c r="M1119" t="s">
        <v>23</v>
      </c>
      <c r="N1119" t="s">
        <v>23</v>
      </c>
      <c r="O1119" t="s">
        <v>23</v>
      </c>
      <c r="P1119" t="s">
        <v>23</v>
      </c>
      <c r="Q1119" t="s">
        <v>31</v>
      </c>
      <c r="R1119" t="s">
        <v>23</v>
      </c>
      <c r="S1119" t="s">
        <v>40</v>
      </c>
      <c r="T1119" s="9">
        <v>82.5</v>
      </c>
      <c r="U1119" s="11" t="str">
        <f t="shared" si="52"/>
        <v>Medium</v>
      </c>
      <c r="V1119" s="9">
        <v>4179.1</v>
      </c>
      <c r="W1119" t="str">
        <f t="shared" si="53"/>
        <v>Medium</v>
      </c>
      <c r="X1119" t="s">
        <v>24</v>
      </c>
    </row>
    <row r="1120" spans="1:24">
      <c r="A1120" t="s">
        <v>1159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tr">
        <f t="shared" si="51"/>
        <v>Growing</v>
      </c>
      <c r="H1120" t="s">
        <v>24</v>
      </c>
      <c r="I1120" t="s">
        <v>25</v>
      </c>
      <c r="J1120" t="s">
        <v>26</v>
      </c>
      <c r="K1120" t="s">
        <v>24</v>
      </c>
      <c r="L1120" t="s">
        <v>24</v>
      </c>
      <c r="M1120" t="s">
        <v>24</v>
      </c>
      <c r="N1120" t="s">
        <v>24</v>
      </c>
      <c r="O1120" t="s">
        <v>23</v>
      </c>
      <c r="P1120" t="s">
        <v>23</v>
      </c>
      <c r="Q1120" t="s">
        <v>31</v>
      </c>
      <c r="R1120" t="s">
        <v>23</v>
      </c>
      <c r="S1120" t="s">
        <v>40</v>
      </c>
      <c r="T1120" s="9">
        <v>44.85</v>
      </c>
      <c r="U1120" s="11" t="str">
        <f t="shared" si="52"/>
        <v>Low</v>
      </c>
      <c r="V1120" s="9">
        <v>893.55</v>
      </c>
      <c r="W1120" t="str">
        <f t="shared" si="53"/>
        <v>Low</v>
      </c>
      <c r="X1120" t="s">
        <v>23</v>
      </c>
    </row>
    <row r="1121" spans="1:24">
      <c r="A1121" t="s">
        <v>1160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tr">
        <f t="shared" si="51"/>
        <v>Growing</v>
      </c>
      <c r="H1121" t="s">
        <v>23</v>
      </c>
      <c r="I1121" t="s">
        <v>24</v>
      </c>
      <c r="J1121" t="s">
        <v>26</v>
      </c>
      <c r="K1121" t="s">
        <v>23</v>
      </c>
      <c r="L1121" t="s">
        <v>23</v>
      </c>
      <c r="M1121" t="s">
        <v>23</v>
      </c>
      <c r="N1121" t="s">
        <v>24</v>
      </c>
      <c r="O1121" t="s">
        <v>24</v>
      </c>
      <c r="P1121" t="s">
        <v>24</v>
      </c>
      <c r="Q1121" t="s">
        <v>31</v>
      </c>
      <c r="R1121" t="s">
        <v>23</v>
      </c>
      <c r="S1121" t="s">
        <v>35</v>
      </c>
      <c r="T1121" s="9">
        <v>61.6</v>
      </c>
      <c r="U1121" s="11" t="str">
        <f t="shared" si="52"/>
        <v>Medium</v>
      </c>
      <c r="V1121" s="9">
        <v>1611</v>
      </c>
      <c r="W1121" t="str">
        <f t="shared" si="53"/>
        <v>Low</v>
      </c>
      <c r="X1121" t="s">
        <v>24</v>
      </c>
    </row>
    <row r="1122" spans="1:24">
      <c r="A1122" t="s">
        <v>1161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tr">
        <f t="shared" si="51"/>
        <v>New</v>
      </c>
      <c r="H1122" t="s">
        <v>23</v>
      </c>
      <c r="I1122" t="s">
        <v>24</v>
      </c>
      <c r="J1122" t="s">
        <v>26</v>
      </c>
      <c r="K1122" t="s">
        <v>24</v>
      </c>
      <c r="L1122" t="s">
        <v>23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23</v>
      </c>
      <c r="S1122" t="s">
        <v>35</v>
      </c>
      <c r="T1122" s="9">
        <v>49.05</v>
      </c>
      <c r="U1122" s="11" t="str">
        <f t="shared" si="52"/>
        <v>Low</v>
      </c>
      <c r="V1122" s="9">
        <v>593.05</v>
      </c>
      <c r="W1122" t="str">
        <f t="shared" si="53"/>
        <v>Low</v>
      </c>
      <c r="X1122" t="s">
        <v>24</v>
      </c>
    </row>
    <row r="1123" spans="1:24">
      <c r="A1123" t="s">
        <v>1162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tr">
        <f t="shared" si="51"/>
        <v>Loyal</v>
      </c>
      <c r="H1123" t="s">
        <v>23</v>
      </c>
      <c r="I1123" t="s">
        <v>23</v>
      </c>
      <c r="J1123" t="s">
        <v>37</v>
      </c>
      <c r="K1123" t="s">
        <v>24</v>
      </c>
      <c r="L1123" t="s">
        <v>23</v>
      </c>
      <c r="M1123" t="s">
        <v>23</v>
      </c>
      <c r="N1123" t="s">
        <v>24</v>
      </c>
      <c r="O1123" t="s">
        <v>23</v>
      </c>
      <c r="P1123" t="s">
        <v>23</v>
      </c>
      <c r="Q1123" t="s">
        <v>27</v>
      </c>
      <c r="R1123" t="s">
        <v>23</v>
      </c>
      <c r="S1123" t="s">
        <v>28</v>
      </c>
      <c r="T1123" s="9">
        <v>105.65</v>
      </c>
      <c r="U1123" s="11" t="str">
        <f t="shared" si="52"/>
        <v>Medium</v>
      </c>
      <c r="V1123" s="9">
        <v>4284.8</v>
      </c>
      <c r="W1123" t="str">
        <f t="shared" si="53"/>
        <v>Medium</v>
      </c>
      <c r="X1123" t="s">
        <v>23</v>
      </c>
    </row>
    <row r="1124" spans="1:24">
      <c r="A1124" t="s">
        <v>1163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tr">
        <f t="shared" si="51"/>
        <v>New</v>
      </c>
      <c r="H1124" t="s">
        <v>23</v>
      </c>
      <c r="I1124" t="s">
        <v>24</v>
      </c>
      <c r="J1124" t="s">
        <v>37</v>
      </c>
      <c r="K1124" t="s">
        <v>24</v>
      </c>
      <c r="L1124" t="s">
        <v>24</v>
      </c>
      <c r="M1124" t="s">
        <v>23</v>
      </c>
      <c r="N1124" t="s">
        <v>24</v>
      </c>
      <c r="O1124" t="s">
        <v>24</v>
      </c>
      <c r="P1124" t="s">
        <v>24</v>
      </c>
      <c r="Q1124" t="s">
        <v>27</v>
      </c>
      <c r="R1124" t="s">
        <v>24</v>
      </c>
      <c r="S1124" t="s">
        <v>32</v>
      </c>
      <c r="T1124" s="9">
        <v>74.65</v>
      </c>
      <c r="U1124" s="11" t="str">
        <f t="shared" si="52"/>
        <v>Medium</v>
      </c>
      <c r="V1124" s="9">
        <v>544.55</v>
      </c>
      <c r="W1124" t="str">
        <f t="shared" si="53"/>
        <v>Low</v>
      </c>
      <c r="X1124" t="s">
        <v>23</v>
      </c>
    </row>
    <row r="1125" spans="1:24">
      <c r="A1125" t="s">
        <v>1164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tr">
        <f t="shared" si="51"/>
        <v>Growing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23</v>
      </c>
      <c r="O1125" t="s">
        <v>24</v>
      </c>
      <c r="P1125" t="s">
        <v>24</v>
      </c>
      <c r="Q1125" t="s">
        <v>31</v>
      </c>
      <c r="R1125" t="s">
        <v>23</v>
      </c>
      <c r="S1125" t="s">
        <v>32</v>
      </c>
      <c r="T1125" s="9">
        <v>66.25</v>
      </c>
      <c r="U1125" s="11" t="str">
        <f t="shared" si="52"/>
        <v>Medium</v>
      </c>
      <c r="V1125" s="9">
        <v>1533.8</v>
      </c>
      <c r="W1125" t="str">
        <f t="shared" si="53"/>
        <v>Low</v>
      </c>
      <c r="X1125" t="s">
        <v>24</v>
      </c>
    </row>
    <row r="1126" spans="1:24">
      <c r="A1126" t="s">
        <v>1165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tr">
        <f t="shared" si="51"/>
        <v>Growing</v>
      </c>
      <c r="H1126" t="s">
        <v>23</v>
      </c>
      <c r="I1126" t="s">
        <v>24</v>
      </c>
      <c r="J1126" t="s">
        <v>24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46</v>
      </c>
      <c r="Q1126" t="s">
        <v>27</v>
      </c>
      <c r="R1126" t="s">
        <v>23</v>
      </c>
      <c r="S1126" t="s">
        <v>28</v>
      </c>
      <c r="T1126" s="9">
        <v>19.4</v>
      </c>
      <c r="U1126" s="11" t="str">
        <f t="shared" si="52"/>
        <v>Low</v>
      </c>
      <c r="V1126" s="9">
        <v>529.8</v>
      </c>
      <c r="W1126" t="str">
        <f t="shared" si="53"/>
        <v>Low</v>
      </c>
      <c r="X1126" t="s">
        <v>24</v>
      </c>
    </row>
    <row r="1127" spans="1:24">
      <c r="A1127" t="s">
        <v>1166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tr">
        <f t="shared" si="51"/>
        <v>Loyal</v>
      </c>
      <c r="H1127" t="s">
        <v>23</v>
      </c>
      <c r="I1127" t="s">
        <v>23</v>
      </c>
      <c r="J1127" t="s">
        <v>37</v>
      </c>
      <c r="K1127" t="s">
        <v>24</v>
      </c>
      <c r="L1127" t="s">
        <v>24</v>
      </c>
      <c r="M1127" t="s">
        <v>24</v>
      </c>
      <c r="N1127" t="s">
        <v>24</v>
      </c>
      <c r="O1127" t="s">
        <v>23</v>
      </c>
      <c r="P1127" t="s">
        <v>24</v>
      </c>
      <c r="Q1127" t="s">
        <v>27</v>
      </c>
      <c r="R1127" t="s">
        <v>23</v>
      </c>
      <c r="S1127" t="s">
        <v>40</v>
      </c>
      <c r="T1127" s="9">
        <v>86.05</v>
      </c>
      <c r="U1127" s="11" t="str">
        <f t="shared" si="52"/>
        <v>Medium</v>
      </c>
      <c r="V1127" s="9">
        <v>3865.6</v>
      </c>
      <c r="W1127" t="str">
        <f t="shared" si="53"/>
        <v>Medium</v>
      </c>
      <c r="X1127" t="s">
        <v>24</v>
      </c>
    </row>
    <row r="1128" spans="1:24">
      <c r="A1128" t="s">
        <v>1167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tr">
        <f t="shared" si="51"/>
        <v>Growing</v>
      </c>
      <c r="H1128" t="s">
        <v>23</v>
      </c>
      <c r="I1128" t="s">
        <v>24</v>
      </c>
      <c r="J1128" t="s">
        <v>24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46</v>
      </c>
      <c r="Q1128" t="s">
        <v>47</v>
      </c>
      <c r="R1128" t="s">
        <v>23</v>
      </c>
      <c r="S1128" t="s">
        <v>40</v>
      </c>
      <c r="T1128" s="9">
        <v>19.15</v>
      </c>
      <c r="U1128" s="11" t="str">
        <f t="shared" si="52"/>
        <v>Low</v>
      </c>
      <c r="V1128" s="9">
        <v>515.75</v>
      </c>
      <c r="W1128" t="str">
        <f t="shared" si="53"/>
        <v>Low</v>
      </c>
      <c r="X1128" t="s">
        <v>24</v>
      </c>
    </row>
    <row r="1129" spans="1:24">
      <c r="A1129" t="s">
        <v>1168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tr">
        <f t="shared" si="51"/>
        <v>Growing</v>
      </c>
      <c r="H1129" t="s">
        <v>23</v>
      </c>
      <c r="I1129" t="s">
        <v>23</v>
      </c>
      <c r="J1129" t="s">
        <v>26</v>
      </c>
      <c r="K1129" t="s">
        <v>23</v>
      </c>
      <c r="L1129" t="s">
        <v>24</v>
      </c>
      <c r="M1129" t="s">
        <v>24</v>
      </c>
      <c r="N1129" t="s">
        <v>24</v>
      </c>
      <c r="O1129" t="s">
        <v>23</v>
      </c>
      <c r="P1129" t="s">
        <v>24</v>
      </c>
      <c r="Q1129" t="s">
        <v>27</v>
      </c>
      <c r="R1129" t="s">
        <v>23</v>
      </c>
      <c r="S1129" t="s">
        <v>35</v>
      </c>
      <c r="T1129" s="9">
        <v>64.7</v>
      </c>
      <c r="U1129" s="11" t="str">
        <f t="shared" si="52"/>
        <v>Medium</v>
      </c>
      <c r="V1129" s="9">
        <v>941</v>
      </c>
      <c r="W1129" t="str">
        <f t="shared" si="53"/>
        <v>Low</v>
      </c>
      <c r="X1129" t="s">
        <v>23</v>
      </c>
    </row>
    <row r="1130" spans="1:24">
      <c r="A1130" t="s">
        <v>1169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tr">
        <f t="shared" si="51"/>
        <v>New</v>
      </c>
      <c r="H1130" t="s">
        <v>23</v>
      </c>
      <c r="I1130" t="s">
        <v>23</v>
      </c>
      <c r="J1130" t="s">
        <v>37</v>
      </c>
      <c r="K1130" t="s">
        <v>24</v>
      </c>
      <c r="L1130" t="s">
        <v>24</v>
      </c>
      <c r="M1130" t="s">
        <v>23</v>
      </c>
      <c r="N1130" t="s">
        <v>23</v>
      </c>
      <c r="O1130" t="s">
        <v>23</v>
      </c>
      <c r="P1130" t="s">
        <v>23</v>
      </c>
      <c r="Q1130" t="s">
        <v>27</v>
      </c>
      <c r="R1130" t="s">
        <v>23</v>
      </c>
      <c r="S1130" t="s">
        <v>35</v>
      </c>
      <c r="T1130" s="9">
        <v>104.05</v>
      </c>
      <c r="U1130" s="11" t="str">
        <f t="shared" si="52"/>
        <v>Medium</v>
      </c>
      <c r="V1130" s="9">
        <v>1133.65</v>
      </c>
      <c r="W1130" t="str">
        <f t="shared" si="53"/>
        <v>Low</v>
      </c>
      <c r="X1130" t="s">
        <v>23</v>
      </c>
    </row>
    <row r="1131" spans="1:24">
      <c r="A1131" t="s">
        <v>1170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tr">
        <f t="shared" si="51"/>
        <v>New</v>
      </c>
      <c r="H1131" t="s">
        <v>23</v>
      </c>
      <c r="I1131" t="s">
        <v>24</v>
      </c>
      <c r="J1131" t="s">
        <v>24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46</v>
      </c>
      <c r="Q1131" t="s">
        <v>27</v>
      </c>
      <c r="R1131" t="s">
        <v>24</v>
      </c>
      <c r="S1131" t="s">
        <v>32</v>
      </c>
      <c r="T1131" s="9">
        <v>19.25</v>
      </c>
      <c r="U1131" s="11" t="str">
        <f t="shared" si="52"/>
        <v>Low</v>
      </c>
      <c r="V1131" s="9">
        <v>48.35</v>
      </c>
      <c r="W1131" t="str">
        <f t="shared" si="53"/>
        <v>Low</v>
      </c>
      <c r="X1131" t="s">
        <v>24</v>
      </c>
    </row>
    <row r="1132" spans="1:24">
      <c r="A1132" t="s">
        <v>1171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tr">
        <f t="shared" si="51"/>
        <v>Growing</v>
      </c>
      <c r="H1132" t="s">
        <v>23</v>
      </c>
      <c r="I1132" t="s">
        <v>24</v>
      </c>
      <c r="J1132" t="s">
        <v>37</v>
      </c>
      <c r="K1132" t="s">
        <v>23</v>
      </c>
      <c r="L1132" t="s">
        <v>23</v>
      </c>
      <c r="M1132" t="s">
        <v>24</v>
      </c>
      <c r="N1132" t="s">
        <v>24</v>
      </c>
      <c r="O1132" t="s">
        <v>24</v>
      </c>
      <c r="P1132" t="s">
        <v>24</v>
      </c>
      <c r="Q1132" t="s">
        <v>27</v>
      </c>
      <c r="R1132" t="s">
        <v>24</v>
      </c>
      <c r="S1132" t="s">
        <v>28</v>
      </c>
      <c r="T1132" s="9">
        <v>81.95</v>
      </c>
      <c r="U1132" s="11" t="str">
        <f t="shared" si="52"/>
        <v>Medium</v>
      </c>
      <c r="V1132" s="9">
        <v>2070.05</v>
      </c>
      <c r="W1132" t="str">
        <f t="shared" si="53"/>
        <v>Low</v>
      </c>
      <c r="X1132" t="s">
        <v>24</v>
      </c>
    </row>
    <row r="1133" spans="1:24">
      <c r="A1133" t="s">
        <v>1172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tr">
        <f t="shared" si="51"/>
        <v>Veteran</v>
      </c>
      <c r="H1133" t="s">
        <v>23</v>
      </c>
      <c r="I1133" t="s">
        <v>23</v>
      </c>
      <c r="J1133" t="s">
        <v>37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47</v>
      </c>
      <c r="R1133" t="s">
        <v>23</v>
      </c>
      <c r="S1133" t="s">
        <v>35</v>
      </c>
      <c r="T1133" s="9">
        <v>114.65</v>
      </c>
      <c r="U1133" s="11" t="str">
        <f t="shared" si="52"/>
        <v>Medium</v>
      </c>
      <c r="V1133" s="9">
        <v>8333.95</v>
      </c>
      <c r="W1133" t="str">
        <f t="shared" si="53"/>
        <v>High</v>
      </c>
      <c r="X1133" t="s">
        <v>24</v>
      </c>
    </row>
    <row r="1134" spans="1:24">
      <c r="A1134" t="s">
        <v>1173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tr">
        <f t="shared" si="51"/>
        <v>Veteran</v>
      </c>
      <c r="H1134" t="s">
        <v>23</v>
      </c>
      <c r="I1134" t="s">
        <v>24</v>
      </c>
      <c r="J1134" t="s">
        <v>24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46</v>
      </c>
      <c r="Q1134" t="s">
        <v>47</v>
      </c>
      <c r="R1134" t="s">
        <v>24</v>
      </c>
      <c r="S1134" t="s">
        <v>40</v>
      </c>
      <c r="T1134" s="9">
        <v>20</v>
      </c>
      <c r="U1134" s="11" t="str">
        <f t="shared" si="52"/>
        <v>Low</v>
      </c>
      <c r="V1134" s="9">
        <v>1209.25</v>
      </c>
      <c r="W1134" t="str">
        <f t="shared" si="53"/>
        <v>Low</v>
      </c>
      <c r="X1134" t="s">
        <v>24</v>
      </c>
    </row>
    <row r="1135" spans="1:24">
      <c r="A1135" t="s">
        <v>1174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tr">
        <f t="shared" si="51"/>
        <v>Veteran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47</v>
      </c>
      <c r="R1135" t="s">
        <v>24</v>
      </c>
      <c r="S1135" t="s">
        <v>32</v>
      </c>
      <c r="T1135" s="9">
        <v>19.8</v>
      </c>
      <c r="U1135" s="11" t="str">
        <f t="shared" si="52"/>
        <v>Low</v>
      </c>
      <c r="V1135" s="9">
        <v>1396.25</v>
      </c>
      <c r="W1135" t="str">
        <f t="shared" si="53"/>
        <v>Low</v>
      </c>
      <c r="X1135" t="s">
        <v>24</v>
      </c>
    </row>
    <row r="1136" spans="1:24">
      <c r="A1136" t="s">
        <v>1175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tr">
        <f t="shared" si="51"/>
        <v>New</v>
      </c>
      <c r="H1136" t="s">
        <v>23</v>
      </c>
      <c r="I1136" t="s">
        <v>23</v>
      </c>
      <c r="J1136" t="s">
        <v>26</v>
      </c>
      <c r="K1136" t="s">
        <v>23</v>
      </c>
      <c r="L1136" t="s">
        <v>24</v>
      </c>
      <c r="M1136" t="s">
        <v>24</v>
      </c>
      <c r="N1136" t="s">
        <v>24</v>
      </c>
      <c r="O1136" t="s">
        <v>23</v>
      </c>
      <c r="P1136" t="s">
        <v>24</v>
      </c>
      <c r="Q1136" t="s">
        <v>27</v>
      </c>
      <c r="R1136" t="s">
        <v>23</v>
      </c>
      <c r="S1136" t="s">
        <v>35</v>
      </c>
      <c r="T1136" s="9">
        <v>65.15</v>
      </c>
      <c r="U1136" s="11" t="str">
        <f t="shared" si="52"/>
        <v>Medium</v>
      </c>
      <c r="V1136" s="9">
        <v>723.35</v>
      </c>
      <c r="W1136" t="str">
        <f t="shared" si="53"/>
        <v>Low</v>
      </c>
      <c r="X1136" t="s">
        <v>24</v>
      </c>
    </row>
    <row r="1137" spans="1:24">
      <c r="A1137" t="s">
        <v>1176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tr">
        <f t="shared" si="51"/>
        <v>Growing</v>
      </c>
      <c r="H1137" t="s">
        <v>23</v>
      </c>
      <c r="I1137" t="s">
        <v>24</v>
      </c>
      <c r="J1137" t="s">
        <v>24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46</v>
      </c>
      <c r="Q1137" t="s">
        <v>31</v>
      </c>
      <c r="R1137" t="s">
        <v>24</v>
      </c>
      <c r="S1137" t="s">
        <v>32</v>
      </c>
      <c r="T1137" s="9">
        <v>19.65</v>
      </c>
      <c r="U1137" s="11" t="str">
        <f t="shared" si="52"/>
        <v>Low</v>
      </c>
      <c r="V1137" s="9">
        <v>228.65</v>
      </c>
      <c r="W1137" t="str">
        <f t="shared" si="53"/>
        <v>Low</v>
      </c>
      <c r="X1137" t="s">
        <v>24</v>
      </c>
    </row>
    <row r="1138" spans="1:24">
      <c r="A1138" t="s">
        <v>1177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tr">
        <f t="shared" si="51"/>
        <v>Growing</v>
      </c>
      <c r="H1138" t="s">
        <v>23</v>
      </c>
      <c r="I1138" t="s">
        <v>23</v>
      </c>
      <c r="J1138" t="s">
        <v>26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47</v>
      </c>
      <c r="R1138" t="s">
        <v>24</v>
      </c>
      <c r="S1138" t="s">
        <v>40</v>
      </c>
      <c r="T1138" s="9">
        <v>88.95</v>
      </c>
      <c r="U1138" s="11" t="str">
        <f t="shared" si="52"/>
        <v>Medium</v>
      </c>
      <c r="V1138" s="9">
        <v>1161.75</v>
      </c>
      <c r="W1138" t="str">
        <f t="shared" si="53"/>
        <v>Low</v>
      </c>
      <c r="X1138" t="s">
        <v>24</v>
      </c>
    </row>
    <row r="1139" spans="1:24">
      <c r="A1139" t="s">
        <v>1178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tr">
        <f t="shared" si="51"/>
        <v>New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27</v>
      </c>
      <c r="R1139" t="s">
        <v>23</v>
      </c>
      <c r="S1139" t="s">
        <v>32</v>
      </c>
      <c r="T1139" s="9">
        <v>20.2</v>
      </c>
      <c r="U1139" s="11" t="str">
        <f t="shared" si="52"/>
        <v>Low</v>
      </c>
      <c r="V1139" s="9">
        <v>98.35</v>
      </c>
      <c r="W1139" t="str">
        <f t="shared" si="53"/>
        <v>Low</v>
      </c>
      <c r="X1139" t="s">
        <v>24</v>
      </c>
    </row>
    <row r="1140" spans="1:24">
      <c r="A1140" t="s">
        <v>1179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tr">
        <f t="shared" si="51"/>
        <v>New</v>
      </c>
      <c r="H1140" t="s">
        <v>23</v>
      </c>
      <c r="I1140" t="s">
        <v>23</v>
      </c>
      <c r="J1140" t="s">
        <v>37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  <c r="Q1140" t="s">
        <v>27</v>
      </c>
      <c r="R1140" t="s">
        <v>23</v>
      </c>
      <c r="S1140" t="s">
        <v>40</v>
      </c>
      <c r="T1140" s="9">
        <v>75.2</v>
      </c>
      <c r="U1140" s="11" t="str">
        <f t="shared" si="52"/>
        <v>Medium</v>
      </c>
      <c r="V1140" s="9">
        <v>775.3</v>
      </c>
      <c r="W1140" t="str">
        <f t="shared" si="53"/>
        <v>Low</v>
      </c>
      <c r="X1140" t="s">
        <v>24</v>
      </c>
    </row>
    <row r="1141" spans="1:24">
      <c r="A1141" t="s">
        <v>1180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tr">
        <f t="shared" si="51"/>
        <v>Growing</v>
      </c>
      <c r="H1141" t="s">
        <v>23</v>
      </c>
      <c r="I1141" t="s">
        <v>23</v>
      </c>
      <c r="J1141" t="s">
        <v>26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24</v>
      </c>
      <c r="Q1141" t="s">
        <v>27</v>
      </c>
      <c r="R1141" t="s">
        <v>24</v>
      </c>
      <c r="S1141" t="s">
        <v>40</v>
      </c>
      <c r="T1141" s="9">
        <v>56.8</v>
      </c>
      <c r="U1141" s="11" t="str">
        <f t="shared" si="52"/>
        <v>Low</v>
      </c>
      <c r="V1141" s="9">
        <v>1074.65</v>
      </c>
      <c r="W1141" t="str">
        <f t="shared" si="53"/>
        <v>Low</v>
      </c>
      <c r="X1141" t="s">
        <v>24</v>
      </c>
    </row>
    <row r="1142" spans="1:24">
      <c r="A1142" t="s">
        <v>1181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tr">
        <f t="shared" si="51"/>
        <v>New</v>
      </c>
      <c r="H1142" t="s">
        <v>24</v>
      </c>
      <c r="I1142" t="s">
        <v>25</v>
      </c>
      <c r="J1142" t="s">
        <v>26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  <c r="P1142" t="s">
        <v>23</v>
      </c>
      <c r="Q1142" t="s">
        <v>27</v>
      </c>
      <c r="R1142" t="s">
        <v>23</v>
      </c>
      <c r="S1142" t="s">
        <v>28</v>
      </c>
      <c r="T1142" s="9">
        <v>35.55</v>
      </c>
      <c r="U1142" s="11" t="str">
        <f t="shared" si="52"/>
        <v>Low</v>
      </c>
      <c r="V1142" s="9">
        <v>35.55</v>
      </c>
      <c r="W1142" t="str">
        <f t="shared" si="53"/>
        <v>Low</v>
      </c>
      <c r="X1142" t="s">
        <v>23</v>
      </c>
    </row>
    <row r="1143" spans="1:24">
      <c r="A1143" t="s">
        <v>1182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tr">
        <f t="shared" si="51"/>
        <v>Growing</v>
      </c>
      <c r="H1143" t="s">
        <v>23</v>
      </c>
      <c r="I1143" t="s">
        <v>24</v>
      </c>
      <c r="J1143" t="s">
        <v>37</v>
      </c>
      <c r="K1143" t="s">
        <v>23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27</v>
      </c>
      <c r="R1143" t="s">
        <v>23</v>
      </c>
      <c r="S1143" t="s">
        <v>35</v>
      </c>
      <c r="T1143" s="9">
        <v>75.5</v>
      </c>
      <c r="U1143" s="11" t="str">
        <f t="shared" si="52"/>
        <v>Medium</v>
      </c>
      <c r="V1143" s="9">
        <v>2324.7</v>
      </c>
      <c r="W1143" t="str">
        <f t="shared" si="53"/>
        <v>Low</v>
      </c>
      <c r="X1143" t="s">
        <v>24</v>
      </c>
    </row>
    <row r="1144" spans="1:24">
      <c r="A1144" t="s">
        <v>1183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tr">
        <f t="shared" si="51"/>
        <v>Growing</v>
      </c>
      <c r="H1144" t="s">
        <v>24</v>
      </c>
      <c r="I1144" t="s">
        <v>25</v>
      </c>
      <c r="J1144" t="s">
        <v>26</v>
      </c>
      <c r="K1144" t="s">
        <v>23</v>
      </c>
      <c r="L1144" t="s">
        <v>24</v>
      </c>
      <c r="M1144" t="s">
        <v>24</v>
      </c>
      <c r="N1144" t="s">
        <v>23</v>
      </c>
      <c r="O1144" t="s">
        <v>24</v>
      </c>
      <c r="P1144" t="s">
        <v>24</v>
      </c>
      <c r="Q1144" t="s">
        <v>31</v>
      </c>
      <c r="R1144" t="s">
        <v>24</v>
      </c>
      <c r="S1144" t="s">
        <v>32</v>
      </c>
      <c r="T1144" s="9">
        <v>35.6</v>
      </c>
      <c r="U1144" s="11" t="str">
        <f t="shared" si="52"/>
        <v>Low</v>
      </c>
      <c r="V1144" s="9">
        <v>1072.6</v>
      </c>
      <c r="W1144" t="str">
        <f t="shared" si="53"/>
        <v>Low</v>
      </c>
      <c r="X1144" t="s">
        <v>24</v>
      </c>
    </row>
    <row r="1145" spans="1:24">
      <c r="A1145" t="s">
        <v>1184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tr">
        <f t="shared" si="51"/>
        <v>New</v>
      </c>
      <c r="H1145" t="s">
        <v>23</v>
      </c>
      <c r="I1145" t="s">
        <v>23</v>
      </c>
      <c r="J1145" t="s">
        <v>26</v>
      </c>
      <c r="K1145" t="s">
        <v>24</v>
      </c>
      <c r="L1145" t="s">
        <v>24</v>
      </c>
      <c r="M1145" t="s">
        <v>24</v>
      </c>
      <c r="N1145" t="s">
        <v>24</v>
      </c>
      <c r="O1145" t="s">
        <v>23</v>
      </c>
      <c r="P1145" t="s">
        <v>24</v>
      </c>
      <c r="Q1145" t="s">
        <v>27</v>
      </c>
      <c r="R1145" t="s">
        <v>23</v>
      </c>
      <c r="S1145" t="s">
        <v>28</v>
      </c>
      <c r="T1145" s="9">
        <v>60.25</v>
      </c>
      <c r="U1145" s="11" t="str">
        <f t="shared" si="52"/>
        <v>Medium</v>
      </c>
      <c r="V1145" s="9">
        <v>170.5</v>
      </c>
      <c r="W1145" t="str">
        <f t="shared" si="53"/>
        <v>Low</v>
      </c>
      <c r="X1145" t="s">
        <v>24</v>
      </c>
    </row>
    <row r="1146" spans="1:24">
      <c r="A1146" t="s">
        <v>1185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tr">
        <f t="shared" si="51"/>
        <v>New</v>
      </c>
      <c r="H1146" t="s">
        <v>23</v>
      </c>
      <c r="I1146" t="s">
        <v>23</v>
      </c>
      <c r="J1146" t="s">
        <v>37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23</v>
      </c>
      <c r="Q1146" t="s">
        <v>27</v>
      </c>
      <c r="R1146" t="s">
        <v>23</v>
      </c>
      <c r="S1146" t="s">
        <v>28</v>
      </c>
      <c r="T1146" s="9">
        <v>95.15</v>
      </c>
      <c r="U1146" s="11" t="str">
        <f t="shared" si="52"/>
        <v>Medium</v>
      </c>
      <c r="V1146" s="9">
        <v>196.9</v>
      </c>
      <c r="W1146" t="str">
        <f t="shared" si="53"/>
        <v>Low</v>
      </c>
      <c r="X1146" t="s">
        <v>23</v>
      </c>
    </row>
    <row r="1147" spans="1:24">
      <c r="A1147" t="s">
        <v>1186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tr">
        <f t="shared" si="51"/>
        <v>Growing</v>
      </c>
      <c r="H1147" t="s">
        <v>23</v>
      </c>
      <c r="I1147" t="s">
        <v>24</v>
      </c>
      <c r="J1147" t="s">
        <v>37</v>
      </c>
      <c r="K1147" t="s">
        <v>24</v>
      </c>
      <c r="L1147" t="s">
        <v>24</v>
      </c>
      <c r="M1147" t="s">
        <v>23</v>
      </c>
      <c r="N1147" t="s">
        <v>24</v>
      </c>
      <c r="O1147" t="s">
        <v>23</v>
      </c>
      <c r="P1147" t="s">
        <v>23</v>
      </c>
      <c r="Q1147" t="s">
        <v>27</v>
      </c>
      <c r="R1147" t="s">
        <v>23</v>
      </c>
      <c r="S1147" t="s">
        <v>32</v>
      </c>
      <c r="T1147" s="9">
        <v>96.65</v>
      </c>
      <c r="U1147" s="11" t="str">
        <f t="shared" si="52"/>
        <v>Medium</v>
      </c>
      <c r="V1147" s="9">
        <v>1162.85</v>
      </c>
      <c r="W1147" t="str">
        <f t="shared" si="53"/>
        <v>Low</v>
      </c>
      <c r="X1147" t="s">
        <v>23</v>
      </c>
    </row>
    <row r="1148" spans="1:24">
      <c r="A1148" t="s">
        <v>1187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tr">
        <f t="shared" si="51"/>
        <v>Loyal</v>
      </c>
      <c r="H1148" t="s">
        <v>24</v>
      </c>
      <c r="I1148" t="s">
        <v>25</v>
      </c>
      <c r="J1148" t="s">
        <v>26</v>
      </c>
      <c r="K1148" t="s">
        <v>24</v>
      </c>
      <c r="L1148" t="s">
        <v>23</v>
      </c>
      <c r="M1148" t="s">
        <v>24</v>
      </c>
      <c r="N1148" t="s">
        <v>24</v>
      </c>
      <c r="O1148" t="s">
        <v>24</v>
      </c>
      <c r="P1148" t="s">
        <v>23</v>
      </c>
      <c r="Q1148" t="s">
        <v>27</v>
      </c>
      <c r="R1148" t="s">
        <v>23</v>
      </c>
      <c r="S1148" t="s">
        <v>28</v>
      </c>
      <c r="T1148" s="9">
        <v>40.35</v>
      </c>
      <c r="U1148" s="11" t="str">
        <f t="shared" si="52"/>
        <v>Low</v>
      </c>
      <c r="V1148" s="9">
        <v>1677.85</v>
      </c>
      <c r="W1148" t="str">
        <f t="shared" si="53"/>
        <v>Low</v>
      </c>
      <c r="X1148" t="s">
        <v>24</v>
      </c>
    </row>
    <row r="1149" spans="1:24">
      <c r="A1149" t="s">
        <v>1188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tr">
        <f t="shared" si="51"/>
        <v>New</v>
      </c>
      <c r="H1149" t="s">
        <v>23</v>
      </c>
      <c r="I1149" t="s">
        <v>24</v>
      </c>
      <c r="J1149" t="s">
        <v>24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46</v>
      </c>
      <c r="Q1149" t="s">
        <v>27</v>
      </c>
      <c r="R1149" t="s">
        <v>24</v>
      </c>
      <c r="S1149" t="s">
        <v>28</v>
      </c>
      <c r="T1149" s="9">
        <v>18.85</v>
      </c>
      <c r="U1149" s="11" t="str">
        <f t="shared" si="52"/>
        <v>Low</v>
      </c>
      <c r="V1149" s="9">
        <v>18.85</v>
      </c>
      <c r="W1149" t="str">
        <f t="shared" si="53"/>
        <v>Low</v>
      </c>
      <c r="X1149" t="s">
        <v>24</v>
      </c>
    </row>
    <row r="1150" spans="1:24">
      <c r="A1150" t="s">
        <v>1189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tr">
        <f t="shared" si="51"/>
        <v>New</v>
      </c>
      <c r="H1150" t="s">
        <v>23</v>
      </c>
      <c r="I1150" t="s">
        <v>24</v>
      </c>
      <c r="J1150" t="s">
        <v>26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24</v>
      </c>
      <c r="Q1150" t="s">
        <v>27</v>
      </c>
      <c r="R1150" t="s">
        <v>24</v>
      </c>
      <c r="S1150" t="s">
        <v>32</v>
      </c>
      <c r="T1150" s="9">
        <v>54.85</v>
      </c>
      <c r="U1150" s="11" t="str">
        <f t="shared" si="52"/>
        <v>Low</v>
      </c>
      <c r="V1150" s="9">
        <v>370.4</v>
      </c>
      <c r="W1150" t="str">
        <f t="shared" si="53"/>
        <v>Low</v>
      </c>
      <c r="X1150" t="s">
        <v>24</v>
      </c>
    </row>
    <row r="1151" spans="1:24">
      <c r="A1151" t="s">
        <v>1190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tr">
        <f t="shared" si="51"/>
        <v>Loyal</v>
      </c>
      <c r="H1151" t="s">
        <v>23</v>
      </c>
      <c r="I1151" t="s">
        <v>24</v>
      </c>
      <c r="J1151" t="s">
        <v>26</v>
      </c>
      <c r="K1151" t="s">
        <v>23</v>
      </c>
      <c r="L1151" t="s">
        <v>24</v>
      </c>
      <c r="M1151" t="s">
        <v>23</v>
      </c>
      <c r="N1151" t="s">
        <v>24</v>
      </c>
      <c r="O1151" t="s">
        <v>23</v>
      </c>
      <c r="P1151" t="s">
        <v>24</v>
      </c>
      <c r="Q1151" t="s">
        <v>31</v>
      </c>
      <c r="R1151" t="s">
        <v>23</v>
      </c>
      <c r="S1151" t="s">
        <v>32</v>
      </c>
      <c r="T1151" s="9">
        <v>64.3</v>
      </c>
      <c r="U1151" s="11" t="str">
        <f t="shared" si="52"/>
        <v>Medium</v>
      </c>
      <c r="V1151" s="9">
        <v>3410.6</v>
      </c>
      <c r="W1151" t="str">
        <f t="shared" si="53"/>
        <v>Medium</v>
      </c>
      <c r="X1151" t="s">
        <v>24</v>
      </c>
    </row>
    <row r="1152" spans="1:24">
      <c r="A1152" t="s">
        <v>1191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tr">
        <f t="shared" si="51"/>
        <v>Loyal</v>
      </c>
      <c r="H1152" t="s">
        <v>23</v>
      </c>
      <c r="I1152" t="s">
        <v>23</v>
      </c>
      <c r="J1152" t="s">
        <v>24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46</v>
      </c>
      <c r="Q1152" t="s">
        <v>47</v>
      </c>
      <c r="R1152" t="s">
        <v>23</v>
      </c>
      <c r="S1152" t="s">
        <v>35</v>
      </c>
      <c r="T1152" s="9">
        <v>24.65</v>
      </c>
      <c r="U1152" s="11" t="str">
        <f t="shared" si="52"/>
        <v>Low</v>
      </c>
      <c r="V1152" s="9">
        <v>1138.8</v>
      </c>
      <c r="W1152" t="str">
        <f t="shared" si="53"/>
        <v>Low</v>
      </c>
      <c r="X1152" t="s">
        <v>24</v>
      </c>
    </row>
    <row r="1153" spans="1:24">
      <c r="A1153" t="s">
        <v>1192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tr">
        <f t="shared" si="51"/>
        <v>Veteran</v>
      </c>
      <c r="H1153" t="s">
        <v>23</v>
      </c>
      <c r="I1153" t="s">
        <v>23</v>
      </c>
      <c r="J1153" t="s">
        <v>26</v>
      </c>
      <c r="K1153" t="s">
        <v>24</v>
      </c>
      <c r="L1153" t="s">
        <v>23</v>
      </c>
      <c r="M1153" t="s">
        <v>23</v>
      </c>
      <c r="N1153" t="s">
        <v>23</v>
      </c>
      <c r="O1153" t="s">
        <v>23</v>
      </c>
      <c r="P1153" t="s">
        <v>24</v>
      </c>
      <c r="Q1153" t="s">
        <v>47</v>
      </c>
      <c r="R1153" t="s">
        <v>24</v>
      </c>
      <c r="S1153" t="s">
        <v>40</v>
      </c>
      <c r="T1153" s="9">
        <v>76.1</v>
      </c>
      <c r="U1153" s="11" t="str">
        <f t="shared" si="52"/>
        <v>Medium</v>
      </c>
      <c r="V1153" s="9">
        <v>5264.25</v>
      </c>
      <c r="W1153" t="str">
        <f t="shared" si="53"/>
        <v>Medium</v>
      </c>
      <c r="X1153" t="s">
        <v>24</v>
      </c>
    </row>
    <row r="1154" spans="1:24">
      <c r="A1154" t="s">
        <v>1193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tr">
        <f t="shared" si="51"/>
        <v>Loyal</v>
      </c>
      <c r="H1154" t="s">
        <v>23</v>
      </c>
      <c r="I1154" t="s">
        <v>24</v>
      </c>
      <c r="J1154" t="s">
        <v>24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46</v>
      </c>
      <c r="Q1154" t="s">
        <v>47</v>
      </c>
      <c r="R1154" t="s">
        <v>24</v>
      </c>
      <c r="S1154" t="s">
        <v>32</v>
      </c>
      <c r="T1154" s="9">
        <v>18.7</v>
      </c>
      <c r="U1154" s="11" t="str">
        <f t="shared" si="52"/>
        <v>Low</v>
      </c>
      <c r="V1154" s="9">
        <v>1005.7</v>
      </c>
      <c r="W1154" t="str">
        <f t="shared" si="53"/>
        <v>Low</v>
      </c>
      <c r="X1154" t="s">
        <v>24</v>
      </c>
    </row>
    <row r="1155" spans="1:24">
      <c r="A1155" t="s">
        <v>1194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tr">
        <f t="shared" ref="G1155:G1218" si="54">IF(F1155&lt;=12,"New",IF(F1155&lt;=36,"Growing",IF(F1155&lt;60,"Loyal","Veteran")))</f>
        <v>Veteran</v>
      </c>
      <c r="H1155" t="s">
        <v>23</v>
      </c>
      <c r="I1155" t="s">
        <v>23</v>
      </c>
      <c r="J1155" t="s">
        <v>37</v>
      </c>
      <c r="K1155" t="s">
        <v>24</v>
      </c>
      <c r="L1155" t="s">
        <v>23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40</v>
      </c>
      <c r="T1155" s="9">
        <v>97.95</v>
      </c>
      <c r="U1155" s="11" t="str">
        <f t="shared" ref="U1155:U1218" si="55">IF(T1155&lt;=60,"Low",IF(T1155&lt;=120,"Medium","Hight"))</f>
        <v>Medium</v>
      </c>
      <c r="V1155" s="9">
        <v>5936.55</v>
      </c>
      <c r="W1155" t="str">
        <f t="shared" ref="W1155:W1218" si="56">IF(V1155&lt;=3000,"Low",IF(V1155&lt;=6000,"Medium","High"))</f>
        <v>Medium</v>
      </c>
      <c r="X1155" t="s">
        <v>24</v>
      </c>
    </row>
    <row r="1156" spans="1:24">
      <c r="A1156" t="s">
        <v>1195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tr">
        <f t="shared" si="54"/>
        <v>Veteran</v>
      </c>
      <c r="H1156" t="s">
        <v>23</v>
      </c>
      <c r="I1156" t="s">
        <v>23</v>
      </c>
      <c r="J1156" t="s">
        <v>37</v>
      </c>
      <c r="K1156" t="s">
        <v>23</v>
      </c>
      <c r="L1156" t="s">
        <v>23</v>
      </c>
      <c r="M1156" t="s">
        <v>24</v>
      </c>
      <c r="N1156" t="s">
        <v>24</v>
      </c>
      <c r="O1156" t="s">
        <v>24</v>
      </c>
      <c r="P1156" t="s">
        <v>23</v>
      </c>
      <c r="Q1156" t="s">
        <v>27</v>
      </c>
      <c r="R1156" t="s">
        <v>23</v>
      </c>
      <c r="S1156" t="s">
        <v>40</v>
      </c>
      <c r="T1156" s="9">
        <v>94.1</v>
      </c>
      <c r="U1156" s="11" t="str">
        <f t="shared" si="55"/>
        <v>Medium</v>
      </c>
      <c r="V1156" s="9">
        <v>5475.9</v>
      </c>
      <c r="W1156" t="str">
        <f t="shared" si="56"/>
        <v>Medium</v>
      </c>
      <c r="X1156" t="s">
        <v>24</v>
      </c>
    </row>
    <row r="1157" spans="1:24">
      <c r="A1157" t="s">
        <v>1196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tr">
        <f t="shared" si="54"/>
        <v>New</v>
      </c>
      <c r="H1157" t="s">
        <v>23</v>
      </c>
      <c r="I1157" t="s">
        <v>24</v>
      </c>
      <c r="J1157" t="s">
        <v>37</v>
      </c>
      <c r="K1157" t="s">
        <v>24</v>
      </c>
      <c r="L1157" t="s">
        <v>24</v>
      </c>
      <c r="M1157" t="s">
        <v>24</v>
      </c>
      <c r="N1157" t="s">
        <v>24</v>
      </c>
      <c r="O1157" t="s">
        <v>23</v>
      </c>
      <c r="P1157" t="s">
        <v>24</v>
      </c>
      <c r="Q1157" t="s">
        <v>27</v>
      </c>
      <c r="R1157" t="s">
        <v>23</v>
      </c>
      <c r="S1157" t="s">
        <v>28</v>
      </c>
      <c r="T1157" s="9">
        <v>80.4</v>
      </c>
      <c r="U1157" s="11" t="str">
        <f t="shared" si="55"/>
        <v>Medium</v>
      </c>
      <c r="V1157" s="9">
        <v>224.05</v>
      </c>
      <c r="W1157" t="str">
        <f t="shared" si="56"/>
        <v>Low</v>
      </c>
      <c r="X1157" t="s">
        <v>23</v>
      </c>
    </row>
    <row r="1158" spans="1:24">
      <c r="A1158" t="s">
        <v>1197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tr">
        <f t="shared" si="54"/>
        <v>Growing</v>
      </c>
      <c r="H1158" t="s">
        <v>23</v>
      </c>
      <c r="I1158" t="s">
        <v>24</v>
      </c>
      <c r="J1158" t="s">
        <v>37</v>
      </c>
      <c r="K1158" t="s">
        <v>23</v>
      </c>
      <c r="L1158" t="s">
        <v>24</v>
      </c>
      <c r="M1158" t="s">
        <v>24</v>
      </c>
      <c r="N1158" t="s">
        <v>24</v>
      </c>
      <c r="O1158" t="s">
        <v>23</v>
      </c>
      <c r="P1158" t="s">
        <v>23</v>
      </c>
      <c r="Q1158" t="s">
        <v>27</v>
      </c>
      <c r="R1158" t="s">
        <v>23</v>
      </c>
      <c r="S1158" t="s">
        <v>28</v>
      </c>
      <c r="T1158" s="9">
        <v>95.1</v>
      </c>
      <c r="U1158" s="11" t="str">
        <f t="shared" si="55"/>
        <v>Medium</v>
      </c>
      <c r="V1158" s="9">
        <v>2326.05</v>
      </c>
      <c r="W1158" t="str">
        <f t="shared" si="56"/>
        <v>Low</v>
      </c>
      <c r="X1158" t="s">
        <v>24</v>
      </c>
    </row>
    <row r="1159" spans="1:24">
      <c r="A1159" t="s">
        <v>1198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tr">
        <f t="shared" si="54"/>
        <v>New</v>
      </c>
      <c r="H1159" t="s">
        <v>24</v>
      </c>
      <c r="I1159" t="s">
        <v>25</v>
      </c>
      <c r="J1159" t="s">
        <v>26</v>
      </c>
      <c r="K1159" t="s">
        <v>24</v>
      </c>
      <c r="L1159" t="s">
        <v>23</v>
      </c>
      <c r="M1159" t="s">
        <v>24</v>
      </c>
      <c r="N1159" t="s">
        <v>24</v>
      </c>
      <c r="O1159" t="s">
        <v>24</v>
      </c>
      <c r="P1159" t="s">
        <v>24</v>
      </c>
      <c r="Q1159" t="s">
        <v>27</v>
      </c>
      <c r="R1159" t="s">
        <v>23</v>
      </c>
      <c r="S1159" t="s">
        <v>32</v>
      </c>
      <c r="T1159" s="9">
        <v>31.35</v>
      </c>
      <c r="U1159" s="11" t="str">
        <f t="shared" si="55"/>
        <v>Low</v>
      </c>
      <c r="V1159" s="9">
        <v>31.35</v>
      </c>
      <c r="W1159" t="str">
        <f t="shared" si="56"/>
        <v>Low</v>
      </c>
      <c r="X1159" t="s">
        <v>23</v>
      </c>
    </row>
    <row r="1160" spans="1:24">
      <c r="A1160" t="s">
        <v>1199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tr">
        <f t="shared" si="54"/>
        <v>Veteran</v>
      </c>
      <c r="H1160" t="s">
        <v>23</v>
      </c>
      <c r="I1160" t="s">
        <v>24</v>
      </c>
      <c r="J1160" t="s">
        <v>26</v>
      </c>
      <c r="K1160" t="s">
        <v>23</v>
      </c>
      <c r="L1160" t="s">
        <v>24</v>
      </c>
      <c r="M1160" t="s">
        <v>23</v>
      </c>
      <c r="N1160" t="s">
        <v>23</v>
      </c>
      <c r="O1160" t="s">
        <v>24</v>
      </c>
      <c r="P1160" t="s">
        <v>23</v>
      </c>
      <c r="Q1160" t="s">
        <v>31</v>
      </c>
      <c r="R1160" t="s">
        <v>23</v>
      </c>
      <c r="S1160" t="s">
        <v>35</v>
      </c>
      <c r="T1160" s="9">
        <v>72.35</v>
      </c>
      <c r="U1160" s="11" t="str">
        <f t="shared" si="55"/>
        <v>Medium</v>
      </c>
      <c r="V1160" s="9">
        <v>4991.5</v>
      </c>
      <c r="W1160" t="str">
        <f t="shared" si="56"/>
        <v>Medium</v>
      </c>
      <c r="X1160" t="s">
        <v>24</v>
      </c>
    </row>
    <row r="1161" spans="1:24">
      <c r="A1161" t="s">
        <v>1200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tr">
        <f t="shared" si="54"/>
        <v>New</v>
      </c>
      <c r="H1161" t="s">
        <v>23</v>
      </c>
      <c r="I1161" t="s">
        <v>23</v>
      </c>
      <c r="J1161" t="s">
        <v>37</v>
      </c>
      <c r="K1161" t="s">
        <v>24</v>
      </c>
      <c r="L1161" t="s">
        <v>23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35</v>
      </c>
      <c r="T1161" s="9">
        <v>89.75</v>
      </c>
      <c r="U1161" s="11" t="str">
        <f t="shared" si="55"/>
        <v>Medium</v>
      </c>
      <c r="V1161" s="9">
        <v>1052.4</v>
      </c>
      <c r="W1161" t="str">
        <f t="shared" si="56"/>
        <v>Low</v>
      </c>
      <c r="X1161" t="s">
        <v>23</v>
      </c>
    </row>
    <row r="1162" spans="1:24">
      <c r="A1162" t="s">
        <v>1201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tr">
        <f t="shared" si="54"/>
        <v>Veteran</v>
      </c>
      <c r="H1162" t="s">
        <v>23</v>
      </c>
      <c r="I1162" t="s">
        <v>23</v>
      </c>
      <c r="J1162" t="s">
        <v>26</v>
      </c>
      <c r="K1162" t="s">
        <v>23</v>
      </c>
      <c r="L1162" t="s">
        <v>23</v>
      </c>
      <c r="M1162" t="s">
        <v>23</v>
      </c>
      <c r="N1162" t="s">
        <v>23</v>
      </c>
      <c r="O1162" t="s">
        <v>24</v>
      </c>
      <c r="P1162" t="s">
        <v>23</v>
      </c>
      <c r="Q1162" t="s">
        <v>47</v>
      </c>
      <c r="R1162" t="s">
        <v>23</v>
      </c>
      <c r="S1162" t="s">
        <v>35</v>
      </c>
      <c r="T1162" s="9">
        <v>82.7</v>
      </c>
      <c r="U1162" s="11" t="str">
        <f t="shared" si="55"/>
        <v>Medium</v>
      </c>
      <c r="V1162" s="9">
        <v>5831.2</v>
      </c>
      <c r="W1162" t="str">
        <f t="shared" si="56"/>
        <v>Medium</v>
      </c>
      <c r="X1162" t="s">
        <v>24</v>
      </c>
    </row>
    <row r="1163" spans="1:24">
      <c r="A1163" t="s">
        <v>1202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tr">
        <f t="shared" si="54"/>
        <v>Growing</v>
      </c>
      <c r="H1163" t="s">
        <v>23</v>
      </c>
      <c r="I1163" t="s">
        <v>24</v>
      </c>
      <c r="J1163" t="s">
        <v>24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46</v>
      </c>
      <c r="Q1163" t="s">
        <v>31</v>
      </c>
      <c r="R1163" t="s">
        <v>24</v>
      </c>
      <c r="S1163" t="s">
        <v>40</v>
      </c>
      <c r="T1163" s="9">
        <v>19.9</v>
      </c>
      <c r="U1163" s="11" t="str">
        <f t="shared" si="55"/>
        <v>Low</v>
      </c>
      <c r="V1163" s="9">
        <v>510.8</v>
      </c>
      <c r="W1163" t="str">
        <f t="shared" si="56"/>
        <v>Low</v>
      </c>
      <c r="X1163" t="s">
        <v>24</v>
      </c>
    </row>
    <row r="1164" spans="1:24">
      <c r="A1164" t="s">
        <v>1203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tr">
        <f t="shared" si="54"/>
        <v>New</v>
      </c>
      <c r="H1164" t="s">
        <v>23</v>
      </c>
      <c r="I1164" t="s">
        <v>23</v>
      </c>
      <c r="J1164" t="s">
        <v>26</v>
      </c>
      <c r="K1164" t="s">
        <v>23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  <c r="Q1164" t="s">
        <v>27</v>
      </c>
      <c r="R1164" t="s">
        <v>23</v>
      </c>
      <c r="S1164" t="s">
        <v>28</v>
      </c>
      <c r="T1164" s="9">
        <v>53.8</v>
      </c>
      <c r="U1164" s="11" t="str">
        <f t="shared" si="55"/>
        <v>Low</v>
      </c>
      <c r="V1164" s="9">
        <v>283.95</v>
      </c>
      <c r="W1164" t="str">
        <f t="shared" si="56"/>
        <v>Low</v>
      </c>
      <c r="X1164" t="s">
        <v>24</v>
      </c>
    </row>
    <row r="1165" spans="1:24">
      <c r="A1165" t="s">
        <v>1204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tr">
        <f t="shared" si="54"/>
        <v>Growing</v>
      </c>
      <c r="H1165" t="s">
        <v>23</v>
      </c>
      <c r="I1165" t="s">
        <v>23</v>
      </c>
      <c r="J1165" t="s">
        <v>26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  <c r="Q1165" t="s">
        <v>31</v>
      </c>
      <c r="R1165" t="s">
        <v>23</v>
      </c>
      <c r="S1165" t="s">
        <v>40</v>
      </c>
      <c r="T1165" s="9">
        <v>51.55</v>
      </c>
      <c r="U1165" s="11" t="str">
        <f t="shared" si="55"/>
        <v>Low</v>
      </c>
      <c r="V1165" s="9">
        <v>1295.4</v>
      </c>
      <c r="W1165" t="str">
        <f t="shared" si="56"/>
        <v>Low</v>
      </c>
      <c r="X1165" t="s">
        <v>24</v>
      </c>
    </row>
    <row r="1166" spans="1:24">
      <c r="A1166" t="s">
        <v>1205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tr">
        <f t="shared" si="54"/>
        <v>New</v>
      </c>
      <c r="H1166" t="s">
        <v>23</v>
      </c>
      <c r="I1166" t="s">
        <v>24</v>
      </c>
      <c r="J1166" t="s">
        <v>24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46</v>
      </c>
      <c r="Q1166" t="s">
        <v>31</v>
      </c>
      <c r="R1166" t="s">
        <v>24</v>
      </c>
      <c r="S1166" t="s">
        <v>32</v>
      </c>
      <c r="T1166" s="9">
        <v>19.65</v>
      </c>
      <c r="U1166" s="11" t="str">
        <f t="shared" si="55"/>
        <v>Low</v>
      </c>
      <c r="V1166" s="9">
        <v>19.65</v>
      </c>
      <c r="W1166" t="str">
        <f t="shared" si="56"/>
        <v>Low</v>
      </c>
      <c r="X1166" t="s">
        <v>24</v>
      </c>
    </row>
    <row r="1167" spans="1:24">
      <c r="A1167" t="s">
        <v>1206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tr">
        <f t="shared" si="54"/>
        <v>Veteran</v>
      </c>
      <c r="H1167" t="s">
        <v>24</v>
      </c>
      <c r="I1167" t="s">
        <v>25</v>
      </c>
      <c r="J1167" t="s">
        <v>26</v>
      </c>
      <c r="K1167" t="s">
        <v>24</v>
      </c>
      <c r="L1167" t="s">
        <v>23</v>
      </c>
      <c r="M1167" t="s">
        <v>23</v>
      </c>
      <c r="N1167" t="s">
        <v>24</v>
      </c>
      <c r="O1167" t="s">
        <v>23</v>
      </c>
      <c r="P1167" t="s">
        <v>24</v>
      </c>
      <c r="Q1167" t="s">
        <v>31</v>
      </c>
      <c r="R1167" t="s">
        <v>23</v>
      </c>
      <c r="S1167" t="s">
        <v>40</v>
      </c>
      <c r="T1167" s="9">
        <v>44.05</v>
      </c>
      <c r="U1167" s="11" t="str">
        <f t="shared" si="55"/>
        <v>Low</v>
      </c>
      <c r="V1167" s="9">
        <v>3011.65</v>
      </c>
      <c r="W1167" t="str">
        <f t="shared" si="56"/>
        <v>Medium</v>
      </c>
      <c r="X1167" t="s">
        <v>24</v>
      </c>
    </row>
    <row r="1168" spans="1:24">
      <c r="A1168" t="s">
        <v>1207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tr">
        <f t="shared" si="54"/>
        <v>Veteran</v>
      </c>
      <c r="H1168" t="s">
        <v>23</v>
      </c>
      <c r="I1168" t="s">
        <v>23</v>
      </c>
      <c r="J1168" t="s">
        <v>37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47</v>
      </c>
      <c r="R1168" t="s">
        <v>23</v>
      </c>
      <c r="S1168" t="s">
        <v>28</v>
      </c>
      <c r="T1168" s="9">
        <v>114</v>
      </c>
      <c r="U1168" s="11" t="str">
        <f t="shared" si="55"/>
        <v>Medium</v>
      </c>
      <c r="V1168" s="9">
        <v>8093.15</v>
      </c>
      <c r="W1168" t="str">
        <f t="shared" si="56"/>
        <v>High</v>
      </c>
      <c r="X1168" t="s">
        <v>24</v>
      </c>
    </row>
    <row r="1169" spans="1:24">
      <c r="A1169" t="s">
        <v>1208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tr">
        <f t="shared" si="54"/>
        <v>Veteran</v>
      </c>
      <c r="H1169" t="s">
        <v>23</v>
      </c>
      <c r="I1169" t="s">
        <v>24</v>
      </c>
      <c r="J1169" t="s">
        <v>37</v>
      </c>
      <c r="K1169" t="s">
        <v>24</v>
      </c>
      <c r="L1169" t="s">
        <v>23</v>
      </c>
      <c r="M1169" t="s">
        <v>24</v>
      </c>
      <c r="N1169" t="s">
        <v>24</v>
      </c>
      <c r="O1169" t="s">
        <v>23</v>
      </c>
      <c r="P1169" t="s">
        <v>23</v>
      </c>
      <c r="Q1169" t="s">
        <v>31</v>
      </c>
      <c r="R1169" t="s">
        <v>23</v>
      </c>
      <c r="S1169" t="s">
        <v>28</v>
      </c>
      <c r="T1169" s="9">
        <v>94.4</v>
      </c>
      <c r="U1169" s="11" t="str">
        <f t="shared" si="55"/>
        <v>Medium</v>
      </c>
      <c r="V1169" s="9">
        <v>5610.25</v>
      </c>
      <c r="W1169" t="str">
        <f t="shared" si="56"/>
        <v>Medium</v>
      </c>
      <c r="X1169" t="s">
        <v>23</v>
      </c>
    </row>
    <row r="1170" spans="1:24">
      <c r="A1170" t="s">
        <v>1209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tr">
        <f t="shared" si="54"/>
        <v>Growing</v>
      </c>
      <c r="H1170" t="s">
        <v>23</v>
      </c>
      <c r="I1170" t="s">
        <v>23</v>
      </c>
      <c r="J1170" t="s">
        <v>37</v>
      </c>
      <c r="K1170" t="s">
        <v>24</v>
      </c>
      <c r="L1170" t="s">
        <v>23</v>
      </c>
      <c r="M1170" t="s">
        <v>24</v>
      </c>
      <c r="N1170" t="s">
        <v>24</v>
      </c>
      <c r="O1170" t="s">
        <v>23</v>
      </c>
      <c r="P1170" t="s">
        <v>23</v>
      </c>
      <c r="Q1170" t="s">
        <v>27</v>
      </c>
      <c r="R1170" t="s">
        <v>23</v>
      </c>
      <c r="S1170" t="s">
        <v>28</v>
      </c>
      <c r="T1170" s="9">
        <v>100.4</v>
      </c>
      <c r="U1170" s="11" t="str">
        <f t="shared" si="55"/>
        <v>Medium</v>
      </c>
      <c r="V1170" s="9">
        <v>3217.65</v>
      </c>
      <c r="W1170" t="str">
        <f t="shared" si="56"/>
        <v>Medium</v>
      </c>
      <c r="X1170" t="s">
        <v>24</v>
      </c>
    </row>
    <row r="1171" spans="1:24">
      <c r="A1171" t="s">
        <v>1210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tr">
        <f t="shared" si="54"/>
        <v>New</v>
      </c>
      <c r="H1171" t="s">
        <v>23</v>
      </c>
      <c r="I1171" t="s">
        <v>24</v>
      </c>
      <c r="J1171" t="s">
        <v>24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46</v>
      </c>
      <c r="Q1171" t="s">
        <v>27</v>
      </c>
      <c r="R1171" t="s">
        <v>23</v>
      </c>
      <c r="S1171" t="s">
        <v>28</v>
      </c>
      <c r="T1171" s="9">
        <v>19.85</v>
      </c>
      <c r="U1171" s="11" t="str">
        <f t="shared" si="55"/>
        <v>Low</v>
      </c>
      <c r="V1171" s="9">
        <v>19.85</v>
      </c>
      <c r="W1171" t="str">
        <f t="shared" si="56"/>
        <v>Low</v>
      </c>
      <c r="X1171" t="s">
        <v>23</v>
      </c>
    </row>
    <row r="1172" spans="1:24">
      <c r="A1172" t="s">
        <v>1211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tr">
        <f t="shared" si="54"/>
        <v>Growing</v>
      </c>
      <c r="H1172" t="s">
        <v>23</v>
      </c>
      <c r="I1172" t="s">
        <v>23</v>
      </c>
      <c r="J1172" t="s">
        <v>26</v>
      </c>
      <c r="K1172" t="s">
        <v>24</v>
      </c>
      <c r="L1172" t="s">
        <v>23</v>
      </c>
      <c r="M1172" t="s">
        <v>24</v>
      </c>
      <c r="N1172" t="s">
        <v>24</v>
      </c>
      <c r="O1172" t="s">
        <v>24</v>
      </c>
      <c r="P1172" t="s">
        <v>24</v>
      </c>
      <c r="Q1172" t="s">
        <v>31</v>
      </c>
      <c r="R1172" t="s">
        <v>23</v>
      </c>
      <c r="S1172" t="s">
        <v>32</v>
      </c>
      <c r="T1172" s="9">
        <v>54.25</v>
      </c>
      <c r="U1172" s="11" t="str">
        <f t="shared" si="55"/>
        <v>Low</v>
      </c>
      <c r="V1172" s="9">
        <v>773.2</v>
      </c>
      <c r="W1172" t="str">
        <f t="shared" si="56"/>
        <v>Low</v>
      </c>
      <c r="X1172" t="s">
        <v>24</v>
      </c>
    </row>
    <row r="1173" spans="1:24">
      <c r="A1173" t="s">
        <v>1212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tr">
        <f t="shared" si="54"/>
        <v>Growing</v>
      </c>
      <c r="H1173" t="s">
        <v>23</v>
      </c>
      <c r="I1173" t="s">
        <v>23</v>
      </c>
      <c r="J1173" t="s">
        <v>37</v>
      </c>
      <c r="K1173" t="s">
        <v>23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27</v>
      </c>
      <c r="R1173" t="s">
        <v>23</v>
      </c>
      <c r="S1173" t="s">
        <v>40</v>
      </c>
      <c r="T1173" s="9">
        <v>80</v>
      </c>
      <c r="U1173" s="11" t="str">
        <f t="shared" si="55"/>
        <v>Medium</v>
      </c>
      <c r="V1173" s="9">
        <v>1029.35</v>
      </c>
      <c r="W1173" t="str">
        <f t="shared" si="56"/>
        <v>Low</v>
      </c>
      <c r="X1173" t="s">
        <v>24</v>
      </c>
    </row>
    <row r="1174" spans="1:24">
      <c r="A1174" t="s">
        <v>1213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tr">
        <f t="shared" si="54"/>
        <v>New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27</v>
      </c>
      <c r="R1174" t="s">
        <v>23</v>
      </c>
      <c r="S1174" t="s">
        <v>40</v>
      </c>
      <c r="T1174" s="9">
        <v>109.9</v>
      </c>
      <c r="U1174" s="11" t="str">
        <f t="shared" si="55"/>
        <v>Medium</v>
      </c>
      <c r="V1174" s="9">
        <v>669.45</v>
      </c>
      <c r="W1174" t="str">
        <f t="shared" si="56"/>
        <v>Low</v>
      </c>
      <c r="X1174" t="s">
        <v>23</v>
      </c>
    </row>
    <row r="1175" spans="1:24">
      <c r="A1175" t="s">
        <v>1214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tr">
        <f t="shared" si="54"/>
        <v>Loyal</v>
      </c>
      <c r="H1175" t="s">
        <v>23</v>
      </c>
      <c r="I1175" t="s">
        <v>23</v>
      </c>
      <c r="J1175" t="s">
        <v>26</v>
      </c>
      <c r="K1175" t="s">
        <v>23</v>
      </c>
      <c r="L1175" t="s">
        <v>24</v>
      </c>
      <c r="M1175" t="s">
        <v>23</v>
      </c>
      <c r="N1175" t="s">
        <v>24</v>
      </c>
      <c r="O1175" t="s">
        <v>23</v>
      </c>
      <c r="P1175" t="s">
        <v>23</v>
      </c>
      <c r="Q1175" t="s">
        <v>47</v>
      </c>
      <c r="R1175" t="s">
        <v>24</v>
      </c>
      <c r="S1175" t="s">
        <v>32</v>
      </c>
      <c r="T1175" s="9">
        <v>79.2</v>
      </c>
      <c r="U1175" s="11" t="str">
        <f t="shared" si="55"/>
        <v>Medium</v>
      </c>
      <c r="V1175" s="9">
        <v>3593.8</v>
      </c>
      <c r="W1175" t="str">
        <f t="shared" si="56"/>
        <v>Medium</v>
      </c>
      <c r="X1175" t="s">
        <v>24</v>
      </c>
    </row>
    <row r="1176" spans="1:24">
      <c r="A1176" t="s">
        <v>1215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tr">
        <f t="shared" si="54"/>
        <v>Growing</v>
      </c>
      <c r="H1176" t="s">
        <v>23</v>
      </c>
      <c r="I1176" t="s">
        <v>24</v>
      </c>
      <c r="J1176" t="s">
        <v>37</v>
      </c>
      <c r="K1176" t="s">
        <v>24</v>
      </c>
      <c r="L1176" t="s">
        <v>24</v>
      </c>
      <c r="M1176" t="s">
        <v>23</v>
      </c>
      <c r="N1176" t="s">
        <v>23</v>
      </c>
      <c r="O1176" t="s">
        <v>23</v>
      </c>
      <c r="P1176" t="s">
        <v>23</v>
      </c>
      <c r="Q1176" t="s">
        <v>27</v>
      </c>
      <c r="R1176" t="s">
        <v>23</v>
      </c>
      <c r="S1176" t="s">
        <v>28</v>
      </c>
      <c r="T1176" s="9">
        <v>101.35</v>
      </c>
      <c r="U1176" s="11" t="str">
        <f t="shared" si="55"/>
        <v>Medium</v>
      </c>
      <c r="V1176" s="9">
        <v>1553.95</v>
      </c>
      <c r="W1176" t="str">
        <f t="shared" si="56"/>
        <v>Low</v>
      </c>
      <c r="X1176" t="s">
        <v>23</v>
      </c>
    </row>
    <row r="1177" spans="1:24">
      <c r="A1177" t="s">
        <v>1216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tr">
        <f t="shared" si="54"/>
        <v>Loyal</v>
      </c>
      <c r="H1177" t="s">
        <v>23</v>
      </c>
      <c r="I1177" t="s">
        <v>23</v>
      </c>
      <c r="J1177" t="s">
        <v>37</v>
      </c>
      <c r="K1177" t="s">
        <v>24</v>
      </c>
      <c r="L1177" t="s">
        <v>23</v>
      </c>
      <c r="M1177" t="s">
        <v>24</v>
      </c>
      <c r="N1177" t="s">
        <v>23</v>
      </c>
      <c r="O1177" t="s">
        <v>23</v>
      </c>
      <c r="P1177" t="s">
        <v>24</v>
      </c>
      <c r="Q1177" t="s">
        <v>27</v>
      </c>
      <c r="R1177" t="s">
        <v>23</v>
      </c>
      <c r="S1177" t="s">
        <v>28</v>
      </c>
      <c r="T1177" s="9">
        <v>94.3</v>
      </c>
      <c r="U1177" s="11" t="str">
        <f t="shared" si="55"/>
        <v>Medium</v>
      </c>
      <c r="V1177" s="9">
        <v>3953.15</v>
      </c>
      <c r="W1177" t="str">
        <f t="shared" si="56"/>
        <v>Medium</v>
      </c>
      <c r="X1177" t="s">
        <v>24</v>
      </c>
    </row>
    <row r="1178" spans="1:24">
      <c r="A1178" t="s">
        <v>1217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tr">
        <f t="shared" si="54"/>
        <v>Loyal</v>
      </c>
      <c r="H1178" t="s">
        <v>23</v>
      </c>
      <c r="I1178" t="s">
        <v>24</v>
      </c>
      <c r="J1178" t="s">
        <v>26</v>
      </c>
      <c r="K1178" t="s">
        <v>24</v>
      </c>
      <c r="L1178" t="s">
        <v>24</v>
      </c>
      <c r="M1178" t="s">
        <v>24</v>
      </c>
      <c r="N1178" t="s">
        <v>23</v>
      </c>
      <c r="O1178" t="s">
        <v>24</v>
      </c>
      <c r="P1178" t="s">
        <v>24</v>
      </c>
      <c r="Q1178" t="s">
        <v>47</v>
      </c>
      <c r="R1178" t="s">
        <v>23</v>
      </c>
      <c r="S1178" t="s">
        <v>35</v>
      </c>
      <c r="T1178" s="9">
        <v>49.8</v>
      </c>
      <c r="U1178" s="11" t="str">
        <f t="shared" si="55"/>
        <v>Low</v>
      </c>
      <c r="V1178" s="9">
        <v>1971.15</v>
      </c>
      <c r="W1178" t="str">
        <f t="shared" si="56"/>
        <v>Low</v>
      </c>
      <c r="X1178" t="s">
        <v>24</v>
      </c>
    </row>
    <row r="1179" spans="1:24">
      <c r="A1179" t="s">
        <v>1218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tr">
        <f t="shared" si="54"/>
        <v>Growing</v>
      </c>
      <c r="H1179" t="s">
        <v>23</v>
      </c>
      <c r="I1179" t="s">
        <v>24</v>
      </c>
      <c r="J1179" t="s">
        <v>26</v>
      </c>
      <c r="K1179" t="s">
        <v>24</v>
      </c>
      <c r="L1179" t="s">
        <v>24</v>
      </c>
      <c r="M1179" t="s">
        <v>23</v>
      </c>
      <c r="N1179" t="s">
        <v>24</v>
      </c>
      <c r="O1179" t="s">
        <v>23</v>
      </c>
      <c r="P1179" t="s">
        <v>24</v>
      </c>
      <c r="Q1179" t="s">
        <v>27</v>
      </c>
      <c r="R1179" t="s">
        <v>23</v>
      </c>
      <c r="S1179" t="s">
        <v>35</v>
      </c>
      <c r="T1179" s="9">
        <v>60.05</v>
      </c>
      <c r="U1179" s="11" t="str">
        <f t="shared" si="55"/>
        <v>Medium</v>
      </c>
      <c r="V1179" s="9">
        <v>1236.15</v>
      </c>
      <c r="W1179" t="str">
        <f t="shared" si="56"/>
        <v>Low</v>
      </c>
      <c r="X1179" t="s">
        <v>23</v>
      </c>
    </row>
    <row r="1180" spans="1:24">
      <c r="A1180" t="s">
        <v>1219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tr">
        <f t="shared" si="54"/>
        <v>Loyal</v>
      </c>
      <c r="H1180" t="s">
        <v>24</v>
      </c>
      <c r="I1180" t="s">
        <v>25</v>
      </c>
      <c r="J1180" t="s">
        <v>26</v>
      </c>
      <c r="K1180" t="s">
        <v>23</v>
      </c>
      <c r="L1180" t="s">
        <v>24</v>
      </c>
      <c r="M1180" t="s">
        <v>23</v>
      </c>
      <c r="N1180" t="s">
        <v>24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9">
        <v>53.75</v>
      </c>
      <c r="U1180" s="11" t="str">
        <f t="shared" si="55"/>
        <v>Low</v>
      </c>
      <c r="V1180" s="9">
        <v>3196</v>
      </c>
      <c r="W1180" t="str">
        <f t="shared" si="56"/>
        <v>Medium</v>
      </c>
      <c r="X1180" t="s">
        <v>24</v>
      </c>
    </row>
    <row r="1181" spans="1:24">
      <c r="A1181" t="s">
        <v>1220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tr">
        <f t="shared" si="54"/>
        <v>Loyal</v>
      </c>
      <c r="H1181" t="s">
        <v>23</v>
      </c>
      <c r="I1181" t="s">
        <v>24</v>
      </c>
      <c r="J1181" t="s">
        <v>37</v>
      </c>
      <c r="K1181" t="s">
        <v>24</v>
      </c>
      <c r="L1181" t="s">
        <v>24</v>
      </c>
      <c r="M1181" t="s">
        <v>24</v>
      </c>
      <c r="N1181" t="s">
        <v>23</v>
      </c>
      <c r="O1181" t="s">
        <v>23</v>
      </c>
      <c r="P1181" t="s">
        <v>23</v>
      </c>
      <c r="Q1181" t="s">
        <v>31</v>
      </c>
      <c r="R1181" t="s">
        <v>23</v>
      </c>
      <c r="S1181" t="s">
        <v>28</v>
      </c>
      <c r="T1181" s="9">
        <v>93.45</v>
      </c>
      <c r="U1181" s="11" t="str">
        <f t="shared" si="55"/>
        <v>Medium</v>
      </c>
      <c r="V1181" s="9">
        <v>4872.2</v>
      </c>
      <c r="W1181" t="str">
        <f t="shared" si="56"/>
        <v>Medium</v>
      </c>
      <c r="X1181" t="s">
        <v>24</v>
      </c>
    </row>
    <row r="1182" spans="1:24">
      <c r="A1182" t="s">
        <v>1221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tr">
        <f t="shared" si="54"/>
        <v>Growing</v>
      </c>
      <c r="H1182" t="s">
        <v>23</v>
      </c>
      <c r="I1182" t="s">
        <v>24</v>
      </c>
      <c r="J1182" t="s">
        <v>37</v>
      </c>
      <c r="K1182" t="s">
        <v>23</v>
      </c>
      <c r="L1182" t="s">
        <v>24</v>
      </c>
      <c r="M1182" t="s">
        <v>23</v>
      </c>
      <c r="N1182" t="s">
        <v>24</v>
      </c>
      <c r="O1182" t="s">
        <v>23</v>
      </c>
      <c r="P1182" t="s">
        <v>24</v>
      </c>
      <c r="Q1182" t="s">
        <v>27</v>
      </c>
      <c r="R1182" t="s">
        <v>23</v>
      </c>
      <c r="S1182" t="s">
        <v>32</v>
      </c>
      <c r="T1182" s="9">
        <v>87.9</v>
      </c>
      <c r="U1182" s="11" t="str">
        <f t="shared" si="55"/>
        <v>Medium</v>
      </c>
      <c r="V1182" s="9">
        <v>1500.5</v>
      </c>
      <c r="W1182" t="str">
        <f t="shared" si="56"/>
        <v>Low</v>
      </c>
      <c r="X1182" t="s">
        <v>24</v>
      </c>
    </row>
    <row r="1183" spans="1:24">
      <c r="A1183" t="s">
        <v>1222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tr">
        <f t="shared" si="54"/>
        <v>New</v>
      </c>
      <c r="H1183" t="s">
        <v>23</v>
      </c>
      <c r="I1183" t="s">
        <v>23</v>
      </c>
      <c r="J1183" t="s">
        <v>26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23</v>
      </c>
      <c r="Q1183" t="s">
        <v>27</v>
      </c>
      <c r="R1183" t="s">
        <v>23</v>
      </c>
      <c r="S1183" t="s">
        <v>28</v>
      </c>
      <c r="T1183" s="9">
        <v>60.15</v>
      </c>
      <c r="U1183" s="11" t="str">
        <f t="shared" si="55"/>
        <v>Medium</v>
      </c>
      <c r="V1183" s="9">
        <v>60.15</v>
      </c>
      <c r="W1183" t="str">
        <f t="shared" si="56"/>
        <v>Low</v>
      </c>
      <c r="X1183" t="s">
        <v>23</v>
      </c>
    </row>
    <row r="1184" spans="1:24">
      <c r="A1184" t="s">
        <v>1223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tr">
        <f t="shared" si="54"/>
        <v>Loyal</v>
      </c>
      <c r="H1184" t="s">
        <v>23</v>
      </c>
      <c r="I1184" t="s">
        <v>23</v>
      </c>
      <c r="J1184" t="s">
        <v>26</v>
      </c>
      <c r="K1184" t="s">
        <v>23</v>
      </c>
      <c r="L1184" t="s">
        <v>24</v>
      </c>
      <c r="M1184" t="s">
        <v>24</v>
      </c>
      <c r="N1184" t="s">
        <v>23</v>
      </c>
      <c r="O1184" t="s">
        <v>24</v>
      </c>
      <c r="P1184" t="s">
        <v>24</v>
      </c>
      <c r="Q1184" t="s">
        <v>31</v>
      </c>
      <c r="R1184" t="s">
        <v>23</v>
      </c>
      <c r="S1184" t="s">
        <v>35</v>
      </c>
      <c r="T1184" s="9">
        <v>61.05</v>
      </c>
      <c r="U1184" s="11" t="str">
        <f t="shared" si="55"/>
        <v>Medium</v>
      </c>
      <c r="V1184" s="9">
        <v>3478.75</v>
      </c>
      <c r="W1184" t="str">
        <f t="shared" si="56"/>
        <v>Medium</v>
      </c>
      <c r="X1184" t="s">
        <v>24</v>
      </c>
    </row>
    <row r="1185" spans="1:24">
      <c r="A1185" t="s">
        <v>1224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tr">
        <f t="shared" si="54"/>
        <v>Veteran</v>
      </c>
      <c r="H1185" t="s">
        <v>23</v>
      </c>
      <c r="I1185" t="s">
        <v>23</v>
      </c>
      <c r="J1185" t="s">
        <v>37</v>
      </c>
      <c r="K1185" t="s">
        <v>24</v>
      </c>
      <c r="L1185" t="s">
        <v>24</v>
      </c>
      <c r="M1185" t="s">
        <v>23</v>
      </c>
      <c r="N1185" t="s">
        <v>24</v>
      </c>
      <c r="O1185" t="s">
        <v>23</v>
      </c>
      <c r="P1185" t="s">
        <v>23</v>
      </c>
      <c r="Q1185" t="s">
        <v>47</v>
      </c>
      <c r="R1185" t="s">
        <v>24</v>
      </c>
      <c r="S1185" t="s">
        <v>35</v>
      </c>
      <c r="T1185" s="9">
        <v>104.05</v>
      </c>
      <c r="U1185" s="11" t="str">
        <f t="shared" si="55"/>
        <v>Medium</v>
      </c>
      <c r="V1185" s="9">
        <v>7413.55</v>
      </c>
      <c r="W1185" t="str">
        <f t="shared" si="56"/>
        <v>High</v>
      </c>
      <c r="X1185" t="s">
        <v>24</v>
      </c>
    </row>
    <row r="1186" spans="1:24">
      <c r="A1186" t="s">
        <v>1225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tr">
        <f t="shared" si="54"/>
        <v>Growing</v>
      </c>
      <c r="H1186" t="s">
        <v>23</v>
      </c>
      <c r="I1186" t="s">
        <v>24</v>
      </c>
      <c r="J1186" t="s">
        <v>37</v>
      </c>
      <c r="K1186" t="s">
        <v>24</v>
      </c>
      <c r="L1186" t="s">
        <v>24</v>
      </c>
      <c r="M1186" t="s">
        <v>23</v>
      </c>
      <c r="N1186" t="s">
        <v>23</v>
      </c>
      <c r="O1186" t="s">
        <v>23</v>
      </c>
      <c r="P1186" t="s">
        <v>23</v>
      </c>
      <c r="Q1186" t="s">
        <v>31</v>
      </c>
      <c r="R1186" t="s">
        <v>23</v>
      </c>
      <c r="S1186" t="s">
        <v>28</v>
      </c>
      <c r="T1186" s="9">
        <v>99.25</v>
      </c>
      <c r="U1186" s="11" t="str">
        <f t="shared" si="55"/>
        <v>Medium</v>
      </c>
      <c r="V1186" s="9">
        <v>3532</v>
      </c>
      <c r="W1186" t="str">
        <f t="shared" si="56"/>
        <v>Medium</v>
      </c>
      <c r="X1186" t="s">
        <v>24</v>
      </c>
    </row>
    <row r="1187" spans="1:24">
      <c r="A1187" t="s">
        <v>1226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tr">
        <f t="shared" si="54"/>
        <v>New</v>
      </c>
      <c r="H1187" t="s">
        <v>23</v>
      </c>
      <c r="I1187" t="s">
        <v>24</v>
      </c>
      <c r="J1187" t="s">
        <v>37</v>
      </c>
      <c r="K1187" t="s">
        <v>24</v>
      </c>
      <c r="L1187" t="s">
        <v>24</v>
      </c>
      <c r="M1187" t="s">
        <v>23</v>
      </c>
      <c r="N1187" t="s">
        <v>24</v>
      </c>
      <c r="O1187" t="s">
        <v>24</v>
      </c>
      <c r="P1187" t="s">
        <v>23</v>
      </c>
      <c r="Q1187" t="s">
        <v>27</v>
      </c>
      <c r="R1187" t="s">
        <v>24</v>
      </c>
      <c r="S1187" t="s">
        <v>40</v>
      </c>
      <c r="T1187" s="9">
        <v>85.7</v>
      </c>
      <c r="U1187" s="11" t="str">
        <f t="shared" si="55"/>
        <v>Medium</v>
      </c>
      <c r="V1187" s="9">
        <v>256.75</v>
      </c>
      <c r="W1187" t="str">
        <f t="shared" si="56"/>
        <v>Low</v>
      </c>
      <c r="X1187" t="s">
        <v>24</v>
      </c>
    </row>
    <row r="1188" spans="1:24">
      <c r="A1188" t="s">
        <v>1227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tr">
        <f t="shared" si="54"/>
        <v>Loyal</v>
      </c>
      <c r="H1188" t="s">
        <v>23</v>
      </c>
      <c r="I1188" t="s">
        <v>23</v>
      </c>
      <c r="J1188" t="s">
        <v>37</v>
      </c>
      <c r="K1188" t="s">
        <v>23</v>
      </c>
      <c r="L1188" t="s">
        <v>23</v>
      </c>
      <c r="M1188" t="s">
        <v>24</v>
      </c>
      <c r="N1188" t="s">
        <v>24</v>
      </c>
      <c r="O1188" t="s">
        <v>23</v>
      </c>
      <c r="P1188" t="s">
        <v>23</v>
      </c>
      <c r="Q1188" t="s">
        <v>31</v>
      </c>
      <c r="R1188" t="s">
        <v>23</v>
      </c>
      <c r="S1188" t="s">
        <v>28</v>
      </c>
      <c r="T1188" s="9">
        <v>104.85</v>
      </c>
      <c r="U1188" s="11" t="str">
        <f t="shared" si="55"/>
        <v>Medium</v>
      </c>
      <c r="V1188" s="9">
        <v>3887.25</v>
      </c>
      <c r="W1188" t="str">
        <f t="shared" si="56"/>
        <v>Medium</v>
      </c>
      <c r="X1188" t="s">
        <v>24</v>
      </c>
    </row>
    <row r="1189" spans="1:24">
      <c r="A1189" t="s">
        <v>1228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tr">
        <f t="shared" si="54"/>
        <v>Growing</v>
      </c>
      <c r="H1189" t="s">
        <v>23</v>
      </c>
      <c r="I1189" t="s">
        <v>23</v>
      </c>
      <c r="J1189" t="s">
        <v>26</v>
      </c>
      <c r="K1189" t="s">
        <v>23</v>
      </c>
      <c r="L1189" t="s">
        <v>23</v>
      </c>
      <c r="M1189" t="s">
        <v>23</v>
      </c>
      <c r="N1189" t="s">
        <v>23</v>
      </c>
      <c r="O1189" t="s">
        <v>24</v>
      </c>
      <c r="P1189" t="s">
        <v>24</v>
      </c>
      <c r="Q1189" t="s">
        <v>47</v>
      </c>
      <c r="R1189" t="s">
        <v>23</v>
      </c>
      <c r="S1189" t="s">
        <v>40</v>
      </c>
      <c r="T1189" s="9">
        <v>69.15</v>
      </c>
      <c r="U1189" s="11" t="str">
        <f t="shared" si="55"/>
        <v>Medium</v>
      </c>
      <c r="V1189" s="9">
        <v>2490.15</v>
      </c>
      <c r="W1189" t="str">
        <f t="shared" si="56"/>
        <v>Low</v>
      </c>
      <c r="X1189" t="s">
        <v>24</v>
      </c>
    </row>
    <row r="1190" spans="1:24">
      <c r="A1190" t="s">
        <v>1229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tr">
        <f t="shared" si="54"/>
        <v>New</v>
      </c>
      <c r="H1190" t="s">
        <v>23</v>
      </c>
      <c r="I1190" t="s">
        <v>23</v>
      </c>
      <c r="J1190" t="s">
        <v>37</v>
      </c>
      <c r="K1190" t="s">
        <v>24</v>
      </c>
      <c r="L1190" t="s">
        <v>24</v>
      </c>
      <c r="M1190" t="s">
        <v>23</v>
      </c>
      <c r="N1190" t="s">
        <v>24</v>
      </c>
      <c r="O1190" t="s">
        <v>23</v>
      </c>
      <c r="P1190" t="s">
        <v>24</v>
      </c>
      <c r="Q1190" t="s">
        <v>27</v>
      </c>
      <c r="R1190" t="s">
        <v>23</v>
      </c>
      <c r="S1190" t="s">
        <v>28</v>
      </c>
      <c r="T1190" s="9">
        <v>90.45</v>
      </c>
      <c r="U1190" s="11" t="str">
        <f t="shared" si="55"/>
        <v>Medium</v>
      </c>
      <c r="V1190" s="9">
        <v>593.45</v>
      </c>
      <c r="W1190" t="str">
        <f t="shared" si="56"/>
        <v>Low</v>
      </c>
      <c r="X1190" t="s">
        <v>23</v>
      </c>
    </row>
    <row r="1191" spans="1:24">
      <c r="A1191" t="s">
        <v>1230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tr">
        <f t="shared" si="54"/>
        <v>Loyal</v>
      </c>
      <c r="H1191" t="s">
        <v>23</v>
      </c>
      <c r="I1191" t="s">
        <v>24</v>
      </c>
      <c r="J1191" t="s">
        <v>26</v>
      </c>
      <c r="K1191" t="s">
        <v>24</v>
      </c>
      <c r="L1191" t="s">
        <v>24</v>
      </c>
      <c r="M1191" t="s">
        <v>23</v>
      </c>
      <c r="N1191" t="s">
        <v>23</v>
      </c>
      <c r="O1191" t="s">
        <v>23</v>
      </c>
      <c r="P1191" t="s">
        <v>23</v>
      </c>
      <c r="Q1191" t="s">
        <v>47</v>
      </c>
      <c r="R1191" t="s">
        <v>24</v>
      </c>
      <c r="S1191" t="s">
        <v>32</v>
      </c>
      <c r="T1191" s="9">
        <v>74.45</v>
      </c>
      <c r="U1191" s="11" t="str">
        <f t="shared" si="55"/>
        <v>Medium</v>
      </c>
      <c r="V1191" s="9">
        <v>3510.3</v>
      </c>
      <c r="W1191" t="str">
        <f t="shared" si="56"/>
        <v>Medium</v>
      </c>
      <c r="X1191" t="s">
        <v>24</v>
      </c>
    </row>
    <row r="1192" spans="1:24">
      <c r="A1192" t="s">
        <v>1231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tr">
        <f t="shared" si="54"/>
        <v>Growing</v>
      </c>
      <c r="H1192" t="s">
        <v>23</v>
      </c>
      <c r="I1192" t="s">
        <v>24</v>
      </c>
      <c r="J1192" t="s">
        <v>26</v>
      </c>
      <c r="K1192" t="s">
        <v>24</v>
      </c>
      <c r="L1192" t="s">
        <v>23</v>
      </c>
      <c r="M1192" t="s">
        <v>24</v>
      </c>
      <c r="N1192" t="s">
        <v>24</v>
      </c>
      <c r="O1192" t="s">
        <v>24</v>
      </c>
      <c r="P1192" t="s">
        <v>24</v>
      </c>
      <c r="Q1192" t="s">
        <v>27</v>
      </c>
      <c r="R1192" t="s">
        <v>24</v>
      </c>
      <c r="S1192" t="s">
        <v>28</v>
      </c>
      <c r="T1192" s="9">
        <v>50.45</v>
      </c>
      <c r="U1192" s="11" t="str">
        <f t="shared" si="55"/>
        <v>Low</v>
      </c>
      <c r="V1192" s="9">
        <v>765.45</v>
      </c>
      <c r="W1192" t="str">
        <f t="shared" si="56"/>
        <v>Low</v>
      </c>
      <c r="X1192" t="s">
        <v>24</v>
      </c>
    </row>
    <row r="1193" spans="1:24">
      <c r="A1193" t="s">
        <v>1232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tr">
        <f t="shared" si="54"/>
        <v>Growing</v>
      </c>
      <c r="H1193" t="s">
        <v>23</v>
      </c>
      <c r="I1193" t="s">
        <v>24</v>
      </c>
      <c r="J1193" t="s">
        <v>26</v>
      </c>
      <c r="K1193" t="s">
        <v>24</v>
      </c>
      <c r="L1193" t="s">
        <v>23</v>
      </c>
      <c r="M1193" t="s">
        <v>24</v>
      </c>
      <c r="N1193" t="s">
        <v>24</v>
      </c>
      <c r="O1193" t="s">
        <v>24</v>
      </c>
      <c r="P1193" t="s">
        <v>23</v>
      </c>
      <c r="Q1193" t="s">
        <v>27</v>
      </c>
      <c r="R1193" t="s">
        <v>23</v>
      </c>
      <c r="S1193" t="s">
        <v>28</v>
      </c>
      <c r="T1193" s="9">
        <v>60</v>
      </c>
      <c r="U1193" s="11" t="str">
        <f t="shared" si="55"/>
        <v>Low</v>
      </c>
      <c r="V1193" s="9">
        <v>1259.35</v>
      </c>
      <c r="W1193" t="str">
        <f t="shared" si="56"/>
        <v>Low</v>
      </c>
      <c r="X1193" t="s">
        <v>24</v>
      </c>
    </row>
    <row r="1194" spans="1:24">
      <c r="A1194" t="s">
        <v>1233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tr">
        <f t="shared" si="54"/>
        <v>Veteran</v>
      </c>
      <c r="H1194" t="s">
        <v>23</v>
      </c>
      <c r="I1194" t="s">
        <v>23</v>
      </c>
      <c r="J1194" t="s">
        <v>26</v>
      </c>
      <c r="K1194" t="s">
        <v>23</v>
      </c>
      <c r="L1194" t="s">
        <v>23</v>
      </c>
      <c r="M1194" t="s">
        <v>24</v>
      </c>
      <c r="N1194" t="s">
        <v>23</v>
      </c>
      <c r="O1194" t="s">
        <v>23</v>
      </c>
      <c r="P1194" t="s">
        <v>23</v>
      </c>
      <c r="Q1194" t="s">
        <v>47</v>
      </c>
      <c r="R1194" t="s">
        <v>24</v>
      </c>
      <c r="S1194" t="s">
        <v>28</v>
      </c>
      <c r="T1194" s="9">
        <v>85.25</v>
      </c>
      <c r="U1194" s="11" t="str">
        <f t="shared" si="55"/>
        <v>Medium</v>
      </c>
      <c r="V1194" s="9">
        <v>5538.35</v>
      </c>
      <c r="W1194" t="str">
        <f t="shared" si="56"/>
        <v>Medium</v>
      </c>
      <c r="X1194" t="s">
        <v>24</v>
      </c>
    </row>
    <row r="1195" spans="1:24">
      <c r="A1195" t="s">
        <v>1234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tr">
        <f t="shared" si="54"/>
        <v>Growing</v>
      </c>
      <c r="H1195" t="s">
        <v>23</v>
      </c>
      <c r="I1195" t="s">
        <v>24</v>
      </c>
      <c r="J1195" t="s">
        <v>24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46</v>
      </c>
      <c r="Q1195" t="s">
        <v>27</v>
      </c>
      <c r="R1195" t="s">
        <v>23</v>
      </c>
      <c r="S1195" t="s">
        <v>40</v>
      </c>
      <c r="T1195" s="9">
        <v>19.45</v>
      </c>
      <c r="U1195" s="11" t="str">
        <f t="shared" si="55"/>
        <v>Low</v>
      </c>
      <c r="V1195" s="9">
        <v>340.85</v>
      </c>
      <c r="W1195" t="str">
        <f t="shared" si="56"/>
        <v>Low</v>
      </c>
      <c r="X1195" t="s">
        <v>24</v>
      </c>
    </row>
    <row r="1196" spans="1:24">
      <c r="A1196" t="s">
        <v>1235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tr">
        <f t="shared" si="54"/>
        <v>Loyal</v>
      </c>
      <c r="H1196" t="s">
        <v>23</v>
      </c>
      <c r="I1196" t="s">
        <v>24</v>
      </c>
      <c r="J1196" t="s">
        <v>24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46</v>
      </c>
      <c r="Q1196" t="s">
        <v>47</v>
      </c>
      <c r="R1196" t="s">
        <v>23</v>
      </c>
      <c r="S1196" t="s">
        <v>35</v>
      </c>
      <c r="T1196" s="9">
        <v>20.75</v>
      </c>
      <c r="U1196" s="11" t="str">
        <f t="shared" si="55"/>
        <v>Low</v>
      </c>
      <c r="V1196" s="9">
        <v>844.45</v>
      </c>
      <c r="W1196" t="str">
        <f t="shared" si="56"/>
        <v>Low</v>
      </c>
      <c r="X1196" t="s">
        <v>24</v>
      </c>
    </row>
    <row r="1197" spans="1:24">
      <c r="A1197" t="s">
        <v>1236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tr">
        <f t="shared" si="54"/>
        <v>Growing</v>
      </c>
      <c r="H1197" t="s">
        <v>23</v>
      </c>
      <c r="I1197" t="s">
        <v>23</v>
      </c>
      <c r="J1197" t="s">
        <v>37</v>
      </c>
      <c r="K1197" t="s">
        <v>23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27</v>
      </c>
      <c r="R1197" t="s">
        <v>24</v>
      </c>
      <c r="S1197" t="s">
        <v>28</v>
      </c>
      <c r="T1197" s="9">
        <v>78.9</v>
      </c>
      <c r="U1197" s="11" t="str">
        <f t="shared" si="55"/>
        <v>Medium</v>
      </c>
      <c r="V1197" s="9">
        <v>1348.95</v>
      </c>
      <c r="W1197" t="str">
        <f t="shared" si="56"/>
        <v>Low</v>
      </c>
      <c r="X1197" t="s">
        <v>24</v>
      </c>
    </row>
    <row r="1198" spans="1:24">
      <c r="A1198" t="s">
        <v>1237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tr">
        <f t="shared" si="54"/>
        <v>Loyal</v>
      </c>
      <c r="H1198" t="s">
        <v>23</v>
      </c>
      <c r="I1198" t="s">
        <v>23</v>
      </c>
      <c r="J1198" t="s">
        <v>37</v>
      </c>
      <c r="K1198" t="s">
        <v>24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31</v>
      </c>
      <c r="R1198" t="s">
        <v>23</v>
      </c>
      <c r="S1198" t="s">
        <v>40</v>
      </c>
      <c r="T1198" s="9">
        <v>104.5</v>
      </c>
      <c r="U1198" s="11" t="str">
        <f t="shared" si="55"/>
        <v>Medium</v>
      </c>
      <c r="V1198" s="9">
        <v>3778</v>
      </c>
      <c r="W1198" t="str">
        <f t="shared" si="56"/>
        <v>Medium</v>
      </c>
      <c r="X1198" t="s">
        <v>24</v>
      </c>
    </row>
    <row r="1199" spans="1:24">
      <c r="A1199" t="s">
        <v>1238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tr">
        <f t="shared" si="54"/>
        <v>New</v>
      </c>
      <c r="H1199" t="s">
        <v>23</v>
      </c>
      <c r="I1199" t="s">
        <v>24</v>
      </c>
      <c r="J1199" t="s">
        <v>26</v>
      </c>
      <c r="K1199" t="s">
        <v>24</v>
      </c>
      <c r="L1199" t="s">
        <v>23</v>
      </c>
      <c r="M1199" t="s">
        <v>24</v>
      </c>
      <c r="N1199" t="s">
        <v>24</v>
      </c>
      <c r="O1199" t="s">
        <v>24</v>
      </c>
      <c r="P1199" t="s">
        <v>24</v>
      </c>
      <c r="Q1199" t="s">
        <v>27</v>
      </c>
      <c r="R1199" t="s">
        <v>23</v>
      </c>
      <c r="S1199" t="s">
        <v>28</v>
      </c>
      <c r="T1199" s="9">
        <v>49.4</v>
      </c>
      <c r="U1199" s="11" t="str">
        <f t="shared" si="55"/>
        <v>Low</v>
      </c>
      <c r="V1199" s="9">
        <v>611.65</v>
      </c>
      <c r="W1199" t="str">
        <f t="shared" si="56"/>
        <v>Low</v>
      </c>
      <c r="X1199" t="s">
        <v>24</v>
      </c>
    </row>
    <row r="1200" spans="1:24">
      <c r="A1200" t="s">
        <v>1239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tr">
        <f t="shared" si="54"/>
        <v>Loyal</v>
      </c>
      <c r="H1200" t="s">
        <v>23</v>
      </c>
      <c r="I1200" t="s">
        <v>24</v>
      </c>
      <c r="J1200" t="s">
        <v>37</v>
      </c>
      <c r="K1200" t="s">
        <v>24</v>
      </c>
      <c r="L1200" t="s">
        <v>23</v>
      </c>
      <c r="M1200" t="s">
        <v>24</v>
      </c>
      <c r="N1200" t="s">
        <v>24</v>
      </c>
      <c r="O1200" t="s">
        <v>23</v>
      </c>
      <c r="P1200" t="s">
        <v>23</v>
      </c>
      <c r="Q1200" t="s">
        <v>31</v>
      </c>
      <c r="R1200" t="s">
        <v>23</v>
      </c>
      <c r="S1200" t="s">
        <v>35</v>
      </c>
      <c r="T1200" s="9">
        <v>94.25</v>
      </c>
      <c r="U1200" s="11" t="str">
        <f t="shared" si="55"/>
        <v>Medium</v>
      </c>
      <c r="V1200" s="9">
        <v>4867.95</v>
      </c>
      <c r="W1200" t="str">
        <f t="shared" si="56"/>
        <v>Medium</v>
      </c>
      <c r="X1200" t="s">
        <v>23</v>
      </c>
    </row>
    <row r="1201" spans="1:24">
      <c r="A1201" t="s">
        <v>1240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tr">
        <f t="shared" si="54"/>
        <v>Veteran</v>
      </c>
      <c r="H1201" t="s">
        <v>23</v>
      </c>
      <c r="I1201" t="s">
        <v>23</v>
      </c>
      <c r="J1201" t="s">
        <v>24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46</v>
      </c>
      <c r="Q1201" t="s">
        <v>47</v>
      </c>
      <c r="R1201" t="s">
        <v>24</v>
      </c>
      <c r="S1201" t="s">
        <v>32</v>
      </c>
      <c r="T1201" s="9">
        <v>25</v>
      </c>
      <c r="U1201" s="11" t="str">
        <f t="shared" si="55"/>
        <v>Low</v>
      </c>
      <c r="V1201" s="9">
        <v>1505.05</v>
      </c>
      <c r="W1201" t="str">
        <f t="shared" si="56"/>
        <v>Low</v>
      </c>
      <c r="X1201" t="s">
        <v>24</v>
      </c>
    </row>
    <row r="1202" spans="1:24">
      <c r="A1202" t="s">
        <v>1241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tr">
        <f t="shared" si="54"/>
        <v>Growing</v>
      </c>
      <c r="H1202" t="s">
        <v>24</v>
      </c>
      <c r="I1202" t="s">
        <v>25</v>
      </c>
      <c r="J1202" t="s">
        <v>26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  <c r="Q1202" t="s">
        <v>27</v>
      </c>
      <c r="R1202" t="s">
        <v>24</v>
      </c>
      <c r="S1202" t="s">
        <v>40</v>
      </c>
      <c r="T1202" s="9">
        <v>25.55</v>
      </c>
      <c r="U1202" s="11" t="str">
        <f t="shared" si="55"/>
        <v>Low</v>
      </c>
      <c r="V1202" s="9">
        <v>467.85</v>
      </c>
      <c r="W1202" t="str">
        <f t="shared" si="56"/>
        <v>Low</v>
      </c>
      <c r="X1202" t="s">
        <v>24</v>
      </c>
    </row>
    <row r="1203" spans="1:24">
      <c r="A1203" t="s">
        <v>1242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tr">
        <f t="shared" si="54"/>
        <v>New</v>
      </c>
      <c r="H1203" t="s">
        <v>23</v>
      </c>
      <c r="I1203" t="s">
        <v>23</v>
      </c>
      <c r="J1203" t="s">
        <v>37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9">
        <v>74.9</v>
      </c>
      <c r="U1203" s="11" t="str">
        <f t="shared" si="55"/>
        <v>Medium</v>
      </c>
      <c r="V1203" s="9">
        <v>74.9</v>
      </c>
      <c r="W1203" t="str">
        <f t="shared" si="56"/>
        <v>Low</v>
      </c>
      <c r="X1203" t="s">
        <v>23</v>
      </c>
    </row>
    <row r="1204" spans="1:24">
      <c r="A1204" t="s">
        <v>1243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tr">
        <f t="shared" si="54"/>
        <v>New</v>
      </c>
      <c r="H1204" t="s">
        <v>23</v>
      </c>
      <c r="I1204" t="s">
        <v>24</v>
      </c>
      <c r="J1204" t="s">
        <v>37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  <c r="Q1204" t="s">
        <v>27</v>
      </c>
      <c r="R1204" t="s">
        <v>23</v>
      </c>
      <c r="S1204" t="s">
        <v>28</v>
      </c>
      <c r="T1204" s="9">
        <v>70.15</v>
      </c>
      <c r="U1204" s="11" t="str">
        <f t="shared" si="55"/>
        <v>Medium</v>
      </c>
      <c r="V1204" s="9">
        <v>194.2</v>
      </c>
      <c r="W1204" t="str">
        <f t="shared" si="56"/>
        <v>Low</v>
      </c>
      <c r="X1204" t="s">
        <v>24</v>
      </c>
    </row>
    <row r="1205" spans="1:24">
      <c r="A1205" t="s">
        <v>1244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tr">
        <f t="shared" si="54"/>
        <v>New</v>
      </c>
      <c r="H1205" t="s">
        <v>23</v>
      </c>
      <c r="I1205" t="s">
        <v>24</v>
      </c>
      <c r="J1205" t="s">
        <v>26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23</v>
      </c>
      <c r="Q1205" t="s">
        <v>27</v>
      </c>
      <c r="R1205" t="s">
        <v>23</v>
      </c>
      <c r="S1205" t="s">
        <v>40</v>
      </c>
      <c r="T1205" s="9">
        <v>69.4</v>
      </c>
      <c r="U1205" s="11" t="str">
        <f t="shared" si="55"/>
        <v>Medium</v>
      </c>
      <c r="V1205" s="9">
        <v>571.45</v>
      </c>
      <c r="W1205" t="str">
        <f t="shared" si="56"/>
        <v>Low</v>
      </c>
      <c r="X1205" t="s">
        <v>24</v>
      </c>
    </row>
    <row r="1206" spans="1:24">
      <c r="A1206" t="s">
        <v>1245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tr">
        <f t="shared" si="54"/>
        <v>New</v>
      </c>
      <c r="H1206" t="s">
        <v>23</v>
      </c>
      <c r="I1206" t="s">
        <v>24</v>
      </c>
      <c r="J1206" t="s">
        <v>37</v>
      </c>
      <c r="K1206" t="s">
        <v>24</v>
      </c>
      <c r="L1206" t="s">
        <v>24</v>
      </c>
      <c r="M1206" t="s">
        <v>24</v>
      </c>
      <c r="N1206" t="s">
        <v>24</v>
      </c>
      <c r="O1206" t="s">
        <v>23</v>
      </c>
      <c r="P1206" t="s">
        <v>24</v>
      </c>
      <c r="Q1206" t="s">
        <v>27</v>
      </c>
      <c r="R1206" t="s">
        <v>23</v>
      </c>
      <c r="S1206" t="s">
        <v>28</v>
      </c>
      <c r="T1206" s="9">
        <v>80.25</v>
      </c>
      <c r="U1206" s="11" t="str">
        <f t="shared" si="55"/>
        <v>Medium</v>
      </c>
      <c r="V1206" s="9">
        <v>80.25</v>
      </c>
      <c r="W1206" t="str">
        <f t="shared" si="56"/>
        <v>Low</v>
      </c>
      <c r="X1206" t="s">
        <v>23</v>
      </c>
    </row>
    <row r="1207" spans="1:24">
      <c r="A1207" t="s">
        <v>1246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tr">
        <f t="shared" si="54"/>
        <v>Loyal</v>
      </c>
      <c r="H1207" t="s">
        <v>23</v>
      </c>
      <c r="I1207" t="s">
        <v>23</v>
      </c>
      <c r="J1207" t="s">
        <v>37</v>
      </c>
      <c r="K1207" t="s">
        <v>23</v>
      </c>
      <c r="L1207" t="s">
        <v>23</v>
      </c>
      <c r="M1207" t="s">
        <v>23</v>
      </c>
      <c r="N1207" t="s">
        <v>24</v>
      </c>
      <c r="O1207" t="s">
        <v>24</v>
      </c>
      <c r="P1207" t="s">
        <v>24</v>
      </c>
      <c r="Q1207" t="s">
        <v>31</v>
      </c>
      <c r="R1207" t="s">
        <v>23</v>
      </c>
      <c r="S1207" t="s">
        <v>28</v>
      </c>
      <c r="T1207" s="9">
        <v>93.15</v>
      </c>
      <c r="U1207" s="11" t="str">
        <f t="shared" si="55"/>
        <v>Medium</v>
      </c>
      <c r="V1207" s="9">
        <v>5253.95</v>
      </c>
      <c r="W1207" t="str">
        <f t="shared" si="56"/>
        <v>Medium</v>
      </c>
      <c r="X1207" t="s">
        <v>24</v>
      </c>
    </row>
    <row r="1208" spans="1:24">
      <c r="A1208" t="s">
        <v>1247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tr">
        <f t="shared" si="54"/>
        <v>Growing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9">
        <v>69</v>
      </c>
      <c r="U1208" s="11" t="str">
        <f t="shared" si="55"/>
        <v>Medium</v>
      </c>
      <c r="V1208" s="9">
        <v>1149.65</v>
      </c>
      <c r="W1208" t="str">
        <f t="shared" si="56"/>
        <v>Low</v>
      </c>
      <c r="X1208" t="s">
        <v>23</v>
      </c>
    </row>
    <row r="1209" spans="1:24">
      <c r="A1209" t="s">
        <v>1248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tr">
        <f t="shared" si="54"/>
        <v>New</v>
      </c>
      <c r="H1209" t="s">
        <v>23</v>
      </c>
      <c r="I1209" t="s">
        <v>23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24</v>
      </c>
      <c r="P1209" t="s">
        <v>23</v>
      </c>
      <c r="Q1209" t="s">
        <v>27</v>
      </c>
      <c r="R1209" t="s">
        <v>23</v>
      </c>
      <c r="S1209" t="s">
        <v>28</v>
      </c>
      <c r="T1209" s="9">
        <v>66.35</v>
      </c>
      <c r="U1209" s="11" t="str">
        <f t="shared" si="55"/>
        <v>Medium</v>
      </c>
      <c r="V1209" s="9">
        <v>740.8</v>
      </c>
      <c r="W1209" t="str">
        <f t="shared" si="56"/>
        <v>Low</v>
      </c>
      <c r="X1209" t="s">
        <v>23</v>
      </c>
    </row>
    <row r="1210" spans="1:24">
      <c r="A1210" t="s">
        <v>1249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tr">
        <f t="shared" si="54"/>
        <v>New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  <c r="Q1210" t="s">
        <v>27</v>
      </c>
      <c r="R1210" t="s">
        <v>23</v>
      </c>
      <c r="S1210" t="s">
        <v>28</v>
      </c>
      <c r="T1210" s="9">
        <v>69.55</v>
      </c>
      <c r="U1210" s="11" t="str">
        <f t="shared" si="55"/>
        <v>Medium</v>
      </c>
      <c r="V1210" s="9">
        <v>521.35</v>
      </c>
      <c r="W1210" t="str">
        <f t="shared" si="56"/>
        <v>Low</v>
      </c>
      <c r="X1210" t="s">
        <v>24</v>
      </c>
    </row>
    <row r="1211" spans="1:24">
      <c r="A1211" t="s">
        <v>1250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tr">
        <f t="shared" si="54"/>
        <v>Veteran</v>
      </c>
      <c r="H1211" t="s">
        <v>23</v>
      </c>
      <c r="I1211" t="s">
        <v>24</v>
      </c>
      <c r="J1211" t="s">
        <v>24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46</v>
      </c>
      <c r="Q1211" t="s">
        <v>47</v>
      </c>
      <c r="R1211" t="s">
        <v>24</v>
      </c>
      <c r="S1211" t="s">
        <v>35</v>
      </c>
      <c r="T1211" s="9">
        <v>20.2</v>
      </c>
      <c r="U1211" s="11" t="str">
        <f t="shared" si="55"/>
        <v>Low</v>
      </c>
      <c r="V1211" s="9">
        <v>1412.65</v>
      </c>
      <c r="W1211" t="str">
        <f t="shared" si="56"/>
        <v>Low</v>
      </c>
      <c r="X1211" t="s">
        <v>24</v>
      </c>
    </row>
    <row r="1212" spans="1:24">
      <c r="A1212" t="s">
        <v>1251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tr">
        <f t="shared" si="54"/>
        <v>Growing</v>
      </c>
      <c r="H1212" t="s">
        <v>23</v>
      </c>
      <c r="I1212" t="s">
        <v>23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23</v>
      </c>
      <c r="Q1212" t="s">
        <v>27</v>
      </c>
      <c r="R1212" t="s">
        <v>23</v>
      </c>
      <c r="S1212" t="s">
        <v>35</v>
      </c>
      <c r="T1212" s="9">
        <v>86</v>
      </c>
      <c r="U1212" s="11" t="str">
        <f t="shared" si="55"/>
        <v>Medium</v>
      </c>
      <c r="V1212" s="9">
        <v>1532.45</v>
      </c>
      <c r="W1212" t="str">
        <f t="shared" si="56"/>
        <v>Low</v>
      </c>
      <c r="X1212" t="s">
        <v>23</v>
      </c>
    </row>
    <row r="1213" spans="1:24">
      <c r="A1213" t="s">
        <v>1252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tr">
        <f t="shared" si="54"/>
        <v>New</v>
      </c>
      <c r="H1213" t="s">
        <v>23</v>
      </c>
      <c r="I1213" t="s">
        <v>24</v>
      </c>
      <c r="J1213" t="s">
        <v>37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9">
        <v>80.3</v>
      </c>
      <c r="U1213" s="11" t="str">
        <f t="shared" si="55"/>
        <v>Medium</v>
      </c>
      <c r="V1213" s="9">
        <v>250.05</v>
      </c>
      <c r="W1213" t="str">
        <f t="shared" si="56"/>
        <v>Low</v>
      </c>
      <c r="X1213" t="s">
        <v>23</v>
      </c>
    </row>
    <row r="1214" spans="1:24">
      <c r="A1214" t="s">
        <v>1253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tr">
        <f t="shared" si="54"/>
        <v>Loyal</v>
      </c>
      <c r="H1214" t="s">
        <v>23</v>
      </c>
      <c r="I1214" t="s">
        <v>24</v>
      </c>
      <c r="J1214" t="s">
        <v>24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46</v>
      </c>
      <c r="Q1214" t="s">
        <v>47</v>
      </c>
      <c r="R1214" t="s">
        <v>24</v>
      </c>
      <c r="S1214" t="s">
        <v>40</v>
      </c>
      <c r="T1214" s="9">
        <v>20.4</v>
      </c>
      <c r="U1214" s="11" t="str">
        <f t="shared" si="55"/>
        <v>Low</v>
      </c>
      <c r="V1214" s="9">
        <v>1090.6</v>
      </c>
      <c r="W1214" t="str">
        <f t="shared" si="56"/>
        <v>Low</v>
      </c>
      <c r="X1214" t="s">
        <v>24</v>
      </c>
    </row>
    <row r="1215" spans="1:24">
      <c r="A1215" t="s">
        <v>1254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tr">
        <f t="shared" si="54"/>
        <v>Veteran</v>
      </c>
      <c r="H1215" t="s">
        <v>23</v>
      </c>
      <c r="I1215" t="s">
        <v>23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31</v>
      </c>
      <c r="R1215" t="s">
        <v>23</v>
      </c>
      <c r="S1215" t="s">
        <v>40</v>
      </c>
      <c r="T1215" s="9">
        <v>23.75</v>
      </c>
      <c r="U1215" s="11" t="str">
        <f t="shared" si="55"/>
        <v>Low</v>
      </c>
      <c r="V1215" s="9">
        <v>1446.8</v>
      </c>
      <c r="W1215" t="str">
        <f t="shared" si="56"/>
        <v>Low</v>
      </c>
      <c r="X1215" t="s">
        <v>24</v>
      </c>
    </row>
    <row r="1216" spans="1:24">
      <c r="A1216" t="s">
        <v>1255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tr">
        <f t="shared" si="54"/>
        <v>Growing</v>
      </c>
      <c r="H1216" t="s">
        <v>23</v>
      </c>
      <c r="I1216" t="s">
        <v>23</v>
      </c>
      <c r="J1216" t="s">
        <v>37</v>
      </c>
      <c r="K1216" t="s">
        <v>24</v>
      </c>
      <c r="L1216" t="s">
        <v>23</v>
      </c>
      <c r="M1216" t="s">
        <v>24</v>
      </c>
      <c r="N1216" t="s">
        <v>24</v>
      </c>
      <c r="O1216" t="s">
        <v>23</v>
      </c>
      <c r="P1216" t="s">
        <v>24</v>
      </c>
      <c r="Q1216" t="s">
        <v>27</v>
      </c>
      <c r="R1216" t="s">
        <v>23</v>
      </c>
      <c r="S1216" t="s">
        <v>40</v>
      </c>
      <c r="T1216" s="9">
        <v>90.55</v>
      </c>
      <c r="U1216" s="11" t="str">
        <f t="shared" si="55"/>
        <v>Medium</v>
      </c>
      <c r="V1216" s="9">
        <v>2282.55</v>
      </c>
      <c r="W1216" t="str">
        <f t="shared" si="56"/>
        <v>Low</v>
      </c>
      <c r="X1216" t="s">
        <v>23</v>
      </c>
    </row>
    <row r="1217" spans="1:24">
      <c r="A1217" t="s">
        <v>1256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tr">
        <f t="shared" si="54"/>
        <v>Veteran</v>
      </c>
      <c r="H1217" t="s">
        <v>23</v>
      </c>
      <c r="I1217" t="s">
        <v>23</v>
      </c>
      <c r="J1217" t="s">
        <v>26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23</v>
      </c>
      <c r="Q1217" t="s">
        <v>27</v>
      </c>
      <c r="R1217" t="s">
        <v>23</v>
      </c>
      <c r="S1217" t="s">
        <v>40</v>
      </c>
      <c r="T1217" s="9">
        <v>70.45</v>
      </c>
      <c r="U1217" s="11" t="str">
        <f t="shared" si="55"/>
        <v>Medium</v>
      </c>
      <c r="V1217" s="9">
        <v>4300.45</v>
      </c>
      <c r="W1217" t="str">
        <f t="shared" si="56"/>
        <v>Medium</v>
      </c>
      <c r="X1217" t="s">
        <v>24</v>
      </c>
    </row>
    <row r="1218" spans="1:24">
      <c r="A1218" t="s">
        <v>1257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tr">
        <f t="shared" si="54"/>
        <v>Growing</v>
      </c>
      <c r="H1218" t="s">
        <v>23</v>
      </c>
      <c r="I1218" t="s">
        <v>23</v>
      </c>
      <c r="J1218" t="s">
        <v>26</v>
      </c>
      <c r="K1218" t="s">
        <v>23</v>
      </c>
      <c r="L1218" t="s">
        <v>24</v>
      </c>
      <c r="M1218" t="s">
        <v>24</v>
      </c>
      <c r="N1218" t="s">
        <v>24</v>
      </c>
      <c r="O1218" t="s">
        <v>24</v>
      </c>
      <c r="P1218" t="s">
        <v>23</v>
      </c>
      <c r="Q1218" t="s">
        <v>27</v>
      </c>
      <c r="R1218" t="s">
        <v>24</v>
      </c>
      <c r="S1218" t="s">
        <v>35</v>
      </c>
      <c r="T1218" s="9">
        <v>65.75</v>
      </c>
      <c r="U1218" s="11" t="str">
        <f t="shared" si="55"/>
        <v>Medium</v>
      </c>
      <c r="V1218" s="9">
        <v>1111.2</v>
      </c>
      <c r="W1218" t="str">
        <f t="shared" si="56"/>
        <v>Low</v>
      </c>
      <c r="X1218" t="s">
        <v>24</v>
      </c>
    </row>
    <row r="1219" spans="1:24">
      <c r="A1219" t="s">
        <v>1258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tr">
        <f t="shared" ref="G1219:G1282" si="57">IF(F1219&lt;=12,"New",IF(F1219&lt;=36,"Growing",IF(F1219&lt;60,"Loyal","Veteran")))</f>
        <v>New</v>
      </c>
      <c r="H1219" t="s">
        <v>24</v>
      </c>
      <c r="I1219" t="s">
        <v>25</v>
      </c>
      <c r="J1219" t="s">
        <v>26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27</v>
      </c>
      <c r="R1219" t="s">
        <v>23</v>
      </c>
      <c r="S1219" t="s">
        <v>32</v>
      </c>
      <c r="T1219" s="9">
        <v>24.6</v>
      </c>
      <c r="U1219" s="11" t="str">
        <f t="shared" ref="U1219:U1282" si="58">IF(T1219&lt;=60,"Low",IF(T1219&lt;=120,"Medium","Hight"))</f>
        <v>Low</v>
      </c>
      <c r="V1219" s="9">
        <v>190.1</v>
      </c>
      <c r="W1219" t="str">
        <f t="shared" ref="W1219:W1282" si="59">IF(V1219&lt;=3000,"Low",IF(V1219&lt;=6000,"Medium","High"))</f>
        <v>Low</v>
      </c>
      <c r="X1219" t="s">
        <v>24</v>
      </c>
    </row>
    <row r="1220" spans="1:24">
      <c r="A1220" t="s">
        <v>1259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tr">
        <f t="shared" si="57"/>
        <v>Veteran</v>
      </c>
      <c r="H1220" t="s">
        <v>23</v>
      </c>
      <c r="I1220" t="s">
        <v>24</v>
      </c>
      <c r="J1220" t="s">
        <v>26</v>
      </c>
      <c r="K1220" t="s">
        <v>23</v>
      </c>
      <c r="L1220" t="s">
        <v>24</v>
      </c>
      <c r="M1220" t="s">
        <v>23</v>
      </c>
      <c r="N1220" t="s">
        <v>23</v>
      </c>
      <c r="O1220" t="s">
        <v>23</v>
      </c>
      <c r="P1220" t="s">
        <v>24</v>
      </c>
      <c r="Q1220" t="s">
        <v>47</v>
      </c>
      <c r="R1220" t="s">
        <v>24</v>
      </c>
      <c r="S1220" t="s">
        <v>32</v>
      </c>
      <c r="T1220" s="9">
        <v>69.25</v>
      </c>
      <c r="U1220" s="11" t="str">
        <f t="shared" si="58"/>
        <v>Medium</v>
      </c>
      <c r="V1220" s="9">
        <v>4447.75</v>
      </c>
      <c r="W1220" t="str">
        <f t="shared" si="59"/>
        <v>Medium</v>
      </c>
      <c r="X1220" t="s">
        <v>24</v>
      </c>
    </row>
    <row r="1221" spans="1:24">
      <c r="A1221" t="s">
        <v>1260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tr">
        <f t="shared" si="57"/>
        <v>New</v>
      </c>
      <c r="H1221" t="s">
        <v>23</v>
      </c>
      <c r="I1221" t="s">
        <v>23</v>
      </c>
      <c r="J1221" t="s">
        <v>37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  <c r="Q1221" t="s">
        <v>27</v>
      </c>
      <c r="R1221" t="s">
        <v>23</v>
      </c>
      <c r="S1221" t="s">
        <v>28</v>
      </c>
      <c r="T1221" s="9">
        <v>75.9</v>
      </c>
      <c r="U1221" s="11" t="str">
        <f t="shared" si="58"/>
        <v>Medium</v>
      </c>
      <c r="V1221" s="9">
        <v>143.35</v>
      </c>
      <c r="W1221" t="str">
        <f t="shared" si="59"/>
        <v>Low</v>
      </c>
      <c r="X1221" t="s">
        <v>23</v>
      </c>
    </row>
    <row r="1222" spans="1:24">
      <c r="A1222" t="s">
        <v>1261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tr">
        <f t="shared" si="57"/>
        <v>New</v>
      </c>
      <c r="H1222" t="s">
        <v>23</v>
      </c>
      <c r="I1222" t="s">
        <v>24</v>
      </c>
      <c r="J1222" t="s">
        <v>26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27</v>
      </c>
      <c r="R1222" t="s">
        <v>23</v>
      </c>
      <c r="S1222" t="s">
        <v>32</v>
      </c>
      <c r="T1222" s="9">
        <v>45.85</v>
      </c>
      <c r="U1222" s="11" t="str">
        <f t="shared" si="58"/>
        <v>Low</v>
      </c>
      <c r="V1222" s="9">
        <v>45.85</v>
      </c>
      <c r="W1222" t="str">
        <f t="shared" si="59"/>
        <v>Low</v>
      </c>
      <c r="X1222" t="s">
        <v>23</v>
      </c>
    </row>
    <row r="1223" spans="1:24">
      <c r="A1223" t="s">
        <v>1262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tr">
        <f t="shared" si="57"/>
        <v>Growing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23</v>
      </c>
      <c r="O1223" t="s">
        <v>23</v>
      </c>
      <c r="P1223" t="s">
        <v>23</v>
      </c>
      <c r="Q1223" t="s">
        <v>27</v>
      </c>
      <c r="R1223" t="s">
        <v>23</v>
      </c>
      <c r="S1223" t="s">
        <v>28</v>
      </c>
      <c r="T1223" s="9">
        <v>49.95</v>
      </c>
      <c r="U1223" s="11" t="str">
        <f t="shared" si="58"/>
        <v>Low</v>
      </c>
      <c r="V1223" s="9">
        <v>810.2</v>
      </c>
      <c r="W1223" t="str">
        <f t="shared" si="59"/>
        <v>Low</v>
      </c>
      <c r="X1223" t="s">
        <v>23</v>
      </c>
    </row>
    <row r="1224" spans="1:24">
      <c r="A1224" t="s">
        <v>1263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tr">
        <f t="shared" si="57"/>
        <v>Veteran</v>
      </c>
      <c r="H1224" t="s">
        <v>23</v>
      </c>
      <c r="I1224" t="s">
        <v>23</v>
      </c>
      <c r="J1224" t="s">
        <v>24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46</v>
      </c>
      <c r="Q1224" t="s">
        <v>47</v>
      </c>
      <c r="R1224" t="s">
        <v>24</v>
      </c>
      <c r="S1224" t="s">
        <v>35</v>
      </c>
      <c r="T1224" s="9">
        <v>24.65</v>
      </c>
      <c r="U1224" s="11" t="str">
        <f t="shared" si="58"/>
        <v>Low</v>
      </c>
      <c r="V1224" s="9">
        <v>1830.05</v>
      </c>
      <c r="W1224" t="str">
        <f t="shared" si="59"/>
        <v>Low</v>
      </c>
      <c r="X1224" t="s">
        <v>24</v>
      </c>
    </row>
    <row r="1225" spans="1:24">
      <c r="A1225" t="s">
        <v>1264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tr">
        <f t="shared" si="57"/>
        <v>Growing</v>
      </c>
      <c r="H1225" t="s">
        <v>23</v>
      </c>
      <c r="I1225" t="s">
        <v>23</v>
      </c>
      <c r="J1225" t="s">
        <v>37</v>
      </c>
      <c r="K1225" t="s">
        <v>23</v>
      </c>
      <c r="L1225" t="s">
        <v>23</v>
      </c>
      <c r="M1225" t="s">
        <v>23</v>
      </c>
      <c r="N1225" t="s">
        <v>24</v>
      </c>
      <c r="O1225" t="s">
        <v>24</v>
      </c>
      <c r="P1225" t="s">
        <v>24</v>
      </c>
      <c r="Q1225" t="s">
        <v>31</v>
      </c>
      <c r="R1225" t="s">
        <v>24</v>
      </c>
      <c r="S1225" t="s">
        <v>35</v>
      </c>
      <c r="T1225" s="9">
        <v>90.4</v>
      </c>
      <c r="U1225" s="11" t="str">
        <f t="shared" si="58"/>
        <v>Medium</v>
      </c>
      <c r="V1225" s="9">
        <v>2820.65</v>
      </c>
      <c r="W1225" t="str">
        <f t="shared" si="59"/>
        <v>Low</v>
      </c>
      <c r="X1225" t="s">
        <v>24</v>
      </c>
    </row>
    <row r="1226" spans="1:24">
      <c r="A1226" t="s">
        <v>1265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tr">
        <f t="shared" si="57"/>
        <v>Loyal</v>
      </c>
      <c r="H1226" t="s">
        <v>23</v>
      </c>
      <c r="I1226" t="s">
        <v>23</v>
      </c>
      <c r="J1226" t="s">
        <v>37</v>
      </c>
      <c r="K1226" t="s">
        <v>23</v>
      </c>
      <c r="L1226" t="s">
        <v>24</v>
      </c>
      <c r="M1226" t="s">
        <v>24</v>
      </c>
      <c r="N1226" t="s">
        <v>24</v>
      </c>
      <c r="O1226" t="s">
        <v>23</v>
      </c>
      <c r="P1226" t="s">
        <v>23</v>
      </c>
      <c r="Q1226" t="s">
        <v>27</v>
      </c>
      <c r="R1226" t="s">
        <v>23</v>
      </c>
      <c r="S1226" t="s">
        <v>32</v>
      </c>
      <c r="T1226" s="9">
        <v>100.85</v>
      </c>
      <c r="U1226" s="11" t="str">
        <f t="shared" si="58"/>
        <v>Medium</v>
      </c>
      <c r="V1226" s="9">
        <v>4847.35</v>
      </c>
      <c r="W1226" t="str">
        <f t="shared" si="59"/>
        <v>Medium</v>
      </c>
      <c r="X1226" t="s">
        <v>24</v>
      </c>
    </row>
    <row r="1227" spans="1:24">
      <c r="A1227" t="s">
        <v>1266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tr">
        <f t="shared" si="57"/>
        <v>Veteran</v>
      </c>
      <c r="H1227" t="s">
        <v>23</v>
      </c>
      <c r="I1227" t="s">
        <v>23</v>
      </c>
      <c r="J1227" t="s">
        <v>26</v>
      </c>
      <c r="K1227" t="s">
        <v>23</v>
      </c>
      <c r="L1227" t="s">
        <v>24</v>
      </c>
      <c r="M1227" t="s">
        <v>23</v>
      </c>
      <c r="N1227" t="s">
        <v>23</v>
      </c>
      <c r="O1227" t="s">
        <v>24</v>
      </c>
      <c r="P1227" t="s">
        <v>23</v>
      </c>
      <c r="Q1227" t="s">
        <v>47</v>
      </c>
      <c r="R1227" t="s">
        <v>24</v>
      </c>
      <c r="S1227" t="s">
        <v>40</v>
      </c>
      <c r="T1227" s="9">
        <v>75.35</v>
      </c>
      <c r="U1227" s="11" t="str">
        <f t="shared" si="58"/>
        <v>Medium</v>
      </c>
      <c r="V1227" s="9">
        <v>4729.3</v>
      </c>
      <c r="W1227" t="str">
        <f t="shared" si="59"/>
        <v>Medium</v>
      </c>
      <c r="X1227" t="s">
        <v>24</v>
      </c>
    </row>
    <row r="1228" spans="1:24">
      <c r="A1228" t="s">
        <v>1267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tr">
        <f t="shared" si="57"/>
        <v>Loyal</v>
      </c>
      <c r="H1228" t="s">
        <v>23</v>
      </c>
      <c r="I1228" t="s">
        <v>23</v>
      </c>
      <c r="J1228" t="s">
        <v>37</v>
      </c>
      <c r="K1228" t="s">
        <v>24</v>
      </c>
      <c r="L1228" t="s">
        <v>23</v>
      </c>
      <c r="M1228" t="s">
        <v>24</v>
      </c>
      <c r="N1228" t="s">
        <v>24</v>
      </c>
      <c r="O1228" t="s">
        <v>23</v>
      </c>
      <c r="P1228" t="s">
        <v>24</v>
      </c>
      <c r="Q1228" t="s">
        <v>27</v>
      </c>
      <c r="R1228" t="s">
        <v>24</v>
      </c>
      <c r="S1228" t="s">
        <v>28</v>
      </c>
      <c r="T1228" s="9">
        <v>87.2</v>
      </c>
      <c r="U1228" s="11" t="str">
        <f t="shared" si="58"/>
        <v>Medium</v>
      </c>
      <c r="V1228" s="9">
        <v>4017.45</v>
      </c>
      <c r="W1228" t="str">
        <f t="shared" si="59"/>
        <v>Medium</v>
      </c>
      <c r="X1228" t="s">
        <v>24</v>
      </c>
    </row>
    <row r="1229" spans="1:24">
      <c r="A1229" t="s">
        <v>1268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tr">
        <f t="shared" si="57"/>
        <v>Growing</v>
      </c>
      <c r="H1229" t="s">
        <v>23</v>
      </c>
      <c r="I1229" t="s">
        <v>24</v>
      </c>
      <c r="J1229" t="s">
        <v>26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23</v>
      </c>
      <c r="Q1229" t="s">
        <v>27</v>
      </c>
      <c r="R1229" t="s">
        <v>24</v>
      </c>
      <c r="S1229" t="s">
        <v>40</v>
      </c>
      <c r="T1229" s="9">
        <v>64.4</v>
      </c>
      <c r="U1229" s="11" t="str">
        <f t="shared" si="58"/>
        <v>Medium</v>
      </c>
      <c r="V1229" s="9">
        <v>1398.6</v>
      </c>
      <c r="W1229" t="str">
        <f t="shared" si="59"/>
        <v>Low</v>
      </c>
      <c r="X1229" t="s">
        <v>24</v>
      </c>
    </row>
    <row r="1230" spans="1:24">
      <c r="A1230" t="s">
        <v>1269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tr">
        <f t="shared" si="57"/>
        <v>Growing</v>
      </c>
      <c r="H1230" t="s">
        <v>23</v>
      </c>
      <c r="I1230" t="s">
        <v>24</v>
      </c>
      <c r="J1230" t="s">
        <v>37</v>
      </c>
      <c r="K1230" t="s">
        <v>24</v>
      </c>
      <c r="L1230" t="s">
        <v>24</v>
      </c>
      <c r="M1230" t="s">
        <v>24</v>
      </c>
      <c r="N1230" t="s">
        <v>24</v>
      </c>
      <c r="O1230" t="s">
        <v>23</v>
      </c>
      <c r="P1230" t="s">
        <v>24</v>
      </c>
      <c r="Q1230" t="s">
        <v>27</v>
      </c>
      <c r="R1230" t="s">
        <v>24</v>
      </c>
      <c r="S1230" t="s">
        <v>28</v>
      </c>
      <c r="T1230" s="9">
        <v>78.3</v>
      </c>
      <c r="U1230" s="11" t="str">
        <f t="shared" si="58"/>
        <v>Medium</v>
      </c>
      <c r="V1230" s="9">
        <v>2564.3</v>
      </c>
      <c r="W1230" t="str">
        <f t="shared" si="59"/>
        <v>Low</v>
      </c>
      <c r="X1230" t="s">
        <v>23</v>
      </c>
    </row>
    <row r="1231" spans="1:24">
      <c r="A1231" t="s">
        <v>1270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tr">
        <f t="shared" si="57"/>
        <v>Veteran</v>
      </c>
      <c r="H1231" t="s">
        <v>23</v>
      </c>
      <c r="I1231" t="s">
        <v>23</v>
      </c>
      <c r="J1231" t="s">
        <v>24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46</v>
      </c>
      <c r="Q1231" t="s">
        <v>47</v>
      </c>
      <c r="R1231" t="s">
        <v>24</v>
      </c>
      <c r="S1231" t="s">
        <v>35</v>
      </c>
      <c r="T1231" s="9">
        <v>24.7</v>
      </c>
      <c r="U1231" s="11" t="str">
        <f t="shared" si="58"/>
        <v>Low</v>
      </c>
      <c r="V1231" s="9">
        <v>1685.9</v>
      </c>
      <c r="W1231" t="str">
        <f t="shared" si="59"/>
        <v>Low</v>
      </c>
      <c r="X1231" t="s">
        <v>24</v>
      </c>
    </row>
    <row r="1232" spans="1:24">
      <c r="A1232" t="s">
        <v>1271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tr">
        <f t="shared" si="57"/>
        <v>Loyal</v>
      </c>
      <c r="H1232" t="s">
        <v>23</v>
      </c>
      <c r="I1232" t="s">
        <v>24</v>
      </c>
      <c r="J1232" t="s">
        <v>37</v>
      </c>
      <c r="K1232" t="s">
        <v>23</v>
      </c>
      <c r="L1232" t="s">
        <v>23</v>
      </c>
      <c r="M1232" t="s">
        <v>24</v>
      </c>
      <c r="N1232" t="s">
        <v>23</v>
      </c>
      <c r="O1232" t="s">
        <v>23</v>
      </c>
      <c r="P1232" t="s">
        <v>23</v>
      </c>
      <c r="Q1232" t="s">
        <v>31</v>
      </c>
      <c r="R1232" t="s">
        <v>23</v>
      </c>
      <c r="S1232" t="s">
        <v>28</v>
      </c>
      <c r="T1232" s="9">
        <v>105.85</v>
      </c>
      <c r="U1232" s="11" t="str">
        <f t="shared" si="58"/>
        <v>Medium</v>
      </c>
      <c r="V1232" s="9">
        <v>5826.65</v>
      </c>
      <c r="W1232" t="str">
        <f t="shared" si="59"/>
        <v>Medium</v>
      </c>
      <c r="X1232" t="s">
        <v>24</v>
      </c>
    </row>
    <row r="1233" spans="1:24">
      <c r="A1233" t="s">
        <v>1272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tr">
        <f t="shared" si="57"/>
        <v>Veteran</v>
      </c>
      <c r="H1233" t="s">
        <v>23</v>
      </c>
      <c r="I1233" t="s">
        <v>23</v>
      </c>
      <c r="J1233" t="s">
        <v>37</v>
      </c>
      <c r="K1233" t="s">
        <v>24</v>
      </c>
      <c r="L1233" t="s">
        <v>23</v>
      </c>
      <c r="M1233" t="s">
        <v>23</v>
      </c>
      <c r="N1233" t="s">
        <v>23</v>
      </c>
      <c r="O1233" t="s">
        <v>23</v>
      </c>
      <c r="P1233" t="s">
        <v>24</v>
      </c>
      <c r="Q1233" t="s">
        <v>31</v>
      </c>
      <c r="R1233" t="s">
        <v>23</v>
      </c>
      <c r="S1233" t="s">
        <v>32</v>
      </c>
      <c r="T1233" s="9">
        <v>98.3</v>
      </c>
      <c r="U1233" s="11" t="str">
        <f t="shared" si="58"/>
        <v>Medium</v>
      </c>
      <c r="V1233" s="9">
        <v>6066.55</v>
      </c>
      <c r="W1233" t="str">
        <f t="shared" si="59"/>
        <v>High</v>
      </c>
      <c r="X1233" t="s">
        <v>24</v>
      </c>
    </row>
    <row r="1234" spans="1:24">
      <c r="A1234" t="s">
        <v>1273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tr">
        <f t="shared" si="57"/>
        <v>New</v>
      </c>
      <c r="H1234" t="s">
        <v>23</v>
      </c>
      <c r="I1234" t="s">
        <v>23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  <c r="Q1234" t="s">
        <v>27</v>
      </c>
      <c r="R1234" t="s">
        <v>23</v>
      </c>
      <c r="S1234" t="s">
        <v>28</v>
      </c>
      <c r="T1234" s="9">
        <v>76.95</v>
      </c>
      <c r="U1234" s="11" t="str">
        <f t="shared" si="58"/>
        <v>Medium</v>
      </c>
      <c r="V1234" s="9">
        <v>228.4</v>
      </c>
      <c r="W1234" t="str">
        <f t="shared" si="59"/>
        <v>Low</v>
      </c>
      <c r="X1234" t="s">
        <v>23</v>
      </c>
    </row>
    <row r="1235" spans="1:24">
      <c r="A1235" t="s">
        <v>1274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tr">
        <f t="shared" si="57"/>
        <v>Growing</v>
      </c>
      <c r="H1235" t="s">
        <v>23</v>
      </c>
      <c r="I1235" t="s">
        <v>24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31</v>
      </c>
      <c r="R1235" t="s">
        <v>24</v>
      </c>
      <c r="S1235" t="s">
        <v>32</v>
      </c>
      <c r="T1235" s="9">
        <v>19.45</v>
      </c>
      <c r="U1235" s="11" t="str">
        <f t="shared" si="58"/>
        <v>Low</v>
      </c>
      <c r="V1235" s="9">
        <v>270.2</v>
      </c>
      <c r="W1235" t="str">
        <f t="shared" si="59"/>
        <v>Low</v>
      </c>
      <c r="X1235" t="s">
        <v>24</v>
      </c>
    </row>
    <row r="1236" spans="1:24">
      <c r="A1236" t="s">
        <v>1275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tr">
        <f t="shared" si="57"/>
        <v>Growing</v>
      </c>
      <c r="H1236" t="s">
        <v>23</v>
      </c>
      <c r="I1236" t="s">
        <v>23</v>
      </c>
      <c r="J1236" t="s">
        <v>37</v>
      </c>
      <c r="K1236" t="s">
        <v>24</v>
      </c>
      <c r="L1236" t="s">
        <v>24</v>
      </c>
      <c r="M1236" t="s">
        <v>24</v>
      </c>
      <c r="N1236" t="s">
        <v>24</v>
      </c>
      <c r="O1236" t="s">
        <v>23</v>
      </c>
      <c r="P1236" t="s">
        <v>23</v>
      </c>
      <c r="Q1236" t="s">
        <v>27</v>
      </c>
      <c r="R1236" t="s">
        <v>23</v>
      </c>
      <c r="S1236" t="s">
        <v>28</v>
      </c>
      <c r="T1236" s="9">
        <v>96.15</v>
      </c>
      <c r="U1236" s="11" t="str">
        <f t="shared" si="58"/>
        <v>Medium</v>
      </c>
      <c r="V1236" s="9">
        <v>1529.2</v>
      </c>
      <c r="W1236" t="str">
        <f t="shared" si="59"/>
        <v>Low</v>
      </c>
      <c r="X1236" t="s">
        <v>23</v>
      </c>
    </row>
    <row r="1237" spans="1:24">
      <c r="A1237" t="s">
        <v>1276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tr">
        <f t="shared" si="57"/>
        <v>New</v>
      </c>
      <c r="H1237" t="s">
        <v>23</v>
      </c>
      <c r="I1237" t="s">
        <v>24</v>
      </c>
      <c r="J1237" t="s">
        <v>26</v>
      </c>
      <c r="K1237" t="s">
        <v>24</v>
      </c>
      <c r="L1237" t="s">
        <v>23</v>
      </c>
      <c r="M1237" t="s">
        <v>24</v>
      </c>
      <c r="N1237" t="s">
        <v>24</v>
      </c>
      <c r="O1237" t="s">
        <v>23</v>
      </c>
      <c r="P1237" t="s">
        <v>24</v>
      </c>
      <c r="Q1237" t="s">
        <v>27</v>
      </c>
      <c r="R1237" t="s">
        <v>23</v>
      </c>
      <c r="S1237" t="s">
        <v>40</v>
      </c>
      <c r="T1237" s="9">
        <v>58.7</v>
      </c>
      <c r="U1237" s="11" t="str">
        <f t="shared" si="58"/>
        <v>Low</v>
      </c>
      <c r="V1237" s="9">
        <v>168.6</v>
      </c>
      <c r="W1237" t="str">
        <f t="shared" si="59"/>
        <v>Low</v>
      </c>
      <c r="X1237" t="s">
        <v>24</v>
      </c>
    </row>
    <row r="1238" spans="1:24">
      <c r="A1238" t="s">
        <v>1277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tr">
        <f t="shared" si="57"/>
        <v>Growing</v>
      </c>
      <c r="H1238" t="s">
        <v>23</v>
      </c>
      <c r="I1238" t="s">
        <v>24</v>
      </c>
      <c r="J1238" t="s">
        <v>24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46</v>
      </c>
      <c r="Q1238" t="s">
        <v>27</v>
      </c>
      <c r="R1238" t="s">
        <v>23</v>
      </c>
      <c r="S1238" t="s">
        <v>32</v>
      </c>
      <c r="T1238" s="9">
        <v>20.15</v>
      </c>
      <c r="U1238" s="11" t="str">
        <f t="shared" si="58"/>
        <v>Low</v>
      </c>
      <c r="V1238" s="9">
        <v>536.35</v>
      </c>
      <c r="W1238" t="str">
        <f t="shared" si="59"/>
        <v>Low</v>
      </c>
      <c r="X1238" t="s">
        <v>24</v>
      </c>
    </row>
    <row r="1239" spans="1:24">
      <c r="A1239" t="s">
        <v>1278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tr">
        <f t="shared" si="57"/>
        <v>Growing</v>
      </c>
      <c r="H1239" t="s">
        <v>23</v>
      </c>
      <c r="I1239" t="s">
        <v>23</v>
      </c>
      <c r="J1239" t="s">
        <v>26</v>
      </c>
      <c r="K1239" t="s">
        <v>23</v>
      </c>
      <c r="L1239" t="s">
        <v>24</v>
      </c>
      <c r="M1239" t="s">
        <v>24</v>
      </c>
      <c r="N1239" t="s">
        <v>24</v>
      </c>
      <c r="O1239" t="s">
        <v>24</v>
      </c>
      <c r="P1239" t="s">
        <v>23</v>
      </c>
      <c r="Q1239" t="s">
        <v>27</v>
      </c>
      <c r="R1239" t="s">
        <v>23</v>
      </c>
      <c r="S1239" t="s">
        <v>32</v>
      </c>
      <c r="T1239" s="9">
        <v>64.5</v>
      </c>
      <c r="U1239" s="11" t="str">
        <f t="shared" si="58"/>
        <v>Medium</v>
      </c>
      <c r="V1239" s="9">
        <v>1888.45</v>
      </c>
      <c r="W1239" t="str">
        <f t="shared" si="59"/>
        <v>Low</v>
      </c>
      <c r="X1239" t="s">
        <v>24</v>
      </c>
    </row>
    <row r="1240" spans="1:24">
      <c r="A1240" t="s">
        <v>1279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tr">
        <f t="shared" si="57"/>
        <v>Growing</v>
      </c>
      <c r="H1240" t="s">
        <v>24</v>
      </c>
      <c r="I1240" t="s">
        <v>25</v>
      </c>
      <c r="J1240" t="s">
        <v>26</v>
      </c>
      <c r="K1240" t="s">
        <v>23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27</v>
      </c>
      <c r="R1240" t="s">
        <v>24</v>
      </c>
      <c r="S1240" t="s">
        <v>28</v>
      </c>
      <c r="T1240" s="9">
        <v>28.5</v>
      </c>
      <c r="U1240" s="11" t="str">
        <f t="shared" si="58"/>
        <v>Low</v>
      </c>
      <c r="V1240" s="9">
        <v>629.35</v>
      </c>
      <c r="W1240" t="str">
        <f t="shared" si="59"/>
        <v>Low</v>
      </c>
      <c r="X1240" t="s">
        <v>24</v>
      </c>
    </row>
    <row r="1241" spans="1:24">
      <c r="A1241" t="s">
        <v>1280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tr">
        <f t="shared" si="57"/>
        <v>New</v>
      </c>
      <c r="H1241" t="s">
        <v>23</v>
      </c>
      <c r="I1241" t="s">
        <v>24</v>
      </c>
      <c r="J1241" t="s">
        <v>26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24</v>
      </c>
      <c r="Q1241" t="s">
        <v>27</v>
      </c>
      <c r="R1241" t="s">
        <v>24</v>
      </c>
      <c r="S1241" t="s">
        <v>28</v>
      </c>
      <c r="T1241" s="9">
        <v>45.3</v>
      </c>
      <c r="U1241" s="11" t="str">
        <f t="shared" si="58"/>
        <v>Low</v>
      </c>
      <c r="V1241" s="9">
        <v>45.3</v>
      </c>
      <c r="W1241" t="str">
        <f t="shared" si="59"/>
        <v>Low</v>
      </c>
      <c r="X1241" t="s">
        <v>23</v>
      </c>
    </row>
    <row r="1242" spans="1:24">
      <c r="A1242" t="s">
        <v>1281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tr">
        <f t="shared" si="57"/>
        <v>Growing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24</v>
      </c>
      <c r="S1242" t="s">
        <v>35</v>
      </c>
      <c r="T1242" s="9">
        <v>19.4</v>
      </c>
      <c r="U1242" s="11" t="str">
        <f t="shared" si="58"/>
        <v>Low</v>
      </c>
      <c r="V1242" s="9">
        <v>289.3</v>
      </c>
      <c r="W1242" t="str">
        <f t="shared" si="59"/>
        <v>Low</v>
      </c>
      <c r="X1242" t="s">
        <v>23</v>
      </c>
    </row>
    <row r="1243" spans="1:24">
      <c r="A1243" t="s">
        <v>1282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tr">
        <f t="shared" si="57"/>
        <v>Growing</v>
      </c>
      <c r="H1243" t="s">
        <v>23</v>
      </c>
      <c r="I1243" t="s">
        <v>24</v>
      </c>
      <c r="J1243" t="s">
        <v>37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23</v>
      </c>
      <c r="Q1243" t="s">
        <v>27</v>
      </c>
      <c r="R1243" t="s">
        <v>23</v>
      </c>
      <c r="S1243" t="s">
        <v>28</v>
      </c>
      <c r="T1243" s="9">
        <v>90.45</v>
      </c>
      <c r="U1243" s="11" t="str">
        <f t="shared" si="58"/>
        <v>Medium</v>
      </c>
      <c r="V1243" s="9">
        <v>2117.25</v>
      </c>
      <c r="W1243" t="str">
        <f t="shared" si="59"/>
        <v>Low</v>
      </c>
      <c r="X1243" t="s">
        <v>24</v>
      </c>
    </row>
    <row r="1244" spans="1:24">
      <c r="A1244" t="s">
        <v>1283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tr">
        <f t="shared" si="57"/>
        <v>Loyal</v>
      </c>
      <c r="H1244" t="s">
        <v>23</v>
      </c>
      <c r="I1244" t="s">
        <v>23</v>
      </c>
      <c r="J1244" t="s">
        <v>37</v>
      </c>
      <c r="K1244" t="s">
        <v>23</v>
      </c>
      <c r="L1244" t="s">
        <v>23</v>
      </c>
      <c r="M1244" t="s">
        <v>24</v>
      </c>
      <c r="N1244" t="s">
        <v>24</v>
      </c>
      <c r="O1244" t="s">
        <v>23</v>
      </c>
      <c r="P1244" t="s">
        <v>23</v>
      </c>
      <c r="Q1244" t="s">
        <v>27</v>
      </c>
      <c r="R1244" t="s">
        <v>23</v>
      </c>
      <c r="S1244" t="s">
        <v>28</v>
      </c>
      <c r="T1244" s="9">
        <v>105.15</v>
      </c>
      <c r="U1244" s="11" t="str">
        <f t="shared" si="58"/>
        <v>Medium</v>
      </c>
      <c r="V1244" s="9">
        <v>4730.9</v>
      </c>
      <c r="W1244" t="str">
        <f t="shared" si="59"/>
        <v>Medium</v>
      </c>
      <c r="X1244" t="s">
        <v>24</v>
      </c>
    </row>
    <row r="1245" spans="1:24">
      <c r="A1245" t="s">
        <v>1284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tr">
        <f t="shared" si="57"/>
        <v>Growing</v>
      </c>
      <c r="H1245" t="s">
        <v>23</v>
      </c>
      <c r="I1245" t="s">
        <v>23</v>
      </c>
      <c r="J1245" t="s">
        <v>37</v>
      </c>
      <c r="K1245" t="s">
        <v>24</v>
      </c>
      <c r="L1245" t="s">
        <v>23</v>
      </c>
      <c r="M1245" t="s">
        <v>23</v>
      </c>
      <c r="N1245" t="s">
        <v>24</v>
      </c>
      <c r="O1245" t="s">
        <v>24</v>
      </c>
      <c r="P1245" t="s">
        <v>24</v>
      </c>
      <c r="Q1245" t="s">
        <v>31</v>
      </c>
      <c r="R1245" t="s">
        <v>24</v>
      </c>
      <c r="S1245" t="s">
        <v>35</v>
      </c>
      <c r="T1245" s="9">
        <v>83.15</v>
      </c>
      <c r="U1245" s="11" t="str">
        <f t="shared" si="58"/>
        <v>Medium</v>
      </c>
      <c r="V1245" s="9">
        <v>2033.05</v>
      </c>
      <c r="W1245" t="str">
        <f t="shared" si="59"/>
        <v>Low</v>
      </c>
      <c r="X1245" t="s">
        <v>24</v>
      </c>
    </row>
    <row r="1246" spans="1:24">
      <c r="A1246" t="s">
        <v>1285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tr">
        <f t="shared" si="57"/>
        <v>New</v>
      </c>
      <c r="H1246" t="s">
        <v>23</v>
      </c>
      <c r="I1246" t="s">
        <v>23</v>
      </c>
      <c r="J1246" t="s">
        <v>37</v>
      </c>
      <c r="K1246" t="s">
        <v>24</v>
      </c>
      <c r="L1246" t="s">
        <v>24</v>
      </c>
      <c r="M1246" t="s">
        <v>24</v>
      </c>
      <c r="N1246" t="s">
        <v>23</v>
      </c>
      <c r="O1246" t="s">
        <v>23</v>
      </c>
      <c r="P1246" t="s">
        <v>24</v>
      </c>
      <c r="Q1246" t="s">
        <v>27</v>
      </c>
      <c r="R1246" t="s">
        <v>24</v>
      </c>
      <c r="S1246" t="s">
        <v>28</v>
      </c>
      <c r="T1246" s="9">
        <v>90.15</v>
      </c>
      <c r="U1246" s="11" t="str">
        <f t="shared" si="58"/>
        <v>Medium</v>
      </c>
      <c r="V1246" s="9">
        <v>987.95</v>
      </c>
      <c r="W1246" t="str">
        <f t="shared" si="59"/>
        <v>Low</v>
      </c>
      <c r="X1246" t="s">
        <v>23</v>
      </c>
    </row>
    <row r="1247" spans="1:24">
      <c r="A1247" t="s">
        <v>1286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tr">
        <f t="shared" si="57"/>
        <v>New</v>
      </c>
      <c r="H1247" t="s">
        <v>23</v>
      </c>
      <c r="I1247" t="s">
        <v>24</v>
      </c>
      <c r="J1247" t="s">
        <v>26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24</v>
      </c>
      <c r="Q1247" t="s">
        <v>27</v>
      </c>
      <c r="R1247" t="s">
        <v>24</v>
      </c>
      <c r="S1247" t="s">
        <v>32</v>
      </c>
      <c r="T1247" s="9">
        <v>45.05</v>
      </c>
      <c r="U1247" s="11" t="str">
        <f t="shared" si="58"/>
        <v>Low</v>
      </c>
      <c r="V1247" s="9">
        <v>45.05</v>
      </c>
      <c r="W1247" t="str">
        <f t="shared" si="59"/>
        <v>Low</v>
      </c>
      <c r="X1247" t="s">
        <v>23</v>
      </c>
    </row>
    <row r="1248" spans="1:24">
      <c r="A1248" t="s">
        <v>1287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tr">
        <f t="shared" si="57"/>
        <v>Loyal</v>
      </c>
      <c r="H1248" t="s">
        <v>23</v>
      </c>
      <c r="I1248" t="s">
        <v>23</v>
      </c>
      <c r="J1248" t="s">
        <v>37</v>
      </c>
      <c r="K1248" t="s">
        <v>24</v>
      </c>
      <c r="L1248" t="s">
        <v>24</v>
      </c>
      <c r="M1248" t="s">
        <v>23</v>
      </c>
      <c r="N1248" t="s">
        <v>23</v>
      </c>
      <c r="O1248" t="s">
        <v>23</v>
      </c>
      <c r="P1248" t="s">
        <v>23</v>
      </c>
      <c r="Q1248" t="s">
        <v>47</v>
      </c>
      <c r="R1248" t="s">
        <v>24</v>
      </c>
      <c r="S1248" t="s">
        <v>35</v>
      </c>
      <c r="T1248" s="9">
        <v>103.2</v>
      </c>
      <c r="U1248" s="11" t="str">
        <f t="shared" si="58"/>
        <v>Medium</v>
      </c>
      <c r="V1248" s="9">
        <v>5744.35</v>
      </c>
      <c r="W1248" t="str">
        <f t="shared" si="59"/>
        <v>Medium</v>
      </c>
      <c r="X1248" t="s">
        <v>24</v>
      </c>
    </row>
    <row r="1249" spans="1:24">
      <c r="A1249" t="s">
        <v>1288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tr">
        <f t="shared" si="57"/>
        <v>New</v>
      </c>
      <c r="H1249" t="s">
        <v>23</v>
      </c>
      <c r="I1249" t="s">
        <v>24</v>
      </c>
      <c r="J1249" t="s">
        <v>37</v>
      </c>
      <c r="K1249" t="s">
        <v>24</v>
      </c>
      <c r="L1249" t="s">
        <v>23</v>
      </c>
      <c r="M1249" t="s">
        <v>24</v>
      </c>
      <c r="N1249" t="s">
        <v>24</v>
      </c>
      <c r="O1249" t="s">
        <v>24</v>
      </c>
      <c r="P1249" t="s">
        <v>24</v>
      </c>
      <c r="Q1249" t="s">
        <v>27</v>
      </c>
      <c r="R1249" t="s">
        <v>24</v>
      </c>
      <c r="S1249" t="s">
        <v>28</v>
      </c>
      <c r="T1249" s="9">
        <v>75.8</v>
      </c>
      <c r="U1249" s="11" t="str">
        <f t="shared" si="58"/>
        <v>Medium</v>
      </c>
      <c r="V1249" s="9">
        <v>75.8</v>
      </c>
      <c r="W1249" t="str">
        <f t="shared" si="59"/>
        <v>Low</v>
      </c>
      <c r="X1249" t="s">
        <v>23</v>
      </c>
    </row>
    <row r="1250" spans="1:24">
      <c r="A1250" t="s">
        <v>1289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tr">
        <f t="shared" si="57"/>
        <v>New</v>
      </c>
      <c r="H1250" t="s">
        <v>23</v>
      </c>
      <c r="I1250" t="s">
        <v>24</v>
      </c>
      <c r="J1250" t="s">
        <v>24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46</v>
      </c>
      <c r="Q1250" t="s">
        <v>27</v>
      </c>
      <c r="R1250" t="s">
        <v>24</v>
      </c>
      <c r="S1250" t="s">
        <v>28</v>
      </c>
      <c r="T1250" s="9">
        <v>19.45</v>
      </c>
      <c r="U1250" s="11" t="str">
        <f t="shared" si="58"/>
        <v>Low</v>
      </c>
      <c r="V1250" s="9">
        <v>19.45</v>
      </c>
      <c r="W1250" t="str">
        <f t="shared" si="59"/>
        <v>Low</v>
      </c>
      <c r="X1250" t="s">
        <v>24</v>
      </c>
    </row>
    <row r="1251" spans="1:24">
      <c r="A1251" t="s">
        <v>1290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tr">
        <f t="shared" si="57"/>
        <v>New</v>
      </c>
      <c r="H1251" t="s">
        <v>23</v>
      </c>
      <c r="I1251" t="s">
        <v>24</v>
      </c>
      <c r="J1251" t="s">
        <v>37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23</v>
      </c>
      <c r="Q1251" t="s">
        <v>27</v>
      </c>
      <c r="R1251" t="s">
        <v>23</v>
      </c>
      <c r="S1251" t="s">
        <v>28</v>
      </c>
      <c r="T1251" s="9">
        <v>79.3</v>
      </c>
      <c r="U1251" s="11" t="str">
        <f t="shared" si="58"/>
        <v>Medium</v>
      </c>
      <c r="V1251" s="9">
        <v>523.15</v>
      </c>
      <c r="W1251" t="str">
        <f t="shared" si="59"/>
        <v>Low</v>
      </c>
      <c r="X1251" t="s">
        <v>23</v>
      </c>
    </row>
    <row r="1252" spans="1:24">
      <c r="A1252" t="s">
        <v>1291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tr">
        <f t="shared" si="57"/>
        <v>Loyal</v>
      </c>
      <c r="H1252" t="s">
        <v>23</v>
      </c>
      <c r="I1252" t="s">
        <v>24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24</v>
      </c>
      <c r="Q1252" t="s">
        <v>47</v>
      </c>
      <c r="R1252" t="s">
        <v>24</v>
      </c>
      <c r="S1252" t="s">
        <v>40</v>
      </c>
      <c r="T1252" s="9">
        <v>88.8</v>
      </c>
      <c r="U1252" s="11" t="str">
        <f t="shared" si="58"/>
        <v>Medium</v>
      </c>
      <c r="V1252" s="9">
        <v>4805.3</v>
      </c>
      <c r="W1252" t="str">
        <f t="shared" si="59"/>
        <v>Medium</v>
      </c>
      <c r="X1252" t="s">
        <v>24</v>
      </c>
    </row>
    <row r="1253" spans="1:24">
      <c r="A1253" t="s">
        <v>1292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tr">
        <f t="shared" si="57"/>
        <v>New</v>
      </c>
      <c r="H1253" t="s">
        <v>24</v>
      </c>
      <c r="I1253" t="s">
        <v>25</v>
      </c>
      <c r="J1253" t="s">
        <v>26</v>
      </c>
      <c r="K1253" t="s">
        <v>24</v>
      </c>
      <c r="L1253" t="s">
        <v>24</v>
      </c>
      <c r="M1253" t="s">
        <v>24</v>
      </c>
      <c r="N1253" t="s">
        <v>23</v>
      </c>
      <c r="O1253" t="s">
        <v>24</v>
      </c>
      <c r="P1253" t="s">
        <v>24</v>
      </c>
      <c r="Q1253" t="s">
        <v>27</v>
      </c>
      <c r="R1253" t="s">
        <v>23</v>
      </c>
      <c r="S1253" t="s">
        <v>28</v>
      </c>
      <c r="T1253" s="9">
        <v>30.9</v>
      </c>
      <c r="U1253" s="11" t="str">
        <f t="shared" si="58"/>
        <v>Low</v>
      </c>
      <c r="V1253" s="9">
        <v>59.05</v>
      </c>
      <c r="W1253" t="str">
        <f t="shared" si="59"/>
        <v>Low</v>
      </c>
      <c r="X1253" t="s">
        <v>23</v>
      </c>
    </row>
    <row r="1254" spans="1:24">
      <c r="A1254" t="s">
        <v>1293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tr">
        <f t="shared" si="57"/>
        <v>Veteran</v>
      </c>
      <c r="H1254" t="s">
        <v>23</v>
      </c>
      <c r="I1254" t="s">
        <v>23</v>
      </c>
      <c r="J1254" t="s">
        <v>26</v>
      </c>
      <c r="K1254" t="s">
        <v>23</v>
      </c>
      <c r="L1254" t="s">
        <v>24</v>
      </c>
      <c r="M1254" t="s">
        <v>23</v>
      </c>
      <c r="N1254" t="s">
        <v>23</v>
      </c>
      <c r="O1254" t="s">
        <v>23</v>
      </c>
      <c r="P1254" t="s">
        <v>23</v>
      </c>
      <c r="Q1254" t="s">
        <v>47</v>
      </c>
      <c r="R1254" t="s">
        <v>23</v>
      </c>
      <c r="S1254" t="s">
        <v>40</v>
      </c>
      <c r="T1254" s="9">
        <v>85.9</v>
      </c>
      <c r="U1254" s="11" t="str">
        <f t="shared" si="58"/>
        <v>Medium</v>
      </c>
      <c r="V1254" s="9">
        <v>6110.75</v>
      </c>
      <c r="W1254" t="str">
        <f t="shared" si="59"/>
        <v>High</v>
      </c>
      <c r="X1254" t="s">
        <v>24</v>
      </c>
    </row>
    <row r="1255" spans="1:24">
      <c r="A1255" t="s">
        <v>1294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tr">
        <f t="shared" si="57"/>
        <v>Loyal</v>
      </c>
      <c r="H1255" t="s">
        <v>24</v>
      </c>
      <c r="I1255" t="s">
        <v>25</v>
      </c>
      <c r="J1255" t="s">
        <v>26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31</v>
      </c>
      <c r="R1255" t="s">
        <v>24</v>
      </c>
      <c r="S1255" t="s">
        <v>28</v>
      </c>
      <c r="T1255" s="9">
        <v>34.2</v>
      </c>
      <c r="U1255" s="11" t="str">
        <f t="shared" si="58"/>
        <v>Low</v>
      </c>
      <c r="V1255" s="9">
        <v>1596.6</v>
      </c>
      <c r="W1255" t="str">
        <f t="shared" si="59"/>
        <v>Low</v>
      </c>
      <c r="X1255" t="s">
        <v>24</v>
      </c>
    </row>
    <row r="1256" spans="1:24">
      <c r="A1256" t="s">
        <v>1295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tr">
        <f t="shared" si="57"/>
        <v>Loyal</v>
      </c>
      <c r="H1256" t="s">
        <v>23</v>
      </c>
      <c r="I1256" t="s">
        <v>24</v>
      </c>
      <c r="J1256" t="s">
        <v>24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46</v>
      </c>
      <c r="Q1256" t="s">
        <v>47</v>
      </c>
      <c r="R1256" t="s">
        <v>24</v>
      </c>
      <c r="S1256" t="s">
        <v>32</v>
      </c>
      <c r="T1256" s="9">
        <v>20.15</v>
      </c>
      <c r="U1256" s="11" t="str">
        <f t="shared" si="58"/>
        <v>Low</v>
      </c>
      <c r="V1256" s="9">
        <v>1046.2</v>
      </c>
      <c r="W1256" t="str">
        <f t="shared" si="59"/>
        <v>Low</v>
      </c>
      <c r="X1256" t="s">
        <v>24</v>
      </c>
    </row>
    <row r="1257" spans="1:24">
      <c r="A1257" t="s">
        <v>1296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tr">
        <f t="shared" si="57"/>
        <v>Loyal</v>
      </c>
      <c r="H1257" t="s">
        <v>23</v>
      </c>
      <c r="I1257" t="s">
        <v>24</v>
      </c>
      <c r="J1257" t="s">
        <v>37</v>
      </c>
      <c r="K1257" t="s">
        <v>24</v>
      </c>
      <c r="L1257" t="s">
        <v>23</v>
      </c>
      <c r="M1257" t="s">
        <v>24</v>
      </c>
      <c r="N1257" t="s">
        <v>24</v>
      </c>
      <c r="O1257" t="s">
        <v>23</v>
      </c>
      <c r="P1257" t="s">
        <v>23</v>
      </c>
      <c r="Q1257" t="s">
        <v>31</v>
      </c>
      <c r="R1257" t="s">
        <v>24</v>
      </c>
      <c r="S1257" t="s">
        <v>40</v>
      </c>
      <c r="T1257" s="9">
        <v>95.25</v>
      </c>
      <c r="U1257" s="11" t="str">
        <f t="shared" si="58"/>
        <v>Medium</v>
      </c>
      <c r="V1257" s="9">
        <v>4424.2</v>
      </c>
      <c r="W1257" t="str">
        <f t="shared" si="59"/>
        <v>Medium</v>
      </c>
      <c r="X1257" t="s">
        <v>23</v>
      </c>
    </row>
    <row r="1258" spans="1:24">
      <c r="A1258" t="s">
        <v>1297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tr">
        <f t="shared" si="57"/>
        <v>New</v>
      </c>
      <c r="H1258" t="s">
        <v>23</v>
      </c>
      <c r="I1258" t="s">
        <v>24</v>
      </c>
      <c r="J1258" t="s">
        <v>26</v>
      </c>
      <c r="K1258" t="s">
        <v>24</v>
      </c>
      <c r="L1258" t="s">
        <v>23</v>
      </c>
      <c r="M1258" t="s">
        <v>24</v>
      </c>
      <c r="N1258" t="s">
        <v>24</v>
      </c>
      <c r="O1258" t="s">
        <v>24</v>
      </c>
      <c r="P1258" t="s">
        <v>24</v>
      </c>
      <c r="Q1258" t="s">
        <v>27</v>
      </c>
      <c r="R1258" t="s">
        <v>23</v>
      </c>
      <c r="S1258" t="s">
        <v>32</v>
      </c>
      <c r="T1258" s="9">
        <v>50.3</v>
      </c>
      <c r="U1258" s="11" t="str">
        <f t="shared" si="58"/>
        <v>Low</v>
      </c>
      <c r="V1258" s="9">
        <v>92.75</v>
      </c>
      <c r="W1258" t="str">
        <f t="shared" si="59"/>
        <v>Low</v>
      </c>
      <c r="X1258" t="s">
        <v>24</v>
      </c>
    </row>
    <row r="1259" spans="1:24">
      <c r="A1259" t="s">
        <v>1298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tr">
        <f t="shared" si="57"/>
        <v>New</v>
      </c>
      <c r="H1259" t="s">
        <v>23</v>
      </c>
      <c r="I1259" t="s">
        <v>24</v>
      </c>
      <c r="J1259" t="s">
        <v>37</v>
      </c>
      <c r="K1259" t="s">
        <v>23</v>
      </c>
      <c r="L1259" t="s">
        <v>24</v>
      </c>
      <c r="M1259" t="s">
        <v>24</v>
      </c>
      <c r="N1259" t="s">
        <v>23</v>
      </c>
      <c r="O1259" t="s">
        <v>24</v>
      </c>
      <c r="P1259" t="s">
        <v>24</v>
      </c>
      <c r="Q1259" t="s">
        <v>27</v>
      </c>
      <c r="R1259" t="s">
        <v>23</v>
      </c>
      <c r="S1259" t="s">
        <v>28</v>
      </c>
      <c r="T1259" s="9">
        <v>80.15</v>
      </c>
      <c r="U1259" s="11" t="str">
        <f t="shared" si="58"/>
        <v>Medium</v>
      </c>
      <c r="V1259" s="9">
        <v>194.55</v>
      </c>
      <c r="W1259" t="str">
        <f t="shared" si="59"/>
        <v>Low</v>
      </c>
      <c r="X1259" t="s">
        <v>24</v>
      </c>
    </row>
    <row r="1260" spans="1:24">
      <c r="A1260" t="s">
        <v>1299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tr">
        <f t="shared" si="57"/>
        <v>New</v>
      </c>
      <c r="H1260" t="s">
        <v>23</v>
      </c>
      <c r="I1260" t="s">
        <v>24</v>
      </c>
      <c r="J1260" t="s">
        <v>26</v>
      </c>
      <c r="K1260" t="s">
        <v>24</v>
      </c>
      <c r="L1260" t="s">
        <v>23</v>
      </c>
      <c r="M1260" t="s">
        <v>24</v>
      </c>
      <c r="N1260" t="s">
        <v>24</v>
      </c>
      <c r="O1260" t="s">
        <v>24</v>
      </c>
      <c r="P1260" t="s">
        <v>24</v>
      </c>
      <c r="Q1260" t="s">
        <v>27</v>
      </c>
      <c r="R1260" t="s">
        <v>23</v>
      </c>
      <c r="S1260" t="s">
        <v>28</v>
      </c>
      <c r="T1260" s="9">
        <v>51.25</v>
      </c>
      <c r="U1260" s="11" t="str">
        <f t="shared" si="58"/>
        <v>Low</v>
      </c>
      <c r="V1260" s="9">
        <v>612.1</v>
      </c>
      <c r="W1260" t="str">
        <f t="shared" si="59"/>
        <v>Low</v>
      </c>
      <c r="X1260" t="s">
        <v>24</v>
      </c>
    </row>
    <row r="1261" spans="1:24">
      <c r="A1261" t="s">
        <v>1300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tr">
        <f t="shared" si="57"/>
        <v>Veteran</v>
      </c>
      <c r="H1261" t="s">
        <v>23</v>
      </c>
      <c r="I1261" t="s">
        <v>23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24</v>
      </c>
      <c r="P1261" t="s">
        <v>23</v>
      </c>
      <c r="Q1261" t="s">
        <v>27</v>
      </c>
      <c r="R1261" t="s">
        <v>23</v>
      </c>
      <c r="S1261" t="s">
        <v>35</v>
      </c>
      <c r="T1261" s="9">
        <v>89.6</v>
      </c>
      <c r="U1261" s="11" t="str">
        <f t="shared" si="58"/>
        <v>Medium</v>
      </c>
      <c r="V1261" s="9">
        <v>6127.6</v>
      </c>
      <c r="W1261" t="str">
        <f t="shared" si="59"/>
        <v>High</v>
      </c>
      <c r="X1261" t="s">
        <v>23</v>
      </c>
    </row>
    <row r="1262" spans="1:24">
      <c r="A1262" t="s">
        <v>1301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tr">
        <f t="shared" si="57"/>
        <v>Veteran</v>
      </c>
      <c r="H1262" t="s">
        <v>23</v>
      </c>
      <c r="I1262" t="s">
        <v>24</v>
      </c>
      <c r="J1262" t="s">
        <v>37</v>
      </c>
      <c r="K1262" t="s">
        <v>24</v>
      </c>
      <c r="L1262" t="s">
        <v>24</v>
      </c>
      <c r="M1262" t="s">
        <v>24</v>
      </c>
      <c r="N1262" t="s">
        <v>23</v>
      </c>
      <c r="O1262" t="s">
        <v>23</v>
      </c>
      <c r="P1262" t="s">
        <v>23</v>
      </c>
      <c r="Q1262" t="s">
        <v>47</v>
      </c>
      <c r="R1262" t="s">
        <v>23</v>
      </c>
      <c r="S1262" t="s">
        <v>40</v>
      </c>
      <c r="T1262" s="9">
        <v>95.2</v>
      </c>
      <c r="U1262" s="11" t="str">
        <f t="shared" si="58"/>
        <v>Medium</v>
      </c>
      <c r="V1262" s="9">
        <v>6671.7</v>
      </c>
      <c r="W1262" t="str">
        <f t="shared" si="59"/>
        <v>High</v>
      </c>
      <c r="X1262" t="s">
        <v>24</v>
      </c>
    </row>
    <row r="1263" spans="1:24">
      <c r="A1263" t="s">
        <v>1302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tr">
        <f t="shared" si="57"/>
        <v>Loyal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24</v>
      </c>
      <c r="O1263" t="s">
        <v>23</v>
      </c>
      <c r="P1263" t="s">
        <v>23</v>
      </c>
      <c r="Q1263" t="s">
        <v>31</v>
      </c>
      <c r="R1263" t="s">
        <v>24</v>
      </c>
      <c r="S1263" t="s">
        <v>40</v>
      </c>
      <c r="T1263" s="9">
        <v>94.8</v>
      </c>
      <c r="U1263" s="11" t="str">
        <f t="shared" si="58"/>
        <v>Medium</v>
      </c>
      <c r="V1263" s="9">
        <v>5264.3</v>
      </c>
      <c r="W1263" t="str">
        <f t="shared" si="59"/>
        <v>Medium</v>
      </c>
      <c r="X1263" t="s">
        <v>24</v>
      </c>
    </row>
    <row r="1264" spans="1:24">
      <c r="A1264" t="s">
        <v>1303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tr">
        <f t="shared" si="57"/>
        <v>New</v>
      </c>
      <c r="H1264" t="s">
        <v>23</v>
      </c>
      <c r="I1264" t="s">
        <v>23</v>
      </c>
      <c r="J1264" t="s">
        <v>37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9">
        <v>80.25</v>
      </c>
      <c r="U1264" s="11" t="str">
        <f t="shared" si="58"/>
        <v>Medium</v>
      </c>
      <c r="V1264" s="9">
        <v>303.7</v>
      </c>
      <c r="W1264" t="str">
        <f t="shared" si="59"/>
        <v>Low</v>
      </c>
      <c r="X1264" t="s">
        <v>24</v>
      </c>
    </row>
    <row r="1265" spans="1:24">
      <c r="A1265" t="s">
        <v>1304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tr">
        <f t="shared" si="57"/>
        <v>Veteran</v>
      </c>
      <c r="H1265" t="s">
        <v>23</v>
      </c>
      <c r="I1265" t="s">
        <v>23</v>
      </c>
      <c r="J1265" t="s">
        <v>26</v>
      </c>
      <c r="K1265" t="s">
        <v>24</v>
      </c>
      <c r="L1265" t="s">
        <v>23</v>
      </c>
      <c r="M1265" t="s">
        <v>23</v>
      </c>
      <c r="N1265" t="s">
        <v>23</v>
      </c>
      <c r="O1265" t="s">
        <v>23</v>
      </c>
      <c r="P1265" t="s">
        <v>24</v>
      </c>
      <c r="Q1265" t="s">
        <v>47</v>
      </c>
      <c r="R1265" t="s">
        <v>23</v>
      </c>
      <c r="S1265" t="s">
        <v>35</v>
      </c>
      <c r="T1265" s="9">
        <v>76.1</v>
      </c>
      <c r="U1265" s="11" t="str">
        <f t="shared" si="58"/>
        <v>Medium</v>
      </c>
      <c r="V1265" s="9">
        <v>4818.8</v>
      </c>
      <c r="W1265" t="str">
        <f t="shared" si="59"/>
        <v>Medium</v>
      </c>
      <c r="X1265" t="s">
        <v>24</v>
      </c>
    </row>
    <row r="1266" spans="1:24">
      <c r="A1266" t="s">
        <v>1305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tr">
        <f t="shared" si="57"/>
        <v>Loyal</v>
      </c>
      <c r="H1266" t="s">
        <v>23</v>
      </c>
      <c r="I1266" t="s">
        <v>23</v>
      </c>
      <c r="J1266" t="s">
        <v>37</v>
      </c>
      <c r="K1266" t="s">
        <v>23</v>
      </c>
      <c r="L1266" t="s">
        <v>23</v>
      </c>
      <c r="M1266" t="s">
        <v>23</v>
      </c>
      <c r="N1266" t="s">
        <v>24</v>
      </c>
      <c r="O1266" t="s">
        <v>23</v>
      </c>
      <c r="P1266" t="s">
        <v>23</v>
      </c>
      <c r="Q1266" t="s">
        <v>31</v>
      </c>
      <c r="R1266" t="s">
        <v>23</v>
      </c>
      <c r="S1266" t="s">
        <v>28</v>
      </c>
      <c r="T1266" s="9">
        <v>110.15</v>
      </c>
      <c r="U1266" s="11" t="str">
        <f t="shared" si="58"/>
        <v>Medium</v>
      </c>
      <c r="V1266" s="9">
        <v>6448.05</v>
      </c>
      <c r="W1266" t="str">
        <f t="shared" si="59"/>
        <v>High</v>
      </c>
      <c r="X1266" t="s">
        <v>23</v>
      </c>
    </row>
    <row r="1267" spans="1:24">
      <c r="A1267" t="s">
        <v>1306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tr">
        <f t="shared" si="57"/>
        <v>Veteran</v>
      </c>
      <c r="H1267" t="s">
        <v>23</v>
      </c>
      <c r="I1267" t="s">
        <v>23</v>
      </c>
      <c r="J1267" t="s">
        <v>37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47</v>
      </c>
      <c r="R1267" t="s">
        <v>24</v>
      </c>
      <c r="S1267" t="s">
        <v>35</v>
      </c>
      <c r="T1267" s="9">
        <v>115.55</v>
      </c>
      <c r="U1267" s="11" t="str">
        <f t="shared" si="58"/>
        <v>Medium</v>
      </c>
      <c r="V1267" s="9">
        <v>7159.05</v>
      </c>
      <c r="W1267" t="str">
        <f t="shared" si="59"/>
        <v>High</v>
      </c>
      <c r="X1267" t="s">
        <v>24</v>
      </c>
    </row>
    <row r="1268" spans="1:24">
      <c r="A1268" t="s">
        <v>1307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tr">
        <f t="shared" si="57"/>
        <v>Veteran</v>
      </c>
      <c r="H1268" t="s">
        <v>23</v>
      </c>
      <c r="I1268" t="s">
        <v>23</v>
      </c>
      <c r="J1268" t="s">
        <v>24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46</v>
      </c>
      <c r="Q1268" t="s">
        <v>47</v>
      </c>
      <c r="R1268" t="s">
        <v>24</v>
      </c>
      <c r="S1268" t="s">
        <v>40</v>
      </c>
      <c r="T1268" s="9">
        <v>24.65</v>
      </c>
      <c r="U1268" s="11" t="str">
        <f t="shared" si="58"/>
        <v>Low</v>
      </c>
      <c r="V1268" s="9">
        <v>1574.5</v>
      </c>
      <c r="W1268" t="str">
        <f t="shared" si="59"/>
        <v>Low</v>
      </c>
      <c r="X1268" t="s">
        <v>24</v>
      </c>
    </row>
    <row r="1269" spans="1:24">
      <c r="A1269" t="s">
        <v>1308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tr">
        <f t="shared" si="57"/>
        <v>Loyal</v>
      </c>
      <c r="H1269" t="s">
        <v>24</v>
      </c>
      <c r="I1269" t="s">
        <v>25</v>
      </c>
      <c r="J1269" t="s">
        <v>26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31</v>
      </c>
      <c r="R1269" t="s">
        <v>23</v>
      </c>
      <c r="S1269" t="s">
        <v>28</v>
      </c>
      <c r="T1269" s="9">
        <v>53.6</v>
      </c>
      <c r="U1269" s="11" t="str">
        <f t="shared" si="58"/>
        <v>Low</v>
      </c>
      <c r="V1269" s="9">
        <v>2879.2</v>
      </c>
      <c r="W1269" t="str">
        <f t="shared" si="59"/>
        <v>Low</v>
      </c>
      <c r="X1269" t="s">
        <v>24</v>
      </c>
    </row>
    <row r="1270" spans="1:24">
      <c r="A1270" t="s">
        <v>1309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tr">
        <f t="shared" si="57"/>
        <v>New</v>
      </c>
      <c r="H1270" t="s">
        <v>23</v>
      </c>
      <c r="I1270" t="s">
        <v>24</v>
      </c>
      <c r="J1270" t="s">
        <v>24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46</v>
      </c>
      <c r="Q1270" t="s">
        <v>27</v>
      </c>
      <c r="R1270" t="s">
        <v>24</v>
      </c>
      <c r="S1270" t="s">
        <v>32</v>
      </c>
      <c r="T1270" s="9">
        <v>19.45</v>
      </c>
      <c r="U1270" s="11" t="str">
        <f t="shared" si="58"/>
        <v>Low</v>
      </c>
      <c r="V1270" s="9">
        <v>86.05</v>
      </c>
      <c r="W1270" t="str">
        <f t="shared" si="59"/>
        <v>Low</v>
      </c>
      <c r="X1270" t="s">
        <v>24</v>
      </c>
    </row>
    <row r="1271" spans="1:24">
      <c r="A1271" t="s">
        <v>1310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tr">
        <f t="shared" si="57"/>
        <v>Loyal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24</v>
      </c>
      <c r="O1271" t="s">
        <v>24</v>
      </c>
      <c r="P1271" t="s">
        <v>24</v>
      </c>
      <c r="Q1271" t="s">
        <v>27</v>
      </c>
      <c r="R1271" t="s">
        <v>23</v>
      </c>
      <c r="S1271" t="s">
        <v>28</v>
      </c>
      <c r="T1271" s="9">
        <v>88.2</v>
      </c>
      <c r="U1271" s="11" t="str">
        <f t="shared" si="58"/>
        <v>Medium</v>
      </c>
      <c r="V1271" s="9">
        <v>4159.45</v>
      </c>
      <c r="W1271" t="str">
        <f t="shared" si="59"/>
        <v>Medium</v>
      </c>
      <c r="X1271" t="s">
        <v>24</v>
      </c>
    </row>
    <row r="1272" spans="1:24">
      <c r="A1272" t="s">
        <v>1311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tr">
        <f t="shared" si="57"/>
        <v>Veteran</v>
      </c>
      <c r="H1272" t="s">
        <v>23</v>
      </c>
      <c r="I1272" t="s">
        <v>23</v>
      </c>
      <c r="J1272" t="s">
        <v>37</v>
      </c>
      <c r="K1272" t="s">
        <v>23</v>
      </c>
      <c r="L1272" t="s">
        <v>24</v>
      </c>
      <c r="M1272" t="s">
        <v>24</v>
      </c>
      <c r="N1272" t="s">
        <v>24</v>
      </c>
      <c r="O1272" t="s">
        <v>23</v>
      </c>
      <c r="P1272" t="s">
        <v>23</v>
      </c>
      <c r="Q1272" t="s">
        <v>47</v>
      </c>
      <c r="R1272" t="s">
        <v>23</v>
      </c>
      <c r="S1272" t="s">
        <v>35</v>
      </c>
      <c r="T1272" s="9">
        <v>101.15</v>
      </c>
      <c r="U1272" s="11" t="str">
        <f t="shared" si="58"/>
        <v>Medium</v>
      </c>
      <c r="V1272" s="9">
        <v>6638.35</v>
      </c>
      <c r="W1272" t="str">
        <f t="shared" si="59"/>
        <v>High</v>
      </c>
      <c r="X1272" t="s">
        <v>24</v>
      </c>
    </row>
    <row r="1273" spans="1:24">
      <c r="A1273" t="s">
        <v>1312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tr">
        <f t="shared" si="57"/>
        <v>Loyal</v>
      </c>
      <c r="H1273" t="s">
        <v>23</v>
      </c>
      <c r="I1273" t="s">
        <v>24</v>
      </c>
      <c r="J1273" t="s">
        <v>26</v>
      </c>
      <c r="K1273" t="s">
        <v>23</v>
      </c>
      <c r="L1273" t="s">
        <v>23</v>
      </c>
      <c r="M1273" t="s">
        <v>24</v>
      </c>
      <c r="N1273" t="s">
        <v>23</v>
      </c>
      <c r="O1273" t="s">
        <v>24</v>
      </c>
      <c r="P1273" t="s">
        <v>24</v>
      </c>
      <c r="Q1273" t="s">
        <v>47</v>
      </c>
      <c r="R1273" t="s">
        <v>24</v>
      </c>
      <c r="S1273" t="s">
        <v>32</v>
      </c>
      <c r="T1273" s="9">
        <v>56.8</v>
      </c>
      <c r="U1273" s="11" t="str">
        <f t="shared" si="58"/>
        <v>Low</v>
      </c>
      <c r="V1273" s="9">
        <v>3112.05</v>
      </c>
      <c r="W1273" t="str">
        <f t="shared" si="59"/>
        <v>Medium</v>
      </c>
      <c r="X1273" t="s">
        <v>24</v>
      </c>
    </row>
    <row r="1274" spans="1:24">
      <c r="A1274" t="s">
        <v>1313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tr">
        <f t="shared" si="57"/>
        <v>Veteran</v>
      </c>
      <c r="H1274" t="s">
        <v>23</v>
      </c>
      <c r="I1274" t="s">
        <v>24</v>
      </c>
      <c r="J1274" t="s">
        <v>37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24</v>
      </c>
      <c r="Q1274" t="s">
        <v>47</v>
      </c>
      <c r="R1274" t="s">
        <v>23</v>
      </c>
      <c r="S1274" t="s">
        <v>28</v>
      </c>
      <c r="T1274" s="9">
        <v>99.4</v>
      </c>
      <c r="U1274" s="11" t="str">
        <f t="shared" si="58"/>
        <v>Medium</v>
      </c>
      <c r="V1274" s="9">
        <v>7168.25</v>
      </c>
      <c r="W1274" t="str">
        <f t="shared" si="59"/>
        <v>High</v>
      </c>
      <c r="X1274" t="s">
        <v>24</v>
      </c>
    </row>
    <row r="1275" spans="1:24">
      <c r="A1275" t="s">
        <v>1314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tr">
        <f t="shared" si="57"/>
        <v>Veteran</v>
      </c>
      <c r="H1275" t="s">
        <v>23</v>
      </c>
      <c r="I1275" t="s">
        <v>24</v>
      </c>
      <c r="J1275" t="s">
        <v>24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46</v>
      </c>
      <c r="Q1275" t="s">
        <v>47</v>
      </c>
      <c r="R1275" t="s">
        <v>23</v>
      </c>
      <c r="S1275" t="s">
        <v>40</v>
      </c>
      <c r="T1275" s="9">
        <v>20.1</v>
      </c>
      <c r="U1275" s="11" t="str">
        <f t="shared" si="58"/>
        <v>Low</v>
      </c>
      <c r="V1275" s="9">
        <v>1326.25</v>
      </c>
      <c r="W1275" t="str">
        <f t="shared" si="59"/>
        <v>Low</v>
      </c>
      <c r="X1275" t="s">
        <v>24</v>
      </c>
    </row>
    <row r="1276" spans="1:24">
      <c r="A1276" t="s">
        <v>1315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tr">
        <f t="shared" si="57"/>
        <v>Growing</v>
      </c>
      <c r="H1276" t="s">
        <v>24</v>
      </c>
      <c r="I1276" t="s">
        <v>25</v>
      </c>
      <c r="J1276" t="s">
        <v>26</v>
      </c>
      <c r="K1276" t="s">
        <v>23</v>
      </c>
      <c r="L1276" t="s">
        <v>24</v>
      </c>
      <c r="M1276" t="s">
        <v>23</v>
      </c>
      <c r="N1276" t="s">
        <v>23</v>
      </c>
      <c r="O1276" t="s">
        <v>23</v>
      </c>
      <c r="P1276" t="s">
        <v>23</v>
      </c>
      <c r="Q1276" t="s">
        <v>31</v>
      </c>
      <c r="R1276" t="s">
        <v>24</v>
      </c>
      <c r="S1276" t="s">
        <v>40</v>
      </c>
      <c r="T1276" s="9">
        <v>60.7</v>
      </c>
      <c r="U1276" s="11" t="str">
        <f t="shared" si="58"/>
        <v>Medium</v>
      </c>
      <c r="V1276" s="9">
        <v>2234.55</v>
      </c>
      <c r="W1276" t="str">
        <f t="shared" si="59"/>
        <v>Low</v>
      </c>
      <c r="X1276" t="s">
        <v>24</v>
      </c>
    </row>
    <row r="1277" spans="1:24">
      <c r="A1277" t="s">
        <v>1316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tr">
        <f t="shared" si="57"/>
        <v>Growing</v>
      </c>
      <c r="H1277" t="s">
        <v>23</v>
      </c>
      <c r="I1277" t="s">
        <v>24</v>
      </c>
      <c r="J1277" t="s">
        <v>24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46</v>
      </c>
      <c r="Q1277" t="s">
        <v>31</v>
      </c>
      <c r="R1277" t="s">
        <v>23</v>
      </c>
      <c r="S1277" t="s">
        <v>35</v>
      </c>
      <c r="T1277" s="9">
        <v>20.95</v>
      </c>
      <c r="U1277" s="11" t="str">
        <f t="shared" si="58"/>
        <v>Low</v>
      </c>
      <c r="V1277" s="9">
        <v>495.15</v>
      </c>
      <c r="W1277" t="str">
        <f t="shared" si="59"/>
        <v>Low</v>
      </c>
      <c r="X1277" t="s">
        <v>24</v>
      </c>
    </row>
    <row r="1278" spans="1:24">
      <c r="A1278" t="s">
        <v>1317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tr">
        <f t="shared" si="57"/>
        <v>Veteran</v>
      </c>
      <c r="H1278" t="s">
        <v>23</v>
      </c>
      <c r="I1278" t="s">
        <v>23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47</v>
      </c>
      <c r="R1278" t="s">
        <v>23</v>
      </c>
      <c r="S1278" t="s">
        <v>35</v>
      </c>
      <c r="T1278" s="9">
        <v>114.85</v>
      </c>
      <c r="U1278" s="11" t="str">
        <f t="shared" si="58"/>
        <v>Medium</v>
      </c>
      <c r="V1278" s="9">
        <v>8317.95</v>
      </c>
      <c r="W1278" t="str">
        <f t="shared" si="59"/>
        <v>High</v>
      </c>
      <c r="X1278" t="s">
        <v>24</v>
      </c>
    </row>
    <row r="1279" spans="1:24">
      <c r="A1279" t="s">
        <v>1318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tr">
        <f t="shared" si="57"/>
        <v>Growing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31</v>
      </c>
      <c r="R1279" t="s">
        <v>23</v>
      </c>
      <c r="S1279" t="s">
        <v>35</v>
      </c>
      <c r="T1279" s="9">
        <v>19.25</v>
      </c>
      <c r="U1279" s="11" t="str">
        <f t="shared" si="58"/>
        <v>Low</v>
      </c>
      <c r="V1279" s="9">
        <v>679.8</v>
      </c>
      <c r="W1279" t="str">
        <f t="shared" si="59"/>
        <v>Low</v>
      </c>
      <c r="X1279" t="s">
        <v>24</v>
      </c>
    </row>
    <row r="1280" spans="1:24">
      <c r="A1280" t="s">
        <v>1319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tr">
        <f t="shared" si="57"/>
        <v>New</v>
      </c>
      <c r="H1280" t="s">
        <v>23</v>
      </c>
      <c r="I1280" t="s">
        <v>24</v>
      </c>
      <c r="J1280" t="s">
        <v>26</v>
      </c>
      <c r="K1280" t="s">
        <v>24</v>
      </c>
      <c r="L1280" t="s">
        <v>24</v>
      </c>
      <c r="M1280" t="s">
        <v>24</v>
      </c>
      <c r="N1280" t="s">
        <v>24</v>
      </c>
      <c r="O1280" t="s">
        <v>23</v>
      </c>
      <c r="P1280" t="s">
        <v>23</v>
      </c>
      <c r="Q1280" t="s">
        <v>27</v>
      </c>
      <c r="R1280" t="s">
        <v>23</v>
      </c>
      <c r="S1280" t="s">
        <v>32</v>
      </c>
      <c r="T1280" s="9">
        <v>62.8</v>
      </c>
      <c r="U1280" s="11" t="str">
        <f t="shared" si="58"/>
        <v>Medium</v>
      </c>
      <c r="V1280" s="9">
        <v>62.8</v>
      </c>
      <c r="W1280" t="str">
        <f t="shared" si="59"/>
        <v>Low</v>
      </c>
      <c r="X1280" t="s">
        <v>24</v>
      </c>
    </row>
    <row r="1281" spans="1:24">
      <c r="A1281" t="s">
        <v>1320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tr">
        <f t="shared" si="57"/>
        <v>Veteran</v>
      </c>
      <c r="H1281" t="s">
        <v>23</v>
      </c>
      <c r="I1281" t="s">
        <v>23</v>
      </c>
      <c r="J1281" t="s">
        <v>37</v>
      </c>
      <c r="K1281" t="s">
        <v>23</v>
      </c>
      <c r="L1281" t="s">
        <v>24</v>
      </c>
      <c r="M1281" t="s">
        <v>23</v>
      </c>
      <c r="N1281" t="s">
        <v>24</v>
      </c>
      <c r="O1281" t="s">
        <v>23</v>
      </c>
      <c r="P1281" t="s">
        <v>23</v>
      </c>
      <c r="Q1281" t="s">
        <v>47</v>
      </c>
      <c r="R1281" t="s">
        <v>23</v>
      </c>
      <c r="S1281" t="s">
        <v>28</v>
      </c>
      <c r="T1281" s="9">
        <v>105.5</v>
      </c>
      <c r="U1281" s="11" t="str">
        <f t="shared" si="58"/>
        <v>Medium</v>
      </c>
      <c r="V1281" s="9">
        <v>7544</v>
      </c>
      <c r="W1281" t="str">
        <f t="shared" si="59"/>
        <v>High</v>
      </c>
      <c r="X1281" t="s">
        <v>24</v>
      </c>
    </row>
    <row r="1282" spans="1:24">
      <c r="A1282" t="s">
        <v>1321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tr">
        <f t="shared" si="57"/>
        <v>Loyal</v>
      </c>
      <c r="H1282" t="s">
        <v>23</v>
      </c>
      <c r="I1282" t="s">
        <v>24</v>
      </c>
      <c r="J1282" t="s">
        <v>24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46</v>
      </c>
      <c r="Q1282" t="s">
        <v>47</v>
      </c>
      <c r="R1282" t="s">
        <v>24</v>
      </c>
      <c r="S1282" t="s">
        <v>32</v>
      </c>
      <c r="T1282" s="9">
        <v>19.85</v>
      </c>
      <c r="U1282" s="11" t="str">
        <f t="shared" si="58"/>
        <v>Low</v>
      </c>
      <c r="V1282" s="9">
        <v>1188.25</v>
      </c>
      <c r="W1282" t="str">
        <f t="shared" si="59"/>
        <v>Low</v>
      </c>
      <c r="X1282" t="s">
        <v>24</v>
      </c>
    </row>
    <row r="1283" spans="1:24">
      <c r="A1283" t="s">
        <v>1322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tr">
        <f t="shared" ref="G1283:G1346" si="60">IF(F1283&lt;=12,"New",IF(F1283&lt;=36,"Growing",IF(F1283&lt;60,"Loyal","Veteran")))</f>
        <v>New</v>
      </c>
      <c r="H1283" t="s">
        <v>23</v>
      </c>
      <c r="I1283" t="s">
        <v>24</v>
      </c>
      <c r="J1283" t="s">
        <v>37</v>
      </c>
      <c r="K1283" t="s">
        <v>24</v>
      </c>
      <c r="L1283" t="s">
        <v>24</v>
      </c>
      <c r="M1283" t="s">
        <v>24</v>
      </c>
      <c r="N1283" t="s">
        <v>24</v>
      </c>
      <c r="O1283" t="s">
        <v>23</v>
      </c>
      <c r="P1283" t="s">
        <v>23</v>
      </c>
      <c r="Q1283" t="s">
        <v>27</v>
      </c>
      <c r="R1283" t="s">
        <v>23</v>
      </c>
      <c r="S1283" t="s">
        <v>28</v>
      </c>
      <c r="T1283" s="9">
        <v>89.5</v>
      </c>
      <c r="U1283" s="11" t="str">
        <f t="shared" ref="U1283:U1346" si="61">IF(T1283&lt;=60,"Low",IF(T1283&lt;=120,"Medium","Hight"))</f>
        <v>Medium</v>
      </c>
      <c r="V1283" s="9">
        <v>676.7</v>
      </c>
      <c r="W1283" t="str">
        <f t="shared" ref="W1283:W1346" si="62">IF(V1283&lt;=3000,"Low",IF(V1283&lt;=6000,"Medium","High"))</f>
        <v>Low</v>
      </c>
      <c r="X1283" t="s">
        <v>23</v>
      </c>
    </row>
    <row r="1284" spans="1:24">
      <c r="A1284" t="s">
        <v>1323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tr">
        <f t="shared" si="60"/>
        <v>New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23</v>
      </c>
      <c r="N1284" t="s">
        <v>23</v>
      </c>
      <c r="O1284" t="s">
        <v>23</v>
      </c>
      <c r="P1284" t="s">
        <v>23</v>
      </c>
      <c r="Q1284" t="s">
        <v>31</v>
      </c>
      <c r="R1284" t="s">
        <v>24</v>
      </c>
      <c r="S1284" t="s">
        <v>40</v>
      </c>
      <c r="T1284" s="9">
        <v>74.1</v>
      </c>
      <c r="U1284" s="11" t="str">
        <f t="shared" si="61"/>
        <v>Medium</v>
      </c>
      <c r="V1284" s="9">
        <v>74.1</v>
      </c>
      <c r="W1284" t="str">
        <f t="shared" si="62"/>
        <v>Low</v>
      </c>
      <c r="X1284" t="s">
        <v>24</v>
      </c>
    </row>
    <row r="1285" spans="1:24">
      <c r="A1285" t="s">
        <v>1324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tr">
        <f t="shared" si="60"/>
        <v>Growing</v>
      </c>
      <c r="H1285" t="s">
        <v>23</v>
      </c>
      <c r="I1285" t="s">
        <v>23</v>
      </c>
      <c r="J1285" t="s">
        <v>37</v>
      </c>
      <c r="K1285" t="s">
        <v>24</v>
      </c>
      <c r="L1285" t="s">
        <v>23</v>
      </c>
      <c r="M1285" t="s">
        <v>23</v>
      </c>
      <c r="N1285" t="s">
        <v>23</v>
      </c>
      <c r="O1285" t="s">
        <v>23</v>
      </c>
      <c r="P1285" t="s">
        <v>23</v>
      </c>
      <c r="Q1285" t="s">
        <v>27</v>
      </c>
      <c r="R1285" t="s">
        <v>23</v>
      </c>
      <c r="S1285" t="s">
        <v>28</v>
      </c>
      <c r="T1285" s="9">
        <v>107.5</v>
      </c>
      <c r="U1285" s="11" t="str">
        <f t="shared" si="61"/>
        <v>Medium</v>
      </c>
      <c r="V1285" s="9">
        <v>3242.5</v>
      </c>
      <c r="W1285" t="str">
        <f t="shared" si="62"/>
        <v>Medium</v>
      </c>
      <c r="X1285" t="s">
        <v>24</v>
      </c>
    </row>
    <row r="1286" spans="1:24">
      <c r="A1286" t="s">
        <v>1325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tr">
        <f t="shared" si="60"/>
        <v>Veteran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9">
        <v>19.55</v>
      </c>
      <c r="U1286" s="11" t="str">
        <f t="shared" si="61"/>
        <v>Low</v>
      </c>
      <c r="V1286" s="9">
        <v>1240.15</v>
      </c>
      <c r="W1286" t="str">
        <f t="shared" si="62"/>
        <v>Low</v>
      </c>
      <c r="X1286" t="s">
        <v>24</v>
      </c>
    </row>
    <row r="1287" spans="1:24">
      <c r="A1287" t="s">
        <v>1326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tr">
        <f t="shared" si="60"/>
        <v>Veteran</v>
      </c>
      <c r="H1287" t="s">
        <v>23</v>
      </c>
      <c r="I1287" t="s">
        <v>23</v>
      </c>
      <c r="J1287" t="s">
        <v>26</v>
      </c>
      <c r="K1287" t="s">
        <v>23</v>
      </c>
      <c r="L1287" t="s">
        <v>23</v>
      </c>
      <c r="M1287" t="s">
        <v>23</v>
      </c>
      <c r="N1287" t="s">
        <v>23</v>
      </c>
      <c r="O1287" t="s">
        <v>24</v>
      </c>
      <c r="P1287" t="s">
        <v>24</v>
      </c>
      <c r="Q1287" t="s">
        <v>31</v>
      </c>
      <c r="R1287" t="s">
        <v>24</v>
      </c>
      <c r="S1287" t="s">
        <v>35</v>
      </c>
      <c r="T1287" s="9">
        <v>68.8</v>
      </c>
      <c r="U1287" s="11" t="str">
        <f t="shared" si="61"/>
        <v>Medium</v>
      </c>
      <c r="V1287" s="9">
        <v>4111.35</v>
      </c>
      <c r="W1287" t="str">
        <f t="shared" si="62"/>
        <v>Medium</v>
      </c>
      <c r="X1287" t="s">
        <v>24</v>
      </c>
    </row>
    <row r="1288" spans="1:24">
      <c r="A1288" t="s">
        <v>1327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tr">
        <f t="shared" si="60"/>
        <v>Veteran</v>
      </c>
      <c r="H1288" t="s">
        <v>23</v>
      </c>
      <c r="I1288" t="s">
        <v>23</v>
      </c>
      <c r="J1288" t="s">
        <v>26</v>
      </c>
      <c r="K1288" t="s">
        <v>23</v>
      </c>
      <c r="L1288" t="s">
        <v>23</v>
      </c>
      <c r="M1288" t="s">
        <v>23</v>
      </c>
      <c r="N1288" t="s">
        <v>24</v>
      </c>
      <c r="O1288" t="s">
        <v>23</v>
      </c>
      <c r="P1288" t="s">
        <v>23</v>
      </c>
      <c r="Q1288" t="s">
        <v>47</v>
      </c>
      <c r="R1288" t="s">
        <v>24</v>
      </c>
      <c r="S1288" t="s">
        <v>40</v>
      </c>
      <c r="T1288" s="9">
        <v>84.45</v>
      </c>
      <c r="U1288" s="11" t="str">
        <f t="shared" si="61"/>
        <v>Medium</v>
      </c>
      <c r="V1288" s="9">
        <v>5899.85</v>
      </c>
      <c r="W1288" t="str">
        <f t="shared" si="62"/>
        <v>Medium</v>
      </c>
      <c r="X1288" t="s">
        <v>24</v>
      </c>
    </row>
    <row r="1289" spans="1:24">
      <c r="A1289" t="s">
        <v>1328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tr">
        <f t="shared" si="60"/>
        <v>New</v>
      </c>
      <c r="H1289" t="s">
        <v>23</v>
      </c>
      <c r="I1289" t="s">
        <v>24</v>
      </c>
      <c r="J1289" t="s">
        <v>37</v>
      </c>
      <c r="K1289" t="s">
        <v>23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  <c r="Q1289" t="s">
        <v>27</v>
      </c>
      <c r="R1289" t="s">
        <v>24</v>
      </c>
      <c r="S1289" t="s">
        <v>28</v>
      </c>
      <c r="T1289" s="9">
        <v>75</v>
      </c>
      <c r="U1289" s="11" t="str">
        <f t="shared" si="61"/>
        <v>Medium</v>
      </c>
      <c r="V1289" s="9">
        <v>632.95</v>
      </c>
      <c r="W1289" t="str">
        <f t="shared" si="62"/>
        <v>Low</v>
      </c>
      <c r="X1289" t="s">
        <v>23</v>
      </c>
    </row>
    <row r="1290" spans="1:24">
      <c r="A1290" t="s">
        <v>1329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tr">
        <f t="shared" si="60"/>
        <v>Veteran</v>
      </c>
      <c r="H1290" t="s">
        <v>23</v>
      </c>
      <c r="I1290" t="s">
        <v>23</v>
      </c>
      <c r="J1290" t="s">
        <v>26</v>
      </c>
      <c r="K1290" t="s">
        <v>24</v>
      </c>
      <c r="L1290" t="s">
        <v>23</v>
      </c>
      <c r="M1290" t="s">
        <v>23</v>
      </c>
      <c r="N1290" t="s">
        <v>23</v>
      </c>
      <c r="O1290" t="s">
        <v>23</v>
      </c>
      <c r="P1290" t="s">
        <v>23</v>
      </c>
      <c r="Q1290" t="s">
        <v>47</v>
      </c>
      <c r="R1290" t="s">
        <v>24</v>
      </c>
      <c r="S1290" t="s">
        <v>35</v>
      </c>
      <c r="T1290" s="9">
        <v>84.5</v>
      </c>
      <c r="U1290" s="11" t="str">
        <f t="shared" si="61"/>
        <v>Medium</v>
      </c>
      <c r="V1290" s="9">
        <v>5193.2</v>
      </c>
      <c r="W1290" t="str">
        <f t="shared" si="62"/>
        <v>Medium</v>
      </c>
      <c r="X1290" t="s">
        <v>24</v>
      </c>
    </row>
    <row r="1291" spans="1:24">
      <c r="A1291" t="s">
        <v>1330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tr">
        <f t="shared" si="60"/>
        <v>Veteran</v>
      </c>
      <c r="H1291" t="s">
        <v>23</v>
      </c>
      <c r="I1291" t="s">
        <v>23</v>
      </c>
      <c r="J1291" t="s">
        <v>37</v>
      </c>
      <c r="K1291" t="s">
        <v>24</v>
      </c>
      <c r="L1291" t="s">
        <v>23</v>
      </c>
      <c r="M1291" t="s">
        <v>23</v>
      </c>
      <c r="N1291" t="s">
        <v>23</v>
      </c>
      <c r="O1291" t="s">
        <v>23</v>
      </c>
      <c r="P1291" t="s">
        <v>23</v>
      </c>
      <c r="Q1291" t="s">
        <v>47</v>
      </c>
      <c r="R1291" t="s">
        <v>23</v>
      </c>
      <c r="S1291" t="s">
        <v>35</v>
      </c>
      <c r="T1291" s="9">
        <v>111.2</v>
      </c>
      <c r="U1291" s="11" t="str">
        <f t="shared" si="61"/>
        <v>Medium</v>
      </c>
      <c r="V1291" s="9">
        <v>7530.8</v>
      </c>
      <c r="W1291" t="str">
        <f t="shared" si="62"/>
        <v>High</v>
      </c>
      <c r="X1291" t="s">
        <v>24</v>
      </c>
    </row>
    <row r="1292" spans="1:24">
      <c r="A1292" t="s">
        <v>1331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tr">
        <f t="shared" si="60"/>
        <v>New</v>
      </c>
      <c r="H1292" t="s">
        <v>23</v>
      </c>
      <c r="I1292" t="s">
        <v>24</v>
      </c>
      <c r="J1292" t="s">
        <v>26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24</v>
      </c>
      <c r="Q1292" t="s">
        <v>27</v>
      </c>
      <c r="R1292" t="s">
        <v>24</v>
      </c>
      <c r="S1292" t="s">
        <v>28</v>
      </c>
      <c r="T1292" s="9">
        <v>44.75</v>
      </c>
      <c r="U1292" s="11" t="str">
        <f t="shared" si="61"/>
        <v>Low</v>
      </c>
      <c r="V1292" s="9">
        <v>270.95</v>
      </c>
      <c r="W1292" t="str">
        <f t="shared" si="62"/>
        <v>Low</v>
      </c>
      <c r="X1292" t="s">
        <v>23</v>
      </c>
    </row>
    <row r="1293" spans="1:24">
      <c r="A1293" t="s">
        <v>1332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tr">
        <f t="shared" si="60"/>
        <v>Veteran</v>
      </c>
      <c r="H1293" t="s">
        <v>23</v>
      </c>
      <c r="I1293" t="s">
        <v>23</v>
      </c>
      <c r="J1293" t="s">
        <v>26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23</v>
      </c>
      <c r="Q1293" t="s">
        <v>47</v>
      </c>
      <c r="R1293" t="s">
        <v>23</v>
      </c>
      <c r="S1293" t="s">
        <v>35</v>
      </c>
      <c r="T1293" s="9">
        <v>80.6</v>
      </c>
      <c r="U1293" s="11" t="str">
        <f t="shared" si="61"/>
        <v>Medium</v>
      </c>
      <c r="V1293" s="9">
        <v>5460.2</v>
      </c>
      <c r="W1293" t="str">
        <f t="shared" si="62"/>
        <v>Medium</v>
      </c>
      <c r="X1293" t="s">
        <v>24</v>
      </c>
    </row>
    <row r="1294" spans="1:24">
      <c r="A1294" t="s">
        <v>1333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tr">
        <f t="shared" si="60"/>
        <v>Growing</v>
      </c>
      <c r="H1294" t="s">
        <v>23</v>
      </c>
      <c r="I1294" t="s">
        <v>24</v>
      </c>
      <c r="J1294" t="s">
        <v>37</v>
      </c>
      <c r="K1294" t="s">
        <v>24</v>
      </c>
      <c r="L1294" t="s">
        <v>24</v>
      </c>
      <c r="M1294" t="s">
        <v>24</v>
      </c>
      <c r="N1294" t="s">
        <v>24</v>
      </c>
      <c r="O1294" t="s">
        <v>23</v>
      </c>
      <c r="P1294" t="s">
        <v>24</v>
      </c>
      <c r="Q1294" t="s">
        <v>27</v>
      </c>
      <c r="R1294" t="s">
        <v>24</v>
      </c>
      <c r="S1294" t="s">
        <v>35</v>
      </c>
      <c r="T1294" s="9">
        <v>80.7</v>
      </c>
      <c r="U1294" s="11" t="str">
        <f t="shared" si="61"/>
        <v>Medium</v>
      </c>
      <c r="V1294" s="9">
        <v>1614.2</v>
      </c>
      <c r="W1294" t="str">
        <f t="shared" si="62"/>
        <v>Low</v>
      </c>
      <c r="X1294" t="s">
        <v>24</v>
      </c>
    </row>
    <row r="1295" spans="1:24">
      <c r="A1295" t="s">
        <v>1334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tr">
        <f t="shared" si="60"/>
        <v>New</v>
      </c>
      <c r="H1295" t="s">
        <v>23</v>
      </c>
      <c r="I1295" t="s">
        <v>23</v>
      </c>
      <c r="J1295" t="s">
        <v>37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  <c r="Q1295" t="s">
        <v>27</v>
      </c>
      <c r="R1295" t="s">
        <v>24</v>
      </c>
      <c r="S1295" t="s">
        <v>28</v>
      </c>
      <c r="T1295" s="9">
        <v>75.6</v>
      </c>
      <c r="U1295" s="11" t="str">
        <f t="shared" si="61"/>
        <v>Medium</v>
      </c>
      <c r="V1295" s="9">
        <v>402.5</v>
      </c>
      <c r="W1295" t="str">
        <f t="shared" si="62"/>
        <v>Low</v>
      </c>
      <c r="X1295" t="s">
        <v>24</v>
      </c>
    </row>
    <row r="1296" spans="1:24">
      <c r="A1296" t="s">
        <v>1335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tr">
        <f t="shared" si="60"/>
        <v>Growing</v>
      </c>
      <c r="H1296" t="s">
        <v>24</v>
      </c>
      <c r="I1296" t="s">
        <v>25</v>
      </c>
      <c r="J1296" t="s">
        <v>26</v>
      </c>
      <c r="K1296" t="s">
        <v>23</v>
      </c>
      <c r="L1296" t="s">
        <v>23</v>
      </c>
      <c r="M1296" t="s">
        <v>23</v>
      </c>
      <c r="N1296" t="s">
        <v>24</v>
      </c>
      <c r="O1296" t="s">
        <v>23</v>
      </c>
      <c r="P1296" t="s">
        <v>23</v>
      </c>
      <c r="Q1296" t="s">
        <v>31</v>
      </c>
      <c r="R1296" t="s">
        <v>24</v>
      </c>
      <c r="S1296" t="s">
        <v>28</v>
      </c>
      <c r="T1296" s="9">
        <v>57.6</v>
      </c>
      <c r="U1296" s="11" t="str">
        <f t="shared" si="61"/>
        <v>Low</v>
      </c>
      <c r="V1296" s="9">
        <v>1367.75</v>
      </c>
      <c r="W1296" t="str">
        <f t="shared" si="62"/>
        <v>Low</v>
      </c>
      <c r="X1296" t="s">
        <v>24</v>
      </c>
    </row>
    <row r="1297" spans="1:24">
      <c r="A1297" t="s">
        <v>1336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tr">
        <f t="shared" si="60"/>
        <v>New</v>
      </c>
      <c r="H1297" t="s">
        <v>23</v>
      </c>
      <c r="I1297" t="s">
        <v>24</v>
      </c>
      <c r="J1297" t="s">
        <v>26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24</v>
      </c>
      <c r="Q1297" t="s">
        <v>27</v>
      </c>
      <c r="R1297" t="s">
        <v>23</v>
      </c>
      <c r="S1297" t="s">
        <v>28</v>
      </c>
      <c r="T1297" s="9">
        <v>44.05</v>
      </c>
      <c r="U1297" s="11" t="str">
        <f t="shared" si="61"/>
        <v>Low</v>
      </c>
      <c r="V1297" s="9">
        <v>483.7</v>
      </c>
      <c r="W1297" t="str">
        <f t="shared" si="62"/>
        <v>Low</v>
      </c>
      <c r="X1297" t="s">
        <v>23</v>
      </c>
    </row>
    <row r="1298" spans="1:24">
      <c r="A1298" t="s">
        <v>1337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tr">
        <f t="shared" si="60"/>
        <v>Veteran</v>
      </c>
      <c r="H1298" t="s">
        <v>23</v>
      </c>
      <c r="I1298" t="s">
        <v>23</v>
      </c>
      <c r="J1298" t="s">
        <v>37</v>
      </c>
      <c r="K1298" t="s">
        <v>24</v>
      </c>
      <c r="L1298" t="s">
        <v>23</v>
      </c>
      <c r="M1298" t="s">
        <v>23</v>
      </c>
      <c r="N1298" t="s">
        <v>23</v>
      </c>
      <c r="O1298" t="s">
        <v>23</v>
      </c>
      <c r="P1298" t="s">
        <v>23</v>
      </c>
      <c r="Q1298" t="s">
        <v>47</v>
      </c>
      <c r="R1298" t="s">
        <v>23</v>
      </c>
      <c r="S1298" t="s">
        <v>40</v>
      </c>
      <c r="T1298" s="9">
        <v>110.6</v>
      </c>
      <c r="U1298" s="11" t="str">
        <f t="shared" si="61"/>
        <v>Medium</v>
      </c>
      <c r="V1298" s="9">
        <v>7962.2</v>
      </c>
      <c r="W1298" t="str">
        <f t="shared" si="62"/>
        <v>High</v>
      </c>
      <c r="X1298" t="s">
        <v>24</v>
      </c>
    </row>
    <row r="1299" spans="1:24">
      <c r="A1299" t="s">
        <v>1338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tr">
        <f t="shared" si="60"/>
        <v>Veteran</v>
      </c>
      <c r="H1299" t="s">
        <v>23</v>
      </c>
      <c r="I1299" t="s">
        <v>24</v>
      </c>
      <c r="J1299" t="s">
        <v>26</v>
      </c>
      <c r="K1299" t="s">
        <v>23</v>
      </c>
      <c r="L1299" t="s">
        <v>23</v>
      </c>
      <c r="M1299" t="s">
        <v>24</v>
      </c>
      <c r="N1299" t="s">
        <v>23</v>
      </c>
      <c r="O1299" t="s">
        <v>24</v>
      </c>
      <c r="P1299" t="s">
        <v>24</v>
      </c>
      <c r="Q1299" t="s">
        <v>47</v>
      </c>
      <c r="R1299" t="s">
        <v>23</v>
      </c>
      <c r="S1299" t="s">
        <v>40</v>
      </c>
      <c r="T1299" s="9">
        <v>58.2</v>
      </c>
      <c r="U1299" s="11" t="str">
        <f t="shared" si="61"/>
        <v>Low</v>
      </c>
      <c r="V1299" s="9">
        <v>3810.8</v>
      </c>
      <c r="W1299" t="str">
        <f t="shared" si="62"/>
        <v>Medium</v>
      </c>
      <c r="X1299" t="s">
        <v>24</v>
      </c>
    </row>
    <row r="1300" spans="1:24">
      <c r="A1300" t="s">
        <v>1339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tr">
        <f t="shared" si="60"/>
        <v>Loyal</v>
      </c>
      <c r="H1300" t="s">
        <v>23</v>
      </c>
      <c r="I1300" t="s">
        <v>24</v>
      </c>
      <c r="J1300" t="s">
        <v>26</v>
      </c>
      <c r="K1300" t="s">
        <v>23</v>
      </c>
      <c r="L1300" t="s">
        <v>24</v>
      </c>
      <c r="M1300" t="s">
        <v>23</v>
      </c>
      <c r="N1300" t="s">
        <v>23</v>
      </c>
      <c r="O1300" t="s">
        <v>23</v>
      </c>
      <c r="P1300" t="s">
        <v>23</v>
      </c>
      <c r="Q1300" t="s">
        <v>47</v>
      </c>
      <c r="R1300" t="s">
        <v>23</v>
      </c>
      <c r="S1300" t="s">
        <v>32</v>
      </c>
      <c r="T1300" s="9">
        <v>81</v>
      </c>
      <c r="U1300" s="11" t="str">
        <f t="shared" si="61"/>
        <v>Medium</v>
      </c>
      <c r="V1300" s="9">
        <v>3533.6</v>
      </c>
      <c r="W1300" t="str">
        <f t="shared" si="62"/>
        <v>Medium</v>
      </c>
      <c r="X1300" t="s">
        <v>24</v>
      </c>
    </row>
    <row r="1301" spans="1:24">
      <c r="A1301" t="s">
        <v>1340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tr">
        <f t="shared" si="60"/>
        <v>Veteran</v>
      </c>
      <c r="H1301" t="s">
        <v>23</v>
      </c>
      <c r="I1301" t="s">
        <v>24</v>
      </c>
      <c r="J1301" t="s">
        <v>24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46</v>
      </c>
      <c r="Q1301" t="s">
        <v>47</v>
      </c>
      <c r="R1301" t="s">
        <v>24</v>
      </c>
      <c r="S1301" t="s">
        <v>35</v>
      </c>
      <c r="T1301" s="9">
        <v>19.7</v>
      </c>
      <c r="U1301" s="11" t="str">
        <f t="shared" si="61"/>
        <v>Low</v>
      </c>
      <c r="V1301" s="9">
        <v>1396.9</v>
      </c>
      <c r="W1301" t="str">
        <f t="shared" si="62"/>
        <v>Low</v>
      </c>
      <c r="X1301" t="s">
        <v>24</v>
      </c>
    </row>
    <row r="1302" spans="1:24">
      <c r="A1302" t="s">
        <v>1341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tr">
        <f t="shared" si="60"/>
        <v>Growing</v>
      </c>
      <c r="H1302" t="s">
        <v>23</v>
      </c>
      <c r="I1302" t="s">
        <v>23</v>
      </c>
      <c r="J1302" t="s">
        <v>37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  <c r="P1302" t="s">
        <v>23</v>
      </c>
      <c r="Q1302" t="s">
        <v>27</v>
      </c>
      <c r="R1302" t="s">
        <v>23</v>
      </c>
      <c r="S1302" t="s">
        <v>35</v>
      </c>
      <c r="T1302" s="9">
        <v>85.6</v>
      </c>
      <c r="U1302" s="11" t="str">
        <f t="shared" si="61"/>
        <v>Medium</v>
      </c>
      <c r="V1302" s="9">
        <v>1345.55</v>
      </c>
      <c r="W1302" t="str">
        <f t="shared" si="62"/>
        <v>Low</v>
      </c>
      <c r="X1302" t="s">
        <v>23</v>
      </c>
    </row>
    <row r="1303" spans="1:24">
      <c r="A1303" t="s">
        <v>1342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tr">
        <f t="shared" si="60"/>
        <v>Growing</v>
      </c>
      <c r="H1303" t="s">
        <v>23</v>
      </c>
      <c r="I1303" t="s">
        <v>24</v>
      </c>
      <c r="J1303" t="s">
        <v>26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24</v>
      </c>
      <c r="Q1303" t="s">
        <v>27</v>
      </c>
      <c r="R1303" t="s">
        <v>23</v>
      </c>
      <c r="S1303" t="s">
        <v>35</v>
      </c>
      <c r="T1303" s="9">
        <v>59.55</v>
      </c>
      <c r="U1303" s="11" t="str">
        <f t="shared" si="61"/>
        <v>Low</v>
      </c>
      <c r="V1303" s="9">
        <v>1646.45</v>
      </c>
      <c r="W1303" t="str">
        <f t="shared" si="62"/>
        <v>Low</v>
      </c>
      <c r="X1303" t="s">
        <v>24</v>
      </c>
    </row>
    <row r="1304" spans="1:24">
      <c r="A1304" t="s">
        <v>1343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tr">
        <f t="shared" si="60"/>
        <v>Veteran</v>
      </c>
      <c r="H1304" t="s">
        <v>23</v>
      </c>
      <c r="I1304" t="s">
        <v>23</v>
      </c>
      <c r="J1304" t="s">
        <v>37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31</v>
      </c>
      <c r="R1304" t="s">
        <v>24</v>
      </c>
      <c r="S1304" t="s">
        <v>40</v>
      </c>
      <c r="T1304" s="9">
        <v>115.55</v>
      </c>
      <c r="U1304" s="11" t="str">
        <f t="shared" si="61"/>
        <v>Medium</v>
      </c>
      <c r="V1304" s="9">
        <v>8127.6</v>
      </c>
      <c r="W1304" t="str">
        <f t="shared" si="62"/>
        <v>High</v>
      </c>
      <c r="X1304" t="s">
        <v>23</v>
      </c>
    </row>
    <row r="1305" spans="1:24">
      <c r="A1305" t="s">
        <v>1344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tr">
        <f t="shared" si="60"/>
        <v>Growing</v>
      </c>
      <c r="H1305" t="s">
        <v>23</v>
      </c>
      <c r="I1305" t="s">
        <v>24</v>
      </c>
      <c r="J1305" t="s">
        <v>26</v>
      </c>
      <c r="K1305" t="s">
        <v>23</v>
      </c>
      <c r="L1305" t="s">
        <v>23</v>
      </c>
      <c r="M1305" t="s">
        <v>23</v>
      </c>
      <c r="N1305" t="s">
        <v>23</v>
      </c>
      <c r="O1305" t="s">
        <v>24</v>
      </c>
      <c r="P1305" t="s">
        <v>23</v>
      </c>
      <c r="Q1305" t="s">
        <v>31</v>
      </c>
      <c r="R1305" t="s">
        <v>23</v>
      </c>
      <c r="S1305" t="s">
        <v>32</v>
      </c>
      <c r="T1305" s="9">
        <v>75.55</v>
      </c>
      <c r="U1305" s="11" t="str">
        <f t="shared" si="61"/>
        <v>Medium</v>
      </c>
      <c r="V1305" s="9">
        <v>2680.15</v>
      </c>
      <c r="W1305" t="str">
        <f t="shared" si="62"/>
        <v>Low</v>
      </c>
      <c r="X1305" t="s">
        <v>24</v>
      </c>
    </row>
    <row r="1306" spans="1:24">
      <c r="A1306" t="s">
        <v>1345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tr">
        <f t="shared" si="60"/>
        <v>Growing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24</v>
      </c>
      <c r="Q1306" t="s">
        <v>27</v>
      </c>
      <c r="R1306" t="s">
        <v>23</v>
      </c>
      <c r="S1306" t="s">
        <v>28</v>
      </c>
      <c r="T1306" s="9">
        <v>86.6</v>
      </c>
      <c r="U1306" s="11" t="str">
        <f t="shared" si="61"/>
        <v>Medium</v>
      </c>
      <c r="V1306" s="9">
        <v>1281</v>
      </c>
      <c r="W1306" t="str">
        <f t="shared" si="62"/>
        <v>Low</v>
      </c>
      <c r="X1306" t="s">
        <v>23</v>
      </c>
    </row>
    <row r="1307" spans="1:24">
      <c r="A1307" t="s">
        <v>1346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tr">
        <f t="shared" si="60"/>
        <v>Growing</v>
      </c>
      <c r="H1307" t="s">
        <v>23</v>
      </c>
      <c r="I1307" t="s">
        <v>23</v>
      </c>
      <c r="J1307" t="s">
        <v>37</v>
      </c>
      <c r="K1307" t="s">
        <v>24</v>
      </c>
      <c r="L1307" t="s">
        <v>24</v>
      </c>
      <c r="M1307" t="s">
        <v>24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28</v>
      </c>
      <c r="T1307" s="9">
        <v>85.2</v>
      </c>
      <c r="U1307" s="11" t="str">
        <f t="shared" si="61"/>
        <v>Medium</v>
      </c>
      <c r="V1307" s="9">
        <v>1553.9</v>
      </c>
      <c r="W1307" t="str">
        <f t="shared" si="62"/>
        <v>Low</v>
      </c>
      <c r="X1307" t="s">
        <v>23</v>
      </c>
    </row>
    <row r="1308" spans="1:24">
      <c r="A1308" t="s">
        <v>1347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tr">
        <f t="shared" si="60"/>
        <v>Growing</v>
      </c>
      <c r="H1308" t="s">
        <v>23</v>
      </c>
      <c r="I1308" t="s">
        <v>23</v>
      </c>
      <c r="J1308" t="s">
        <v>37</v>
      </c>
      <c r="K1308" t="s">
        <v>24</v>
      </c>
      <c r="L1308" t="s">
        <v>24</v>
      </c>
      <c r="M1308" t="s">
        <v>24</v>
      </c>
      <c r="N1308" t="s">
        <v>24</v>
      </c>
      <c r="O1308" t="s">
        <v>23</v>
      </c>
      <c r="P1308" t="s">
        <v>23</v>
      </c>
      <c r="Q1308" t="s">
        <v>27</v>
      </c>
      <c r="R1308" t="s">
        <v>23</v>
      </c>
      <c r="S1308" t="s">
        <v>28</v>
      </c>
      <c r="T1308" s="9">
        <v>97.65</v>
      </c>
      <c r="U1308" s="11" t="str">
        <f t="shared" si="61"/>
        <v>Medium</v>
      </c>
      <c r="V1308" s="9">
        <v>3207.55</v>
      </c>
      <c r="W1308" t="str">
        <f t="shared" si="62"/>
        <v>Medium</v>
      </c>
      <c r="X1308" t="s">
        <v>23</v>
      </c>
    </row>
    <row r="1309" spans="1:24">
      <c r="A1309" t="s">
        <v>1348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tr">
        <f t="shared" si="60"/>
        <v>Loyal</v>
      </c>
      <c r="H1309" t="s">
        <v>24</v>
      </c>
      <c r="I1309" t="s">
        <v>25</v>
      </c>
      <c r="J1309" t="s">
        <v>26</v>
      </c>
      <c r="K1309" t="s">
        <v>24</v>
      </c>
      <c r="L1309" t="s">
        <v>23</v>
      </c>
      <c r="M1309" t="s">
        <v>23</v>
      </c>
      <c r="N1309" t="s">
        <v>24</v>
      </c>
      <c r="O1309" t="s">
        <v>24</v>
      </c>
      <c r="P1309" t="s">
        <v>23</v>
      </c>
      <c r="Q1309" t="s">
        <v>31</v>
      </c>
      <c r="R1309" t="s">
        <v>23</v>
      </c>
      <c r="S1309" t="s">
        <v>40</v>
      </c>
      <c r="T1309" s="9">
        <v>45.1</v>
      </c>
      <c r="U1309" s="11" t="str">
        <f t="shared" si="61"/>
        <v>Low</v>
      </c>
      <c r="V1309" s="9">
        <v>2049.05</v>
      </c>
      <c r="W1309" t="str">
        <f t="shared" si="62"/>
        <v>Low</v>
      </c>
      <c r="X1309" t="s">
        <v>24</v>
      </c>
    </row>
    <row r="1310" spans="1:24">
      <c r="A1310" t="s">
        <v>1349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tr">
        <f t="shared" si="60"/>
        <v>Loyal</v>
      </c>
      <c r="H1310" t="s">
        <v>23</v>
      </c>
      <c r="I1310" t="s">
        <v>23</v>
      </c>
      <c r="J1310" t="s">
        <v>26</v>
      </c>
      <c r="K1310" t="s">
        <v>23</v>
      </c>
      <c r="L1310" t="s">
        <v>24</v>
      </c>
      <c r="M1310" t="s">
        <v>24</v>
      </c>
      <c r="N1310" t="s">
        <v>23</v>
      </c>
      <c r="O1310" t="s">
        <v>24</v>
      </c>
      <c r="P1310" t="s">
        <v>23</v>
      </c>
      <c r="Q1310" t="s">
        <v>31</v>
      </c>
      <c r="R1310" t="s">
        <v>23</v>
      </c>
      <c r="S1310" t="s">
        <v>35</v>
      </c>
      <c r="T1310" s="9">
        <v>70.95</v>
      </c>
      <c r="U1310" s="11" t="str">
        <f t="shared" si="61"/>
        <v>Medium</v>
      </c>
      <c r="V1310" s="9">
        <v>3629.2</v>
      </c>
      <c r="W1310" t="str">
        <f t="shared" si="62"/>
        <v>Medium</v>
      </c>
      <c r="X1310" t="s">
        <v>24</v>
      </c>
    </row>
    <row r="1311" spans="1:24">
      <c r="A1311" t="s">
        <v>1350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tr">
        <f t="shared" si="60"/>
        <v>Loyal</v>
      </c>
      <c r="H1311" t="s">
        <v>23</v>
      </c>
      <c r="I1311" t="s">
        <v>23</v>
      </c>
      <c r="J1311" t="s">
        <v>37</v>
      </c>
      <c r="K1311" t="s">
        <v>24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27</v>
      </c>
      <c r="R1311" t="s">
        <v>23</v>
      </c>
      <c r="S1311" t="s">
        <v>28</v>
      </c>
      <c r="T1311" s="9">
        <v>109.55</v>
      </c>
      <c r="U1311" s="11" t="str">
        <f t="shared" si="61"/>
        <v>Medium</v>
      </c>
      <c r="V1311" s="9">
        <v>5124.55</v>
      </c>
      <c r="W1311" t="str">
        <f t="shared" si="62"/>
        <v>Medium</v>
      </c>
      <c r="X1311" t="s">
        <v>23</v>
      </c>
    </row>
    <row r="1312" spans="1:24">
      <c r="A1312" t="s">
        <v>1351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tr">
        <f t="shared" si="60"/>
        <v>Loyal</v>
      </c>
      <c r="H1312" t="s">
        <v>23</v>
      </c>
      <c r="I1312" t="s">
        <v>23</v>
      </c>
      <c r="J1312" t="s">
        <v>37</v>
      </c>
      <c r="K1312" t="s">
        <v>24</v>
      </c>
      <c r="L1312" t="s">
        <v>23</v>
      </c>
      <c r="M1312" t="s">
        <v>23</v>
      </c>
      <c r="N1312" t="s">
        <v>23</v>
      </c>
      <c r="O1312" t="s">
        <v>24</v>
      </c>
      <c r="P1312" t="s">
        <v>24</v>
      </c>
      <c r="Q1312" t="s">
        <v>31</v>
      </c>
      <c r="R1312" t="s">
        <v>23</v>
      </c>
      <c r="S1312" t="s">
        <v>28</v>
      </c>
      <c r="T1312" s="9">
        <v>89.55</v>
      </c>
      <c r="U1312" s="11" t="str">
        <f t="shared" si="61"/>
        <v>Medium</v>
      </c>
      <c r="V1312" s="9">
        <v>3474.45</v>
      </c>
      <c r="W1312" t="str">
        <f t="shared" si="62"/>
        <v>Medium</v>
      </c>
      <c r="X1312" t="s">
        <v>23</v>
      </c>
    </row>
    <row r="1313" spans="1:24">
      <c r="A1313" t="s">
        <v>1352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tr">
        <f t="shared" si="60"/>
        <v>New</v>
      </c>
      <c r="H1313" t="s">
        <v>23</v>
      </c>
      <c r="I1313" t="s">
        <v>24</v>
      </c>
      <c r="J1313" t="s">
        <v>24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46</v>
      </c>
      <c r="Q1313" t="s">
        <v>47</v>
      </c>
      <c r="R1313" t="s">
        <v>24</v>
      </c>
      <c r="S1313" t="s">
        <v>40</v>
      </c>
      <c r="T1313" s="9">
        <v>20.9</v>
      </c>
      <c r="U1313" s="11" t="str">
        <f t="shared" si="61"/>
        <v>Low</v>
      </c>
      <c r="V1313" s="9">
        <v>202.3</v>
      </c>
      <c r="W1313" t="str">
        <f t="shared" si="62"/>
        <v>Low</v>
      </c>
      <c r="X1313" t="s">
        <v>24</v>
      </c>
    </row>
    <row r="1314" spans="1:24">
      <c r="A1314" t="s">
        <v>1353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tr">
        <f t="shared" si="60"/>
        <v>New</v>
      </c>
      <c r="H1314" t="s">
        <v>23</v>
      </c>
      <c r="I1314" t="s">
        <v>24</v>
      </c>
      <c r="J1314" t="s">
        <v>24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46</v>
      </c>
      <c r="Q1314" t="s">
        <v>27</v>
      </c>
      <c r="R1314" t="s">
        <v>23</v>
      </c>
      <c r="S1314" t="s">
        <v>32</v>
      </c>
      <c r="T1314" s="9">
        <v>19.95</v>
      </c>
      <c r="U1314" s="11" t="str">
        <f t="shared" si="61"/>
        <v>Low</v>
      </c>
      <c r="V1314" s="9">
        <v>147.5</v>
      </c>
      <c r="W1314" t="str">
        <f t="shared" si="62"/>
        <v>Low</v>
      </c>
      <c r="X1314" t="s">
        <v>24</v>
      </c>
    </row>
    <row r="1315" spans="1:24">
      <c r="A1315" t="s">
        <v>1354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tr">
        <f t="shared" si="60"/>
        <v>New</v>
      </c>
      <c r="H1315" t="s">
        <v>23</v>
      </c>
      <c r="I1315" t="s">
        <v>23</v>
      </c>
      <c r="J1315" t="s">
        <v>24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46</v>
      </c>
      <c r="Q1315" t="s">
        <v>27</v>
      </c>
      <c r="R1315" t="s">
        <v>24</v>
      </c>
      <c r="S1315" t="s">
        <v>32</v>
      </c>
      <c r="T1315" s="9">
        <v>24.6</v>
      </c>
      <c r="U1315" s="11" t="str">
        <f t="shared" si="61"/>
        <v>Low</v>
      </c>
      <c r="V1315" s="9">
        <v>86.35</v>
      </c>
      <c r="W1315" t="str">
        <f t="shared" si="62"/>
        <v>Low</v>
      </c>
      <c r="X1315" t="s">
        <v>24</v>
      </c>
    </row>
    <row r="1316" spans="1:24">
      <c r="A1316" t="s">
        <v>1355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tr">
        <f t="shared" si="60"/>
        <v>New</v>
      </c>
      <c r="H1316" t="s">
        <v>23</v>
      </c>
      <c r="I1316" t="s">
        <v>24</v>
      </c>
      <c r="J1316" t="s">
        <v>26</v>
      </c>
      <c r="K1316" t="s">
        <v>23</v>
      </c>
      <c r="L1316" t="s">
        <v>24</v>
      </c>
      <c r="M1316" t="s">
        <v>23</v>
      </c>
      <c r="N1316" t="s">
        <v>24</v>
      </c>
      <c r="O1316" t="s">
        <v>24</v>
      </c>
      <c r="P1316" t="s">
        <v>23</v>
      </c>
      <c r="Q1316" t="s">
        <v>27</v>
      </c>
      <c r="R1316" t="s">
        <v>23</v>
      </c>
      <c r="S1316" t="s">
        <v>28</v>
      </c>
      <c r="T1316" s="9">
        <v>66.7</v>
      </c>
      <c r="U1316" s="11" t="str">
        <f t="shared" si="61"/>
        <v>Medium</v>
      </c>
      <c r="V1316" s="9">
        <v>579</v>
      </c>
      <c r="W1316" t="str">
        <f t="shared" si="62"/>
        <v>Low</v>
      </c>
      <c r="X1316" t="s">
        <v>24</v>
      </c>
    </row>
    <row r="1317" spans="1:24">
      <c r="A1317" t="s">
        <v>1356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tr">
        <f t="shared" si="60"/>
        <v>New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27</v>
      </c>
      <c r="R1317" t="s">
        <v>23</v>
      </c>
      <c r="S1317" t="s">
        <v>32</v>
      </c>
      <c r="T1317" s="9">
        <v>19.45</v>
      </c>
      <c r="U1317" s="11" t="str">
        <f t="shared" si="61"/>
        <v>Low</v>
      </c>
      <c r="V1317" s="9">
        <v>19.45</v>
      </c>
      <c r="W1317" t="str">
        <f t="shared" si="62"/>
        <v>Low</v>
      </c>
      <c r="X1317" t="s">
        <v>23</v>
      </c>
    </row>
    <row r="1318" spans="1:24">
      <c r="A1318" t="s">
        <v>1357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tr">
        <f t="shared" si="60"/>
        <v>Growing</v>
      </c>
      <c r="H1318" t="s">
        <v>23</v>
      </c>
      <c r="I1318" t="s">
        <v>24</v>
      </c>
      <c r="J1318" t="s">
        <v>37</v>
      </c>
      <c r="K1318" t="s">
        <v>23</v>
      </c>
      <c r="L1318" t="s">
        <v>23</v>
      </c>
      <c r="M1318" t="s">
        <v>23</v>
      </c>
      <c r="N1318" t="s">
        <v>24</v>
      </c>
      <c r="O1318" t="s">
        <v>24</v>
      </c>
      <c r="P1318" t="s">
        <v>23</v>
      </c>
      <c r="Q1318" t="s">
        <v>31</v>
      </c>
      <c r="R1318" t="s">
        <v>24</v>
      </c>
      <c r="S1318" t="s">
        <v>32</v>
      </c>
      <c r="T1318" s="9">
        <v>94.8</v>
      </c>
      <c r="U1318" s="11" t="str">
        <f t="shared" si="61"/>
        <v>Medium</v>
      </c>
      <c r="V1318" s="9">
        <v>3131.55</v>
      </c>
      <c r="W1318" t="str">
        <f t="shared" si="62"/>
        <v>Medium</v>
      </c>
      <c r="X1318" t="s">
        <v>24</v>
      </c>
    </row>
    <row r="1319" spans="1:24">
      <c r="A1319" t="s">
        <v>1358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tr">
        <f t="shared" si="60"/>
        <v>Veteran</v>
      </c>
      <c r="H1319" t="s">
        <v>23</v>
      </c>
      <c r="I1319" t="s">
        <v>24</v>
      </c>
      <c r="J1319" t="s">
        <v>26</v>
      </c>
      <c r="K1319" t="s">
        <v>23</v>
      </c>
      <c r="L1319" t="s">
        <v>23</v>
      </c>
      <c r="M1319" t="s">
        <v>23</v>
      </c>
      <c r="N1319" t="s">
        <v>23</v>
      </c>
      <c r="O1319" t="s">
        <v>24</v>
      </c>
      <c r="P1319" t="s">
        <v>24</v>
      </c>
      <c r="Q1319" t="s">
        <v>31</v>
      </c>
      <c r="R1319" t="s">
        <v>23</v>
      </c>
      <c r="S1319" t="s">
        <v>35</v>
      </c>
      <c r="T1319" s="9">
        <v>65.85</v>
      </c>
      <c r="U1319" s="11" t="str">
        <f t="shared" si="61"/>
        <v>Medium</v>
      </c>
      <c r="V1319" s="9">
        <v>3928.3</v>
      </c>
      <c r="W1319" t="str">
        <f t="shared" si="62"/>
        <v>Medium</v>
      </c>
      <c r="X1319" t="s">
        <v>24</v>
      </c>
    </row>
    <row r="1320" spans="1:24">
      <c r="A1320" t="s">
        <v>1359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tr">
        <f t="shared" si="60"/>
        <v>New</v>
      </c>
      <c r="H1320" t="s">
        <v>23</v>
      </c>
      <c r="I1320" t="s">
        <v>24</v>
      </c>
      <c r="J1320" t="s">
        <v>24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46</v>
      </c>
      <c r="Q1320" t="s">
        <v>27</v>
      </c>
      <c r="R1320" t="s">
        <v>23</v>
      </c>
      <c r="S1320" t="s">
        <v>35</v>
      </c>
      <c r="T1320" s="9">
        <v>19.95</v>
      </c>
      <c r="U1320" s="11" t="str">
        <f t="shared" si="61"/>
        <v>Low</v>
      </c>
      <c r="V1320" s="9">
        <v>187.75</v>
      </c>
      <c r="W1320" t="str">
        <f t="shared" si="62"/>
        <v>Low</v>
      </c>
      <c r="X1320" t="s">
        <v>24</v>
      </c>
    </row>
    <row r="1321" spans="1:24">
      <c r="A1321" t="s">
        <v>1360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tr">
        <f t="shared" si="60"/>
        <v>Veteran</v>
      </c>
      <c r="H1321" t="s">
        <v>23</v>
      </c>
      <c r="I1321" t="s">
        <v>23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47</v>
      </c>
      <c r="R1321" t="s">
        <v>23</v>
      </c>
      <c r="S1321" t="s">
        <v>35</v>
      </c>
      <c r="T1321" s="9">
        <v>24.65</v>
      </c>
      <c r="U1321" s="11" t="str">
        <f t="shared" si="61"/>
        <v>Low</v>
      </c>
      <c r="V1321" s="9">
        <v>1710.15</v>
      </c>
      <c r="W1321" t="str">
        <f t="shared" si="62"/>
        <v>Low</v>
      </c>
      <c r="X1321" t="s">
        <v>24</v>
      </c>
    </row>
    <row r="1322" spans="1:24">
      <c r="A1322" t="s">
        <v>1361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tr">
        <f t="shared" si="60"/>
        <v>New</v>
      </c>
      <c r="H1322" t="s">
        <v>23</v>
      </c>
      <c r="I1322" t="s">
        <v>24</v>
      </c>
      <c r="J1322" t="s">
        <v>24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46</v>
      </c>
      <c r="Q1322" t="s">
        <v>27</v>
      </c>
      <c r="R1322" t="s">
        <v>24</v>
      </c>
      <c r="S1322" t="s">
        <v>32</v>
      </c>
      <c r="T1322" s="9">
        <v>20.35</v>
      </c>
      <c r="U1322" s="11" t="str">
        <f t="shared" si="61"/>
        <v>Low</v>
      </c>
      <c r="V1322" s="9">
        <v>76.35</v>
      </c>
      <c r="W1322" t="str">
        <f t="shared" si="62"/>
        <v>Low</v>
      </c>
      <c r="X1322" t="s">
        <v>23</v>
      </c>
    </row>
    <row r="1323" spans="1:24">
      <c r="A1323" t="s">
        <v>1362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tr">
        <f t="shared" si="60"/>
        <v>New</v>
      </c>
      <c r="H1323" t="s">
        <v>23</v>
      </c>
      <c r="I1323" t="s">
        <v>24</v>
      </c>
      <c r="J1323" t="s">
        <v>37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  <c r="Q1323" t="s">
        <v>27</v>
      </c>
      <c r="R1323" t="s">
        <v>23</v>
      </c>
      <c r="S1323" t="s">
        <v>28</v>
      </c>
      <c r="T1323" s="9">
        <v>69.25</v>
      </c>
      <c r="U1323" s="11" t="str">
        <f t="shared" si="61"/>
        <v>Medium</v>
      </c>
      <c r="V1323" s="9">
        <v>69.25</v>
      </c>
      <c r="W1323" t="str">
        <f t="shared" si="62"/>
        <v>Low</v>
      </c>
      <c r="X1323" t="s">
        <v>23</v>
      </c>
    </row>
    <row r="1324" spans="1:24">
      <c r="A1324" t="s">
        <v>1363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tr">
        <f t="shared" si="60"/>
        <v>Loyal</v>
      </c>
      <c r="H1324" t="s">
        <v>24</v>
      </c>
      <c r="I1324" t="s">
        <v>25</v>
      </c>
      <c r="J1324" t="s">
        <v>26</v>
      </c>
      <c r="K1324" t="s">
        <v>23</v>
      </c>
      <c r="L1324" t="s">
        <v>23</v>
      </c>
      <c r="M1324" t="s">
        <v>24</v>
      </c>
      <c r="N1324" t="s">
        <v>23</v>
      </c>
      <c r="O1324" t="s">
        <v>23</v>
      </c>
      <c r="P1324" t="s">
        <v>24</v>
      </c>
      <c r="Q1324" t="s">
        <v>31</v>
      </c>
      <c r="R1324" t="s">
        <v>23</v>
      </c>
      <c r="S1324" t="s">
        <v>35</v>
      </c>
      <c r="T1324" s="9">
        <v>51.25</v>
      </c>
      <c r="U1324" s="11" t="str">
        <f t="shared" si="61"/>
        <v>Low</v>
      </c>
      <c r="V1324" s="9">
        <v>2151.6</v>
      </c>
      <c r="W1324" t="str">
        <f t="shared" si="62"/>
        <v>Low</v>
      </c>
      <c r="X1324" t="s">
        <v>24</v>
      </c>
    </row>
    <row r="1325" spans="1:24">
      <c r="A1325" t="s">
        <v>1364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tr">
        <f t="shared" si="60"/>
        <v>Loyal</v>
      </c>
      <c r="H1325" t="s">
        <v>23</v>
      </c>
      <c r="I1325" t="s">
        <v>23</v>
      </c>
      <c r="J1325" t="s">
        <v>37</v>
      </c>
      <c r="K1325" t="s">
        <v>24</v>
      </c>
      <c r="L1325" t="s">
        <v>24</v>
      </c>
      <c r="M1325" t="s">
        <v>23</v>
      </c>
      <c r="N1325" t="s">
        <v>24</v>
      </c>
      <c r="O1325" t="s">
        <v>23</v>
      </c>
      <c r="P1325" t="s">
        <v>23</v>
      </c>
      <c r="Q1325" t="s">
        <v>31</v>
      </c>
      <c r="R1325" t="s">
        <v>23</v>
      </c>
      <c r="S1325" t="s">
        <v>35</v>
      </c>
      <c r="T1325" s="9">
        <v>99.5</v>
      </c>
      <c r="U1325" s="11" t="str">
        <f t="shared" si="61"/>
        <v>Medium</v>
      </c>
      <c r="V1325" s="9">
        <v>5961.1</v>
      </c>
      <c r="W1325" t="str">
        <f t="shared" si="62"/>
        <v>Medium</v>
      </c>
      <c r="X1325" t="s">
        <v>23</v>
      </c>
    </row>
    <row r="1326" spans="1:24">
      <c r="A1326" t="s">
        <v>1365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tr">
        <f t="shared" si="60"/>
        <v>Growing</v>
      </c>
      <c r="H1326" t="s">
        <v>23</v>
      </c>
      <c r="I1326" t="s">
        <v>24</v>
      </c>
      <c r="J1326" t="s">
        <v>26</v>
      </c>
      <c r="K1326" t="s">
        <v>24</v>
      </c>
      <c r="L1326" t="s">
        <v>24</v>
      </c>
      <c r="M1326" t="s">
        <v>23</v>
      </c>
      <c r="N1326" t="s">
        <v>23</v>
      </c>
      <c r="O1326" t="s">
        <v>24</v>
      </c>
      <c r="P1326" t="s">
        <v>24</v>
      </c>
      <c r="Q1326" t="s">
        <v>27</v>
      </c>
      <c r="R1326" t="s">
        <v>24</v>
      </c>
      <c r="S1326" t="s">
        <v>28</v>
      </c>
      <c r="T1326" s="9">
        <v>54.25</v>
      </c>
      <c r="U1326" s="11" t="str">
        <f t="shared" si="61"/>
        <v>Low</v>
      </c>
      <c r="V1326" s="9">
        <v>1221.55</v>
      </c>
      <c r="W1326" t="str">
        <f t="shared" si="62"/>
        <v>Low</v>
      </c>
      <c r="X1326" t="s">
        <v>24</v>
      </c>
    </row>
    <row r="1327" spans="1:24">
      <c r="A1327" t="s">
        <v>1366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tr">
        <f t="shared" si="60"/>
        <v>Veteran</v>
      </c>
      <c r="H1327" t="s">
        <v>23</v>
      </c>
      <c r="I1327" t="s">
        <v>24</v>
      </c>
      <c r="J1327" t="s">
        <v>24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46</v>
      </c>
      <c r="Q1327" t="s">
        <v>47</v>
      </c>
      <c r="R1327" t="s">
        <v>24</v>
      </c>
      <c r="S1327" t="s">
        <v>35</v>
      </c>
      <c r="T1327" s="9">
        <v>19.4</v>
      </c>
      <c r="U1327" s="11" t="str">
        <f t="shared" si="61"/>
        <v>Low</v>
      </c>
      <c r="V1327" s="9">
        <v>1496.45</v>
      </c>
      <c r="W1327" t="str">
        <f t="shared" si="62"/>
        <v>Low</v>
      </c>
      <c r="X1327" t="s">
        <v>24</v>
      </c>
    </row>
    <row r="1328" spans="1:24">
      <c r="A1328" t="s">
        <v>1367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tr">
        <f t="shared" si="60"/>
        <v>Growing</v>
      </c>
      <c r="H1328" t="s">
        <v>23</v>
      </c>
      <c r="I1328" t="s">
        <v>24</v>
      </c>
      <c r="J1328" t="s">
        <v>26</v>
      </c>
      <c r="K1328" t="s">
        <v>23</v>
      </c>
      <c r="L1328" t="s">
        <v>24</v>
      </c>
      <c r="M1328" t="s">
        <v>24</v>
      </c>
      <c r="N1328" t="s">
        <v>23</v>
      </c>
      <c r="O1328" t="s">
        <v>24</v>
      </c>
      <c r="P1328" t="s">
        <v>24</v>
      </c>
      <c r="Q1328" t="s">
        <v>31</v>
      </c>
      <c r="R1328" t="s">
        <v>23</v>
      </c>
      <c r="S1328" t="s">
        <v>40</v>
      </c>
      <c r="T1328" s="9">
        <v>56.25</v>
      </c>
      <c r="U1328" s="11" t="str">
        <f t="shared" si="61"/>
        <v>Low</v>
      </c>
      <c r="V1328" s="9">
        <v>1292.2</v>
      </c>
      <c r="W1328" t="str">
        <f t="shared" si="62"/>
        <v>Low</v>
      </c>
      <c r="X1328" t="s">
        <v>24</v>
      </c>
    </row>
    <row r="1329" spans="1:24">
      <c r="A1329" t="s">
        <v>1368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tr">
        <f t="shared" si="60"/>
        <v>New</v>
      </c>
      <c r="H1329" t="s">
        <v>24</v>
      </c>
      <c r="I1329" t="s">
        <v>25</v>
      </c>
      <c r="J1329" t="s">
        <v>26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24</v>
      </c>
      <c r="Q1329" t="s">
        <v>27</v>
      </c>
      <c r="R1329" t="s">
        <v>23</v>
      </c>
      <c r="S1329" t="s">
        <v>32</v>
      </c>
      <c r="T1329" s="9">
        <v>25.15</v>
      </c>
      <c r="U1329" s="11" t="str">
        <f t="shared" si="61"/>
        <v>Low</v>
      </c>
      <c r="V1329" s="9">
        <v>25.15</v>
      </c>
      <c r="W1329" t="str">
        <f t="shared" si="62"/>
        <v>Low</v>
      </c>
      <c r="X1329" t="s">
        <v>24</v>
      </c>
    </row>
    <row r="1330" spans="1:24">
      <c r="A1330" t="s">
        <v>1369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tr">
        <f t="shared" si="60"/>
        <v>Veteran</v>
      </c>
      <c r="H1330" t="s">
        <v>23</v>
      </c>
      <c r="I1330" t="s">
        <v>23</v>
      </c>
      <c r="J1330" t="s">
        <v>24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46</v>
      </c>
      <c r="Q1330" t="s">
        <v>47</v>
      </c>
      <c r="R1330" t="s">
        <v>24</v>
      </c>
      <c r="S1330" t="s">
        <v>35</v>
      </c>
      <c r="T1330" s="9">
        <v>23.95</v>
      </c>
      <c r="U1330" s="11" t="str">
        <f t="shared" si="61"/>
        <v>Low</v>
      </c>
      <c r="V1330" s="9">
        <v>1713.1</v>
      </c>
      <c r="W1330" t="str">
        <f t="shared" si="62"/>
        <v>Low</v>
      </c>
      <c r="X1330" t="s">
        <v>24</v>
      </c>
    </row>
    <row r="1331" spans="1:24">
      <c r="A1331" t="s">
        <v>1370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tr">
        <f t="shared" si="60"/>
        <v>Loyal</v>
      </c>
      <c r="H1331" t="s">
        <v>24</v>
      </c>
      <c r="I1331" t="s">
        <v>25</v>
      </c>
      <c r="J1331" t="s">
        <v>26</v>
      </c>
      <c r="K1331" t="s">
        <v>23</v>
      </c>
      <c r="L1331" t="s">
        <v>24</v>
      </c>
      <c r="M1331" t="s">
        <v>24</v>
      </c>
      <c r="N1331" t="s">
        <v>23</v>
      </c>
      <c r="O1331" t="s">
        <v>24</v>
      </c>
      <c r="P1331" t="s">
        <v>24</v>
      </c>
      <c r="Q1331" t="s">
        <v>31</v>
      </c>
      <c r="R1331" t="s">
        <v>23</v>
      </c>
      <c r="S1331" t="s">
        <v>32</v>
      </c>
      <c r="T1331" s="9">
        <v>35.4</v>
      </c>
      <c r="U1331" s="11" t="str">
        <f t="shared" si="61"/>
        <v>Low</v>
      </c>
      <c r="V1331" s="9">
        <v>1748.9</v>
      </c>
      <c r="W1331" t="str">
        <f t="shared" si="62"/>
        <v>Low</v>
      </c>
      <c r="X1331" t="s">
        <v>24</v>
      </c>
    </row>
    <row r="1332" spans="1:24">
      <c r="A1332" t="s">
        <v>1371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tr">
        <f t="shared" si="60"/>
        <v>New</v>
      </c>
      <c r="H1332" t="s">
        <v>24</v>
      </c>
      <c r="I1332" t="s">
        <v>25</v>
      </c>
      <c r="J1332" t="s">
        <v>26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24</v>
      </c>
      <c r="Q1332" t="s">
        <v>27</v>
      </c>
      <c r="R1332" t="s">
        <v>23</v>
      </c>
      <c r="S1332" t="s">
        <v>28</v>
      </c>
      <c r="T1332" s="9">
        <v>25.2</v>
      </c>
      <c r="U1332" s="11" t="str">
        <f t="shared" si="61"/>
        <v>Low</v>
      </c>
      <c r="V1332" s="9">
        <v>25.2</v>
      </c>
      <c r="W1332" t="str">
        <f t="shared" si="62"/>
        <v>Low</v>
      </c>
      <c r="X1332" t="s">
        <v>23</v>
      </c>
    </row>
    <row r="1333" spans="1:24">
      <c r="A1333" t="s">
        <v>1372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tr">
        <f t="shared" si="60"/>
        <v>New</v>
      </c>
      <c r="H1333" t="s">
        <v>23</v>
      </c>
      <c r="I1333" t="s">
        <v>24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9">
        <v>45</v>
      </c>
      <c r="U1333" s="11" t="str">
        <f t="shared" si="61"/>
        <v>Low</v>
      </c>
      <c r="V1333" s="9">
        <v>96.45</v>
      </c>
      <c r="W1333" t="str">
        <f t="shared" si="62"/>
        <v>Low</v>
      </c>
      <c r="X1333" t="s">
        <v>23</v>
      </c>
    </row>
    <row r="1334" spans="1:24">
      <c r="A1334" t="s">
        <v>1373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tr">
        <f t="shared" si="60"/>
        <v>Growing</v>
      </c>
      <c r="H1334" t="s">
        <v>23</v>
      </c>
      <c r="I1334" t="s">
        <v>24</v>
      </c>
      <c r="J1334" t="s">
        <v>37</v>
      </c>
      <c r="K1334" t="s">
        <v>24</v>
      </c>
      <c r="L1334" t="s">
        <v>23</v>
      </c>
      <c r="M1334" t="s">
        <v>24</v>
      </c>
      <c r="N1334" t="s">
        <v>24</v>
      </c>
      <c r="O1334" t="s">
        <v>24</v>
      </c>
      <c r="P1334" t="s">
        <v>24</v>
      </c>
      <c r="Q1334" t="s">
        <v>27</v>
      </c>
      <c r="R1334" t="s">
        <v>24</v>
      </c>
      <c r="S1334" t="s">
        <v>35</v>
      </c>
      <c r="T1334" s="9">
        <v>75.35</v>
      </c>
      <c r="U1334" s="11" t="str">
        <f t="shared" si="61"/>
        <v>Medium</v>
      </c>
      <c r="V1334" s="9">
        <v>1114.55</v>
      </c>
      <c r="W1334" t="str">
        <f t="shared" si="62"/>
        <v>Low</v>
      </c>
      <c r="X1334" t="s">
        <v>24</v>
      </c>
    </row>
    <row r="1335" spans="1:24">
      <c r="A1335" t="s">
        <v>1374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tr">
        <f t="shared" si="60"/>
        <v>Growing</v>
      </c>
      <c r="H1335" t="s">
        <v>23</v>
      </c>
      <c r="I1335" t="s">
        <v>24</v>
      </c>
      <c r="J1335" t="s">
        <v>24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46</v>
      </c>
      <c r="Q1335" t="s">
        <v>47</v>
      </c>
      <c r="R1335" t="s">
        <v>24</v>
      </c>
      <c r="S1335" t="s">
        <v>35</v>
      </c>
      <c r="T1335" s="9">
        <v>20.4</v>
      </c>
      <c r="U1335" s="11" t="str">
        <f t="shared" si="61"/>
        <v>Low</v>
      </c>
      <c r="V1335" s="9">
        <v>609.1</v>
      </c>
      <c r="W1335" t="str">
        <f t="shared" si="62"/>
        <v>Low</v>
      </c>
      <c r="X1335" t="s">
        <v>24</v>
      </c>
    </row>
    <row r="1336" spans="1:24">
      <c r="A1336" t="s">
        <v>1375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tr">
        <f t="shared" si="60"/>
        <v>New</v>
      </c>
      <c r="H1336" t="s">
        <v>23</v>
      </c>
      <c r="I1336" t="s">
        <v>24</v>
      </c>
      <c r="J1336" t="s">
        <v>24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46</v>
      </c>
      <c r="Q1336" t="s">
        <v>27</v>
      </c>
      <c r="R1336" t="s">
        <v>24</v>
      </c>
      <c r="S1336" t="s">
        <v>32</v>
      </c>
      <c r="T1336" s="9">
        <v>20.15</v>
      </c>
      <c r="U1336" s="11" t="str">
        <f t="shared" si="61"/>
        <v>Low</v>
      </c>
      <c r="V1336" s="9">
        <v>20.15</v>
      </c>
      <c r="W1336" t="str">
        <f t="shared" si="62"/>
        <v>Low</v>
      </c>
      <c r="X1336" t="s">
        <v>23</v>
      </c>
    </row>
    <row r="1337" spans="1:24">
      <c r="A1337" t="s">
        <v>1376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tr">
        <f t="shared" si="60"/>
        <v>Veteran</v>
      </c>
      <c r="H1337" t="s">
        <v>23</v>
      </c>
      <c r="I1337" t="s">
        <v>23</v>
      </c>
      <c r="J1337" t="s">
        <v>37</v>
      </c>
      <c r="K1337" t="s">
        <v>24</v>
      </c>
      <c r="L1337" t="s">
        <v>23</v>
      </c>
      <c r="M1337" t="s">
        <v>23</v>
      </c>
      <c r="N1337" t="s">
        <v>24</v>
      </c>
      <c r="O1337" t="s">
        <v>23</v>
      </c>
      <c r="P1337" t="s">
        <v>23</v>
      </c>
      <c r="Q1337" t="s">
        <v>27</v>
      </c>
      <c r="R1337" t="s">
        <v>23</v>
      </c>
      <c r="S1337" t="s">
        <v>40</v>
      </c>
      <c r="T1337" s="9">
        <v>105</v>
      </c>
      <c r="U1337" s="11" t="str">
        <f t="shared" si="61"/>
        <v>Medium</v>
      </c>
      <c r="V1337" s="9">
        <v>7133.25</v>
      </c>
      <c r="W1337" t="str">
        <f t="shared" si="62"/>
        <v>High</v>
      </c>
      <c r="X1337" t="s">
        <v>23</v>
      </c>
    </row>
    <row r="1338" spans="1:24">
      <c r="A1338" t="s">
        <v>1378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tr">
        <f t="shared" si="60"/>
        <v>New</v>
      </c>
      <c r="H1338" t="s">
        <v>23</v>
      </c>
      <c r="I1338" t="s">
        <v>24</v>
      </c>
      <c r="J1338" t="s">
        <v>26</v>
      </c>
      <c r="K1338" t="s">
        <v>24</v>
      </c>
      <c r="L1338" t="s">
        <v>24</v>
      </c>
      <c r="M1338" t="s">
        <v>24</v>
      </c>
      <c r="N1338" t="s">
        <v>24</v>
      </c>
      <c r="O1338" t="s">
        <v>23</v>
      </c>
      <c r="P1338" t="s">
        <v>24</v>
      </c>
      <c r="Q1338" t="s">
        <v>27</v>
      </c>
      <c r="R1338" t="s">
        <v>23</v>
      </c>
      <c r="S1338" t="s">
        <v>40</v>
      </c>
      <c r="T1338" s="9">
        <v>54.7</v>
      </c>
      <c r="U1338" s="11" t="str">
        <f t="shared" si="61"/>
        <v>Low</v>
      </c>
      <c r="V1338" s="9">
        <v>169.45</v>
      </c>
      <c r="W1338" t="str">
        <f t="shared" si="62"/>
        <v>Low</v>
      </c>
      <c r="X1338" t="s">
        <v>23</v>
      </c>
    </row>
    <row r="1339" spans="1:24">
      <c r="A1339" t="s">
        <v>1379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tr">
        <f t="shared" si="60"/>
        <v>New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32</v>
      </c>
      <c r="T1339" s="9">
        <v>20</v>
      </c>
      <c r="U1339" s="11" t="str">
        <f t="shared" si="61"/>
        <v>Low</v>
      </c>
      <c r="V1339" s="9">
        <v>141.6</v>
      </c>
      <c r="W1339" t="str">
        <f t="shared" si="62"/>
        <v>Low</v>
      </c>
      <c r="X1339" t="s">
        <v>24</v>
      </c>
    </row>
    <row r="1340" spans="1:24">
      <c r="A1340" t="s">
        <v>1380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tr">
        <f t="shared" si="60"/>
        <v>Veteran</v>
      </c>
      <c r="H1340" t="s">
        <v>23</v>
      </c>
      <c r="I1340" t="s">
        <v>24</v>
      </c>
      <c r="J1340" t="s">
        <v>26</v>
      </c>
      <c r="K1340" t="s">
        <v>23</v>
      </c>
      <c r="L1340" t="s">
        <v>24</v>
      </c>
      <c r="M1340" t="s">
        <v>23</v>
      </c>
      <c r="N1340" t="s">
        <v>24</v>
      </c>
      <c r="O1340" t="s">
        <v>23</v>
      </c>
      <c r="P1340" t="s">
        <v>23</v>
      </c>
      <c r="Q1340" t="s">
        <v>31</v>
      </c>
      <c r="R1340" t="s">
        <v>23</v>
      </c>
      <c r="S1340" t="s">
        <v>40</v>
      </c>
      <c r="T1340" s="9">
        <v>73.05</v>
      </c>
      <c r="U1340" s="11" t="str">
        <f t="shared" si="61"/>
        <v>Medium</v>
      </c>
      <c r="V1340" s="9">
        <v>4688.65</v>
      </c>
      <c r="W1340" t="str">
        <f t="shared" si="62"/>
        <v>Medium</v>
      </c>
      <c r="X1340" t="s">
        <v>24</v>
      </c>
    </row>
    <row r="1341" spans="1:24">
      <c r="A1341" t="s">
        <v>1381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tr">
        <f t="shared" si="60"/>
        <v>Growing</v>
      </c>
      <c r="H1341" t="s">
        <v>23</v>
      </c>
      <c r="I1341" t="s">
        <v>24</v>
      </c>
      <c r="J1341" t="s">
        <v>24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46</v>
      </c>
      <c r="Q1341" t="s">
        <v>27</v>
      </c>
      <c r="R1341" t="s">
        <v>24</v>
      </c>
      <c r="S1341" t="s">
        <v>32</v>
      </c>
      <c r="T1341" s="9">
        <v>20.5</v>
      </c>
      <c r="U1341" s="11" t="str">
        <f t="shared" si="61"/>
        <v>Low</v>
      </c>
      <c r="V1341" s="9">
        <v>563.05</v>
      </c>
      <c r="W1341" t="str">
        <f t="shared" si="62"/>
        <v>Low</v>
      </c>
      <c r="X1341" t="s">
        <v>24</v>
      </c>
    </row>
    <row r="1342" spans="1:24">
      <c r="A1342" t="s">
        <v>1382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tr">
        <f t="shared" si="60"/>
        <v>Loyal</v>
      </c>
      <c r="H1342" t="s">
        <v>23</v>
      </c>
      <c r="I1342" t="s">
        <v>23</v>
      </c>
      <c r="J1342" t="s">
        <v>37</v>
      </c>
      <c r="K1342" t="s">
        <v>24</v>
      </c>
      <c r="L1342" t="s">
        <v>24</v>
      </c>
      <c r="M1342" t="s">
        <v>23</v>
      </c>
      <c r="N1342" t="s">
        <v>24</v>
      </c>
      <c r="O1342" t="s">
        <v>23</v>
      </c>
      <c r="P1342" t="s">
        <v>23</v>
      </c>
      <c r="Q1342" t="s">
        <v>31</v>
      </c>
      <c r="R1342" t="s">
        <v>23</v>
      </c>
      <c r="S1342" t="s">
        <v>40</v>
      </c>
      <c r="T1342" s="9">
        <v>100.75</v>
      </c>
      <c r="U1342" s="11" t="str">
        <f t="shared" si="61"/>
        <v>Medium</v>
      </c>
      <c r="V1342" s="9">
        <v>5985</v>
      </c>
      <c r="W1342" t="str">
        <f t="shared" si="62"/>
        <v>Medium</v>
      </c>
      <c r="X1342" t="s">
        <v>24</v>
      </c>
    </row>
    <row r="1343" spans="1:24">
      <c r="A1343" t="s">
        <v>1383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tr">
        <f t="shared" si="60"/>
        <v>Growing</v>
      </c>
      <c r="H1343" t="s">
        <v>23</v>
      </c>
      <c r="I1343" t="s">
        <v>23</v>
      </c>
      <c r="J1343" t="s">
        <v>37</v>
      </c>
      <c r="K1343" t="s">
        <v>24</v>
      </c>
      <c r="L1343" t="s">
        <v>24</v>
      </c>
      <c r="M1343" t="s">
        <v>23</v>
      </c>
      <c r="N1343" t="s">
        <v>24</v>
      </c>
      <c r="O1343" t="s">
        <v>24</v>
      </c>
      <c r="P1343" t="s">
        <v>23</v>
      </c>
      <c r="Q1343" t="s">
        <v>27</v>
      </c>
      <c r="R1343" t="s">
        <v>23</v>
      </c>
      <c r="S1343" t="s">
        <v>28</v>
      </c>
      <c r="T1343" s="9">
        <v>87.25</v>
      </c>
      <c r="U1343" s="11" t="str">
        <f t="shared" si="61"/>
        <v>Medium</v>
      </c>
      <c r="V1343" s="9">
        <v>1258.6</v>
      </c>
      <c r="W1343" t="str">
        <f t="shared" si="62"/>
        <v>Low</v>
      </c>
      <c r="X1343" t="s">
        <v>23</v>
      </c>
    </row>
    <row r="1344" spans="1:24">
      <c r="A1344" t="s">
        <v>1384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tr">
        <f t="shared" si="60"/>
        <v>Growing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23</v>
      </c>
      <c r="S1344" t="s">
        <v>32</v>
      </c>
      <c r="T1344" s="9">
        <v>19.95</v>
      </c>
      <c r="U1344" s="11" t="str">
        <f t="shared" si="61"/>
        <v>Low</v>
      </c>
      <c r="V1344" s="9">
        <v>373.5</v>
      </c>
      <c r="W1344" t="str">
        <f t="shared" si="62"/>
        <v>Low</v>
      </c>
      <c r="X1344" t="s">
        <v>24</v>
      </c>
    </row>
    <row r="1345" spans="1:24">
      <c r="A1345" t="s">
        <v>1385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tr">
        <f t="shared" si="60"/>
        <v>New</v>
      </c>
      <c r="H1345" t="s">
        <v>23</v>
      </c>
      <c r="I1345" t="s">
        <v>24</v>
      </c>
      <c r="J1345" t="s">
        <v>37</v>
      </c>
      <c r="K1345" t="s">
        <v>24</v>
      </c>
      <c r="L1345" t="s">
        <v>24</v>
      </c>
      <c r="M1345" t="s">
        <v>24</v>
      </c>
      <c r="N1345" t="s">
        <v>24</v>
      </c>
      <c r="O1345" t="s">
        <v>23</v>
      </c>
      <c r="P1345" t="s">
        <v>24</v>
      </c>
      <c r="Q1345" t="s">
        <v>27</v>
      </c>
      <c r="R1345" t="s">
        <v>23</v>
      </c>
      <c r="S1345" t="s">
        <v>28</v>
      </c>
      <c r="T1345" s="9">
        <v>79.95</v>
      </c>
      <c r="U1345" s="11" t="str">
        <f t="shared" si="61"/>
        <v>Medium</v>
      </c>
      <c r="V1345" s="9">
        <v>857.2</v>
      </c>
      <c r="W1345" t="str">
        <f t="shared" si="62"/>
        <v>Low</v>
      </c>
      <c r="X1345" t="s">
        <v>23</v>
      </c>
    </row>
    <row r="1346" spans="1:24">
      <c r="A1346" t="s">
        <v>1386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tr">
        <f t="shared" si="60"/>
        <v>Loyal</v>
      </c>
      <c r="H1346" t="s">
        <v>24</v>
      </c>
      <c r="I1346" t="s">
        <v>25</v>
      </c>
      <c r="J1346" t="s">
        <v>26</v>
      </c>
      <c r="K1346" t="s">
        <v>24</v>
      </c>
      <c r="L1346" t="s">
        <v>23</v>
      </c>
      <c r="M1346" t="s">
        <v>24</v>
      </c>
      <c r="N1346" t="s">
        <v>24</v>
      </c>
      <c r="O1346" t="s">
        <v>23</v>
      </c>
      <c r="P1346" t="s">
        <v>23</v>
      </c>
      <c r="Q1346" t="s">
        <v>27</v>
      </c>
      <c r="R1346" t="s">
        <v>23</v>
      </c>
      <c r="S1346" t="s">
        <v>28</v>
      </c>
      <c r="T1346" s="9">
        <v>49.65</v>
      </c>
      <c r="U1346" s="11" t="str">
        <f t="shared" si="61"/>
        <v>Low</v>
      </c>
      <c r="V1346" s="9">
        <v>2553.35</v>
      </c>
      <c r="W1346" t="str">
        <f t="shared" si="62"/>
        <v>Low</v>
      </c>
      <c r="X1346" t="s">
        <v>24</v>
      </c>
    </row>
    <row r="1347" spans="1:24">
      <c r="A1347" t="s">
        <v>1387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tr">
        <f t="shared" ref="G1347:G1410" si="63">IF(F1347&lt;=12,"New",IF(F1347&lt;=36,"Growing",IF(F1347&lt;60,"Loyal","Veteran")))</f>
        <v>Veteran</v>
      </c>
      <c r="H1347" t="s">
        <v>23</v>
      </c>
      <c r="I1347" t="s">
        <v>23</v>
      </c>
      <c r="J1347" t="s">
        <v>26</v>
      </c>
      <c r="K1347" t="s">
        <v>23</v>
      </c>
      <c r="L1347" t="s">
        <v>23</v>
      </c>
      <c r="M1347" t="s">
        <v>23</v>
      </c>
      <c r="N1347" t="s">
        <v>24</v>
      </c>
      <c r="O1347" t="s">
        <v>24</v>
      </c>
      <c r="P1347" t="s">
        <v>24</v>
      </c>
      <c r="Q1347" t="s">
        <v>47</v>
      </c>
      <c r="R1347" t="s">
        <v>24</v>
      </c>
      <c r="S1347" t="s">
        <v>32</v>
      </c>
      <c r="T1347" s="9">
        <v>65.65</v>
      </c>
      <c r="U1347" s="11" t="str">
        <f t="shared" ref="U1347:U1410" si="64">IF(T1347&lt;=60,"Low",IF(T1347&lt;=120,"Medium","Hight"))</f>
        <v>Medium</v>
      </c>
      <c r="V1347" s="9">
        <v>4322.85</v>
      </c>
      <c r="W1347" t="str">
        <f t="shared" ref="W1347:W1410" si="65">IF(V1347&lt;=3000,"Low",IF(V1347&lt;=6000,"Medium","High"))</f>
        <v>Medium</v>
      </c>
      <c r="X1347" t="s">
        <v>24</v>
      </c>
    </row>
    <row r="1348" spans="1:24">
      <c r="A1348" t="s">
        <v>1388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tr">
        <f t="shared" si="63"/>
        <v>New</v>
      </c>
      <c r="H1348" t="s">
        <v>23</v>
      </c>
      <c r="I1348" t="s">
        <v>24</v>
      </c>
      <c r="J1348" t="s">
        <v>24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46</v>
      </c>
      <c r="Q1348" t="s">
        <v>27</v>
      </c>
      <c r="R1348" t="s">
        <v>23</v>
      </c>
      <c r="S1348" t="s">
        <v>28</v>
      </c>
      <c r="T1348" s="9">
        <v>20.45</v>
      </c>
      <c r="U1348" s="11" t="str">
        <f t="shared" si="64"/>
        <v>Low</v>
      </c>
      <c r="V1348" s="9">
        <v>250.8</v>
      </c>
      <c r="W1348" t="str">
        <f t="shared" si="65"/>
        <v>Low</v>
      </c>
      <c r="X1348" t="s">
        <v>24</v>
      </c>
    </row>
    <row r="1349" spans="1:24">
      <c r="A1349" t="s">
        <v>1389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tr">
        <f t="shared" si="63"/>
        <v>Veteran</v>
      </c>
      <c r="H1349" t="s">
        <v>24</v>
      </c>
      <c r="I1349" t="s">
        <v>25</v>
      </c>
      <c r="J1349" t="s">
        <v>26</v>
      </c>
      <c r="K1349" t="s">
        <v>23</v>
      </c>
      <c r="L1349" t="s">
        <v>24</v>
      </c>
      <c r="M1349" t="s">
        <v>23</v>
      </c>
      <c r="N1349" t="s">
        <v>23</v>
      </c>
      <c r="O1349" t="s">
        <v>23</v>
      </c>
      <c r="P1349" t="s">
        <v>23</v>
      </c>
      <c r="Q1349" t="s">
        <v>47</v>
      </c>
      <c r="R1349" t="s">
        <v>24</v>
      </c>
      <c r="S1349" t="s">
        <v>35</v>
      </c>
      <c r="T1349" s="9">
        <v>60.95</v>
      </c>
      <c r="U1349" s="11" t="str">
        <f t="shared" si="64"/>
        <v>Medium</v>
      </c>
      <c r="V1349" s="9">
        <v>4549.05</v>
      </c>
      <c r="W1349" t="str">
        <f t="shared" si="65"/>
        <v>Medium</v>
      </c>
      <c r="X1349" t="s">
        <v>24</v>
      </c>
    </row>
    <row r="1350" spans="1:24">
      <c r="A1350" t="s">
        <v>1390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tr">
        <f t="shared" si="63"/>
        <v>Veteran</v>
      </c>
      <c r="H1350" t="s">
        <v>23</v>
      </c>
      <c r="I1350" t="s">
        <v>24</v>
      </c>
      <c r="J1350" t="s">
        <v>24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46</v>
      </c>
      <c r="Q1350" t="s">
        <v>31</v>
      </c>
      <c r="R1350" t="s">
        <v>23</v>
      </c>
      <c r="S1350" t="s">
        <v>28</v>
      </c>
      <c r="T1350" s="9">
        <v>20.35</v>
      </c>
      <c r="U1350" s="11" t="str">
        <f t="shared" si="64"/>
        <v>Low</v>
      </c>
      <c r="V1350" s="9">
        <v>1359.5</v>
      </c>
      <c r="W1350" t="str">
        <f t="shared" si="65"/>
        <v>Low</v>
      </c>
      <c r="X1350" t="s">
        <v>24</v>
      </c>
    </row>
    <row r="1351" spans="1:24">
      <c r="A1351" t="s">
        <v>1391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tr">
        <f t="shared" si="63"/>
        <v>Growing</v>
      </c>
      <c r="H1351" t="s">
        <v>23</v>
      </c>
      <c r="I1351" t="s">
        <v>23</v>
      </c>
      <c r="J1351" t="s">
        <v>37</v>
      </c>
      <c r="K1351" t="s">
        <v>24</v>
      </c>
      <c r="L1351" t="s">
        <v>24</v>
      </c>
      <c r="M1351" t="s">
        <v>24</v>
      </c>
      <c r="N1351" t="s">
        <v>23</v>
      </c>
      <c r="O1351" t="s">
        <v>23</v>
      </c>
      <c r="P1351" t="s">
        <v>24</v>
      </c>
      <c r="Q1351" t="s">
        <v>27</v>
      </c>
      <c r="R1351" t="s">
        <v>23</v>
      </c>
      <c r="S1351" t="s">
        <v>28</v>
      </c>
      <c r="T1351" s="9">
        <v>88.35</v>
      </c>
      <c r="U1351" s="11" t="str">
        <f t="shared" si="64"/>
        <v>Medium</v>
      </c>
      <c r="V1351" s="9">
        <v>1639.3</v>
      </c>
      <c r="W1351" t="str">
        <f t="shared" si="65"/>
        <v>Low</v>
      </c>
      <c r="X1351" t="s">
        <v>23</v>
      </c>
    </row>
    <row r="1352" spans="1:24">
      <c r="A1352" t="s">
        <v>1392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tr">
        <f t="shared" si="63"/>
        <v>New</v>
      </c>
      <c r="H1352" t="s">
        <v>23</v>
      </c>
      <c r="I1352" t="s">
        <v>24</v>
      </c>
      <c r="J1352" t="s">
        <v>24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46</v>
      </c>
      <c r="Q1352" t="s">
        <v>27</v>
      </c>
      <c r="R1352" t="s">
        <v>23</v>
      </c>
      <c r="S1352" t="s">
        <v>28</v>
      </c>
      <c r="T1352" s="9">
        <v>19.5</v>
      </c>
      <c r="U1352" s="11" t="str">
        <f t="shared" si="64"/>
        <v>Low</v>
      </c>
      <c r="V1352" s="9">
        <v>178.85</v>
      </c>
      <c r="W1352" t="str">
        <f t="shared" si="65"/>
        <v>Low</v>
      </c>
      <c r="X1352" t="s">
        <v>24</v>
      </c>
    </row>
    <row r="1353" spans="1:24">
      <c r="A1353" t="s">
        <v>1393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tr">
        <f t="shared" si="63"/>
        <v>New</v>
      </c>
      <c r="H1353" t="s">
        <v>23</v>
      </c>
      <c r="I1353" t="s">
        <v>23</v>
      </c>
      <c r="J1353" t="s">
        <v>37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24</v>
      </c>
      <c r="Q1353" t="s">
        <v>27</v>
      </c>
      <c r="R1353" t="s">
        <v>23</v>
      </c>
      <c r="S1353" t="s">
        <v>40</v>
      </c>
      <c r="T1353" s="9">
        <v>75.2</v>
      </c>
      <c r="U1353" s="11" t="str">
        <f t="shared" si="64"/>
        <v>Medium</v>
      </c>
      <c r="V1353" s="9">
        <v>633.85</v>
      </c>
      <c r="W1353" t="str">
        <f t="shared" si="65"/>
        <v>Low</v>
      </c>
      <c r="X1353" t="s">
        <v>24</v>
      </c>
    </row>
    <row r="1354" spans="1:24">
      <c r="A1354" t="s">
        <v>1394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tr">
        <f t="shared" si="63"/>
        <v>Loyal</v>
      </c>
      <c r="H1354" t="s">
        <v>23</v>
      </c>
      <c r="I1354" t="s">
        <v>23</v>
      </c>
      <c r="J1354" t="s">
        <v>37</v>
      </c>
      <c r="K1354" t="s">
        <v>23</v>
      </c>
      <c r="L1354" t="s">
        <v>23</v>
      </c>
      <c r="M1354" t="s">
        <v>23</v>
      </c>
      <c r="N1354" t="s">
        <v>24</v>
      </c>
      <c r="O1354" t="s">
        <v>23</v>
      </c>
      <c r="P1354" t="s">
        <v>23</v>
      </c>
      <c r="Q1354" t="s">
        <v>27</v>
      </c>
      <c r="R1354" t="s">
        <v>23</v>
      </c>
      <c r="S1354" t="s">
        <v>35</v>
      </c>
      <c r="T1354" s="9">
        <v>111.45</v>
      </c>
      <c r="U1354" s="11" t="str">
        <f t="shared" si="64"/>
        <v>Medium</v>
      </c>
      <c r="V1354" s="9">
        <v>5315.1</v>
      </c>
      <c r="W1354" t="str">
        <f t="shared" si="65"/>
        <v>Medium</v>
      </c>
      <c r="X1354" t="s">
        <v>24</v>
      </c>
    </row>
    <row r="1355" spans="1:24">
      <c r="A1355" t="s">
        <v>1395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tr">
        <f t="shared" si="63"/>
        <v>New</v>
      </c>
      <c r="H1355" t="s">
        <v>23</v>
      </c>
      <c r="I1355" t="s">
        <v>24</v>
      </c>
      <c r="J1355" t="s">
        <v>37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27</v>
      </c>
      <c r="R1355" t="s">
        <v>24</v>
      </c>
      <c r="S1355" t="s">
        <v>32</v>
      </c>
      <c r="T1355" s="9">
        <v>70.15</v>
      </c>
      <c r="U1355" s="11" t="str">
        <f t="shared" si="64"/>
        <v>Medium</v>
      </c>
      <c r="V1355" s="9">
        <v>735.5</v>
      </c>
      <c r="W1355" t="str">
        <f t="shared" si="65"/>
        <v>Low</v>
      </c>
      <c r="X1355" t="s">
        <v>24</v>
      </c>
    </row>
    <row r="1356" spans="1:24">
      <c r="A1356" t="s">
        <v>1396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tr">
        <f t="shared" si="63"/>
        <v>New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24</v>
      </c>
      <c r="O1356" t="s">
        <v>23</v>
      </c>
      <c r="P1356" t="s">
        <v>23</v>
      </c>
      <c r="Q1356" t="s">
        <v>27</v>
      </c>
      <c r="R1356" t="s">
        <v>23</v>
      </c>
      <c r="S1356" t="s">
        <v>28</v>
      </c>
      <c r="T1356" s="9">
        <v>94.75</v>
      </c>
      <c r="U1356" s="11" t="str">
        <f t="shared" si="64"/>
        <v>Medium</v>
      </c>
      <c r="V1356" s="9">
        <v>889.9</v>
      </c>
      <c r="W1356" t="str">
        <f t="shared" si="65"/>
        <v>Low</v>
      </c>
      <c r="X1356" t="s">
        <v>23</v>
      </c>
    </row>
    <row r="1357" spans="1:24">
      <c r="A1357" t="s">
        <v>1397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tr">
        <f t="shared" si="63"/>
        <v>Growing</v>
      </c>
      <c r="H1357" t="s">
        <v>23</v>
      </c>
      <c r="I1357" t="s">
        <v>23</v>
      </c>
      <c r="J1357" t="s">
        <v>37</v>
      </c>
      <c r="K1357" t="s">
        <v>24</v>
      </c>
      <c r="L1357" t="s">
        <v>24</v>
      </c>
      <c r="M1357" t="s">
        <v>24</v>
      </c>
      <c r="N1357" t="s">
        <v>24</v>
      </c>
      <c r="O1357" t="s">
        <v>23</v>
      </c>
      <c r="P1357" t="s">
        <v>23</v>
      </c>
      <c r="Q1357" t="s">
        <v>27</v>
      </c>
      <c r="R1357" t="s">
        <v>23</v>
      </c>
      <c r="S1357" t="s">
        <v>28</v>
      </c>
      <c r="T1357" s="9">
        <v>95.05</v>
      </c>
      <c r="U1357" s="11" t="str">
        <f t="shared" si="64"/>
        <v>Medium</v>
      </c>
      <c r="V1357" s="9">
        <v>1290</v>
      </c>
      <c r="W1357" t="str">
        <f t="shared" si="65"/>
        <v>Low</v>
      </c>
      <c r="X1357" t="s">
        <v>23</v>
      </c>
    </row>
    <row r="1358" spans="1:24">
      <c r="A1358" t="s">
        <v>1398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tr">
        <f t="shared" si="63"/>
        <v>New</v>
      </c>
      <c r="H1358" t="s">
        <v>23</v>
      </c>
      <c r="I1358" t="s">
        <v>23</v>
      </c>
      <c r="J1358" t="s">
        <v>37</v>
      </c>
      <c r="K1358" t="s">
        <v>24</v>
      </c>
      <c r="L1358" t="s">
        <v>23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24</v>
      </c>
      <c r="S1358" t="s">
        <v>28</v>
      </c>
      <c r="T1358" s="9">
        <v>78.45</v>
      </c>
      <c r="U1358" s="11" t="str">
        <f t="shared" si="64"/>
        <v>Medium</v>
      </c>
      <c r="V1358" s="9">
        <v>330.05</v>
      </c>
      <c r="W1358" t="str">
        <f t="shared" si="65"/>
        <v>Low</v>
      </c>
      <c r="X1358" t="s">
        <v>23</v>
      </c>
    </row>
    <row r="1359" spans="1:24">
      <c r="A1359" t="s">
        <v>1399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tr">
        <f t="shared" si="63"/>
        <v>New</v>
      </c>
      <c r="H1359" t="s">
        <v>23</v>
      </c>
      <c r="I1359" t="s">
        <v>24</v>
      </c>
      <c r="J1359" t="s">
        <v>37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24</v>
      </c>
      <c r="Q1359" t="s">
        <v>27</v>
      </c>
      <c r="R1359" t="s">
        <v>23</v>
      </c>
      <c r="S1359" t="s">
        <v>28</v>
      </c>
      <c r="T1359" s="9">
        <v>70.2</v>
      </c>
      <c r="U1359" s="11" t="str">
        <f t="shared" si="64"/>
        <v>Medium</v>
      </c>
      <c r="V1359" s="9">
        <v>237.95</v>
      </c>
      <c r="W1359" t="str">
        <f t="shared" si="65"/>
        <v>Low</v>
      </c>
      <c r="X1359" t="s">
        <v>23</v>
      </c>
    </row>
    <row r="1360" spans="1:24">
      <c r="A1360" t="s">
        <v>1400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tr">
        <f t="shared" si="63"/>
        <v>Veteran</v>
      </c>
      <c r="H1360" t="s">
        <v>23</v>
      </c>
      <c r="I1360" t="s">
        <v>23</v>
      </c>
      <c r="J1360" t="s">
        <v>26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47</v>
      </c>
      <c r="R1360" t="s">
        <v>24</v>
      </c>
      <c r="S1360" t="s">
        <v>35</v>
      </c>
      <c r="T1360" s="9">
        <v>92</v>
      </c>
      <c r="U1360" s="11" t="str">
        <f t="shared" si="64"/>
        <v>Medium</v>
      </c>
      <c r="V1360" s="9">
        <v>6474.4</v>
      </c>
      <c r="W1360" t="str">
        <f t="shared" si="65"/>
        <v>High</v>
      </c>
      <c r="X1360" t="s">
        <v>24</v>
      </c>
    </row>
    <row r="1361" spans="1:24">
      <c r="A1361" t="s">
        <v>1401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tr">
        <f t="shared" si="63"/>
        <v>Loyal</v>
      </c>
      <c r="H1361" t="s">
        <v>23</v>
      </c>
      <c r="I1361" t="s">
        <v>24</v>
      </c>
      <c r="J1361" t="s">
        <v>26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23</v>
      </c>
      <c r="Q1361" t="s">
        <v>47</v>
      </c>
      <c r="R1361" t="s">
        <v>24</v>
      </c>
      <c r="S1361" t="s">
        <v>40</v>
      </c>
      <c r="T1361" s="9">
        <v>85.5</v>
      </c>
      <c r="U1361" s="11" t="str">
        <f t="shared" si="64"/>
        <v>Medium</v>
      </c>
      <c r="V1361" s="9">
        <v>4421.95</v>
      </c>
      <c r="W1361" t="str">
        <f t="shared" si="65"/>
        <v>Medium</v>
      </c>
      <c r="X1361" t="s">
        <v>24</v>
      </c>
    </row>
    <row r="1362" spans="1:24">
      <c r="A1362" t="s">
        <v>1402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tr">
        <f t="shared" si="63"/>
        <v>Loyal</v>
      </c>
      <c r="H1362" t="s">
        <v>24</v>
      </c>
      <c r="I1362" t="s">
        <v>25</v>
      </c>
      <c r="J1362" t="s">
        <v>26</v>
      </c>
      <c r="K1362" t="s">
        <v>24</v>
      </c>
      <c r="L1362" t="s">
        <v>23</v>
      </c>
      <c r="M1362" t="s">
        <v>24</v>
      </c>
      <c r="N1362" t="s">
        <v>24</v>
      </c>
      <c r="O1362" t="s">
        <v>24</v>
      </c>
      <c r="P1362" t="s">
        <v>23</v>
      </c>
      <c r="Q1362" t="s">
        <v>27</v>
      </c>
      <c r="R1362" t="s">
        <v>23</v>
      </c>
      <c r="S1362" t="s">
        <v>35</v>
      </c>
      <c r="T1362" s="9">
        <v>41.05</v>
      </c>
      <c r="U1362" s="11" t="str">
        <f t="shared" si="64"/>
        <v>Low</v>
      </c>
      <c r="V1362" s="9">
        <v>2452.7</v>
      </c>
      <c r="W1362" t="str">
        <f t="shared" si="65"/>
        <v>Low</v>
      </c>
      <c r="X1362" t="s">
        <v>23</v>
      </c>
    </row>
    <row r="1363" spans="1:24">
      <c r="A1363" t="s">
        <v>1403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tr">
        <f t="shared" si="63"/>
        <v>New</v>
      </c>
      <c r="H1363" t="s">
        <v>23</v>
      </c>
      <c r="I1363" t="s">
        <v>23</v>
      </c>
      <c r="J1363" t="s">
        <v>37</v>
      </c>
      <c r="K1363" t="s">
        <v>24</v>
      </c>
      <c r="L1363" t="s">
        <v>24</v>
      </c>
      <c r="M1363" t="s">
        <v>24</v>
      </c>
      <c r="N1363" t="s">
        <v>24</v>
      </c>
      <c r="O1363" t="s">
        <v>23</v>
      </c>
      <c r="P1363" t="s">
        <v>24</v>
      </c>
      <c r="Q1363" t="s">
        <v>27</v>
      </c>
      <c r="R1363" t="s">
        <v>23</v>
      </c>
      <c r="S1363" t="s">
        <v>28</v>
      </c>
      <c r="T1363" s="9">
        <v>85.6</v>
      </c>
      <c r="U1363" s="11" t="str">
        <f t="shared" si="64"/>
        <v>Medium</v>
      </c>
      <c r="V1363" s="9">
        <v>813.85</v>
      </c>
      <c r="W1363" t="str">
        <f t="shared" si="65"/>
        <v>Low</v>
      </c>
      <c r="X1363" t="s">
        <v>23</v>
      </c>
    </row>
    <row r="1364" spans="1:24">
      <c r="A1364" t="s">
        <v>1404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tr">
        <f t="shared" si="63"/>
        <v>Veteran</v>
      </c>
      <c r="H1364" t="s">
        <v>23</v>
      </c>
      <c r="I1364" t="s">
        <v>23</v>
      </c>
      <c r="J1364" t="s">
        <v>37</v>
      </c>
      <c r="K1364" t="s">
        <v>24</v>
      </c>
      <c r="L1364" t="s">
        <v>23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9">
        <v>82.15</v>
      </c>
      <c r="U1364" s="11" t="str">
        <f t="shared" si="64"/>
        <v>Medium</v>
      </c>
      <c r="V1364" s="9">
        <v>4904.85</v>
      </c>
      <c r="W1364" t="str">
        <f t="shared" si="65"/>
        <v>Medium</v>
      </c>
      <c r="X1364" t="s">
        <v>24</v>
      </c>
    </row>
    <row r="1365" spans="1:24">
      <c r="A1365" t="s">
        <v>1405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tr">
        <f t="shared" si="63"/>
        <v>Loyal</v>
      </c>
      <c r="H1365" t="s">
        <v>23</v>
      </c>
      <c r="I1365" t="s">
        <v>24</v>
      </c>
      <c r="J1365" t="s">
        <v>37</v>
      </c>
      <c r="K1365" t="s">
        <v>23</v>
      </c>
      <c r="L1365" t="s">
        <v>24</v>
      </c>
      <c r="M1365" t="s">
        <v>23</v>
      </c>
      <c r="N1365" t="s">
        <v>23</v>
      </c>
      <c r="O1365" t="s">
        <v>24</v>
      </c>
      <c r="P1365" t="s">
        <v>24</v>
      </c>
      <c r="Q1365" t="s">
        <v>31</v>
      </c>
      <c r="R1365" t="s">
        <v>24</v>
      </c>
      <c r="S1365" t="s">
        <v>28</v>
      </c>
      <c r="T1365" s="9">
        <v>84.4</v>
      </c>
      <c r="U1365" s="11" t="str">
        <f t="shared" si="64"/>
        <v>Medium</v>
      </c>
      <c r="V1365" s="9">
        <v>4484.05</v>
      </c>
      <c r="W1365" t="str">
        <f t="shared" si="65"/>
        <v>Medium</v>
      </c>
      <c r="X1365" t="s">
        <v>24</v>
      </c>
    </row>
    <row r="1366" spans="1:24">
      <c r="A1366" t="s">
        <v>1406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tr">
        <f t="shared" si="63"/>
        <v>Growing</v>
      </c>
      <c r="H1366" t="s">
        <v>23</v>
      </c>
      <c r="I1366" t="s">
        <v>23</v>
      </c>
      <c r="J1366" t="s">
        <v>26</v>
      </c>
      <c r="K1366" t="s">
        <v>23</v>
      </c>
      <c r="L1366" t="s">
        <v>23</v>
      </c>
      <c r="M1366" t="s">
        <v>24</v>
      </c>
      <c r="N1366" t="s">
        <v>24</v>
      </c>
      <c r="O1366" t="s">
        <v>24</v>
      </c>
      <c r="P1366" t="s">
        <v>24</v>
      </c>
      <c r="Q1366" t="s">
        <v>27</v>
      </c>
      <c r="R1366" t="s">
        <v>23</v>
      </c>
      <c r="S1366" t="s">
        <v>32</v>
      </c>
      <c r="T1366" s="9">
        <v>60.9</v>
      </c>
      <c r="U1366" s="11" t="str">
        <f t="shared" si="64"/>
        <v>Medium</v>
      </c>
      <c r="V1366" s="9">
        <v>2033.85</v>
      </c>
      <c r="W1366" t="str">
        <f t="shared" si="65"/>
        <v>Low</v>
      </c>
      <c r="X1366" t="s">
        <v>24</v>
      </c>
    </row>
    <row r="1367" spans="1:24">
      <c r="A1367" t="s">
        <v>1407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tr">
        <f t="shared" si="63"/>
        <v>Growing</v>
      </c>
      <c r="H1367" t="s">
        <v>23</v>
      </c>
      <c r="I1367" t="s">
        <v>24</v>
      </c>
      <c r="J1367" t="s">
        <v>24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46</v>
      </c>
      <c r="Q1367" t="s">
        <v>47</v>
      </c>
      <c r="R1367" t="s">
        <v>23</v>
      </c>
      <c r="S1367" t="s">
        <v>35</v>
      </c>
      <c r="T1367" s="9">
        <v>20.25</v>
      </c>
      <c r="U1367" s="11" t="str">
        <f t="shared" si="64"/>
        <v>Low</v>
      </c>
      <c r="V1367" s="9">
        <v>538.2</v>
      </c>
      <c r="W1367" t="str">
        <f t="shared" si="65"/>
        <v>Low</v>
      </c>
      <c r="X1367" t="s">
        <v>24</v>
      </c>
    </row>
    <row r="1368" spans="1:24">
      <c r="A1368" t="s">
        <v>1408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tr">
        <f t="shared" si="63"/>
        <v>New</v>
      </c>
      <c r="H1368" t="s">
        <v>23</v>
      </c>
      <c r="I1368" t="s">
        <v>24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9">
        <v>79.2</v>
      </c>
      <c r="U1368" s="11" t="str">
        <f t="shared" si="64"/>
        <v>Medium</v>
      </c>
      <c r="V1368" s="9">
        <v>79.2</v>
      </c>
      <c r="W1368" t="str">
        <f t="shared" si="65"/>
        <v>Low</v>
      </c>
      <c r="X1368" t="s">
        <v>23</v>
      </c>
    </row>
    <row r="1369" spans="1:24">
      <c r="A1369" t="s">
        <v>1409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tr">
        <f t="shared" si="63"/>
        <v>Growing</v>
      </c>
      <c r="H1369" t="s">
        <v>23</v>
      </c>
      <c r="I1369" t="s">
        <v>24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23</v>
      </c>
      <c r="P1369" t="s">
        <v>23</v>
      </c>
      <c r="Q1369" t="s">
        <v>27</v>
      </c>
      <c r="R1369" t="s">
        <v>24</v>
      </c>
      <c r="S1369" t="s">
        <v>32</v>
      </c>
      <c r="T1369" s="9">
        <v>95.3</v>
      </c>
      <c r="U1369" s="11" t="str">
        <f t="shared" si="64"/>
        <v>Medium</v>
      </c>
      <c r="V1369" s="9">
        <v>2192.9</v>
      </c>
      <c r="W1369" t="str">
        <f t="shared" si="65"/>
        <v>Low</v>
      </c>
      <c r="X1369" t="s">
        <v>24</v>
      </c>
    </row>
    <row r="1370" spans="1:24">
      <c r="A1370" t="s">
        <v>1410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tr">
        <f t="shared" si="63"/>
        <v>New</v>
      </c>
      <c r="H1370" t="s">
        <v>23</v>
      </c>
      <c r="I1370" t="s">
        <v>24</v>
      </c>
      <c r="J1370" t="s">
        <v>24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46</v>
      </c>
      <c r="Q1370" t="s">
        <v>27</v>
      </c>
      <c r="R1370" t="s">
        <v>24</v>
      </c>
      <c r="S1370" t="s">
        <v>32</v>
      </c>
      <c r="T1370" s="9">
        <v>19.85</v>
      </c>
      <c r="U1370" s="11" t="str">
        <f t="shared" si="64"/>
        <v>Low</v>
      </c>
      <c r="V1370" s="9">
        <v>19.85</v>
      </c>
      <c r="W1370" t="str">
        <f t="shared" si="65"/>
        <v>Low</v>
      </c>
      <c r="X1370" t="s">
        <v>24</v>
      </c>
    </row>
    <row r="1371" spans="1:24">
      <c r="A1371" t="s">
        <v>1411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tr">
        <f t="shared" si="63"/>
        <v>Loyal</v>
      </c>
      <c r="H1371" t="s">
        <v>23</v>
      </c>
      <c r="I1371" t="s">
        <v>24</v>
      </c>
      <c r="J1371" t="s">
        <v>26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</v>
      </c>
      <c r="Q1371" t="s">
        <v>47</v>
      </c>
      <c r="R1371" t="s">
        <v>23</v>
      </c>
      <c r="S1371" t="s">
        <v>32</v>
      </c>
      <c r="T1371" s="9">
        <v>84.35</v>
      </c>
      <c r="U1371" s="11" t="str">
        <f t="shared" si="64"/>
        <v>Medium</v>
      </c>
      <c r="V1371" s="9">
        <v>3858.05</v>
      </c>
      <c r="W1371" t="str">
        <f t="shared" si="65"/>
        <v>Medium</v>
      </c>
      <c r="X1371" t="s">
        <v>24</v>
      </c>
    </row>
    <row r="1372" spans="1:24">
      <c r="A1372" t="s">
        <v>1412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tr">
        <f t="shared" si="63"/>
        <v>Loyal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9">
        <v>19.85</v>
      </c>
      <c r="U1372" s="11" t="str">
        <f t="shared" si="64"/>
        <v>Low</v>
      </c>
      <c r="V1372" s="9">
        <v>854.8</v>
      </c>
      <c r="W1372" t="str">
        <f t="shared" si="65"/>
        <v>Low</v>
      </c>
      <c r="X1372" t="s">
        <v>24</v>
      </c>
    </row>
    <row r="1373" spans="1:24">
      <c r="A1373" t="s">
        <v>1413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tr">
        <f t="shared" si="63"/>
        <v>New</v>
      </c>
      <c r="H1373" t="s">
        <v>23</v>
      </c>
      <c r="I1373" t="s">
        <v>24</v>
      </c>
      <c r="J1373" t="s">
        <v>26</v>
      </c>
      <c r="K1373" t="s">
        <v>24</v>
      </c>
      <c r="L1373" t="s">
        <v>24</v>
      </c>
      <c r="M1373" t="s">
        <v>23</v>
      </c>
      <c r="N1373" t="s">
        <v>24</v>
      </c>
      <c r="O1373" t="s">
        <v>23</v>
      </c>
      <c r="P1373" t="s">
        <v>23</v>
      </c>
      <c r="Q1373" t="s">
        <v>31</v>
      </c>
      <c r="R1373" t="s">
        <v>23</v>
      </c>
      <c r="S1373" t="s">
        <v>32</v>
      </c>
      <c r="T1373" s="9">
        <v>70</v>
      </c>
      <c r="U1373" s="11" t="str">
        <f t="shared" si="64"/>
        <v>Medium</v>
      </c>
      <c r="V1373" s="9">
        <v>347.4</v>
      </c>
      <c r="W1373" t="str">
        <f t="shared" si="65"/>
        <v>Low</v>
      </c>
      <c r="X1373" t="s">
        <v>23</v>
      </c>
    </row>
    <row r="1374" spans="1:24">
      <c r="A1374" t="s">
        <v>1414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tr">
        <f t="shared" si="63"/>
        <v>Veteran</v>
      </c>
      <c r="H1374" t="s">
        <v>23</v>
      </c>
      <c r="I1374" t="s">
        <v>23</v>
      </c>
      <c r="J1374" t="s">
        <v>26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  <c r="P1374" t="s">
        <v>24</v>
      </c>
      <c r="Q1374" t="s">
        <v>47</v>
      </c>
      <c r="R1374" t="s">
        <v>24</v>
      </c>
      <c r="S1374" t="s">
        <v>35</v>
      </c>
      <c r="T1374" s="9">
        <v>82.3</v>
      </c>
      <c r="U1374" s="11" t="str">
        <f t="shared" si="64"/>
        <v>Medium</v>
      </c>
      <c r="V1374" s="9">
        <v>5815.15</v>
      </c>
      <c r="W1374" t="str">
        <f t="shared" si="65"/>
        <v>Medium</v>
      </c>
      <c r="X1374" t="s">
        <v>24</v>
      </c>
    </row>
    <row r="1375" spans="1:24">
      <c r="A1375" t="s">
        <v>1415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tr">
        <f t="shared" si="63"/>
        <v>Loyal</v>
      </c>
      <c r="H1375" t="s">
        <v>23</v>
      </c>
      <c r="I1375" t="s">
        <v>23</v>
      </c>
      <c r="J1375" t="s">
        <v>26</v>
      </c>
      <c r="K1375" t="s">
        <v>24</v>
      </c>
      <c r="L1375" t="s">
        <v>23</v>
      </c>
      <c r="M1375" t="s">
        <v>24</v>
      </c>
      <c r="N1375" t="s">
        <v>24</v>
      </c>
      <c r="O1375" t="s">
        <v>23</v>
      </c>
      <c r="P1375" t="s">
        <v>24</v>
      </c>
      <c r="Q1375" t="s">
        <v>27</v>
      </c>
      <c r="R1375" t="s">
        <v>23</v>
      </c>
      <c r="S1375" t="s">
        <v>35</v>
      </c>
      <c r="T1375" s="9">
        <v>66.8</v>
      </c>
      <c r="U1375" s="11" t="str">
        <f t="shared" si="64"/>
        <v>Medium</v>
      </c>
      <c r="V1375" s="9">
        <v>3970.4</v>
      </c>
      <c r="W1375" t="str">
        <f t="shared" si="65"/>
        <v>Medium</v>
      </c>
      <c r="X1375" t="s">
        <v>24</v>
      </c>
    </row>
    <row r="1376" spans="1:24">
      <c r="A1376" t="s">
        <v>1416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tr">
        <f t="shared" si="63"/>
        <v>Veteran</v>
      </c>
      <c r="H1376" t="s">
        <v>24</v>
      </c>
      <c r="I1376" t="s">
        <v>25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24</v>
      </c>
      <c r="P1376" t="s">
        <v>24</v>
      </c>
      <c r="Q1376" t="s">
        <v>47</v>
      </c>
      <c r="R1376" t="s">
        <v>23</v>
      </c>
      <c r="S1376" t="s">
        <v>35</v>
      </c>
      <c r="T1376" s="9">
        <v>44.6</v>
      </c>
      <c r="U1376" s="11" t="str">
        <f t="shared" si="64"/>
        <v>Low</v>
      </c>
      <c r="V1376" s="9">
        <v>3058.15</v>
      </c>
      <c r="W1376" t="str">
        <f t="shared" si="65"/>
        <v>Medium</v>
      </c>
      <c r="X1376" t="s">
        <v>24</v>
      </c>
    </row>
    <row r="1377" spans="1:24">
      <c r="A1377" t="s">
        <v>1417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tr">
        <f t="shared" si="63"/>
        <v>Veteran</v>
      </c>
      <c r="H1377" t="s">
        <v>23</v>
      </c>
      <c r="I1377" t="s">
        <v>24</v>
      </c>
      <c r="J1377" t="s">
        <v>37</v>
      </c>
      <c r="K1377" t="s">
        <v>24</v>
      </c>
      <c r="L1377" t="s">
        <v>23</v>
      </c>
      <c r="M1377" t="s">
        <v>24</v>
      </c>
      <c r="N1377" t="s">
        <v>23</v>
      </c>
      <c r="O1377" t="s">
        <v>23</v>
      </c>
      <c r="P1377" t="s">
        <v>23</v>
      </c>
      <c r="Q1377" t="s">
        <v>31</v>
      </c>
      <c r="R1377" t="s">
        <v>23</v>
      </c>
      <c r="S1377" t="s">
        <v>35</v>
      </c>
      <c r="T1377" s="9">
        <v>98.45</v>
      </c>
      <c r="U1377" s="11" t="str">
        <f t="shared" si="64"/>
        <v>Medium</v>
      </c>
      <c r="V1377" s="9">
        <v>6145.2</v>
      </c>
      <c r="W1377" t="str">
        <f t="shared" si="65"/>
        <v>High</v>
      </c>
      <c r="X1377" t="s">
        <v>24</v>
      </c>
    </row>
    <row r="1378" spans="1:24">
      <c r="A1378" t="s">
        <v>1418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tr">
        <f t="shared" si="63"/>
        <v>New</v>
      </c>
      <c r="H1378" t="s">
        <v>23</v>
      </c>
      <c r="I1378" t="s">
        <v>24</v>
      </c>
      <c r="J1378" t="s">
        <v>37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24</v>
      </c>
      <c r="Q1378" t="s">
        <v>27</v>
      </c>
      <c r="R1378" t="s">
        <v>24</v>
      </c>
      <c r="S1378" t="s">
        <v>32</v>
      </c>
      <c r="T1378" s="9">
        <v>70.7</v>
      </c>
      <c r="U1378" s="11" t="str">
        <f t="shared" si="64"/>
        <v>Medium</v>
      </c>
      <c r="V1378" s="9">
        <v>129.2</v>
      </c>
      <c r="W1378" t="str">
        <f t="shared" si="65"/>
        <v>Low</v>
      </c>
      <c r="X1378" t="s">
        <v>24</v>
      </c>
    </row>
    <row r="1379" spans="1:24">
      <c r="A1379" t="s">
        <v>1419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tr">
        <f t="shared" si="63"/>
        <v>Loyal</v>
      </c>
      <c r="H1379" t="s">
        <v>23</v>
      </c>
      <c r="I1379" t="s">
        <v>23</v>
      </c>
      <c r="J1379" t="s">
        <v>24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46</v>
      </c>
      <c r="Q1379" t="s">
        <v>31</v>
      </c>
      <c r="R1379" t="s">
        <v>24</v>
      </c>
      <c r="S1379" t="s">
        <v>32</v>
      </c>
      <c r="T1379" s="9">
        <v>24.95</v>
      </c>
      <c r="U1379" s="11" t="str">
        <f t="shared" si="64"/>
        <v>Low</v>
      </c>
      <c r="V1379" s="9">
        <v>1165.9</v>
      </c>
      <c r="W1379" t="str">
        <f t="shared" si="65"/>
        <v>Low</v>
      </c>
      <c r="X1379" t="s">
        <v>24</v>
      </c>
    </row>
    <row r="1380" spans="1:24">
      <c r="A1380" t="s">
        <v>1420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tr">
        <f t="shared" si="63"/>
        <v>New</v>
      </c>
      <c r="H1380" t="s">
        <v>23</v>
      </c>
      <c r="I1380" t="s">
        <v>23</v>
      </c>
      <c r="J1380" t="s">
        <v>26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24</v>
      </c>
      <c r="Q1380" t="s">
        <v>27</v>
      </c>
      <c r="R1380" t="s">
        <v>23</v>
      </c>
      <c r="S1380" t="s">
        <v>35</v>
      </c>
      <c r="T1380" s="9">
        <v>49.95</v>
      </c>
      <c r="U1380" s="11" t="str">
        <f t="shared" si="64"/>
        <v>Low</v>
      </c>
      <c r="V1380" s="9">
        <v>49.95</v>
      </c>
      <c r="W1380" t="str">
        <f t="shared" si="65"/>
        <v>Low</v>
      </c>
      <c r="X1380" t="s">
        <v>23</v>
      </c>
    </row>
    <row r="1381" spans="1:24">
      <c r="A1381" t="s">
        <v>1421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tr">
        <f t="shared" si="63"/>
        <v>Growing</v>
      </c>
      <c r="H1381" t="s">
        <v>23</v>
      </c>
      <c r="I1381" t="s">
        <v>24</v>
      </c>
      <c r="J1381" t="s">
        <v>37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  <c r="Q1381" t="s">
        <v>27</v>
      </c>
      <c r="R1381" t="s">
        <v>23</v>
      </c>
      <c r="S1381" t="s">
        <v>28</v>
      </c>
      <c r="T1381" s="9">
        <v>69.25</v>
      </c>
      <c r="U1381" s="11" t="str">
        <f t="shared" si="64"/>
        <v>Medium</v>
      </c>
      <c r="V1381" s="9">
        <v>1554</v>
      </c>
      <c r="W1381" t="str">
        <f t="shared" si="65"/>
        <v>Low</v>
      </c>
      <c r="X1381" t="s">
        <v>23</v>
      </c>
    </row>
    <row r="1382" spans="1:24">
      <c r="A1382" t="s">
        <v>1422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tr">
        <f t="shared" si="63"/>
        <v>Loyal</v>
      </c>
      <c r="H1382" t="s">
        <v>23</v>
      </c>
      <c r="I1382" t="s">
        <v>24</v>
      </c>
      <c r="J1382" t="s">
        <v>37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23</v>
      </c>
      <c r="Q1382" t="s">
        <v>47</v>
      </c>
      <c r="R1382" t="s">
        <v>23</v>
      </c>
      <c r="S1382" t="s">
        <v>40</v>
      </c>
      <c r="T1382" s="9">
        <v>102.5</v>
      </c>
      <c r="U1382" s="11" t="str">
        <f t="shared" si="64"/>
        <v>Medium</v>
      </c>
      <c r="V1382" s="9">
        <v>4904.25</v>
      </c>
      <c r="W1382" t="str">
        <f t="shared" si="65"/>
        <v>Medium</v>
      </c>
      <c r="X1382" t="s">
        <v>24</v>
      </c>
    </row>
    <row r="1383" spans="1:24">
      <c r="A1383" t="s">
        <v>1423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tr">
        <f t="shared" si="63"/>
        <v>Veteran</v>
      </c>
      <c r="H1383" t="s">
        <v>23</v>
      </c>
      <c r="I1383" t="s">
        <v>23</v>
      </c>
      <c r="J1383" t="s">
        <v>26</v>
      </c>
      <c r="K1383" t="s">
        <v>24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47</v>
      </c>
      <c r="R1383" t="s">
        <v>24</v>
      </c>
      <c r="S1383" t="s">
        <v>40</v>
      </c>
      <c r="T1383" s="9">
        <v>86.55</v>
      </c>
      <c r="U1383" s="11" t="str">
        <f t="shared" si="64"/>
        <v>Medium</v>
      </c>
      <c r="V1383" s="9">
        <v>5632.55</v>
      </c>
      <c r="W1383" t="str">
        <f t="shared" si="65"/>
        <v>Medium</v>
      </c>
      <c r="X1383" t="s">
        <v>24</v>
      </c>
    </row>
    <row r="1384" spans="1:24">
      <c r="A1384" t="s">
        <v>1424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tr">
        <f t="shared" si="63"/>
        <v>Veteran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47</v>
      </c>
      <c r="R1384" t="s">
        <v>24</v>
      </c>
      <c r="S1384" t="s">
        <v>35</v>
      </c>
      <c r="T1384" s="9">
        <v>24.3</v>
      </c>
      <c r="U1384" s="11" t="str">
        <f t="shared" si="64"/>
        <v>Low</v>
      </c>
      <c r="V1384" s="9">
        <v>1643.25</v>
      </c>
      <c r="W1384" t="str">
        <f t="shared" si="65"/>
        <v>Low</v>
      </c>
      <c r="X1384" t="s">
        <v>24</v>
      </c>
    </row>
    <row r="1385" spans="1:24">
      <c r="A1385" t="s">
        <v>1425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tr">
        <f t="shared" si="63"/>
        <v>New</v>
      </c>
      <c r="H1385" t="s">
        <v>23</v>
      </c>
      <c r="I1385" t="s">
        <v>24</v>
      </c>
      <c r="J1385" t="s">
        <v>26</v>
      </c>
      <c r="K1385" t="s">
        <v>24</v>
      </c>
      <c r="L1385" t="s">
        <v>24</v>
      </c>
      <c r="M1385" t="s">
        <v>23</v>
      </c>
      <c r="N1385" t="s">
        <v>24</v>
      </c>
      <c r="O1385" t="s">
        <v>23</v>
      </c>
      <c r="P1385" t="s">
        <v>24</v>
      </c>
      <c r="Q1385" t="s">
        <v>27</v>
      </c>
      <c r="R1385" t="s">
        <v>23</v>
      </c>
      <c r="S1385" t="s">
        <v>40</v>
      </c>
      <c r="T1385" s="9">
        <v>58.35</v>
      </c>
      <c r="U1385" s="11" t="str">
        <f t="shared" si="64"/>
        <v>Low</v>
      </c>
      <c r="V1385" s="9">
        <v>740.55</v>
      </c>
      <c r="W1385" t="str">
        <f t="shared" si="65"/>
        <v>Low</v>
      </c>
      <c r="X1385" t="s">
        <v>24</v>
      </c>
    </row>
    <row r="1386" spans="1:24">
      <c r="A1386" t="s">
        <v>1426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tr">
        <f t="shared" si="63"/>
        <v>Growing</v>
      </c>
      <c r="H1386" t="s">
        <v>23</v>
      </c>
      <c r="I1386" t="s">
        <v>23</v>
      </c>
      <c r="J1386" t="s">
        <v>37</v>
      </c>
      <c r="K1386" t="s">
        <v>24</v>
      </c>
      <c r="L1386" t="s">
        <v>23</v>
      </c>
      <c r="M1386" t="s">
        <v>23</v>
      </c>
      <c r="N1386" t="s">
        <v>24</v>
      </c>
      <c r="O1386" t="s">
        <v>24</v>
      </c>
      <c r="P1386" t="s">
        <v>23</v>
      </c>
      <c r="Q1386" t="s">
        <v>27</v>
      </c>
      <c r="R1386" t="s">
        <v>23</v>
      </c>
      <c r="S1386" t="s">
        <v>28</v>
      </c>
      <c r="T1386" s="9">
        <v>94.25</v>
      </c>
      <c r="U1386" s="11" t="str">
        <f t="shared" si="64"/>
        <v>Medium</v>
      </c>
      <c r="V1386" s="9">
        <v>3217.55</v>
      </c>
      <c r="W1386" t="str">
        <f t="shared" si="65"/>
        <v>Medium</v>
      </c>
      <c r="X1386" t="s">
        <v>23</v>
      </c>
    </row>
    <row r="1387" spans="1:24">
      <c r="A1387" t="s">
        <v>1427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tr">
        <f t="shared" si="63"/>
        <v>Veteran</v>
      </c>
      <c r="H1387" t="s">
        <v>23</v>
      </c>
      <c r="I1387" t="s">
        <v>24</v>
      </c>
      <c r="J1387" t="s">
        <v>26</v>
      </c>
      <c r="K1387" t="s">
        <v>23</v>
      </c>
      <c r="L1387" t="s">
        <v>23</v>
      </c>
      <c r="M1387" t="s">
        <v>23</v>
      </c>
      <c r="N1387" t="s">
        <v>24</v>
      </c>
      <c r="O1387" t="s">
        <v>24</v>
      </c>
      <c r="P1387" t="s">
        <v>23</v>
      </c>
      <c r="Q1387" t="s">
        <v>47</v>
      </c>
      <c r="R1387" t="s">
        <v>24</v>
      </c>
      <c r="S1387" t="s">
        <v>40</v>
      </c>
      <c r="T1387" s="9">
        <v>68.75</v>
      </c>
      <c r="U1387" s="11" t="str">
        <f t="shared" si="64"/>
        <v>Medium</v>
      </c>
      <c r="V1387" s="9">
        <v>4888.2</v>
      </c>
      <c r="W1387" t="str">
        <f t="shared" si="65"/>
        <v>Medium</v>
      </c>
      <c r="X1387" t="s">
        <v>24</v>
      </c>
    </row>
    <row r="1388" spans="1:24">
      <c r="A1388" t="s">
        <v>1428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tr">
        <f t="shared" si="63"/>
        <v>Growing</v>
      </c>
      <c r="H1388" t="s">
        <v>23</v>
      </c>
      <c r="I1388" t="s">
        <v>23</v>
      </c>
      <c r="J1388" t="s">
        <v>37</v>
      </c>
      <c r="K1388" t="s">
        <v>24</v>
      </c>
      <c r="L1388" t="s">
        <v>23</v>
      </c>
      <c r="M1388" t="s">
        <v>23</v>
      </c>
      <c r="N1388" t="s">
        <v>24</v>
      </c>
      <c r="O1388" t="s">
        <v>24</v>
      </c>
      <c r="P1388" t="s">
        <v>24</v>
      </c>
      <c r="Q1388" t="s">
        <v>27</v>
      </c>
      <c r="R1388" t="s">
        <v>23</v>
      </c>
      <c r="S1388" t="s">
        <v>28</v>
      </c>
      <c r="T1388" s="9">
        <v>85.8</v>
      </c>
      <c r="U1388" s="11" t="str">
        <f t="shared" si="64"/>
        <v>Medium</v>
      </c>
      <c r="V1388" s="9">
        <v>2440.25</v>
      </c>
      <c r="W1388" t="str">
        <f t="shared" si="65"/>
        <v>Low</v>
      </c>
      <c r="X1388" t="s">
        <v>24</v>
      </c>
    </row>
    <row r="1389" spans="1:24">
      <c r="A1389" t="s">
        <v>1429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tr">
        <f t="shared" si="63"/>
        <v>Growing</v>
      </c>
      <c r="H1389" t="s">
        <v>23</v>
      </c>
      <c r="I1389" t="s">
        <v>24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31</v>
      </c>
      <c r="R1389" t="s">
        <v>24</v>
      </c>
      <c r="S1389" t="s">
        <v>40</v>
      </c>
      <c r="T1389" s="9">
        <v>20.1</v>
      </c>
      <c r="U1389" s="11" t="str">
        <f t="shared" si="64"/>
        <v>Low</v>
      </c>
      <c r="V1389" s="9">
        <v>620.55</v>
      </c>
      <c r="W1389" t="str">
        <f t="shared" si="65"/>
        <v>Low</v>
      </c>
      <c r="X1389" t="s">
        <v>24</v>
      </c>
    </row>
    <row r="1390" spans="1:24">
      <c r="A1390" t="s">
        <v>1430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tr">
        <f t="shared" si="63"/>
        <v>New</v>
      </c>
      <c r="H1390" t="s">
        <v>23</v>
      </c>
      <c r="I1390" t="s">
        <v>24</v>
      </c>
      <c r="J1390" t="s">
        <v>24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46</v>
      </c>
      <c r="Q1390" t="s">
        <v>27</v>
      </c>
      <c r="R1390" t="s">
        <v>24</v>
      </c>
      <c r="S1390" t="s">
        <v>32</v>
      </c>
      <c r="T1390" s="9">
        <v>20.35</v>
      </c>
      <c r="U1390" s="11" t="str">
        <f t="shared" si="64"/>
        <v>Low</v>
      </c>
      <c r="V1390" s="9">
        <v>20.35</v>
      </c>
      <c r="W1390" t="str">
        <f t="shared" si="65"/>
        <v>Low</v>
      </c>
      <c r="X1390" t="s">
        <v>24</v>
      </c>
    </row>
    <row r="1391" spans="1:24">
      <c r="A1391" t="s">
        <v>1431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tr">
        <f t="shared" si="63"/>
        <v>Veteran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31</v>
      </c>
      <c r="R1391" t="s">
        <v>23</v>
      </c>
      <c r="S1391" t="s">
        <v>28</v>
      </c>
      <c r="T1391" s="9">
        <v>110.8</v>
      </c>
      <c r="U1391" s="11" t="str">
        <f t="shared" si="64"/>
        <v>Medium</v>
      </c>
      <c r="V1391" s="9">
        <v>6840.95</v>
      </c>
      <c r="W1391" t="str">
        <f t="shared" si="65"/>
        <v>High</v>
      </c>
      <c r="X1391" t="s">
        <v>24</v>
      </c>
    </row>
    <row r="1392" spans="1:24">
      <c r="A1392" t="s">
        <v>1432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tr">
        <f t="shared" si="63"/>
        <v>Loyal</v>
      </c>
      <c r="H1392" t="s">
        <v>23</v>
      </c>
      <c r="I1392" t="s">
        <v>23</v>
      </c>
      <c r="J1392" t="s">
        <v>26</v>
      </c>
      <c r="K1392" t="s">
        <v>24</v>
      </c>
      <c r="L1392" t="s">
        <v>24</v>
      </c>
      <c r="M1392" t="s">
        <v>23</v>
      </c>
      <c r="N1392" t="s">
        <v>24</v>
      </c>
      <c r="O1392" t="s">
        <v>23</v>
      </c>
      <c r="P1392" t="s">
        <v>23</v>
      </c>
      <c r="Q1392" t="s">
        <v>31</v>
      </c>
      <c r="R1392" t="s">
        <v>23</v>
      </c>
      <c r="S1392" t="s">
        <v>28</v>
      </c>
      <c r="T1392" s="9">
        <v>73</v>
      </c>
      <c r="U1392" s="11" t="str">
        <f t="shared" si="64"/>
        <v>Medium</v>
      </c>
      <c r="V1392" s="9">
        <v>3001.2</v>
      </c>
      <c r="W1392" t="str">
        <f t="shared" si="65"/>
        <v>Medium</v>
      </c>
      <c r="X1392" t="s">
        <v>23</v>
      </c>
    </row>
    <row r="1393" spans="1:24">
      <c r="A1393" t="s">
        <v>1433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tr">
        <f t="shared" si="63"/>
        <v>Veteran</v>
      </c>
      <c r="H1393" t="s">
        <v>23</v>
      </c>
      <c r="I1393" t="s">
        <v>23</v>
      </c>
      <c r="J1393" t="s">
        <v>37</v>
      </c>
      <c r="K1393" t="s">
        <v>24</v>
      </c>
      <c r="L1393" t="s">
        <v>24</v>
      </c>
      <c r="M1393" t="s">
        <v>23</v>
      </c>
      <c r="N1393" t="s">
        <v>24</v>
      </c>
      <c r="O1393" t="s">
        <v>23</v>
      </c>
      <c r="P1393" t="s">
        <v>23</v>
      </c>
      <c r="Q1393" t="s">
        <v>31</v>
      </c>
      <c r="R1393" t="s">
        <v>23</v>
      </c>
      <c r="S1393" t="s">
        <v>40</v>
      </c>
      <c r="T1393" s="9">
        <v>100.05</v>
      </c>
      <c r="U1393" s="11" t="str">
        <f t="shared" si="64"/>
        <v>Medium</v>
      </c>
      <c r="V1393" s="9">
        <v>6254.2</v>
      </c>
      <c r="W1393" t="str">
        <f t="shared" si="65"/>
        <v>High</v>
      </c>
      <c r="X1393" t="s">
        <v>23</v>
      </c>
    </row>
    <row r="1394" spans="1:24">
      <c r="A1394" t="s">
        <v>1434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tr">
        <f t="shared" si="63"/>
        <v>New</v>
      </c>
      <c r="H1394" t="s">
        <v>23</v>
      </c>
      <c r="I1394" t="s">
        <v>24</v>
      </c>
      <c r="J1394" t="s">
        <v>37</v>
      </c>
      <c r="K1394" t="s">
        <v>24</v>
      </c>
      <c r="L1394" t="s">
        <v>24</v>
      </c>
      <c r="M1394" t="s">
        <v>23</v>
      </c>
      <c r="N1394" t="s">
        <v>24</v>
      </c>
      <c r="O1394" t="s">
        <v>24</v>
      </c>
      <c r="P1394" t="s">
        <v>23</v>
      </c>
      <c r="Q1394" t="s">
        <v>27</v>
      </c>
      <c r="R1394" t="s">
        <v>23</v>
      </c>
      <c r="S1394" t="s">
        <v>40</v>
      </c>
      <c r="T1394" s="9">
        <v>82.85</v>
      </c>
      <c r="U1394" s="11" t="str">
        <f t="shared" si="64"/>
        <v>Medium</v>
      </c>
      <c r="V1394" s="9">
        <v>319.6</v>
      </c>
      <c r="W1394" t="str">
        <f t="shared" si="65"/>
        <v>Low</v>
      </c>
      <c r="X1394" t="s">
        <v>24</v>
      </c>
    </row>
    <row r="1395" spans="1:24">
      <c r="A1395" t="s">
        <v>1435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tr">
        <f t="shared" si="63"/>
        <v>Growing</v>
      </c>
      <c r="H1395" t="s">
        <v>23</v>
      </c>
      <c r="I1395" t="s">
        <v>23</v>
      </c>
      <c r="J1395" t="s">
        <v>37</v>
      </c>
      <c r="K1395" t="s">
        <v>23</v>
      </c>
      <c r="L1395" t="s">
        <v>24</v>
      </c>
      <c r="M1395" t="s">
        <v>24</v>
      </c>
      <c r="N1395" t="s">
        <v>23</v>
      </c>
      <c r="O1395" t="s">
        <v>24</v>
      </c>
      <c r="P1395" t="s">
        <v>24</v>
      </c>
      <c r="Q1395" t="s">
        <v>27</v>
      </c>
      <c r="R1395" t="s">
        <v>23</v>
      </c>
      <c r="S1395" t="s">
        <v>28</v>
      </c>
      <c r="T1395" s="9">
        <v>84.35</v>
      </c>
      <c r="U1395" s="11" t="str">
        <f t="shared" si="64"/>
        <v>Medium</v>
      </c>
      <c r="V1395" s="9">
        <v>1938.05</v>
      </c>
      <c r="W1395" t="str">
        <f t="shared" si="65"/>
        <v>Low</v>
      </c>
      <c r="X1395" t="s">
        <v>24</v>
      </c>
    </row>
    <row r="1396" spans="1:24">
      <c r="A1396" t="s">
        <v>1436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tr">
        <f t="shared" si="63"/>
        <v>Growing</v>
      </c>
      <c r="H1396" t="s">
        <v>23</v>
      </c>
      <c r="I1396" t="s">
        <v>24</v>
      </c>
      <c r="J1396" t="s">
        <v>24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46</v>
      </c>
      <c r="Q1396" t="s">
        <v>31</v>
      </c>
      <c r="R1396" t="s">
        <v>24</v>
      </c>
      <c r="S1396" t="s">
        <v>32</v>
      </c>
      <c r="T1396" s="9">
        <v>19.55</v>
      </c>
      <c r="U1396" s="11" t="str">
        <f t="shared" si="64"/>
        <v>Low</v>
      </c>
      <c r="V1396" s="9">
        <v>294.5</v>
      </c>
      <c r="W1396" t="str">
        <f t="shared" si="65"/>
        <v>Low</v>
      </c>
      <c r="X1396" t="s">
        <v>24</v>
      </c>
    </row>
    <row r="1397" spans="1:24">
      <c r="A1397" t="s">
        <v>1437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tr">
        <f t="shared" si="63"/>
        <v>New</v>
      </c>
      <c r="H1397" t="s">
        <v>23</v>
      </c>
      <c r="I1397" t="s">
        <v>24</v>
      </c>
      <c r="J1397" t="s">
        <v>24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46</v>
      </c>
      <c r="Q1397" t="s">
        <v>27</v>
      </c>
      <c r="R1397" t="s">
        <v>24</v>
      </c>
      <c r="S1397" t="s">
        <v>32</v>
      </c>
      <c r="T1397" s="9">
        <v>19.95</v>
      </c>
      <c r="U1397" s="11" t="str">
        <f t="shared" si="64"/>
        <v>Low</v>
      </c>
      <c r="V1397" s="9">
        <v>58.3</v>
      </c>
      <c r="W1397" t="str">
        <f t="shared" si="65"/>
        <v>Low</v>
      </c>
      <c r="X1397" t="s">
        <v>24</v>
      </c>
    </row>
    <row r="1398" spans="1:24">
      <c r="A1398" t="s">
        <v>1438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tr">
        <f t="shared" si="63"/>
        <v>New</v>
      </c>
      <c r="H1398" t="s">
        <v>23</v>
      </c>
      <c r="I1398" t="s">
        <v>24</v>
      </c>
      <c r="J1398" t="s">
        <v>37</v>
      </c>
      <c r="K1398" t="s">
        <v>24</v>
      </c>
      <c r="L1398" t="s">
        <v>23</v>
      </c>
      <c r="M1398" t="s">
        <v>23</v>
      </c>
      <c r="N1398" t="s">
        <v>24</v>
      </c>
      <c r="O1398" t="s">
        <v>23</v>
      </c>
      <c r="P1398" t="s">
        <v>23</v>
      </c>
      <c r="Q1398" t="s">
        <v>27</v>
      </c>
      <c r="R1398" t="s">
        <v>23</v>
      </c>
      <c r="S1398" t="s">
        <v>40</v>
      </c>
      <c r="T1398" s="9">
        <v>99.8</v>
      </c>
      <c r="U1398" s="11" t="str">
        <f t="shared" si="64"/>
        <v>Medium</v>
      </c>
      <c r="V1398" s="9">
        <v>442.85</v>
      </c>
      <c r="W1398" t="str">
        <f t="shared" si="65"/>
        <v>Low</v>
      </c>
      <c r="X1398" t="s">
        <v>23</v>
      </c>
    </row>
    <row r="1399" spans="1:24">
      <c r="A1399" t="s">
        <v>1439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tr">
        <f t="shared" si="63"/>
        <v>Growing</v>
      </c>
      <c r="H1399" t="s">
        <v>24</v>
      </c>
      <c r="I1399" t="s">
        <v>25</v>
      </c>
      <c r="J1399" t="s">
        <v>26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28</v>
      </c>
      <c r="T1399" s="9">
        <v>35</v>
      </c>
      <c r="U1399" s="11" t="str">
        <f t="shared" si="64"/>
        <v>Low</v>
      </c>
      <c r="V1399" s="9">
        <v>553</v>
      </c>
      <c r="W1399" t="str">
        <f t="shared" si="65"/>
        <v>Low</v>
      </c>
      <c r="X1399" t="s">
        <v>23</v>
      </c>
    </row>
    <row r="1400" spans="1:24">
      <c r="A1400" t="s">
        <v>1440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tr">
        <f t="shared" si="63"/>
        <v>New</v>
      </c>
      <c r="H1400" t="s">
        <v>23</v>
      </c>
      <c r="I1400" t="s">
        <v>24</v>
      </c>
      <c r="J1400" t="s">
        <v>26</v>
      </c>
      <c r="K1400" t="s">
        <v>24</v>
      </c>
      <c r="L1400" t="s">
        <v>24</v>
      </c>
      <c r="M1400" t="s">
        <v>24</v>
      </c>
      <c r="N1400" t="s">
        <v>24</v>
      </c>
      <c r="O1400" t="s">
        <v>23</v>
      </c>
      <c r="P1400" t="s">
        <v>23</v>
      </c>
      <c r="Q1400" t="s">
        <v>27</v>
      </c>
      <c r="R1400" t="s">
        <v>23</v>
      </c>
      <c r="S1400" t="s">
        <v>28</v>
      </c>
      <c r="T1400" s="9">
        <v>66.25</v>
      </c>
      <c r="U1400" s="11" t="str">
        <f t="shared" si="64"/>
        <v>Medium</v>
      </c>
      <c r="V1400" s="9">
        <v>546.45</v>
      </c>
      <c r="W1400" t="str">
        <f t="shared" si="65"/>
        <v>Low</v>
      </c>
      <c r="X1400" t="s">
        <v>24</v>
      </c>
    </row>
    <row r="1401" spans="1:24">
      <c r="A1401" t="s">
        <v>1441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tr">
        <f t="shared" si="63"/>
        <v>Growing</v>
      </c>
      <c r="H1401" t="s">
        <v>23</v>
      </c>
      <c r="I1401" t="s">
        <v>23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47</v>
      </c>
      <c r="R1401" t="s">
        <v>24</v>
      </c>
      <c r="S1401" t="s">
        <v>35</v>
      </c>
      <c r="T1401" s="9">
        <v>23.3</v>
      </c>
      <c r="U1401" s="11" t="str">
        <f t="shared" si="64"/>
        <v>Low</v>
      </c>
      <c r="V1401" s="9">
        <v>797.1</v>
      </c>
      <c r="W1401" t="str">
        <f t="shared" si="65"/>
        <v>Low</v>
      </c>
      <c r="X1401" t="s">
        <v>24</v>
      </c>
    </row>
    <row r="1402" spans="1:24">
      <c r="A1402" t="s">
        <v>1442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tr">
        <f t="shared" si="63"/>
        <v>New</v>
      </c>
      <c r="H1402" t="s">
        <v>23</v>
      </c>
      <c r="I1402" t="s">
        <v>23</v>
      </c>
      <c r="J1402" t="s">
        <v>37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27</v>
      </c>
      <c r="R1402" t="s">
        <v>24</v>
      </c>
      <c r="S1402" t="s">
        <v>28</v>
      </c>
      <c r="T1402" s="9">
        <v>76</v>
      </c>
      <c r="U1402" s="11" t="str">
        <f t="shared" si="64"/>
        <v>Medium</v>
      </c>
      <c r="V1402" s="9">
        <v>76</v>
      </c>
      <c r="W1402" t="str">
        <f t="shared" si="65"/>
        <v>Low</v>
      </c>
      <c r="X1402" t="s">
        <v>23</v>
      </c>
    </row>
    <row r="1403" spans="1:24">
      <c r="A1403" t="s">
        <v>1443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tr">
        <f t="shared" si="63"/>
        <v>Veteran</v>
      </c>
      <c r="H1403" t="s">
        <v>23</v>
      </c>
      <c r="I1403" t="s">
        <v>23</v>
      </c>
      <c r="J1403" t="s">
        <v>24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46</v>
      </c>
      <c r="Q1403" t="s">
        <v>47</v>
      </c>
      <c r="R1403" t="s">
        <v>23</v>
      </c>
      <c r="S1403" t="s">
        <v>40</v>
      </c>
      <c r="T1403" s="9">
        <v>25.3</v>
      </c>
      <c r="U1403" s="11" t="str">
        <f t="shared" si="64"/>
        <v>Low</v>
      </c>
      <c r="V1403" s="9">
        <v>1673.8</v>
      </c>
      <c r="W1403" t="str">
        <f t="shared" si="65"/>
        <v>Low</v>
      </c>
      <c r="X1403" t="s">
        <v>24</v>
      </c>
    </row>
    <row r="1404" spans="1:24">
      <c r="A1404" t="s">
        <v>1444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tr">
        <f t="shared" si="63"/>
        <v>New</v>
      </c>
      <c r="H1404" t="s">
        <v>24</v>
      </c>
      <c r="I1404" t="s">
        <v>25</v>
      </c>
      <c r="J1404" t="s">
        <v>26</v>
      </c>
      <c r="K1404" t="s">
        <v>23</v>
      </c>
      <c r="L1404" t="s">
        <v>24</v>
      </c>
      <c r="M1404" t="s">
        <v>24</v>
      </c>
      <c r="N1404" t="s">
        <v>23</v>
      </c>
      <c r="O1404" t="s">
        <v>24</v>
      </c>
      <c r="P1404" t="s">
        <v>23</v>
      </c>
      <c r="Q1404" t="s">
        <v>47</v>
      </c>
      <c r="R1404" t="s">
        <v>23</v>
      </c>
      <c r="S1404" t="s">
        <v>32</v>
      </c>
      <c r="T1404" s="9">
        <v>44.55</v>
      </c>
      <c r="U1404" s="11" t="str">
        <f t="shared" si="64"/>
        <v>Low</v>
      </c>
      <c r="V1404" s="9">
        <v>343.45</v>
      </c>
      <c r="W1404" t="str">
        <f t="shared" si="65"/>
        <v>Low</v>
      </c>
      <c r="X1404" t="s">
        <v>24</v>
      </c>
    </row>
    <row r="1405" spans="1:24">
      <c r="A1405" t="s">
        <v>1445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tr">
        <f t="shared" si="63"/>
        <v>Veteran</v>
      </c>
      <c r="H1405" t="s">
        <v>23</v>
      </c>
      <c r="I1405" t="s">
        <v>23</v>
      </c>
      <c r="J1405" t="s">
        <v>37</v>
      </c>
      <c r="K1405" t="s">
        <v>23</v>
      </c>
      <c r="L1405" t="s">
        <v>24</v>
      </c>
      <c r="M1405" t="s">
        <v>23</v>
      </c>
      <c r="N1405" t="s">
        <v>24</v>
      </c>
      <c r="O1405" t="s">
        <v>23</v>
      </c>
      <c r="P1405" t="s">
        <v>23</v>
      </c>
      <c r="Q1405" t="s">
        <v>31</v>
      </c>
      <c r="R1405" t="s">
        <v>23</v>
      </c>
      <c r="S1405" t="s">
        <v>40</v>
      </c>
      <c r="T1405" s="9">
        <v>104.1</v>
      </c>
      <c r="U1405" s="11" t="str">
        <f t="shared" si="64"/>
        <v>Medium</v>
      </c>
      <c r="V1405" s="9">
        <v>7412.25</v>
      </c>
      <c r="W1405" t="str">
        <f t="shared" si="65"/>
        <v>High</v>
      </c>
      <c r="X1405" t="s">
        <v>24</v>
      </c>
    </row>
    <row r="1406" spans="1:24">
      <c r="A1406" t="s">
        <v>1446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tr">
        <f t="shared" si="63"/>
        <v>Loyal</v>
      </c>
      <c r="H1406" t="s">
        <v>23</v>
      </c>
      <c r="I1406" t="s">
        <v>23</v>
      </c>
      <c r="J1406" t="s">
        <v>37</v>
      </c>
      <c r="K1406" t="s">
        <v>24</v>
      </c>
      <c r="L1406" t="s">
        <v>24</v>
      </c>
      <c r="M1406" t="s">
        <v>23</v>
      </c>
      <c r="N1406" t="s">
        <v>24</v>
      </c>
      <c r="O1406" t="s">
        <v>24</v>
      </c>
      <c r="P1406" t="s">
        <v>23</v>
      </c>
      <c r="Q1406" t="s">
        <v>27</v>
      </c>
      <c r="R1406" t="s">
        <v>23</v>
      </c>
      <c r="S1406" t="s">
        <v>35</v>
      </c>
      <c r="T1406" s="9">
        <v>92.55</v>
      </c>
      <c r="U1406" s="11" t="str">
        <f t="shared" si="64"/>
        <v>Medium</v>
      </c>
      <c r="V1406" s="9">
        <v>4039</v>
      </c>
      <c r="W1406" t="str">
        <f t="shared" si="65"/>
        <v>Medium</v>
      </c>
      <c r="X1406" t="s">
        <v>24</v>
      </c>
    </row>
    <row r="1407" spans="1:24">
      <c r="A1407" t="s">
        <v>1447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tr">
        <f t="shared" si="63"/>
        <v>New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23</v>
      </c>
      <c r="P1407" t="s">
        <v>23</v>
      </c>
      <c r="Q1407" t="s">
        <v>27</v>
      </c>
      <c r="R1407" t="s">
        <v>23</v>
      </c>
      <c r="S1407" t="s">
        <v>28</v>
      </c>
      <c r="T1407" s="9">
        <v>93.85</v>
      </c>
      <c r="U1407" s="11" t="str">
        <f t="shared" si="64"/>
        <v>Medium</v>
      </c>
      <c r="V1407" s="9">
        <v>170.85</v>
      </c>
      <c r="W1407" t="str">
        <f t="shared" si="65"/>
        <v>Low</v>
      </c>
      <c r="X1407" t="s">
        <v>23</v>
      </c>
    </row>
    <row r="1408" spans="1:24">
      <c r="A1408" t="s">
        <v>1448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tr">
        <f t="shared" si="63"/>
        <v>Growing</v>
      </c>
      <c r="H1408" t="s">
        <v>23</v>
      </c>
      <c r="I1408" t="s">
        <v>24</v>
      </c>
      <c r="J1408" t="s">
        <v>37</v>
      </c>
      <c r="K1408" t="s">
        <v>24</v>
      </c>
      <c r="L1408" t="s">
        <v>23</v>
      </c>
      <c r="M1408" t="s">
        <v>23</v>
      </c>
      <c r="N1408" t="s">
        <v>24</v>
      </c>
      <c r="O1408" t="s">
        <v>23</v>
      </c>
      <c r="P1408" t="s">
        <v>23</v>
      </c>
      <c r="Q1408" t="s">
        <v>27</v>
      </c>
      <c r="R1408" t="s">
        <v>23</v>
      </c>
      <c r="S1408" t="s">
        <v>35</v>
      </c>
      <c r="T1408" s="9">
        <v>101.45</v>
      </c>
      <c r="U1408" s="11" t="str">
        <f t="shared" si="64"/>
        <v>Medium</v>
      </c>
      <c r="V1408" s="9">
        <v>2948.6</v>
      </c>
      <c r="W1408" t="str">
        <f t="shared" si="65"/>
        <v>Low</v>
      </c>
      <c r="X1408" t="s">
        <v>24</v>
      </c>
    </row>
    <row r="1409" spans="1:24">
      <c r="A1409" t="s">
        <v>1449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tr">
        <f t="shared" si="63"/>
        <v>Growing</v>
      </c>
      <c r="H1409" t="s">
        <v>23</v>
      </c>
      <c r="I1409" t="s">
        <v>24</v>
      </c>
      <c r="J1409" t="s">
        <v>37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24</v>
      </c>
      <c r="Q1409" t="s">
        <v>27</v>
      </c>
      <c r="R1409" t="s">
        <v>23</v>
      </c>
      <c r="S1409" t="s">
        <v>28</v>
      </c>
      <c r="T1409" s="9">
        <v>84.3</v>
      </c>
      <c r="U1409" s="11" t="str">
        <f t="shared" si="64"/>
        <v>Medium</v>
      </c>
      <c r="V1409" s="9">
        <v>1308.4</v>
      </c>
      <c r="W1409" t="str">
        <f t="shared" si="65"/>
        <v>Low</v>
      </c>
      <c r="X1409" t="s">
        <v>23</v>
      </c>
    </row>
    <row r="1410" spans="1:24">
      <c r="A1410" t="s">
        <v>1450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tr">
        <f t="shared" si="63"/>
        <v>Veteran</v>
      </c>
      <c r="H1410" t="s">
        <v>23</v>
      </c>
      <c r="I1410" t="s">
        <v>23</v>
      </c>
      <c r="J1410" t="s">
        <v>37</v>
      </c>
      <c r="K1410" t="s">
        <v>23</v>
      </c>
      <c r="L1410" t="s">
        <v>23</v>
      </c>
      <c r="M1410" t="s">
        <v>23</v>
      </c>
      <c r="N1410" t="s">
        <v>23</v>
      </c>
      <c r="O1410" t="s">
        <v>24</v>
      </c>
      <c r="P1410" t="s">
        <v>24</v>
      </c>
      <c r="Q1410" t="s">
        <v>47</v>
      </c>
      <c r="R1410" t="s">
        <v>24</v>
      </c>
      <c r="S1410" t="s">
        <v>40</v>
      </c>
      <c r="T1410" s="9">
        <v>94.55</v>
      </c>
      <c r="U1410" s="11" t="str">
        <f t="shared" si="64"/>
        <v>Medium</v>
      </c>
      <c r="V1410" s="9">
        <v>6078.75</v>
      </c>
      <c r="W1410" t="str">
        <f t="shared" si="65"/>
        <v>High</v>
      </c>
      <c r="X1410" t="s">
        <v>24</v>
      </c>
    </row>
    <row r="1411" spans="1:24">
      <c r="A1411" t="s">
        <v>1451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tr">
        <f t="shared" ref="G1411:G1474" si="66">IF(F1411&lt;=12,"New",IF(F1411&lt;=36,"Growing",IF(F1411&lt;60,"Loyal","Veteran")))</f>
        <v>Growing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23</v>
      </c>
      <c r="O1411" t="s">
        <v>23</v>
      </c>
      <c r="P1411" t="s">
        <v>24</v>
      </c>
      <c r="Q1411" t="s">
        <v>27</v>
      </c>
      <c r="R1411" t="s">
        <v>24</v>
      </c>
      <c r="S1411" t="s">
        <v>28</v>
      </c>
      <c r="T1411" s="9">
        <v>95.5</v>
      </c>
      <c r="U1411" s="11" t="str">
        <f t="shared" ref="U1411:U1474" si="67">IF(T1411&lt;=60,"Low",IF(T1411&lt;=120,"Medium","Hight"))</f>
        <v>Medium</v>
      </c>
      <c r="V1411" s="9">
        <v>3418.2</v>
      </c>
      <c r="W1411" t="str">
        <f t="shared" ref="W1411:W1474" si="68">IF(V1411&lt;=3000,"Low",IF(V1411&lt;=6000,"Medium","High"))</f>
        <v>Medium</v>
      </c>
      <c r="X1411" t="s">
        <v>24</v>
      </c>
    </row>
    <row r="1412" spans="1:24">
      <c r="A1412" t="s">
        <v>1452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tr">
        <f t="shared" si="66"/>
        <v>Veteran</v>
      </c>
      <c r="H1412" t="s">
        <v>23</v>
      </c>
      <c r="I1412" t="s">
        <v>24</v>
      </c>
      <c r="J1412" t="s">
        <v>37</v>
      </c>
      <c r="K1412" t="s">
        <v>23</v>
      </c>
      <c r="L1412" t="s">
        <v>23</v>
      </c>
      <c r="M1412" t="s">
        <v>24</v>
      </c>
      <c r="N1412" t="s">
        <v>24</v>
      </c>
      <c r="O1412" t="s">
        <v>23</v>
      </c>
      <c r="P1412" t="s">
        <v>23</v>
      </c>
      <c r="Q1412" t="s">
        <v>31</v>
      </c>
      <c r="R1412" t="s">
        <v>23</v>
      </c>
      <c r="S1412" t="s">
        <v>40</v>
      </c>
      <c r="T1412" s="9">
        <v>100.3</v>
      </c>
      <c r="U1412" s="11" t="str">
        <f t="shared" si="67"/>
        <v>Medium</v>
      </c>
      <c r="V1412" s="9">
        <v>6603.8</v>
      </c>
      <c r="W1412" t="str">
        <f t="shared" si="68"/>
        <v>High</v>
      </c>
      <c r="X1412" t="s">
        <v>24</v>
      </c>
    </row>
    <row r="1413" spans="1:24">
      <c r="A1413" t="s">
        <v>1453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tr">
        <f t="shared" si="66"/>
        <v>Loyal</v>
      </c>
      <c r="H1413" t="s">
        <v>24</v>
      </c>
      <c r="I1413" t="s">
        <v>25</v>
      </c>
      <c r="J1413" t="s">
        <v>26</v>
      </c>
      <c r="K1413" t="s">
        <v>24</v>
      </c>
      <c r="L1413" t="s">
        <v>24</v>
      </c>
      <c r="M1413" t="s">
        <v>23</v>
      </c>
      <c r="N1413" t="s">
        <v>23</v>
      </c>
      <c r="O1413" t="s">
        <v>23</v>
      </c>
      <c r="P1413" t="s">
        <v>23</v>
      </c>
      <c r="Q1413" t="s">
        <v>47</v>
      </c>
      <c r="R1413" t="s">
        <v>23</v>
      </c>
      <c r="S1413" t="s">
        <v>40</v>
      </c>
      <c r="T1413" s="9">
        <v>55.5</v>
      </c>
      <c r="U1413" s="11" t="str">
        <f t="shared" si="67"/>
        <v>Low</v>
      </c>
      <c r="V1413" s="9">
        <v>3166.9</v>
      </c>
      <c r="W1413" t="str">
        <f t="shared" si="68"/>
        <v>Medium</v>
      </c>
      <c r="X1413" t="s">
        <v>24</v>
      </c>
    </row>
    <row r="1414" spans="1:24">
      <c r="A1414" t="s">
        <v>1454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tr">
        <f t="shared" si="66"/>
        <v>Growing</v>
      </c>
      <c r="H1414" t="s">
        <v>23</v>
      </c>
      <c r="I1414" t="s">
        <v>24</v>
      </c>
      <c r="J1414" t="s">
        <v>26</v>
      </c>
      <c r="K1414" t="s">
        <v>24</v>
      </c>
      <c r="L1414" t="s">
        <v>23</v>
      </c>
      <c r="M1414" t="s">
        <v>24</v>
      </c>
      <c r="N1414" t="s">
        <v>24</v>
      </c>
      <c r="O1414" t="s">
        <v>24</v>
      </c>
      <c r="P1414" t="s">
        <v>24</v>
      </c>
      <c r="Q1414" t="s">
        <v>27</v>
      </c>
      <c r="R1414" t="s">
        <v>23</v>
      </c>
      <c r="S1414" t="s">
        <v>40</v>
      </c>
      <c r="T1414" s="9">
        <v>49.85</v>
      </c>
      <c r="U1414" s="11" t="str">
        <f t="shared" si="67"/>
        <v>Low</v>
      </c>
      <c r="V1414" s="9">
        <v>865.75</v>
      </c>
      <c r="W1414" t="str">
        <f t="shared" si="68"/>
        <v>Low</v>
      </c>
      <c r="X1414" t="s">
        <v>24</v>
      </c>
    </row>
    <row r="1415" spans="1:24">
      <c r="A1415" t="s">
        <v>1455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tr">
        <f t="shared" si="66"/>
        <v>Veteran</v>
      </c>
      <c r="H1415" t="s">
        <v>23</v>
      </c>
      <c r="I1415" t="s">
        <v>23</v>
      </c>
      <c r="J1415" t="s">
        <v>37</v>
      </c>
      <c r="K1415" t="s">
        <v>24</v>
      </c>
      <c r="L1415" t="s">
        <v>23</v>
      </c>
      <c r="M1415" t="s">
        <v>24</v>
      </c>
      <c r="N1415" t="s">
        <v>24</v>
      </c>
      <c r="O1415" t="s">
        <v>24</v>
      </c>
      <c r="P1415" t="s">
        <v>23</v>
      </c>
      <c r="Q1415" t="s">
        <v>27</v>
      </c>
      <c r="R1415" t="s">
        <v>23</v>
      </c>
      <c r="S1415" t="s">
        <v>35</v>
      </c>
      <c r="T1415" s="9">
        <v>89.55</v>
      </c>
      <c r="U1415" s="11" t="str">
        <f t="shared" si="67"/>
        <v>Medium</v>
      </c>
      <c r="V1415" s="9">
        <v>6373.1</v>
      </c>
      <c r="W1415" t="str">
        <f t="shared" si="68"/>
        <v>High</v>
      </c>
      <c r="X1415" t="s">
        <v>24</v>
      </c>
    </row>
    <row r="1416" spans="1:24">
      <c r="A1416" t="s">
        <v>1456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tr">
        <f t="shared" si="66"/>
        <v>Veteran</v>
      </c>
      <c r="H1416" t="s">
        <v>23</v>
      </c>
      <c r="I1416" t="s">
        <v>24</v>
      </c>
      <c r="J1416" t="s">
        <v>24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46</v>
      </c>
      <c r="Q1416" t="s">
        <v>47</v>
      </c>
      <c r="R1416" t="s">
        <v>23</v>
      </c>
      <c r="S1416" t="s">
        <v>32</v>
      </c>
      <c r="T1416" s="9">
        <v>19.15</v>
      </c>
      <c r="U1416" s="11" t="str">
        <f t="shared" si="67"/>
        <v>Low</v>
      </c>
      <c r="V1416" s="9">
        <v>1177.05</v>
      </c>
      <c r="W1416" t="str">
        <f t="shared" si="68"/>
        <v>Low</v>
      </c>
      <c r="X1416" t="s">
        <v>24</v>
      </c>
    </row>
    <row r="1417" spans="1:24">
      <c r="A1417" t="s">
        <v>1457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tr">
        <f t="shared" si="66"/>
        <v>Veteran</v>
      </c>
      <c r="H1417" t="s">
        <v>23</v>
      </c>
      <c r="I1417" t="s">
        <v>23</v>
      </c>
      <c r="J1417" t="s">
        <v>37</v>
      </c>
      <c r="K1417" t="s">
        <v>24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27</v>
      </c>
      <c r="R1417" t="s">
        <v>23</v>
      </c>
      <c r="S1417" t="s">
        <v>28</v>
      </c>
      <c r="T1417" s="9">
        <v>99.8</v>
      </c>
      <c r="U1417" s="11" t="str">
        <f t="shared" si="67"/>
        <v>Medium</v>
      </c>
      <c r="V1417" s="9">
        <v>5985.75</v>
      </c>
      <c r="W1417" t="str">
        <f t="shared" si="68"/>
        <v>Medium</v>
      </c>
      <c r="X1417" t="s">
        <v>24</v>
      </c>
    </row>
    <row r="1418" spans="1:24">
      <c r="A1418" t="s">
        <v>1458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tr">
        <f t="shared" si="66"/>
        <v>New</v>
      </c>
      <c r="H1418" t="s">
        <v>23</v>
      </c>
      <c r="I1418" t="s">
        <v>23</v>
      </c>
      <c r="J1418" t="s">
        <v>37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  <c r="P1418" t="s">
        <v>23</v>
      </c>
      <c r="Q1418" t="s">
        <v>27</v>
      </c>
      <c r="R1418" t="s">
        <v>23</v>
      </c>
      <c r="S1418" t="s">
        <v>40</v>
      </c>
      <c r="T1418" s="9">
        <v>84.4</v>
      </c>
      <c r="U1418" s="11" t="str">
        <f t="shared" si="67"/>
        <v>Medium</v>
      </c>
      <c r="V1418" s="9">
        <v>732.5</v>
      </c>
      <c r="W1418" t="str">
        <f t="shared" si="68"/>
        <v>Low</v>
      </c>
      <c r="X1418" t="s">
        <v>23</v>
      </c>
    </row>
    <row r="1419" spans="1:24">
      <c r="A1419" t="s">
        <v>1459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tr">
        <f t="shared" si="66"/>
        <v>Veteran</v>
      </c>
      <c r="H1419" t="s">
        <v>23</v>
      </c>
      <c r="I1419" t="s">
        <v>23</v>
      </c>
      <c r="J1419" t="s">
        <v>37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23</v>
      </c>
      <c r="Q1419" t="s">
        <v>47</v>
      </c>
      <c r="R1419" t="s">
        <v>23</v>
      </c>
      <c r="S1419" t="s">
        <v>40</v>
      </c>
      <c r="T1419" s="9">
        <v>113.05</v>
      </c>
      <c r="U1419" s="11" t="str">
        <f t="shared" si="67"/>
        <v>Medium</v>
      </c>
      <c r="V1419" s="9">
        <v>7869.05</v>
      </c>
      <c r="W1419" t="str">
        <f t="shared" si="68"/>
        <v>High</v>
      </c>
      <c r="X1419" t="s">
        <v>24</v>
      </c>
    </row>
    <row r="1420" spans="1:24">
      <c r="A1420" t="s">
        <v>1460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tr">
        <f t="shared" si="66"/>
        <v>Growing</v>
      </c>
      <c r="H1420" t="s">
        <v>23</v>
      </c>
      <c r="I1420" t="s">
        <v>23</v>
      </c>
      <c r="J1420" t="s">
        <v>37</v>
      </c>
      <c r="K1420" t="s">
        <v>24</v>
      </c>
      <c r="L1420" t="s">
        <v>24</v>
      </c>
      <c r="M1420" t="s">
        <v>23</v>
      </c>
      <c r="N1420" t="s">
        <v>24</v>
      </c>
      <c r="O1420" t="s">
        <v>23</v>
      </c>
      <c r="P1420" t="s">
        <v>23</v>
      </c>
      <c r="Q1420" t="s">
        <v>27</v>
      </c>
      <c r="R1420" t="s">
        <v>23</v>
      </c>
      <c r="S1420" t="s">
        <v>28</v>
      </c>
      <c r="T1420" s="9">
        <v>101.1</v>
      </c>
      <c r="U1420" s="11" t="str">
        <f t="shared" si="67"/>
        <v>Medium</v>
      </c>
      <c r="V1420" s="9">
        <v>1504.05</v>
      </c>
      <c r="W1420" t="str">
        <f t="shared" si="68"/>
        <v>Low</v>
      </c>
      <c r="X1420" t="s">
        <v>23</v>
      </c>
    </row>
    <row r="1421" spans="1:24">
      <c r="A1421" t="s">
        <v>1461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tr">
        <f t="shared" si="66"/>
        <v>Loyal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31</v>
      </c>
      <c r="R1421" t="s">
        <v>24</v>
      </c>
      <c r="S1421" t="s">
        <v>32</v>
      </c>
      <c r="T1421" s="9">
        <v>19.95</v>
      </c>
      <c r="U1421" s="11" t="str">
        <f t="shared" si="67"/>
        <v>Low</v>
      </c>
      <c r="V1421" s="9">
        <v>936.7</v>
      </c>
      <c r="W1421" t="str">
        <f t="shared" si="68"/>
        <v>Low</v>
      </c>
      <c r="X1421" t="s">
        <v>24</v>
      </c>
    </row>
    <row r="1422" spans="1:24">
      <c r="A1422" t="s">
        <v>1462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tr">
        <f t="shared" si="66"/>
        <v>New</v>
      </c>
      <c r="H1422" t="s">
        <v>23</v>
      </c>
      <c r="I1422" t="s">
        <v>24</v>
      </c>
      <c r="J1422" t="s">
        <v>26</v>
      </c>
      <c r="K1422" t="s">
        <v>24</v>
      </c>
      <c r="L1422" t="s">
        <v>24</v>
      </c>
      <c r="M1422" t="s">
        <v>23</v>
      </c>
      <c r="N1422" t="s">
        <v>23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9">
        <v>74.15</v>
      </c>
      <c r="U1422" s="11" t="str">
        <f t="shared" si="67"/>
        <v>Medium</v>
      </c>
      <c r="V1422" s="9">
        <v>741.4</v>
      </c>
      <c r="W1422" t="str">
        <f t="shared" si="68"/>
        <v>Low</v>
      </c>
      <c r="X1422" t="s">
        <v>24</v>
      </c>
    </row>
    <row r="1423" spans="1:24">
      <c r="A1423" t="s">
        <v>1463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tr">
        <f t="shared" si="66"/>
        <v>Veteran</v>
      </c>
      <c r="H1423" t="s">
        <v>23</v>
      </c>
      <c r="I1423" t="s">
        <v>23</v>
      </c>
      <c r="J1423" t="s">
        <v>37</v>
      </c>
      <c r="K1423" t="s">
        <v>23</v>
      </c>
      <c r="L1423" t="s">
        <v>23</v>
      </c>
      <c r="M1423" t="s">
        <v>23</v>
      </c>
      <c r="N1423" t="s">
        <v>23</v>
      </c>
      <c r="O1423" t="s">
        <v>24</v>
      </c>
      <c r="P1423" t="s">
        <v>24</v>
      </c>
      <c r="Q1423" t="s">
        <v>31</v>
      </c>
      <c r="R1423" t="s">
        <v>23</v>
      </c>
      <c r="S1423" t="s">
        <v>28</v>
      </c>
      <c r="T1423" s="9">
        <v>92</v>
      </c>
      <c r="U1423" s="11" t="str">
        <f t="shared" si="67"/>
        <v>Medium</v>
      </c>
      <c r="V1423" s="9">
        <v>6585.2</v>
      </c>
      <c r="W1423" t="str">
        <f t="shared" si="68"/>
        <v>High</v>
      </c>
      <c r="X1423" t="s">
        <v>24</v>
      </c>
    </row>
    <row r="1424" spans="1:24">
      <c r="A1424" t="s">
        <v>1464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tr">
        <f t="shared" si="66"/>
        <v>Loyal</v>
      </c>
      <c r="H1424" t="s">
        <v>23</v>
      </c>
      <c r="I1424" t="s">
        <v>24</v>
      </c>
      <c r="J1424" t="s">
        <v>37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24</v>
      </c>
      <c r="Q1424" t="s">
        <v>27</v>
      </c>
      <c r="R1424" t="s">
        <v>24</v>
      </c>
      <c r="S1424" t="s">
        <v>28</v>
      </c>
      <c r="T1424" s="9">
        <v>73.85</v>
      </c>
      <c r="U1424" s="11" t="str">
        <f t="shared" si="67"/>
        <v>Medium</v>
      </c>
      <c r="V1424" s="9">
        <v>3122.4</v>
      </c>
      <c r="W1424" t="str">
        <f t="shared" si="68"/>
        <v>Medium</v>
      </c>
      <c r="X1424" t="s">
        <v>24</v>
      </c>
    </row>
    <row r="1425" spans="1:24">
      <c r="A1425" t="s">
        <v>1465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tr">
        <f t="shared" si="66"/>
        <v>New</v>
      </c>
      <c r="H1425" t="s">
        <v>23</v>
      </c>
      <c r="I1425" t="s">
        <v>23</v>
      </c>
      <c r="J1425" t="s">
        <v>26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24</v>
      </c>
      <c r="Q1425" t="s">
        <v>27</v>
      </c>
      <c r="R1425" t="s">
        <v>23</v>
      </c>
      <c r="S1425" t="s">
        <v>28</v>
      </c>
      <c r="T1425" s="9">
        <v>50.45</v>
      </c>
      <c r="U1425" s="11" t="str">
        <f t="shared" si="67"/>
        <v>Low</v>
      </c>
      <c r="V1425" s="9">
        <v>50.45</v>
      </c>
      <c r="W1425" t="str">
        <f t="shared" si="68"/>
        <v>Low</v>
      </c>
      <c r="X1425" t="s">
        <v>23</v>
      </c>
    </row>
    <row r="1426" spans="1:24">
      <c r="A1426" t="s">
        <v>1466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tr">
        <f t="shared" si="66"/>
        <v>Loyal</v>
      </c>
      <c r="H1426" t="s">
        <v>23</v>
      </c>
      <c r="I1426" t="s">
        <v>23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47</v>
      </c>
      <c r="R1426" t="s">
        <v>24</v>
      </c>
      <c r="S1426" t="s">
        <v>32</v>
      </c>
      <c r="T1426" s="9">
        <v>24.45</v>
      </c>
      <c r="U1426" s="11" t="str">
        <f t="shared" si="67"/>
        <v>Low</v>
      </c>
      <c r="V1426" s="9">
        <v>1088.25</v>
      </c>
      <c r="W1426" t="str">
        <f t="shared" si="68"/>
        <v>Low</v>
      </c>
      <c r="X1426" t="s">
        <v>24</v>
      </c>
    </row>
    <row r="1427" spans="1:24">
      <c r="A1427" t="s">
        <v>1467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tr">
        <f t="shared" si="66"/>
        <v>Growing</v>
      </c>
      <c r="H1427" t="s">
        <v>23</v>
      </c>
      <c r="I1427" t="s">
        <v>23</v>
      </c>
      <c r="J1427" t="s">
        <v>24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46</v>
      </c>
      <c r="Q1427" t="s">
        <v>31</v>
      </c>
      <c r="R1427" t="s">
        <v>24</v>
      </c>
      <c r="S1427" t="s">
        <v>40</v>
      </c>
      <c r="T1427" s="9">
        <v>24.8</v>
      </c>
      <c r="U1427" s="11" t="str">
        <f t="shared" si="67"/>
        <v>Low</v>
      </c>
      <c r="V1427" s="9">
        <v>615.35</v>
      </c>
      <c r="W1427" t="str">
        <f t="shared" si="68"/>
        <v>Low</v>
      </c>
      <c r="X1427" t="s">
        <v>24</v>
      </c>
    </row>
    <row r="1428" spans="1:24">
      <c r="A1428" t="s">
        <v>1468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tr">
        <f t="shared" si="66"/>
        <v>Loyal</v>
      </c>
      <c r="H1428" t="s">
        <v>23</v>
      </c>
      <c r="I1428" t="s">
        <v>23</v>
      </c>
      <c r="J1428" t="s">
        <v>26</v>
      </c>
      <c r="K1428" t="s">
        <v>24</v>
      </c>
      <c r="L1428" t="s">
        <v>24</v>
      </c>
      <c r="M1428" t="s">
        <v>24</v>
      </c>
      <c r="N1428" t="s">
        <v>23</v>
      </c>
      <c r="O1428" t="s">
        <v>23</v>
      </c>
      <c r="P1428" t="s">
        <v>24</v>
      </c>
      <c r="Q1428" t="s">
        <v>31</v>
      </c>
      <c r="R1428" t="s">
        <v>23</v>
      </c>
      <c r="S1428" t="s">
        <v>35</v>
      </c>
      <c r="T1428" s="9">
        <v>64.85</v>
      </c>
      <c r="U1428" s="11" t="str">
        <f t="shared" si="67"/>
        <v>Medium</v>
      </c>
      <c r="V1428" s="9">
        <v>2908.2</v>
      </c>
      <c r="W1428" t="str">
        <f t="shared" si="68"/>
        <v>Low</v>
      </c>
      <c r="X1428" t="s">
        <v>24</v>
      </c>
    </row>
    <row r="1429" spans="1:24">
      <c r="A1429" t="s">
        <v>1469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tr">
        <f t="shared" si="66"/>
        <v>Growing</v>
      </c>
      <c r="H1429" t="s">
        <v>23</v>
      </c>
      <c r="I1429" t="s">
        <v>24</v>
      </c>
      <c r="J1429" t="s">
        <v>24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46</v>
      </c>
      <c r="Q1429" t="s">
        <v>27</v>
      </c>
      <c r="R1429" t="s">
        <v>24</v>
      </c>
      <c r="S1429" t="s">
        <v>35</v>
      </c>
      <c r="T1429" s="9">
        <v>20.75</v>
      </c>
      <c r="U1429" s="11" t="str">
        <f t="shared" si="67"/>
        <v>Low</v>
      </c>
      <c r="V1429" s="9">
        <v>739.9</v>
      </c>
      <c r="W1429" t="str">
        <f t="shared" si="68"/>
        <v>Low</v>
      </c>
      <c r="X1429" t="s">
        <v>24</v>
      </c>
    </row>
    <row r="1430" spans="1:24">
      <c r="A1430" t="s">
        <v>1470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tr">
        <f t="shared" si="66"/>
        <v>New</v>
      </c>
      <c r="H1430" t="s">
        <v>23</v>
      </c>
      <c r="I1430" t="s">
        <v>24</v>
      </c>
      <c r="J1430" t="s">
        <v>26</v>
      </c>
      <c r="K1430" t="s">
        <v>23</v>
      </c>
      <c r="L1430" t="s">
        <v>23</v>
      </c>
      <c r="M1430" t="s">
        <v>24</v>
      </c>
      <c r="N1430" t="s">
        <v>23</v>
      </c>
      <c r="O1430" t="s">
        <v>23</v>
      </c>
      <c r="P1430" t="s">
        <v>24</v>
      </c>
      <c r="Q1430" t="s">
        <v>27</v>
      </c>
      <c r="R1430" t="s">
        <v>23</v>
      </c>
      <c r="S1430" t="s">
        <v>32</v>
      </c>
      <c r="T1430" s="9">
        <v>68.95</v>
      </c>
      <c r="U1430" s="11" t="str">
        <f t="shared" si="67"/>
        <v>Medium</v>
      </c>
      <c r="V1430" s="9">
        <v>593.85</v>
      </c>
      <c r="W1430" t="str">
        <f t="shared" si="68"/>
        <v>Low</v>
      </c>
      <c r="X1430" t="s">
        <v>24</v>
      </c>
    </row>
    <row r="1431" spans="1:24">
      <c r="A1431" t="s">
        <v>1471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tr">
        <f t="shared" si="66"/>
        <v>New</v>
      </c>
      <c r="H1431" t="s">
        <v>23</v>
      </c>
      <c r="I1431" t="s">
        <v>23</v>
      </c>
      <c r="J1431" t="s">
        <v>37</v>
      </c>
      <c r="K1431" t="s">
        <v>24</v>
      </c>
      <c r="L1431" t="s">
        <v>24</v>
      </c>
      <c r="M1431" t="s">
        <v>24</v>
      </c>
      <c r="N1431" t="s">
        <v>23</v>
      </c>
      <c r="O1431" t="s">
        <v>23</v>
      </c>
      <c r="P1431" t="s">
        <v>23</v>
      </c>
      <c r="Q1431" t="s">
        <v>27</v>
      </c>
      <c r="R1431" t="s">
        <v>23</v>
      </c>
      <c r="S1431" t="s">
        <v>32</v>
      </c>
      <c r="T1431" s="9">
        <v>99.95</v>
      </c>
      <c r="U1431" s="11" t="str">
        <f t="shared" si="67"/>
        <v>Medium</v>
      </c>
      <c r="V1431" s="9">
        <v>1132.75</v>
      </c>
      <c r="W1431" t="str">
        <f t="shared" si="68"/>
        <v>Low</v>
      </c>
      <c r="X1431" t="s">
        <v>23</v>
      </c>
    </row>
    <row r="1432" spans="1:24">
      <c r="A1432" t="s">
        <v>1472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tr">
        <f t="shared" si="66"/>
        <v>Veteran</v>
      </c>
      <c r="H1432" t="s">
        <v>23</v>
      </c>
      <c r="I1432" t="s">
        <v>23</v>
      </c>
      <c r="J1432" t="s">
        <v>37</v>
      </c>
      <c r="K1432" t="s">
        <v>23</v>
      </c>
      <c r="L1432" t="s">
        <v>23</v>
      </c>
      <c r="M1432" t="s">
        <v>23</v>
      </c>
      <c r="N1432" t="s">
        <v>24</v>
      </c>
      <c r="O1432" t="s">
        <v>23</v>
      </c>
      <c r="P1432" t="s">
        <v>23</v>
      </c>
      <c r="Q1432" t="s">
        <v>27</v>
      </c>
      <c r="R1432" t="s">
        <v>23</v>
      </c>
      <c r="S1432" t="s">
        <v>40</v>
      </c>
      <c r="T1432" s="9">
        <v>109.4</v>
      </c>
      <c r="U1432" s="11" t="str">
        <f t="shared" si="67"/>
        <v>Medium</v>
      </c>
      <c r="V1432" s="9">
        <v>7227.45</v>
      </c>
      <c r="W1432" t="str">
        <f t="shared" si="68"/>
        <v>High</v>
      </c>
      <c r="X1432" t="s">
        <v>24</v>
      </c>
    </row>
    <row r="1433" spans="1:24">
      <c r="A1433" t="s">
        <v>1473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tr">
        <f t="shared" si="66"/>
        <v>New</v>
      </c>
      <c r="H1433" t="s">
        <v>23</v>
      </c>
      <c r="I1433" t="s">
        <v>23</v>
      </c>
      <c r="J1433" t="s">
        <v>37</v>
      </c>
      <c r="K1433" t="s">
        <v>24</v>
      </c>
      <c r="L1433" t="s">
        <v>24</v>
      </c>
      <c r="M1433" t="s">
        <v>23</v>
      </c>
      <c r="N1433" t="s">
        <v>24</v>
      </c>
      <c r="O1433" t="s">
        <v>23</v>
      </c>
      <c r="P1433" t="s">
        <v>24</v>
      </c>
      <c r="Q1433" t="s">
        <v>27</v>
      </c>
      <c r="R1433" t="s">
        <v>23</v>
      </c>
      <c r="S1433" t="s">
        <v>28</v>
      </c>
      <c r="T1433" s="9">
        <v>91.4</v>
      </c>
      <c r="U1433" s="11" t="str">
        <f t="shared" si="67"/>
        <v>Medium</v>
      </c>
      <c r="V1433" s="9">
        <v>193.6</v>
      </c>
      <c r="W1433" t="str">
        <f t="shared" si="68"/>
        <v>Low</v>
      </c>
      <c r="X1433" t="s">
        <v>23</v>
      </c>
    </row>
    <row r="1434" spans="1:24">
      <c r="A1434" t="s">
        <v>1474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tr">
        <f t="shared" si="66"/>
        <v>Growing</v>
      </c>
      <c r="H1434" t="s">
        <v>23</v>
      </c>
      <c r="I1434" t="s">
        <v>23</v>
      </c>
      <c r="J1434" t="s">
        <v>26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  <c r="Q1434" t="s">
        <v>27</v>
      </c>
      <c r="R1434" t="s">
        <v>24</v>
      </c>
      <c r="S1434" t="s">
        <v>32</v>
      </c>
      <c r="T1434" s="9">
        <v>49</v>
      </c>
      <c r="U1434" s="11" t="str">
        <f t="shared" si="67"/>
        <v>Low</v>
      </c>
      <c r="V1434" s="9">
        <v>1291.35</v>
      </c>
      <c r="W1434" t="str">
        <f t="shared" si="68"/>
        <v>Low</v>
      </c>
      <c r="X1434" t="s">
        <v>24</v>
      </c>
    </row>
    <row r="1435" spans="1:24">
      <c r="A1435" t="s">
        <v>1475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tr">
        <f t="shared" si="66"/>
        <v>Loyal</v>
      </c>
      <c r="H1435" t="s">
        <v>23</v>
      </c>
      <c r="I1435" t="s">
        <v>24</v>
      </c>
      <c r="J1435" t="s">
        <v>26</v>
      </c>
      <c r="K1435" t="s">
        <v>24</v>
      </c>
      <c r="L1435" t="s">
        <v>24</v>
      </c>
      <c r="M1435" t="s">
        <v>23</v>
      </c>
      <c r="N1435" t="s">
        <v>24</v>
      </c>
      <c r="O1435" t="s">
        <v>24</v>
      </c>
      <c r="P1435" t="s">
        <v>24</v>
      </c>
      <c r="Q1435" t="s">
        <v>31</v>
      </c>
      <c r="R1435" t="s">
        <v>23</v>
      </c>
      <c r="S1435" t="s">
        <v>32</v>
      </c>
      <c r="T1435" s="9">
        <v>50.25</v>
      </c>
      <c r="U1435" s="11" t="str">
        <f t="shared" si="67"/>
        <v>Low</v>
      </c>
      <c r="V1435" s="9">
        <v>2023.55</v>
      </c>
      <c r="W1435" t="str">
        <f t="shared" si="68"/>
        <v>Low</v>
      </c>
      <c r="X1435" t="s">
        <v>24</v>
      </c>
    </row>
    <row r="1436" spans="1:24">
      <c r="A1436" t="s">
        <v>1476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tr">
        <f t="shared" si="66"/>
        <v>New</v>
      </c>
      <c r="H1436" t="s">
        <v>23</v>
      </c>
      <c r="I1436" t="s">
        <v>24</v>
      </c>
      <c r="J1436" t="s">
        <v>37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24</v>
      </c>
      <c r="Q1436" t="s">
        <v>27</v>
      </c>
      <c r="R1436" t="s">
        <v>23</v>
      </c>
      <c r="S1436" t="s">
        <v>40</v>
      </c>
      <c r="T1436" s="9">
        <v>75.55</v>
      </c>
      <c r="U1436" s="11" t="str">
        <f t="shared" si="67"/>
        <v>Medium</v>
      </c>
      <c r="V1436" s="9">
        <v>349.65</v>
      </c>
      <c r="W1436" t="str">
        <f t="shared" si="68"/>
        <v>Low</v>
      </c>
      <c r="X1436" t="s">
        <v>23</v>
      </c>
    </row>
    <row r="1437" spans="1:24">
      <c r="A1437" t="s">
        <v>1477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tr">
        <f t="shared" si="66"/>
        <v>New</v>
      </c>
      <c r="H1437" t="s">
        <v>23</v>
      </c>
      <c r="I1437" t="s">
        <v>24</v>
      </c>
      <c r="J1437" t="s">
        <v>24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46</v>
      </c>
      <c r="Q1437" t="s">
        <v>31</v>
      </c>
      <c r="R1437" t="s">
        <v>24</v>
      </c>
      <c r="S1437" t="s">
        <v>40</v>
      </c>
      <c r="T1437" s="9">
        <v>19.9</v>
      </c>
      <c r="U1437" s="11" t="str">
        <f t="shared" si="67"/>
        <v>Low</v>
      </c>
      <c r="V1437" s="9">
        <v>153.95</v>
      </c>
      <c r="W1437" t="str">
        <f t="shared" si="68"/>
        <v>Low</v>
      </c>
      <c r="X1437" t="s">
        <v>24</v>
      </c>
    </row>
    <row r="1438" spans="1:24">
      <c r="A1438" t="s">
        <v>1478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tr">
        <f t="shared" si="66"/>
        <v>Loyal</v>
      </c>
      <c r="H1438" t="s">
        <v>23</v>
      </c>
      <c r="I1438" t="s">
        <v>23</v>
      </c>
      <c r="J1438" t="s">
        <v>37</v>
      </c>
      <c r="K1438" t="s">
        <v>24</v>
      </c>
      <c r="L1438" t="s">
        <v>23</v>
      </c>
      <c r="M1438" t="s">
        <v>24</v>
      </c>
      <c r="N1438" t="s">
        <v>24</v>
      </c>
      <c r="O1438" t="s">
        <v>23</v>
      </c>
      <c r="P1438" t="s">
        <v>23</v>
      </c>
      <c r="Q1438" t="s">
        <v>31</v>
      </c>
      <c r="R1438" t="s">
        <v>23</v>
      </c>
      <c r="S1438" t="s">
        <v>35</v>
      </c>
      <c r="T1438" s="9">
        <v>97.8</v>
      </c>
      <c r="U1438" s="11" t="str">
        <f t="shared" si="67"/>
        <v>Medium</v>
      </c>
      <c r="V1438" s="9">
        <v>5458.8</v>
      </c>
      <c r="W1438" t="str">
        <f t="shared" si="68"/>
        <v>Medium</v>
      </c>
      <c r="X1438" t="s">
        <v>24</v>
      </c>
    </row>
    <row r="1439" spans="1:24">
      <c r="A1439" t="s">
        <v>1479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tr">
        <f t="shared" si="66"/>
        <v>Loyal</v>
      </c>
      <c r="H1439" t="s">
        <v>23</v>
      </c>
      <c r="I1439" t="s">
        <v>24</v>
      </c>
      <c r="J1439" t="s">
        <v>37</v>
      </c>
      <c r="K1439" t="s">
        <v>23</v>
      </c>
      <c r="L1439" t="s">
        <v>24</v>
      </c>
      <c r="M1439" t="s">
        <v>23</v>
      </c>
      <c r="N1439" t="s">
        <v>24</v>
      </c>
      <c r="O1439" t="s">
        <v>23</v>
      </c>
      <c r="P1439" t="s">
        <v>23</v>
      </c>
      <c r="Q1439" t="s">
        <v>31</v>
      </c>
      <c r="R1439" t="s">
        <v>24</v>
      </c>
      <c r="S1439" t="s">
        <v>28</v>
      </c>
      <c r="T1439" s="9">
        <v>100.3</v>
      </c>
      <c r="U1439" s="11" t="str">
        <f t="shared" si="67"/>
        <v>Medium</v>
      </c>
      <c r="V1439" s="9">
        <v>5244.45</v>
      </c>
      <c r="W1439" t="str">
        <f t="shared" si="68"/>
        <v>Medium</v>
      </c>
      <c r="X1439" t="s">
        <v>24</v>
      </c>
    </row>
    <row r="1440" spans="1:24">
      <c r="A1440" t="s">
        <v>1480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tr">
        <f t="shared" si="66"/>
        <v>New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23</v>
      </c>
      <c r="O1440" t="s">
        <v>24</v>
      </c>
      <c r="P1440" t="s">
        <v>24</v>
      </c>
      <c r="Q1440" t="s">
        <v>27</v>
      </c>
      <c r="R1440" t="s">
        <v>23</v>
      </c>
      <c r="S1440" t="s">
        <v>32</v>
      </c>
      <c r="T1440" s="9">
        <v>55.8</v>
      </c>
      <c r="U1440" s="11" t="str">
        <f t="shared" si="67"/>
        <v>Low</v>
      </c>
      <c r="V1440" s="9">
        <v>154.55</v>
      </c>
      <c r="W1440" t="str">
        <f t="shared" si="68"/>
        <v>Low</v>
      </c>
      <c r="X1440" t="s">
        <v>24</v>
      </c>
    </row>
    <row r="1441" spans="1:24">
      <c r="A1441" t="s">
        <v>1481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tr">
        <f t="shared" si="66"/>
        <v>Loyal</v>
      </c>
      <c r="H1441" t="s">
        <v>23</v>
      </c>
      <c r="I1441" t="s">
        <v>24</v>
      </c>
      <c r="J1441" t="s">
        <v>37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23</v>
      </c>
      <c r="Q1441" t="s">
        <v>47</v>
      </c>
      <c r="R1441" t="s">
        <v>23</v>
      </c>
      <c r="S1441" t="s">
        <v>28</v>
      </c>
      <c r="T1441" s="9">
        <v>111.15</v>
      </c>
      <c r="U1441" s="11" t="str">
        <f t="shared" si="67"/>
        <v>Medium</v>
      </c>
      <c r="V1441" s="9">
        <v>4507.15</v>
      </c>
      <c r="W1441" t="str">
        <f t="shared" si="68"/>
        <v>Medium</v>
      </c>
      <c r="X1441" t="s">
        <v>24</v>
      </c>
    </row>
    <row r="1442" spans="1:24">
      <c r="A1442" t="s">
        <v>1482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tr">
        <f t="shared" si="66"/>
        <v>Growing</v>
      </c>
      <c r="H1442" t="s">
        <v>23</v>
      </c>
      <c r="I1442" t="s">
        <v>23</v>
      </c>
      <c r="J1442" t="s">
        <v>37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23</v>
      </c>
      <c r="Q1442" t="s">
        <v>27</v>
      </c>
      <c r="R1442" t="s">
        <v>23</v>
      </c>
      <c r="S1442" t="s">
        <v>32</v>
      </c>
      <c r="T1442" s="9">
        <v>98.55</v>
      </c>
      <c r="U1442" s="11" t="str">
        <f t="shared" si="67"/>
        <v>Medium</v>
      </c>
      <c r="V1442" s="9">
        <v>2031.95</v>
      </c>
      <c r="W1442" t="str">
        <f t="shared" si="68"/>
        <v>Low</v>
      </c>
      <c r="X1442" t="s">
        <v>24</v>
      </c>
    </row>
    <row r="1443" spans="1:24">
      <c r="A1443" t="s">
        <v>1483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tr">
        <f t="shared" si="66"/>
        <v>New</v>
      </c>
      <c r="H1443" t="s">
        <v>23</v>
      </c>
      <c r="I1443" t="s">
        <v>23</v>
      </c>
      <c r="J1443" t="s">
        <v>26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27</v>
      </c>
      <c r="R1443" t="s">
        <v>23</v>
      </c>
      <c r="S1443" t="s">
        <v>28</v>
      </c>
      <c r="T1443" s="9">
        <v>50.05</v>
      </c>
      <c r="U1443" s="11" t="str">
        <f t="shared" si="67"/>
        <v>Low</v>
      </c>
      <c r="V1443" s="9">
        <v>50.05</v>
      </c>
      <c r="W1443" t="str">
        <f t="shared" si="68"/>
        <v>Low</v>
      </c>
      <c r="X1443" t="s">
        <v>24</v>
      </c>
    </row>
    <row r="1444" spans="1:24">
      <c r="A1444" t="s">
        <v>1484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tr">
        <f t="shared" si="66"/>
        <v>New</v>
      </c>
      <c r="H1444" t="s">
        <v>23</v>
      </c>
      <c r="I1444" t="s">
        <v>23</v>
      </c>
      <c r="J1444" t="s">
        <v>37</v>
      </c>
      <c r="K1444" t="s">
        <v>24</v>
      </c>
      <c r="L1444" t="s">
        <v>24</v>
      </c>
      <c r="M1444" t="s">
        <v>24</v>
      </c>
      <c r="N1444" t="s">
        <v>23</v>
      </c>
      <c r="O1444" t="s">
        <v>24</v>
      </c>
      <c r="P1444" t="s">
        <v>24</v>
      </c>
      <c r="Q1444" t="s">
        <v>27</v>
      </c>
      <c r="R1444" t="s">
        <v>24</v>
      </c>
      <c r="S1444" t="s">
        <v>40</v>
      </c>
      <c r="T1444" s="9">
        <v>80.8</v>
      </c>
      <c r="U1444" s="11" t="str">
        <f t="shared" si="67"/>
        <v>Medium</v>
      </c>
      <c r="V1444" s="9">
        <v>332.45</v>
      </c>
      <c r="W1444" t="str">
        <f t="shared" si="68"/>
        <v>Low</v>
      </c>
      <c r="X1444" t="s">
        <v>23</v>
      </c>
    </row>
    <row r="1445" spans="1:24">
      <c r="A1445" t="s">
        <v>1485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tr">
        <f t="shared" si="66"/>
        <v>Growing</v>
      </c>
      <c r="H1445" t="s">
        <v>23</v>
      </c>
      <c r="I1445" t="s">
        <v>24</v>
      </c>
      <c r="J1445" t="s">
        <v>24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46</v>
      </c>
      <c r="Q1445" t="s">
        <v>27</v>
      </c>
      <c r="R1445" t="s">
        <v>24</v>
      </c>
      <c r="S1445" t="s">
        <v>28</v>
      </c>
      <c r="T1445" s="9">
        <v>20.85</v>
      </c>
      <c r="U1445" s="11" t="str">
        <f t="shared" si="67"/>
        <v>Low</v>
      </c>
      <c r="V1445" s="9">
        <v>473.9</v>
      </c>
      <c r="W1445" t="str">
        <f t="shared" si="68"/>
        <v>Low</v>
      </c>
      <c r="X1445" t="s">
        <v>24</v>
      </c>
    </row>
    <row r="1446" spans="1:24">
      <c r="A1446" t="s">
        <v>1486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tr">
        <f t="shared" si="66"/>
        <v>New</v>
      </c>
      <c r="H1446" t="s">
        <v>23</v>
      </c>
      <c r="I1446" t="s">
        <v>24</v>
      </c>
      <c r="J1446" t="s">
        <v>24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46</v>
      </c>
      <c r="Q1446" t="s">
        <v>27</v>
      </c>
      <c r="R1446" t="s">
        <v>24</v>
      </c>
      <c r="S1446" t="s">
        <v>35</v>
      </c>
      <c r="T1446" s="9">
        <v>19.5</v>
      </c>
      <c r="U1446" s="11" t="str">
        <f t="shared" si="67"/>
        <v>Low</v>
      </c>
      <c r="V1446" s="9">
        <v>106.8</v>
      </c>
      <c r="W1446" t="str">
        <f t="shared" si="68"/>
        <v>Low</v>
      </c>
      <c r="X1446" t="s">
        <v>24</v>
      </c>
    </row>
    <row r="1447" spans="1:24">
      <c r="A1447" t="s">
        <v>1487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tr">
        <f t="shared" si="66"/>
        <v>New</v>
      </c>
      <c r="H1447" t="s">
        <v>23</v>
      </c>
      <c r="I1447" t="s">
        <v>24</v>
      </c>
      <c r="J1447" t="s">
        <v>24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46</v>
      </c>
      <c r="Q1447" t="s">
        <v>27</v>
      </c>
      <c r="R1447" t="s">
        <v>23</v>
      </c>
      <c r="S1447" t="s">
        <v>32</v>
      </c>
      <c r="T1447" s="9">
        <v>19.35</v>
      </c>
      <c r="U1447" s="11" t="str">
        <f t="shared" si="67"/>
        <v>Low</v>
      </c>
      <c r="V1447" s="9">
        <v>152.6</v>
      </c>
      <c r="W1447" t="str">
        <f t="shared" si="68"/>
        <v>Low</v>
      </c>
      <c r="X1447" t="s">
        <v>24</v>
      </c>
    </row>
    <row r="1448" spans="1:24">
      <c r="A1448" t="s">
        <v>1488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tr">
        <f t="shared" si="66"/>
        <v>Growing</v>
      </c>
      <c r="H1448" t="s">
        <v>23</v>
      </c>
      <c r="I1448" t="s">
        <v>23</v>
      </c>
      <c r="J1448" t="s">
        <v>26</v>
      </c>
      <c r="K1448" t="s">
        <v>23</v>
      </c>
      <c r="L1448" t="s">
        <v>24</v>
      </c>
      <c r="M1448" t="s">
        <v>23</v>
      </c>
      <c r="N1448" t="s">
        <v>24</v>
      </c>
      <c r="O1448" t="s">
        <v>23</v>
      </c>
      <c r="P1448" t="s">
        <v>24</v>
      </c>
      <c r="Q1448" t="s">
        <v>27</v>
      </c>
      <c r="R1448" t="s">
        <v>24</v>
      </c>
      <c r="S1448" t="s">
        <v>32</v>
      </c>
      <c r="T1448" s="9">
        <v>69.5</v>
      </c>
      <c r="U1448" s="11" t="str">
        <f t="shared" si="67"/>
        <v>Medium</v>
      </c>
      <c r="V1448" s="9">
        <v>1199.4</v>
      </c>
      <c r="W1448" t="str">
        <f t="shared" si="68"/>
        <v>Low</v>
      </c>
      <c r="X1448" t="s">
        <v>24</v>
      </c>
    </row>
    <row r="1449" spans="1:24">
      <c r="A1449" t="s">
        <v>1489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tr">
        <f t="shared" si="66"/>
        <v>Loyal</v>
      </c>
      <c r="H1449" t="s">
        <v>24</v>
      </c>
      <c r="I1449" t="s">
        <v>25</v>
      </c>
      <c r="J1449" t="s">
        <v>26</v>
      </c>
      <c r="K1449" t="s">
        <v>23</v>
      </c>
      <c r="L1449" t="s">
        <v>24</v>
      </c>
      <c r="M1449" t="s">
        <v>24</v>
      </c>
      <c r="N1449" t="s">
        <v>24</v>
      </c>
      <c r="O1449" t="s">
        <v>23</v>
      </c>
      <c r="P1449" t="s">
        <v>23</v>
      </c>
      <c r="Q1449" t="s">
        <v>27</v>
      </c>
      <c r="R1449" t="s">
        <v>23</v>
      </c>
      <c r="S1449" t="s">
        <v>40</v>
      </c>
      <c r="T1449" s="9">
        <v>48.8</v>
      </c>
      <c r="U1449" s="11" t="str">
        <f t="shared" si="67"/>
        <v>Low</v>
      </c>
      <c r="V1449" s="9">
        <v>2555.05</v>
      </c>
      <c r="W1449" t="str">
        <f t="shared" si="68"/>
        <v>Low</v>
      </c>
      <c r="X1449" t="s">
        <v>24</v>
      </c>
    </row>
    <row r="1450" spans="1:24">
      <c r="A1450" t="s">
        <v>1490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tr">
        <f t="shared" si="66"/>
        <v>Growing</v>
      </c>
      <c r="H1450" t="s">
        <v>23</v>
      </c>
      <c r="I1450" t="s">
        <v>24</v>
      </c>
      <c r="J1450" t="s">
        <v>37</v>
      </c>
      <c r="K1450" t="s">
        <v>24</v>
      </c>
      <c r="L1450" t="s">
        <v>23</v>
      </c>
      <c r="M1450" t="s">
        <v>24</v>
      </c>
      <c r="N1450" t="s">
        <v>24</v>
      </c>
      <c r="O1450" t="s">
        <v>23</v>
      </c>
      <c r="P1450" t="s">
        <v>23</v>
      </c>
      <c r="Q1450" t="s">
        <v>27</v>
      </c>
      <c r="R1450" t="s">
        <v>23</v>
      </c>
      <c r="S1450" t="s">
        <v>28</v>
      </c>
      <c r="T1450" s="9">
        <v>94.5</v>
      </c>
      <c r="U1450" s="11" t="str">
        <f t="shared" si="67"/>
        <v>Medium</v>
      </c>
      <c r="V1450" s="9">
        <v>2979.2</v>
      </c>
      <c r="W1450" t="str">
        <f t="shared" si="68"/>
        <v>Low</v>
      </c>
      <c r="X1450" t="s">
        <v>24</v>
      </c>
    </row>
    <row r="1451" spans="1:24">
      <c r="A1451" t="s">
        <v>1491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tr">
        <f t="shared" si="66"/>
        <v>Growing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23</v>
      </c>
      <c r="S1451" t="s">
        <v>32</v>
      </c>
      <c r="T1451" s="9">
        <v>20.65</v>
      </c>
      <c r="U1451" s="11" t="str">
        <f t="shared" si="67"/>
        <v>Low</v>
      </c>
      <c r="V1451" s="9">
        <v>654.85</v>
      </c>
      <c r="W1451" t="str">
        <f t="shared" si="68"/>
        <v>Low</v>
      </c>
      <c r="X1451" t="s">
        <v>24</v>
      </c>
    </row>
    <row r="1452" spans="1:24">
      <c r="A1452" t="s">
        <v>1492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tr">
        <f t="shared" si="66"/>
        <v>Growing</v>
      </c>
      <c r="H1452" t="s">
        <v>23</v>
      </c>
      <c r="I1452" t="s">
        <v>23</v>
      </c>
      <c r="J1452" t="s">
        <v>37</v>
      </c>
      <c r="K1452" t="s">
        <v>23</v>
      </c>
      <c r="L1452" t="s">
        <v>23</v>
      </c>
      <c r="M1452" t="s">
        <v>23</v>
      </c>
      <c r="N1452" t="s">
        <v>23</v>
      </c>
      <c r="O1452" t="s">
        <v>24</v>
      </c>
      <c r="P1452" t="s">
        <v>23</v>
      </c>
      <c r="Q1452" t="s">
        <v>47</v>
      </c>
      <c r="R1452" t="s">
        <v>23</v>
      </c>
      <c r="S1452" t="s">
        <v>40</v>
      </c>
      <c r="T1452" s="9">
        <v>106.05</v>
      </c>
      <c r="U1452" s="11" t="str">
        <f t="shared" si="67"/>
        <v>Medium</v>
      </c>
      <c r="V1452" s="9">
        <v>3834.4</v>
      </c>
      <c r="W1452" t="str">
        <f t="shared" si="68"/>
        <v>Medium</v>
      </c>
      <c r="X1452" t="s">
        <v>24</v>
      </c>
    </row>
    <row r="1453" spans="1:24">
      <c r="A1453" t="s">
        <v>1493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tr">
        <f t="shared" si="66"/>
        <v>Growing</v>
      </c>
      <c r="H1453" t="s">
        <v>23</v>
      </c>
      <c r="I1453" t="s">
        <v>23</v>
      </c>
      <c r="J1453" t="s">
        <v>37</v>
      </c>
      <c r="K1453" t="s">
        <v>24</v>
      </c>
      <c r="L1453" t="s">
        <v>23</v>
      </c>
      <c r="M1453" t="s">
        <v>24</v>
      </c>
      <c r="N1453" t="s">
        <v>24</v>
      </c>
      <c r="O1453" t="s">
        <v>23</v>
      </c>
      <c r="P1453" t="s">
        <v>23</v>
      </c>
      <c r="Q1453" t="s">
        <v>27</v>
      </c>
      <c r="R1453" t="s">
        <v>23</v>
      </c>
      <c r="S1453" t="s">
        <v>28</v>
      </c>
      <c r="T1453" s="9">
        <v>100</v>
      </c>
      <c r="U1453" s="11" t="str">
        <f t="shared" si="67"/>
        <v>Medium</v>
      </c>
      <c r="V1453" s="9">
        <v>1534.75</v>
      </c>
      <c r="W1453" t="str">
        <f t="shared" si="68"/>
        <v>Low</v>
      </c>
      <c r="X1453" t="s">
        <v>23</v>
      </c>
    </row>
    <row r="1454" spans="1:24">
      <c r="A1454" t="s">
        <v>1494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tr">
        <f t="shared" si="66"/>
        <v>Loyal</v>
      </c>
      <c r="H1454" t="s">
        <v>23</v>
      </c>
      <c r="I1454" t="s">
        <v>23</v>
      </c>
      <c r="J1454" t="s">
        <v>37</v>
      </c>
      <c r="K1454" t="s">
        <v>24</v>
      </c>
      <c r="L1454" t="s">
        <v>24</v>
      </c>
      <c r="M1454" t="s">
        <v>23</v>
      </c>
      <c r="N1454" t="s">
        <v>23</v>
      </c>
      <c r="O1454" t="s">
        <v>23</v>
      </c>
      <c r="P1454" t="s">
        <v>23</v>
      </c>
      <c r="Q1454" t="s">
        <v>31</v>
      </c>
      <c r="R1454" t="s">
        <v>23</v>
      </c>
      <c r="S1454" t="s">
        <v>28</v>
      </c>
      <c r="T1454" s="9">
        <v>108.3</v>
      </c>
      <c r="U1454" s="11" t="str">
        <f t="shared" si="67"/>
        <v>Medium</v>
      </c>
      <c r="V1454" s="9">
        <v>4586.15</v>
      </c>
      <c r="W1454" t="str">
        <f t="shared" si="68"/>
        <v>Medium</v>
      </c>
      <c r="X1454" t="s">
        <v>24</v>
      </c>
    </row>
    <row r="1455" spans="1:24">
      <c r="A1455" t="s">
        <v>1495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tr">
        <f t="shared" si="66"/>
        <v>New</v>
      </c>
      <c r="H1455" t="s">
        <v>23</v>
      </c>
      <c r="I1455" t="s">
        <v>24</v>
      </c>
      <c r="J1455" t="s">
        <v>24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46</v>
      </c>
      <c r="Q1455" t="s">
        <v>27</v>
      </c>
      <c r="R1455" t="s">
        <v>24</v>
      </c>
      <c r="S1455" t="s">
        <v>28</v>
      </c>
      <c r="T1455" s="9">
        <v>20.55</v>
      </c>
      <c r="U1455" s="11" t="str">
        <f t="shared" si="67"/>
        <v>Low</v>
      </c>
      <c r="V1455" s="9">
        <v>20.55</v>
      </c>
      <c r="W1455" t="str">
        <f t="shared" si="68"/>
        <v>Low</v>
      </c>
      <c r="X1455" t="s">
        <v>23</v>
      </c>
    </row>
    <row r="1456" spans="1:24">
      <c r="A1456" t="s">
        <v>1496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tr">
        <f t="shared" si="66"/>
        <v>Veteran</v>
      </c>
      <c r="H1456" t="s">
        <v>23</v>
      </c>
      <c r="I1456" t="s">
        <v>24</v>
      </c>
      <c r="J1456" t="s">
        <v>37</v>
      </c>
      <c r="K1456" t="s">
        <v>24</v>
      </c>
      <c r="L1456" t="s">
        <v>23</v>
      </c>
      <c r="M1456" t="s">
        <v>23</v>
      </c>
      <c r="N1456" t="s">
        <v>24</v>
      </c>
      <c r="O1456" t="s">
        <v>23</v>
      </c>
      <c r="P1456" t="s">
        <v>23</v>
      </c>
      <c r="Q1456" t="s">
        <v>47</v>
      </c>
      <c r="R1456" t="s">
        <v>23</v>
      </c>
      <c r="S1456" t="s">
        <v>28</v>
      </c>
      <c r="T1456" s="9">
        <v>99.65</v>
      </c>
      <c r="U1456" s="11" t="str">
        <f t="shared" si="67"/>
        <v>Medium</v>
      </c>
      <c r="V1456" s="9">
        <v>5941.05</v>
      </c>
      <c r="W1456" t="str">
        <f t="shared" si="68"/>
        <v>Medium</v>
      </c>
      <c r="X1456" t="s">
        <v>24</v>
      </c>
    </row>
    <row r="1457" spans="1:24">
      <c r="A1457" t="s">
        <v>1497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tr">
        <f t="shared" si="66"/>
        <v>New</v>
      </c>
      <c r="H1457" t="s">
        <v>23</v>
      </c>
      <c r="I1457" t="s">
        <v>23</v>
      </c>
      <c r="J1457" t="s">
        <v>37</v>
      </c>
      <c r="K1457" t="s">
        <v>24</v>
      </c>
      <c r="L1457" t="s">
        <v>23</v>
      </c>
      <c r="M1457" t="s">
        <v>23</v>
      </c>
      <c r="N1457" t="s">
        <v>24</v>
      </c>
      <c r="O1457" t="s">
        <v>24</v>
      </c>
      <c r="P1457" t="s">
        <v>24</v>
      </c>
      <c r="Q1457" t="s">
        <v>27</v>
      </c>
      <c r="R1457" t="s">
        <v>23</v>
      </c>
      <c r="S1457" t="s">
        <v>28</v>
      </c>
      <c r="T1457" s="9">
        <v>85.3</v>
      </c>
      <c r="U1457" s="11" t="str">
        <f t="shared" si="67"/>
        <v>Medium</v>
      </c>
      <c r="V1457" s="9">
        <v>424.15</v>
      </c>
      <c r="W1457" t="str">
        <f t="shared" si="68"/>
        <v>Low</v>
      </c>
      <c r="X1457" t="s">
        <v>23</v>
      </c>
    </row>
    <row r="1458" spans="1:24">
      <c r="A1458" t="s">
        <v>1498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tr">
        <f t="shared" si="66"/>
        <v>Growing</v>
      </c>
      <c r="H1458" t="s">
        <v>23</v>
      </c>
      <c r="I1458" t="s">
        <v>23</v>
      </c>
      <c r="J1458" t="s">
        <v>37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24</v>
      </c>
      <c r="Q1458" t="s">
        <v>27</v>
      </c>
      <c r="R1458" t="s">
        <v>24</v>
      </c>
      <c r="S1458" t="s">
        <v>40</v>
      </c>
      <c r="T1458" s="9">
        <v>95.9</v>
      </c>
      <c r="U1458" s="11" t="str">
        <f t="shared" si="67"/>
        <v>Medium</v>
      </c>
      <c r="V1458" s="9">
        <v>2234.95</v>
      </c>
      <c r="W1458" t="str">
        <f t="shared" si="68"/>
        <v>Low</v>
      </c>
      <c r="X1458" t="s">
        <v>24</v>
      </c>
    </row>
    <row r="1459" spans="1:24">
      <c r="A1459" t="s">
        <v>1499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tr">
        <f t="shared" si="66"/>
        <v>Growing</v>
      </c>
      <c r="H1459" t="s">
        <v>23</v>
      </c>
      <c r="I1459" t="s">
        <v>24</v>
      </c>
      <c r="J1459" t="s">
        <v>24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46</v>
      </c>
      <c r="Q1459" t="s">
        <v>31</v>
      </c>
      <c r="R1459" t="s">
        <v>24</v>
      </c>
      <c r="S1459" t="s">
        <v>32</v>
      </c>
      <c r="T1459" s="9">
        <v>20</v>
      </c>
      <c r="U1459" s="11" t="str">
        <f t="shared" si="67"/>
        <v>Low</v>
      </c>
      <c r="V1459" s="9">
        <v>666.75</v>
      </c>
      <c r="W1459" t="str">
        <f t="shared" si="68"/>
        <v>Low</v>
      </c>
      <c r="X1459" t="s">
        <v>24</v>
      </c>
    </row>
    <row r="1460" spans="1:24">
      <c r="A1460" t="s">
        <v>1500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tr">
        <f t="shared" si="66"/>
        <v>New</v>
      </c>
      <c r="H1460" t="s">
        <v>23</v>
      </c>
      <c r="I1460" t="s">
        <v>24</v>
      </c>
      <c r="J1460" t="s">
        <v>37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27</v>
      </c>
      <c r="R1460" t="s">
        <v>24</v>
      </c>
      <c r="S1460" t="s">
        <v>28</v>
      </c>
      <c r="T1460" s="9">
        <v>70.4</v>
      </c>
      <c r="U1460" s="11" t="str">
        <f t="shared" si="67"/>
        <v>Medium</v>
      </c>
      <c r="V1460" s="9">
        <v>281</v>
      </c>
      <c r="W1460" t="str">
        <f t="shared" si="68"/>
        <v>Low</v>
      </c>
      <c r="X1460" t="s">
        <v>23</v>
      </c>
    </row>
    <row r="1461" spans="1:24">
      <c r="A1461" t="s">
        <v>1501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tr">
        <f t="shared" si="66"/>
        <v>New</v>
      </c>
      <c r="H1461" t="s">
        <v>23</v>
      </c>
      <c r="I1461" t="s">
        <v>24</v>
      </c>
      <c r="J1461" t="s">
        <v>26</v>
      </c>
      <c r="K1461" t="s">
        <v>23</v>
      </c>
      <c r="L1461" t="s">
        <v>24</v>
      </c>
      <c r="M1461" t="s">
        <v>24</v>
      </c>
      <c r="N1461" t="s">
        <v>23</v>
      </c>
      <c r="O1461" t="s">
        <v>24</v>
      </c>
      <c r="P1461" t="s">
        <v>23</v>
      </c>
      <c r="Q1461" t="s">
        <v>27</v>
      </c>
      <c r="R1461" t="s">
        <v>24</v>
      </c>
      <c r="S1461" t="s">
        <v>32</v>
      </c>
      <c r="T1461" s="9">
        <v>64.95</v>
      </c>
      <c r="U1461" s="11" t="str">
        <f t="shared" si="67"/>
        <v>Medium</v>
      </c>
      <c r="V1461" s="9">
        <v>547.8</v>
      </c>
      <c r="W1461" t="str">
        <f t="shared" si="68"/>
        <v>Low</v>
      </c>
      <c r="X1461" t="s">
        <v>24</v>
      </c>
    </row>
    <row r="1462" spans="1:24">
      <c r="A1462" t="s">
        <v>1502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tr">
        <f t="shared" si="66"/>
        <v>New</v>
      </c>
      <c r="H1462" t="s">
        <v>23</v>
      </c>
      <c r="I1462" t="s">
        <v>24</v>
      </c>
      <c r="J1462" t="s">
        <v>37</v>
      </c>
      <c r="K1462" t="s">
        <v>24</v>
      </c>
      <c r="L1462" t="s">
        <v>23</v>
      </c>
      <c r="M1462" t="s">
        <v>24</v>
      </c>
      <c r="N1462" t="s">
        <v>24</v>
      </c>
      <c r="O1462" t="s">
        <v>24</v>
      </c>
      <c r="P1462" t="s">
        <v>24</v>
      </c>
      <c r="Q1462" t="s">
        <v>27</v>
      </c>
      <c r="R1462" t="s">
        <v>24</v>
      </c>
      <c r="S1462" t="s">
        <v>40</v>
      </c>
      <c r="T1462" s="9">
        <v>74.6</v>
      </c>
      <c r="U1462" s="11" t="str">
        <f t="shared" si="67"/>
        <v>Medium</v>
      </c>
      <c r="V1462" s="9">
        <v>74.6</v>
      </c>
      <c r="W1462" t="str">
        <f t="shared" si="68"/>
        <v>Low</v>
      </c>
      <c r="X1462" t="s">
        <v>24</v>
      </c>
    </row>
    <row r="1463" spans="1:24">
      <c r="A1463" t="s">
        <v>1503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tr">
        <f t="shared" si="66"/>
        <v>New</v>
      </c>
      <c r="H1463" t="s">
        <v>23</v>
      </c>
      <c r="I1463" t="s">
        <v>24</v>
      </c>
      <c r="J1463" t="s">
        <v>26</v>
      </c>
      <c r="K1463" t="s">
        <v>23</v>
      </c>
      <c r="L1463" t="s">
        <v>24</v>
      </c>
      <c r="M1463" t="s">
        <v>24</v>
      </c>
      <c r="N1463" t="s">
        <v>24</v>
      </c>
      <c r="O1463" t="s">
        <v>24</v>
      </c>
      <c r="P1463" t="s">
        <v>24</v>
      </c>
      <c r="Q1463" t="s">
        <v>27</v>
      </c>
      <c r="R1463" t="s">
        <v>23</v>
      </c>
      <c r="S1463" t="s">
        <v>28</v>
      </c>
      <c r="T1463" s="9">
        <v>49.2</v>
      </c>
      <c r="U1463" s="11" t="str">
        <f t="shared" si="67"/>
        <v>Low</v>
      </c>
      <c r="V1463" s="9">
        <v>571.15</v>
      </c>
      <c r="W1463" t="str">
        <f t="shared" si="68"/>
        <v>Low</v>
      </c>
      <c r="X1463" t="s">
        <v>24</v>
      </c>
    </row>
    <row r="1464" spans="1:24">
      <c r="A1464" t="s">
        <v>1504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tr">
        <f t="shared" si="66"/>
        <v>Growing</v>
      </c>
      <c r="H1464" t="s">
        <v>23</v>
      </c>
      <c r="I1464" t="s">
        <v>23</v>
      </c>
      <c r="J1464" t="s">
        <v>26</v>
      </c>
      <c r="K1464" t="s">
        <v>24</v>
      </c>
      <c r="L1464" t="s">
        <v>24</v>
      </c>
      <c r="M1464" t="s">
        <v>24</v>
      </c>
      <c r="N1464" t="s">
        <v>23</v>
      </c>
      <c r="O1464" t="s">
        <v>23</v>
      </c>
      <c r="P1464" t="s">
        <v>23</v>
      </c>
      <c r="Q1464" t="s">
        <v>31</v>
      </c>
      <c r="R1464" t="s">
        <v>23</v>
      </c>
      <c r="S1464" t="s">
        <v>32</v>
      </c>
      <c r="T1464" s="9">
        <v>73.75</v>
      </c>
      <c r="U1464" s="11" t="str">
        <f t="shared" si="67"/>
        <v>Medium</v>
      </c>
      <c r="V1464" s="9">
        <v>1756.6</v>
      </c>
      <c r="W1464" t="str">
        <f t="shared" si="68"/>
        <v>Low</v>
      </c>
      <c r="X1464" t="s">
        <v>24</v>
      </c>
    </row>
    <row r="1465" spans="1:24">
      <c r="A1465" t="s">
        <v>1505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tr">
        <f t="shared" si="66"/>
        <v>Veteran</v>
      </c>
      <c r="H1465" t="s">
        <v>23</v>
      </c>
      <c r="I1465" t="s">
        <v>23</v>
      </c>
      <c r="J1465" t="s">
        <v>37</v>
      </c>
      <c r="K1465" t="s">
        <v>23</v>
      </c>
      <c r="L1465" t="s">
        <v>23</v>
      </c>
      <c r="M1465" t="s">
        <v>24</v>
      </c>
      <c r="N1465" t="s">
        <v>24</v>
      </c>
      <c r="O1465" t="s">
        <v>24</v>
      </c>
      <c r="P1465" t="s">
        <v>23</v>
      </c>
      <c r="Q1465" t="s">
        <v>31</v>
      </c>
      <c r="R1465" t="s">
        <v>23</v>
      </c>
      <c r="S1465" t="s">
        <v>35</v>
      </c>
      <c r="T1465" s="9">
        <v>92.3</v>
      </c>
      <c r="U1465" s="11" t="str">
        <f t="shared" si="67"/>
        <v>Medium</v>
      </c>
      <c r="V1465" s="9">
        <v>5731.45</v>
      </c>
      <c r="W1465" t="str">
        <f t="shared" si="68"/>
        <v>Medium</v>
      </c>
      <c r="X1465" t="s">
        <v>24</v>
      </c>
    </row>
    <row r="1466" spans="1:24">
      <c r="A1466" t="s">
        <v>1506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tr">
        <f t="shared" si="66"/>
        <v>Loyal</v>
      </c>
      <c r="H1466" t="s">
        <v>23</v>
      </c>
      <c r="I1466" t="s">
        <v>23</v>
      </c>
      <c r="J1466" t="s">
        <v>37</v>
      </c>
      <c r="K1466" t="s">
        <v>24</v>
      </c>
      <c r="L1466" t="s">
        <v>24</v>
      </c>
      <c r="M1466" t="s">
        <v>24</v>
      </c>
      <c r="N1466" t="s">
        <v>23</v>
      </c>
      <c r="O1466" t="s">
        <v>23</v>
      </c>
      <c r="P1466" t="s">
        <v>23</v>
      </c>
      <c r="Q1466" t="s">
        <v>27</v>
      </c>
      <c r="R1466" t="s">
        <v>24</v>
      </c>
      <c r="S1466" t="s">
        <v>35</v>
      </c>
      <c r="T1466" s="9">
        <v>98.8</v>
      </c>
      <c r="U1466" s="11" t="str">
        <f t="shared" si="67"/>
        <v>Medium</v>
      </c>
      <c r="V1466" s="9">
        <v>3475.55</v>
      </c>
      <c r="W1466" t="str">
        <f t="shared" si="68"/>
        <v>Medium</v>
      </c>
      <c r="X1466" t="s">
        <v>23</v>
      </c>
    </row>
    <row r="1467" spans="1:24">
      <c r="A1467" t="s">
        <v>1507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tr">
        <f t="shared" si="66"/>
        <v>New</v>
      </c>
      <c r="H1467" t="s">
        <v>23</v>
      </c>
      <c r="I1467" t="s">
        <v>24</v>
      </c>
      <c r="J1467" t="s">
        <v>24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46</v>
      </c>
      <c r="Q1467" t="s">
        <v>27</v>
      </c>
      <c r="R1467" t="s">
        <v>24</v>
      </c>
      <c r="S1467" t="s">
        <v>32</v>
      </c>
      <c r="T1467" s="9">
        <v>19.2</v>
      </c>
      <c r="U1467" s="11" t="str">
        <f t="shared" si="67"/>
        <v>Low</v>
      </c>
      <c r="V1467" s="9">
        <v>156.85</v>
      </c>
      <c r="W1467" t="str">
        <f t="shared" si="68"/>
        <v>Low</v>
      </c>
      <c r="X1467" t="s">
        <v>24</v>
      </c>
    </row>
    <row r="1468" spans="1:24">
      <c r="A1468" t="s">
        <v>1508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tr">
        <f t="shared" si="66"/>
        <v>Growing</v>
      </c>
      <c r="H1468" t="s">
        <v>23</v>
      </c>
      <c r="I1468" t="s">
        <v>23</v>
      </c>
      <c r="J1468" t="s">
        <v>37</v>
      </c>
      <c r="K1468" t="s">
        <v>24</v>
      </c>
      <c r="L1468" t="s">
        <v>24</v>
      </c>
      <c r="M1468" t="s">
        <v>23</v>
      </c>
      <c r="N1468" t="s">
        <v>24</v>
      </c>
      <c r="O1468" t="s">
        <v>23</v>
      </c>
      <c r="P1468" t="s">
        <v>24</v>
      </c>
      <c r="Q1468" t="s">
        <v>27</v>
      </c>
      <c r="R1468" t="s">
        <v>24</v>
      </c>
      <c r="S1468" t="s">
        <v>40</v>
      </c>
      <c r="T1468" s="9">
        <v>88.65</v>
      </c>
      <c r="U1468" s="11" t="str">
        <f t="shared" si="67"/>
        <v>Medium</v>
      </c>
      <c r="V1468" s="9">
        <v>2683.2</v>
      </c>
      <c r="W1468" t="str">
        <f t="shared" si="68"/>
        <v>Low</v>
      </c>
      <c r="X1468" t="s">
        <v>24</v>
      </c>
    </row>
    <row r="1469" spans="1:24">
      <c r="A1469" t="s">
        <v>1509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tr">
        <f t="shared" si="66"/>
        <v>Growing</v>
      </c>
      <c r="H1469" t="s">
        <v>23</v>
      </c>
      <c r="I1469" t="s">
        <v>23</v>
      </c>
      <c r="J1469" t="s">
        <v>37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27</v>
      </c>
      <c r="R1469" t="s">
        <v>23</v>
      </c>
      <c r="S1469" t="s">
        <v>40</v>
      </c>
      <c r="T1469" s="9">
        <v>74.4</v>
      </c>
      <c r="U1469" s="11" t="str">
        <f t="shared" si="67"/>
        <v>Medium</v>
      </c>
      <c r="V1469" s="9">
        <v>896.75</v>
      </c>
      <c r="W1469" t="str">
        <f t="shared" si="68"/>
        <v>Low</v>
      </c>
      <c r="X1469" t="s">
        <v>23</v>
      </c>
    </row>
    <row r="1470" spans="1:24">
      <c r="A1470" t="s">
        <v>1510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tr">
        <f t="shared" si="66"/>
        <v>Growing</v>
      </c>
      <c r="H1470" t="s">
        <v>23</v>
      </c>
      <c r="I1470" t="s">
        <v>23</v>
      </c>
      <c r="J1470" t="s">
        <v>37</v>
      </c>
      <c r="K1470" t="s">
        <v>24</v>
      </c>
      <c r="L1470" t="s">
        <v>24</v>
      </c>
      <c r="M1470" t="s">
        <v>23</v>
      </c>
      <c r="N1470" t="s">
        <v>24</v>
      </c>
      <c r="O1470" t="s">
        <v>23</v>
      </c>
      <c r="P1470" t="s">
        <v>23</v>
      </c>
      <c r="Q1470" t="s">
        <v>27</v>
      </c>
      <c r="R1470" t="s">
        <v>23</v>
      </c>
      <c r="S1470" t="s">
        <v>28</v>
      </c>
      <c r="T1470" s="9">
        <v>98.75</v>
      </c>
      <c r="U1470" s="11" t="str">
        <f t="shared" si="67"/>
        <v>Medium</v>
      </c>
      <c r="V1470" s="9">
        <v>2407.3</v>
      </c>
      <c r="W1470" t="str">
        <f t="shared" si="68"/>
        <v>Low</v>
      </c>
      <c r="X1470" t="s">
        <v>23</v>
      </c>
    </row>
    <row r="1471" spans="1:24">
      <c r="A1471" t="s">
        <v>1511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tr">
        <f t="shared" si="66"/>
        <v>Loyal</v>
      </c>
      <c r="H1471" t="s">
        <v>23</v>
      </c>
      <c r="I1471" t="s">
        <v>23</v>
      </c>
      <c r="J1471" t="s">
        <v>37</v>
      </c>
      <c r="K1471" t="s">
        <v>24</v>
      </c>
      <c r="L1471" t="s">
        <v>23</v>
      </c>
      <c r="M1471" t="s">
        <v>23</v>
      </c>
      <c r="N1471" t="s">
        <v>24</v>
      </c>
      <c r="O1471" t="s">
        <v>24</v>
      </c>
      <c r="P1471" t="s">
        <v>23</v>
      </c>
      <c r="Q1471" t="s">
        <v>27</v>
      </c>
      <c r="R1471" t="s">
        <v>23</v>
      </c>
      <c r="S1471" t="s">
        <v>35</v>
      </c>
      <c r="T1471" s="9">
        <v>95.95</v>
      </c>
      <c r="U1471" s="11" t="str">
        <f t="shared" si="67"/>
        <v>Medium</v>
      </c>
      <c r="V1471" s="9">
        <v>4456.65</v>
      </c>
      <c r="W1471" t="str">
        <f t="shared" si="68"/>
        <v>Medium</v>
      </c>
      <c r="X1471" t="s">
        <v>24</v>
      </c>
    </row>
    <row r="1472" spans="1:24">
      <c r="A1472" t="s">
        <v>1512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tr">
        <f t="shared" si="66"/>
        <v>Veteran</v>
      </c>
      <c r="H1472" t="s">
        <v>23</v>
      </c>
      <c r="I1472" t="s">
        <v>23</v>
      </c>
      <c r="J1472" t="s">
        <v>37</v>
      </c>
      <c r="K1472" t="s">
        <v>24</v>
      </c>
      <c r="L1472" t="s">
        <v>23</v>
      </c>
      <c r="M1472" t="s">
        <v>24</v>
      </c>
      <c r="N1472" t="s">
        <v>23</v>
      </c>
      <c r="O1472" t="s">
        <v>23</v>
      </c>
      <c r="P1472" t="s">
        <v>23</v>
      </c>
      <c r="Q1472" t="s">
        <v>47</v>
      </c>
      <c r="R1472" t="s">
        <v>24</v>
      </c>
      <c r="S1472" t="s">
        <v>40</v>
      </c>
      <c r="T1472" s="9">
        <v>105.4</v>
      </c>
      <c r="U1472" s="11" t="str">
        <f t="shared" si="67"/>
        <v>Medium</v>
      </c>
      <c r="V1472" s="9">
        <v>6998.95</v>
      </c>
      <c r="W1472" t="str">
        <f t="shared" si="68"/>
        <v>High</v>
      </c>
      <c r="X1472" t="s">
        <v>24</v>
      </c>
    </row>
    <row r="1473" spans="1:24">
      <c r="A1473" t="s">
        <v>1513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tr">
        <f t="shared" si="66"/>
        <v>New</v>
      </c>
      <c r="H1473" t="s">
        <v>23</v>
      </c>
      <c r="I1473" t="s">
        <v>24</v>
      </c>
      <c r="J1473" t="s">
        <v>24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46</v>
      </c>
      <c r="Q1473" t="s">
        <v>27</v>
      </c>
      <c r="R1473" t="s">
        <v>24</v>
      </c>
      <c r="S1473" t="s">
        <v>32</v>
      </c>
      <c r="T1473" s="9">
        <v>20.25</v>
      </c>
      <c r="U1473" s="11" t="str">
        <f t="shared" si="67"/>
        <v>Low</v>
      </c>
      <c r="V1473" s="9">
        <v>36.8</v>
      </c>
      <c r="W1473" t="str">
        <f t="shared" si="68"/>
        <v>Low</v>
      </c>
      <c r="X1473" t="s">
        <v>24</v>
      </c>
    </row>
    <row r="1474" spans="1:24">
      <c r="A1474" t="s">
        <v>1514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tr">
        <f t="shared" si="66"/>
        <v>Veteran</v>
      </c>
      <c r="H1474" t="s">
        <v>23</v>
      </c>
      <c r="I1474" t="s">
        <v>23</v>
      </c>
      <c r="J1474" t="s">
        <v>37</v>
      </c>
      <c r="K1474" t="s">
        <v>23</v>
      </c>
      <c r="L1474" t="s">
        <v>23</v>
      </c>
      <c r="M1474" t="s">
        <v>24</v>
      </c>
      <c r="N1474" t="s">
        <v>24</v>
      </c>
      <c r="O1474" t="s">
        <v>23</v>
      </c>
      <c r="P1474" t="s">
        <v>23</v>
      </c>
      <c r="Q1474" t="s">
        <v>31</v>
      </c>
      <c r="R1474" t="s">
        <v>23</v>
      </c>
      <c r="S1474" t="s">
        <v>28</v>
      </c>
      <c r="T1474" s="9">
        <v>106</v>
      </c>
      <c r="U1474" s="11" t="str">
        <f t="shared" si="67"/>
        <v>Medium</v>
      </c>
      <c r="V1474" s="9">
        <v>6547.7</v>
      </c>
      <c r="W1474" t="str">
        <f t="shared" si="68"/>
        <v>High</v>
      </c>
      <c r="X1474" t="s">
        <v>23</v>
      </c>
    </row>
    <row r="1475" spans="1:24">
      <c r="A1475" t="s">
        <v>1515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tr">
        <f t="shared" ref="G1475:G1538" si="69">IF(F1475&lt;=12,"New",IF(F1475&lt;=36,"Growing",IF(F1475&lt;60,"Loyal","Veteran")))</f>
        <v>Loyal</v>
      </c>
      <c r="H1475" t="s">
        <v>23</v>
      </c>
      <c r="I1475" t="s">
        <v>23</v>
      </c>
      <c r="J1475" t="s">
        <v>37</v>
      </c>
      <c r="K1475" t="s">
        <v>24</v>
      </c>
      <c r="L1475" t="s">
        <v>23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9">
        <v>104.7</v>
      </c>
      <c r="U1475" s="11" t="str">
        <f t="shared" ref="U1475:U1538" si="70">IF(T1475&lt;=60,"Low",IF(T1475&lt;=120,"Medium","Hight"))</f>
        <v>Medium</v>
      </c>
      <c r="V1475" s="9">
        <v>4346.4</v>
      </c>
      <c r="W1475" t="str">
        <f t="shared" ref="W1475:W1538" si="71">IF(V1475&lt;=3000,"Low",IF(V1475&lt;=6000,"Medium","High"))</f>
        <v>Medium</v>
      </c>
      <c r="X1475" t="s">
        <v>23</v>
      </c>
    </row>
    <row r="1476" spans="1:24">
      <c r="A1476" t="s">
        <v>1516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tr">
        <f t="shared" si="69"/>
        <v>Loyal</v>
      </c>
      <c r="H1476" t="s">
        <v>24</v>
      </c>
      <c r="I1476" t="s">
        <v>25</v>
      </c>
      <c r="J1476" t="s">
        <v>26</v>
      </c>
      <c r="K1476" t="s">
        <v>24</v>
      </c>
      <c r="L1476" t="s">
        <v>24</v>
      </c>
      <c r="M1476" t="s">
        <v>23</v>
      </c>
      <c r="N1476" t="s">
        <v>24</v>
      </c>
      <c r="O1476" t="s">
        <v>23</v>
      </c>
      <c r="P1476" t="s">
        <v>23</v>
      </c>
      <c r="Q1476" t="s">
        <v>31</v>
      </c>
      <c r="R1476" t="s">
        <v>23</v>
      </c>
      <c r="S1476" t="s">
        <v>28</v>
      </c>
      <c r="T1476" s="9">
        <v>49.05</v>
      </c>
      <c r="U1476" s="11" t="str">
        <f t="shared" si="70"/>
        <v>Low</v>
      </c>
      <c r="V1476" s="9">
        <v>2265</v>
      </c>
      <c r="W1476" t="str">
        <f t="shared" si="71"/>
        <v>Low</v>
      </c>
      <c r="X1476" t="s">
        <v>24</v>
      </c>
    </row>
    <row r="1477" spans="1:24">
      <c r="A1477" t="s">
        <v>1517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tr">
        <f t="shared" si="69"/>
        <v>Loyal</v>
      </c>
      <c r="H1477" t="s">
        <v>24</v>
      </c>
      <c r="I1477" t="s">
        <v>25</v>
      </c>
      <c r="J1477" t="s">
        <v>26</v>
      </c>
      <c r="K1477" t="s">
        <v>24</v>
      </c>
      <c r="L1477" t="s">
        <v>24</v>
      </c>
      <c r="M1477" t="s">
        <v>23</v>
      </c>
      <c r="N1477" t="s">
        <v>23</v>
      </c>
      <c r="O1477" t="s">
        <v>24</v>
      </c>
      <c r="P1477" t="s">
        <v>24</v>
      </c>
      <c r="Q1477" t="s">
        <v>31</v>
      </c>
      <c r="R1477" t="s">
        <v>24</v>
      </c>
      <c r="S1477" t="s">
        <v>32</v>
      </c>
      <c r="T1477" s="9">
        <v>35.55</v>
      </c>
      <c r="U1477" s="11" t="str">
        <f t="shared" si="70"/>
        <v>Low</v>
      </c>
      <c r="V1477" s="9">
        <v>1309.15</v>
      </c>
      <c r="W1477" t="str">
        <f t="shared" si="71"/>
        <v>Low</v>
      </c>
      <c r="X1477" t="s">
        <v>24</v>
      </c>
    </row>
    <row r="1478" spans="1:24">
      <c r="A1478" t="s">
        <v>1518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tr">
        <f t="shared" si="69"/>
        <v>Veteran</v>
      </c>
      <c r="H1478" t="s">
        <v>24</v>
      </c>
      <c r="I1478" t="s">
        <v>25</v>
      </c>
      <c r="J1478" t="s">
        <v>26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23</v>
      </c>
      <c r="Q1478" t="s">
        <v>47</v>
      </c>
      <c r="R1478" t="s">
        <v>23</v>
      </c>
      <c r="S1478" t="s">
        <v>40</v>
      </c>
      <c r="T1478" s="9">
        <v>65.1</v>
      </c>
      <c r="U1478" s="11" t="str">
        <f t="shared" si="70"/>
        <v>Medium</v>
      </c>
      <c r="V1478" s="9">
        <v>4754.3</v>
      </c>
      <c r="W1478" t="str">
        <f t="shared" si="71"/>
        <v>Medium</v>
      </c>
      <c r="X1478" t="s">
        <v>24</v>
      </c>
    </row>
    <row r="1479" spans="1:24">
      <c r="A1479" t="s">
        <v>1519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tr">
        <f t="shared" si="69"/>
        <v>Growing</v>
      </c>
      <c r="H1479" t="s">
        <v>23</v>
      </c>
      <c r="I1479" t="s">
        <v>24</v>
      </c>
      <c r="J1479" t="s">
        <v>37</v>
      </c>
      <c r="K1479" t="s">
        <v>24</v>
      </c>
      <c r="L1479" t="s">
        <v>24</v>
      </c>
      <c r="M1479" t="s">
        <v>23</v>
      </c>
      <c r="N1479" t="s">
        <v>24</v>
      </c>
      <c r="O1479" t="s">
        <v>23</v>
      </c>
      <c r="P1479" t="s">
        <v>23</v>
      </c>
      <c r="Q1479" t="s">
        <v>27</v>
      </c>
      <c r="R1479" t="s">
        <v>23</v>
      </c>
      <c r="S1479" t="s">
        <v>28</v>
      </c>
      <c r="T1479" s="9">
        <v>96.85</v>
      </c>
      <c r="U1479" s="11" t="str">
        <f t="shared" si="70"/>
        <v>Medium</v>
      </c>
      <c r="V1479" s="9">
        <v>1235.55</v>
      </c>
      <c r="W1479" t="str">
        <f t="shared" si="71"/>
        <v>Low</v>
      </c>
      <c r="X1479" t="s">
        <v>24</v>
      </c>
    </row>
    <row r="1480" spans="1:24">
      <c r="A1480" t="s">
        <v>1520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tr">
        <f t="shared" si="69"/>
        <v>Loyal</v>
      </c>
      <c r="H1480" t="s">
        <v>23</v>
      </c>
      <c r="I1480" t="s">
        <v>24</v>
      </c>
      <c r="J1480" t="s">
        <v>26</v>
      </c>
      <c r="K1480" t="s">
        <v>23</v>
      </c>
      <c r="L1480" t="s">
        <v>23</v>
      </c>
      <c r="M1480" t="s">
        <v>24</v>
      </c>
      <c r="N1480" t="s">
        <v>23</v>
      </c>
      <c r="O1480" t="s">
        <v>24</v>
      </c>
      <c r="P1480" t="s">
        <v>23</v>
      </c>
      <c r="Q1480" t="s">
        <v>31</v>
      </c>
      <c r="R1480" t="s">
        <v>23</v>
      </c>
      <c r="S1480" t="s">
        <v>40</v>
      </c>
      <c r="T1480" s="9">
        <v>69.75</v>
      </c>
      <c r="U1480" s="11" t="str">
        <f t="shared" si="70"/>
        <v>Medium</v>
      </c>
      <c r="V1480" s="9">
        <v>3562.5</v>
      </c>
      <c r="W1480" t="str">
        <f t="shared" si="71"/>
        <v>Medium</v>
      </c>
      <c r="X1480" t="s">
        <v>24</v>
      </c>
    </row>
    <row r="1481" spans="1:24">
      <c r="A1481" t="s">
        <v>1521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tr">
        <f t="shared" si="69"/>
        <v>Veteran</v>
      </c>
      <c r="H1481" t="s">
        <v>23</v>
      </c>
      <c r="I1481" t="s">
        <v>24</v>
      </c>
      <c r="J1481" t="s">
        <v>37</v>
      </c>
      <c r="K1481" t="s">
        <v>24</v>
      </c>
      <c r="L1481" t="s">
        <v>23</v>
      </c>
      <c r="M1481" t="s">
        <v>23</v>
      </c>
      <c r="N1481" t="s">
        <v>24</v>
      </c>
      <c r="O1481" t="s">
        <v>23</v>
      </c>
      <c r="P1481" t="s">
        <v>23</v>
      </c>
      <c r="Q1481" t="s">
        <v>47</v>
      </c>
      <c r="R1481" t="s">
        <v>23</v>
      </c>
      <c r="S1481" t="s">
        <v>28</v>
      </c>
      <c r="T1481" s="9">
        <v>99.2</v>
      </c>
      <c r="U1481" s="11" t="str">
        <f t="shared" si="70"/>
        <v>Medium</v>
      </c>
      <c r="V1481" s="9">
        <v>7213.75</v>
      </c>
      <c r="W1481" t="str">
        <f t="shared" si="71"/>
        <v>High</v>
      </c>
      <c r="X1481" t="s">
        <v>24</v>
      </c>
    </row>
    <row r="1482" spans="1:24">
      <c r="A1482" t="s">
        <v>1522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tr">
        <f t="shared" si="69"/>
        <v>Growing</v>
      </c>
      <c r="H1482" t="s">
        <v>23</v>
      </c>
      <c r="I1482" t="s">
        <v>23</v>
      </c>
      <c r="J1482" t="s">
        <v>37</v>
      </c>
      <c r="K1482" t="s">
        <v>24</v>
      </c>
      <c r="L1482" t="s">
        <v>24</v>
      </c>
      <c r="M1482" t="s">
        <v>24</v>
      </c>
      <c r="N1482" t="s">
        <v>24</v>
      </c>
      <c r="O1482" t="s">
        <v>23</v>
      </c>
      <c r="P1482" t="s">
        <v>23</v>
      </c>
      <c r="Q1482" t="s">
        <v>27</v>
      </c>
      <c r="R1482" t="s">
        <v>23</v>
      </c>
      <c r="S1482" t="s">
        <v>28</v>
      </c>
      <c r="T1482" s="9">
        <v>96.7</v>
      </c>
      <c r="U1482" s="11" t="str">
        <f t="shared" si="70"/>
        <v>Medium</v>
      </c>
      <c r="V1482" s="9">
        <v>2082.95</v>
      </c>
      <c r="W1482" t="str">
        <f t="shared" si="71"/>
        <v>Low</v>
      </c>
      <c r="X1482" t="s">
        <v>23</v>
      </c>
    </row>
    <row r="1483" spans="1:24">
      <c r="A1483" t="s">
        <v>1523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tr">
        <f t="shared" si="69"/>
        <v>New</v>
      </c>
      <c r="H1483" t="s">
        <v>23</v>
      </c>
      <c r="I1483" t="s">
        <v>24</v>
      </c>
      <c r="J1483" t="s">
        <v>26</v>
      </c>
      <c r="K1483" t="s">
        <v>24</v>
      </c>
      <c r="L1483" t="s">
        <v>23</v>
      </c>
      <c r="M1483" t="s">
        <v>24</v>
      </c>
      <c r="N1483" t="s">
        <v>23</v>
      </c>
      <c r="O1483" t="s">
        <v>24</v>
      </c>
      <c r="P1483" t="s">
        <v>24</v>
      </c>
      <c r="Q1483" t="s">
        <v>27</v>
      </c>
      <c r="R1483" t="s">
        <v>23</v>
      </c>
      <c r="S1483" t="s">
        <v>40</v>
      </c>
      <c r="T1483" s="9">
        <v>55.05</v>
      </c>
      <c r="U1483" s="11" t="str">
        <f t="shared" si="70"/>
        <v>Low</v>
      </c>
      <c r="V1483" s="9">
        <v>102.75</v>
      </c>
      <c r="W1483" t="str">
        <f t="shared" si="71"/>
        <v>Low</v>
      </c>
      <c r="X1483" t="s">
        <v>23</v>
      </c>
    </row>
    <row r="1484" spans="1:24">
      <c r="A1484" t="s">
        <v>1524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tr">
        <f t="shared" si="69"/>
        <v>Loyal</v>
      </c>
      <c r="H1484" t="s">
        <v>23</v>
      </c>
      <c r="I1484" t="s">
        <v>23</v>
      </c>
      <c r="J1484" t="s">
        <v>37</v>
      </c>
      <c r="K1484" t="s">
        <v>24</v>
      </c>
      <c r="L1484" t="s">
        <v>23</v>
      </c>
      <c r="M1484" t="s">
        <v>23</v>
      </c>
      <c r="N1484" t="s">
        <v>24</v>
      </c>
      <c r="O1484" t="s">
        <v>23</v>
      </c>
      <c r="P1484" t="s">
        <v>23</v>
      </c>
      <c r="Q1484" t="s">
        <v>31</v>
      </c>
      <c r="R1484" t="s">
        <v>23</v>
      </c>
      <c r="S1484" t="s">
        <v>28</v>
      </c>
      <c r="T1484" s="9">
        <v>106.8</v>
      </c>
      <c r="U1484" s="11" t="str">
        <f t="shared" si="70"/>
        <v>Medium</v>
      </c>
      <c r="V1484" s="9">
        <v>5914.4</v>
      </c>
      <c r="W1484" t="str">
        <f t="shared" si="71"/>
        <v>Medium</v>
      </c>
      <c r="X1484" t="s">
        <v>24</v>
      </c>
    </row>
    <row r="1485" spans="1:24">
      <c r="A1485" t="s">
        <v>1525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tr">
        <f t="shared" si="69"/>
        <v>New</v>
      </c>
      <c r="H1485" t="s">
        <v>23</v>
      </c>
      <c r="I1485" t="s">
        <v>24</v>
      </c>
      <c r="J1485" t="s">
        <v>26</v>
      </c>
      <c r="K1485" t="s">
        <v>23</v>
      </c>
      <c r="L1485" t="s">
        <v>24</v>
      </c>
      <c r="M1485" t="s">
        <v>24</v>
      </c>
      <c r="N1485" t="s">
        <v>24</v>
      </c>
      <c r="O1485" t="s">
        <v>24</v>
      </c>
      <c r="P1485" t="s">
        <v>24</v>
      </c>
      <c r="Q1485" t="s">
        <v>27</v>
      </c>
      <c r="R1485" t="s">
        <v>24</v>
      </c>
      <c r="S1485" t="s">
        <v>32</v>
      </c>
      <c r="T1485" s="9">
        <v>51.25</v>
      </c>
      <c r="U1485" s="11" t="str">
        <f t="shared" si="70"/>
        <v>Low</v>
      </c>
      <c r="V1485" s="9">
        <v>51.25</v>
      </c>
      <c r="W1485" t="str">
        <f t="shared" si="71"/>
        <v>Low</v>
      </c>
      <c r="X1485" t="s">
        <v>24</v>
      </c>
    </row>
    <row r="1486" spans="1:24">
      <c r="A1486" t="s">
        <v>1526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tr">
        <f t="shared" si="69"/>
        <v>Growing</v>
      </c>
      <c r="H1486" t="s">
        <v>23</v>
      </c>
      <c r="I1486" t="s">
        <v>24</v>
      </c>
      <c r="J1486" t="s">
        <v>26</v>
      </c>
      <c r="K1486" t="s">
        <v>23</v>
      </c>
      <c r="L1486" t="s">
        <v>23</v>
      </c>
      <c r="M1486" t="s">
        <v>24</v>
      </c>
      <c r="N1486" t="s">
        <v>23</v>
      </c>
      <c r="O1486" t="s">
        <v>24</v>
      </c>
      <c r="P1486" t="s">
        <v>24</v>
      </c>
      <c r="Q1486" t="s">
        <v>31</v>
      </c>
      <c r="R1486" t="s">
        <v>23</v>
      </c>
      <c r="S1486" t="s">
        <v>32</v>
      </c>
      <c r="T1486" s="9">
        <v>57.75</v>
      </c>
      <c r="U1486" s="11" t="str">
        <f t="shared" si="70"/>
        <v>Low</v>
      </c>
      <c r="V1486" s="9">
        <v>1282.85</v>
      </c>
      <c r="W1486" t="str">
        <f t="shared" si="71"/>
        <v>Low</v>
      </c>
      <c r="X1486" t="s">
        <v>24</v>
      </c>
    </row>
    <row r="1487" spans="1:24">
      <c r="A1487" t="s">
        <v>1527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tr">
        <f t="shared" si="69"/>
        <v>Veteran</v>
      </c>
      <c r="H1487" t="s">
        <v>23</v>
      </c>
      <c r="I1487" t="s">
        <v>23</v>
      </c>
      <c r="J1487" t="s">
        <v>26</v>
      </c>
      <c r="K1487" t="s">
        <v>24</v>
      </c>
      <c r="L1487" t="s">
        <v>23</v>
      </c>
      <c r="M1487" t="s">
        <v>23</v>
      </c>
      <c r="N1487" t="s">
        <v>24</v>
      </c>
      <c r="O1487" t="s">
        <v>23</v>
      </c>
      <c r="P1487" t="s">
        <v>24</v>
      </c>
      <c r="Q1487" t="s">
        <v>31</v>
      </c>
      <c r="R1487" t="s">
        <v>23</v>
      </c>
      <c r="S1487" t="s">
        <v>35</v>
      </c>
      <c r="T1487" s="9">
        <v>70.85</v>
      </c>
      <c r="U1487" s="11" t="str">
        <f t="shared" si="70"/>
        <v>Medium</v>
      </c>
      <c r="V1487" s="9">
        <v>4738.85</v>
      </c>
      <c r="W1487" t="str">
        <f t="shared" si="71"/>
        <v>Medium</v>
      </c>
      <c r="X1487" t="s">
        <v>24</v>
      </c>
    </row>
    <row r="1488" spans="1:24">
      <c r="A1488" t="s">
        <v>1528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tr">
        <f t="shared" si="69"/>
        <v>New</v>
      </c>
      <c r="H1488" t="s">
        <v>23</v>
      </c>
      <c r="I1488" t="s">
        <v>24</v>
      </c>
      <c r="J1488" t="s">
        <v>24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46</v>
      </c>
      <c r="Q1488" t="s">
        <v>27</v>
      </c>
      <c r="R1488" t="s">
        <v>24</v>
      </c>
      <c r="S1488" t="s">
        <v>32</v>
      </c>
      <c r="T1488" s="9">
        <v>19.55</v>
      </c>
      <c r="U1488" s="11" t="str">
        <f t="shared" si="70"/>
        <v>Low</v>
      </c>
      <c r="V1488" s="9">
        <v>19.55</v>
      </c>
      <c r="W1488" t="str">
        <f t="shared" si="71"/>
        <v>Low</v>
      </c>
      <c r="X1488" t="s">
        <v>24</v>
      </c>
    </row>
    <row r="1489" spans="1:24">
      <c r="A1489" t="s">
        <v>1529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tr">
        <f t="shared" si="69"/>
        <v>Growing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24</v>
      </c>
      <c r="N1489" t="s">
        <v>24</v>
      </c>
      <c r="O1489" t="s">
        <v>23</v>
      </c>
      <c r="P1489" t="s">
        <v>24</v>
      </c>
      <c r="Q1489" t="s">
        <v>27</v>
      </c>
      <c r="R1489" t="s">
        <v>23</v>
      </c>
      <c r="S1489" t="s">
        <v>28</v>
      </c>
      <c r="T1489" s="9">
        <v>88.2</v>
      </c>
      <c r="U1489" s="11" t="str">
        <f t="shared" si="70"/>
        <v>Medium</v>
      </c>
      <c r="V1489" s="9">
        <v>1775.8</v>
      </c>
      <c r="W1489" t="str">
        <f t="shared" si="71"/>
        <v>Low</v>
      </c>
      <c r="X1489" t="s">
        <v>23</v>
      </c>
    </row>
    <row r="1490" spans="1:24">
      <c r="A1490" t="s">
        <v>1530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tr">
        <f t="shared" si="69"/>
        <v>New</v>
      </c>
      <c r="H1490" t="s">
        <v>23</v>
      </c>
      <c r="I1490" t="s">
        <v>24</v>
      </c>
      <c r="J1490" t="s">
        <v>37</v>
      </c>
      <c r="K1490" t="s">
        <v>23</v>
      </c>
      <c r="L1490" t="s">
        <v>24</v>
      </c>
      <c r="M1490" t="s">
        <v>23</v>
      </c>
      <c r="N1490" t="s">
        <v>24</v>
      </c>
      <c r="O1490" t="s">
        <v>24</v>
      </c>
      <c r="P1490" t="s">
        <v>24</v>
      </c>
      <c r="Q1490" t="s">
        <v>27</v>
      </c>
      <c r="R1490" t="s">
        <v>23</v>
      </c>
      <c r="S1490" t="s">
        <v>35</v>
      </c>
      <c r="T1490" s="9">
        <v>79.5</v>
      </c>
      <c r="U1490" s="11" t="str">
        <f t="shared" si="70"/>
        <v>Medium</v>
      </c>
      <c r="V1490" s="9">
        <v>795.65</v>
      </c>
      <c r="W1490" t="str">
        <f t="shared" si="71"/>
        <v>Low</v>
      </c>
      <c r="X1490" t="s">
        <v>24</v>
      </c>
    </row>
    <row r="1491" spans="1:24">
      <c r="A1491" t="s">
        <v>1531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tr">
        <f t="shared" si="69"/>
        <v>New</v>
      </c>
      <c r="H1491" t="s">
        <v>23</v>
      </c>
      <c r="I1491" t="s">
        <v>24</v>
      </c>
      <c r="J1491" t="s">
        <v>24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46</v>
      </c>
      <c r="Q1491" t="s">
        <v>31</v>
      </c>
      <c r="R1491" t="s">
        <v>23</v>
      </c>
      <c r="S1491" t="s">
        <v>32</v>
      </c>
      <c r="T1491" s="9">
        <v>19.75</v>
      </c>
      <c r="U1491" s="11" t="str">
        <f t="shared" si="70"/>
        <v>Low</v>
      </c>
      <c r="V1491" s="9">
        <v>145</v>
      </c>
      <c r="W1491" t="str">
        <f t="shared" si="71"/>
        <v>Low</v>
      </c>
      <c r="X1491" t="s">
        <v>23</v>
      </c>
    </row>
    <row r="1492" spans="1:24">
      <c r="A1492" t="s">
        <v>1532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tr">
        <f t="shared" si="69"/>
        <v>Loyal</v>
      </c>
      <c r="H1492" t="s">
        <v>23</v>
      </c>
      <c r="I1492" t="s">
        <v>23</v>
      </c>
      <c r="J1492" t="s">
        <v>37</v>
      </c>
      <c r="K1492" t="s">
        <v>23</v>
      </c>
      <c r="L1492" t="s">
        <v>23</v>
      </c>
      <c r="M1492" t="s">
        <v>23</v>
      </c>
      <c r="N1492" t="s">
        <v>24</v>
      </c>
      <c r="O1492" t="s">
        <v>24</v>
      </c>
      <c r="P1492" t="s">
        <v>23</v>
      </c>
      <c r="Q1492" t="s">
        <v>27</v>
      </c>
      <c r="R1492" t="s">
        <v>24</v>
      </c>
      <c r="S1492" t="s">
        <v>35</v>
      </c>
      <c r="T1492" s="9">
        <v>98.15</v>
      </c>
      <c r="U1492" s="11" t="str">
        <f t="shared" si="70"/>
        <v>Medium</v>
      </c>
      <c r="V1492" s="9">
        <v>4993.4</v>
      </c>
      <c r="W1492" t="str">
        <f t="shared" si="71"/>
        <v>Medium</v>
      </c>
      <c r="X1492" t="s">
        <v>24</v>
      </c>
    </row>
    <row r="1493" spans="1:24">
      <c r="A1493" t="s">
        <v>1533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tr">
        <f t="shared" si="69"/>
        <v>New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23</v>
      </c>
      <c r="S1493" t="s">
        <v>28</v>
      </c>
      <c r="T1493" s="9">
        <v>20.25</v>
      </c>
      <c r="U1493" s="11" t="str">
        <f t="shared" si="70"/>
        <v>Low</v>
      </c>
      <c r="V1493" s="9">
        <v>61.45</v>
      </c>
      <c r="W1493" t="str">
        <f t="shared" si="71"/>
        <v>Low</v>
      </c>
      <c r="X1493" t="s">
        <v>24</v>
      </c>
    </row>
    <row r="1494" spans="1:24">
      <c r="A1494" t="s">
        <v>1534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tr">
        <f t="shared" si="69"/>
        <v>Loyal</v>
      </c>
      <c r="H1494" t="s">
        <v>23</v>
      </c>
      <c r="I1494" t="s">
        <v>24</v>
      </c>
      <c r="J1494" t="s">
        <v>37</v>
      </c>
      <c r="K1494" t="s">
        <v>23</v>
      </c>
      <c r="L1494" t="s">
        <v>23</v>
      </c>
      <c r="M1494" t="s">
        <v>24</v>
      </c>
      <c r="N1494" t="s">
        <v>24</v>
      </c>
      <c r="O1494" t="s">
        <v>24</v>
      </c>
      <c r="P1494" t="s">
        <v>24</v>
      </c>
      <c r="Q1494" t="s">
        <v>27</v>
      </c>
      <c r="R1494" t="s">
        <v>23</v>
      </c>
      <c r="S1494" t="s">
        <v>35</v>
      </c>
      <c r="T1494" s="9">
        <v>79.15</v>
      </c>
      <c r="U1494" s="11" t="str">
        <f t="shared" si="70"/>
        <v>Medium</v>
      </c>
      <c r="V1494" s="9">
        <v>4018.55</v>
      </c>
      <c r="W1494" t="str">
        <f t="shared" si="71"/>
        <v>Medium</v>
      </c>
      <c r="X1494" t="s">
        <v>24</v>
      </c>
    </row>
    <row r="1495" spans="1:24">
      <c r="A1495" t="s">
        <v>1535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tr">
        <f t="shared" si="69"/>
        <v>Growing</v>
      </c>
      <c r="H1495" t="s">
        <v>23</v>
      </c>
      <c r="I1495" t="s">
        <v>23</v>
      </c>
      <c r="J1495" t="s">
        <v>37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24</v>
      </c>
      <c r="Q1495" t="s">
        <v>27</v>
      </c>
      <c r="R1495" t="s">
        <v>24</v>
      </c>
      <c r="S1495" t="s">
        <v>28</v>
      </c>
      <c r="T1495" s="9">
        <v>75.65</v>
      </c>
      <c r="U1495" s="11" t="str">
        <f t="shared" si="70"/>
        <v>Medium</v>
      </c>
      <c r="V1495" s="9">
        <v>1146.65</v>
      </c>
      <c r="W1495" t="str">
        <f t="shared" si="71"/>
        <v>Low</v>
      </c>
      <c r="X1495" t="s">
        <v>23</v>
      </c>
    </row>
    <row r="1496" spans="1:24">
      <c r="A1496" t="s">
        <v>1536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tr">
        <f t="shared" si="69"/>
        <v>Veteran</v>
      </c>
      <c r="H1496" t="s">
        <v>23</v>
      </c>
      <c r="I1496" t="s">
        <v>23</v>
      </c>
      <c r="J1496" t="s">
        <v>37</v>
      </c>
      <c r="K1496" t="s">
        <v>24</v>
      </c>
      <c r="L1496" t="s">
        <v>23</v>
      </c>
      <c r="M1496" t="s">
        <v>23</v>
      </c>
      <c r="N1496" t="s">
        <v>24</v>
      </c>
      <c r="O1496" t="s">
        <v>24</v>
      </c>
      <c r="P1496" t="s">
        <v>23</v>
      </c>
      <c r="Q1496" t="s">
        <v>27</v>
      </c>
      <c r="R1496" t="s">
        <v>23</v>
      </c>
      <c r="S1496" t="s">
        <v>28</v>
      </c>
      <c r="T1496" s="9">
        <v>94.25</v>
      </c>
      <c r="U1496" s="11" t="str">
        <f t="shared" si="70"/>
        <v>Medium</v>
      </c>
      <c r="V1496" s="9">
        <v>6081.4</v>
      </c>
      <c r="W1496" t="str">
        <f t="shared" si="71"/>
        <v>High</v>
      </c>
      <c r="X1496" t="s">
        <v>24</v>
      </c>
    </row>
    <row r="1497" spans="1:24">
      <c r="A1497" t="s">
        <v>1537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tr">
        <f t="shared" si="69"/>
        <v>Loyal</v>
      </c>
      <c r="H1497" t="s">
        <v>24</v>
      </c>
      <c r="I1497" t="s">
        <v>25</v>
      </c>
      <c r="J1497" t="s">
        <v>26</v>
      </c>
      <c r="K1497" t="s">
        <v>24</v>
      </c>
      <c r="L1497" t="s">
        <v>24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23</v>
      </c>
      <c r="S1497" t="s">
        <v>40</v>
      </c>
      <c r="T1497" s="9">
        <v>40.2</v>
      </c>
      <c r="U1497" s="11" t="str">
        <f t="shared" si="70"/>
        <v>Low</v>
      </c>
      <c r="V1497" s="9">
        <v>1478.85</v>
      </c>
      <c r="W1497" t="str">
        <f t="shared" si="71"/>
        <v>Low</v>
      </c>
      <c r="X1497" t="s">
        <v>24</v>
      </c>
    </row>
    <row r="1498" spans="1:24">
      <c r="A1498" t="s">
        <v>1538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tr">
        <f t="shared" si="69"/>
        <v>Growing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47</v>
      </c>
      <c r="R1498" t="s">
        <v>24</v>
      </c>
      <c r="S1498" t="s">
        <v>32</v>
      </c>
      <c r="T1498" s="9">
        <v>19.95</v>
      </c>
      <c r="U1498" s="11" t="str">
        <f t="shared" si="70"/>
        <v>Low</v>
      </c>
      <c r="V1498" s="9">
        <v>243.65</v>
      </c>
      <c r="W1498" t="str">
        <f t="shared" si="71"/>
        <v>Low</v>
      </c>
      <c r="X1498" t="s">
        <v>24</v>
      </c>
    </row>
    <row r="1499" spans="1:24">
      <c r="A1499" t="s">
        <v>1539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tr">
        <f t="shared" si="69"/>
        <v>Loyal</v>
      </c>
      <c r="H1499" t="s">
        <v>23</v>
      </c>
      <c r="I1499" t="s">
        <v>23</v>
      </c>
      <c r="J1499" t="s">
        <v>26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  <c r="Q1499" t="s">
        <v>31</v>
      </c>
      <c r="R1499" t="s">
        <v>23</v>
      </c>
      <c r="S1499" t="s">
        <v>28</v>
      </c>
      <c r="T1499" s="9">
        <v>55.35</v>
      </c>
      <c r="U1499" s="11" t="str">
        <f t="shared" si="70"/>
        <v>Low</v>
      </c>
      <c r="V1499" s="9">
        <v>2633.95</v>
      </c>
      <c r="W1499" t="str">
        <f t="shared" si="71"/>
        <v>Low</v>
      </c>
      <c r="X1499" t="s">
        <v>24</v>
      </c>
    </row>
    <row r="1500" spans="1:24">
      <c r="A1500" t="s">
        <v>1540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tr">
        <f t="shared" si="69"/>
        <v>Loyal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23</v>
      </c>
      <c r="N1500" t="s">
        <v>24</v>
      </c>
      <c r="O1500" t="s">
        <v>23</v>
      </c>
      <c r="P1500" t="s">
        <v>23</v>
      </c>
      <c r="Q1500" t="s">
        <v>31</v>
      </c>
      <c r="R1500" t="s">
        <v>23</v>
      </c>
      <c r="S1500" t="s">
        <v>35</v>
      </c>
      <c r="T1500" s="9">
        <v>102.15</v>
      </c>
      <c r="U1500" s="11" t="str">
        <f t="shared" si="70"/>
        <v>Medium</v>
      </c>
      <c r="V1500" s="9">
        <v>4735.35</v>
      </c>
      <c r="W1500" t="str">
        <f t="shared" si="71"/>
        <v>Medium</v>
      </c>
      <c r="X1500" t="s">
        <v>24</v>
      </c>
    </row>
    <row r="1501" spans="1:24">
      <c r="A1501" t="s">
        <v>1541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tr">
        <f t="shared" si="69"/>
        <v>Growing</v>
      </c>
      <c r="H1501" t="s">
        <v>23</v>
      </c>
      <c r="I1501" t="s">
        <v>24</v>
      </c>
      <c r="J1501" t="s">
        <v>37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24</v>
      </c>
      <c r="Q1501" t="s">
        <v>27</v>
      </c>
      <c r="R1501" t="s">
        <v>23</v>
      </c>
      <c r="S1501" t="s">
        <v>28</v>
      </c>
      <c r="T1501" s="9">
        <v>71.1</v>
      </c>
      <c r="U1501" s="11" t="str">
        <f t="shared" si="70"/>
        <v>Medium</v>
      </c>
      <c r="V1501" s="9">
        <v>1247.75</v>
      </c>
      <c r="W1501" t="str">
        <f t="shared" si="71"/>
        <v>Low</v>
      </c>
      <c r="X1501" t="s">
        <v>24</v>
      </c>
    </row>
    <row r="1502" spans="1:24">
      <c r="A1502" t="s">
        <v>1542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tr">
        <f t="shared" si="69"/>
        <v>New</v>
      </c>
      <c r="H1502" t="s">
        <v>23</v>
      </c>
      <c r="I1502" t="s">
        <v>23</v>
      </c>
      <c r="J1502" t="s">
        <v>37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24</v>
      </c>
      <c r="Q1502" t="s">
        <v>27</v>
      </c>
      <c r="R1502" t="s">
        <v>23</v>
      </c>
      <c r="S1502" t="s">
        <v>28</v>
      </c>
      <c r="T1502" s="9">
        <v>74.7</v>
      </c>
      <c r="U1502" s="11" t="str">
        <f t="shared" si="70"/>
        <v>Medium</v>
      </c>
      <c r="V1502" s="9">
        <v>74.7</v>
      </c>
      <c r="W1502" t="str">
        <f t="shared" si="71"/>
        <v>Low</v>
      </c>
      <c r="X1502" t="s">
        <v>23</v>
      </c>
    </row>
    <row r="1503" spans="1:24">
      <c r="A1503" t="s">
        <v>1543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tr">
        <f t="shared" si="69"/>
        <v>Veteran</v>
      </c>
      <c r="H1503" t="s">
        <v>24</v>
      </c>
      <c r="I1503" t="s">
        <v>25</v>
      </c>
      <c r="J1503" t="s">
        <v>26</v>
      </c>
      <c r="K1503" t="s">
        <v>23</v>
      </c>
      <c r="L1503" t="s">
        <v>24</v>
      </c>
      <c r="M1503" t="s">
        <v>23</v>
      </c>
      <c r="N1503" t="s">
        <v>24</v>
      </c>
      <c r="O1503" t="s">
        <v>23</v>
      </c>
      <c r="P1503" t="s">
        <v>23</v>
      </c>
      <c r="Q1503" t="s">
        <v>47</v>
      </c>
      <c r="R1503" t="s">
        <v>23</v>
      </c>
      <c r="S1503" t="s">
        <v>35</v>
      </c>
      <c r="T1503" s="9">
        <v>54.1</v>
      </c>
      <c r="U1503" s="11" t="str">
        <f t="shared" si="70"/>
        <v>Low</v>
      </c>
      <c r="V1503" s="9">
        <v>3794.5</v>
      </c>
      <c r="W1503" t="str">
        <f t="shared" si="71"/>
        <v>Medium</v>
      </c>
      <c r="X1503" t="s">
        <v>24</v>
      </c>
    </row>
    <row r="1504" spans="1:24">
      <c r="A1504" t="s">
        <v>1544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tr">
        <f t="shared" si="69"/>
        <v>Loyal</v>
      </c>
      <c r="H1504" t="s">
        <v>23</v>
      </c>
      <c r="I1504" t="s">
        <v>24</v>
      </c>
      <c r="J1504" t="s">
        <v>24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46</v>
      </c>
      <c r="Q1504" t="s">
        <v>47</v>
      </c>
      <c r="R1504" t="s">
        <v>24</v>
      </c>
      <c r="S1504" t="s">
        <v>40</v>
      </c>
      <c r="T1504" s="9">
        <v>19.65</v>
      </c>
      <c r="U1504" s="11" t="str">
        <f t="shared" si="70"/>
        <v>Low</v>
      </c>
      <c r="V1504" s="9">
        <v>1008.7</v>
      </c>
      <c r="W1504" t="str">
        <f t="shared" si="71"/>
        <v>Low</v>
      </c>
      <c r="X1504" t="s">
        <v>24</v>
      </c>
    </row>
    <row r="1505" spans="1:24">
      <c r="A1505" t="s">
        <v>1545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tr">
        <f t="shared" si="69"/>
        <v>Growing</v>
      </c>
      <c r="H1505" t="s">
        <v>23</v>
      </c>
      <c r="I1505" t="s">
        <v>24</v>
      </c>
      <c r="J1505" t="s">
        <v>37</v>
      </c>
      <c r="K1505" t="s">
        <v>24</v>
      </c>
      <c r="L1505" t="s">
        <v>23</v>
      </c>
      <c r="M1505" t="s">
        <v>23</v>
      </c>
      <c r="N1505" t="s">
        <v>24</v>
      </c>
      <c r="O1505" t="s">
        <v>24</v>
      </c>
      <c r="P1505" t="s">
        <v>23</v>
      </c>
      <c r="Q1505" t="s">
        <v>27</v>
      </c>
      <c r="R1505" t="s">
        <v>23</v>
      </c>
      <c r="S1505" t="s">
        <v>35</v>
      </c>
      <c r="T1505" s="9">
        <v>88.45</v>
      </c>
      <c r="U1505" s="11" t="str">
        <f t="shared" si="70"/>
        <v>Medium</v>
      </c>
      <c r="V1505" s="9">
        <v>2130.55</v>
      </c>
      <c r="W1505" t="str">
        <f t="shared" si="71"/>
        <v>Low</v>
      </c>
      <c r="X1505" t="s">
        <v>24</v>
      </c>
    </row>
    <row r="1506" spans="1:24">
      <c r="A1506" t="s">
        <v>1546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tr">
        <f t="shared" si="69"/>
        <v>Growing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23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9">
        <v>76.65</v>
      </c>
      <c r="U1506" s="11" t="str">
        <f t="shared" si="70"/>
        <v>Medium</v>
      </c>
      <c r="V1506" s="9">
        <v>1313.55</v>
      </c>
      <c r="W1506" t="str">
        <f t="shared" si="71"/>
        <v>Low</v>
      </c>
      <c r="X1506" t="s">
        <v>23</v>
      </c>
    </row>
    <row r="1507" spans="1:24">
      <c r="A1507" t="s">
        <v>1547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tr">
        <f t="shared" si="69"/>
        <v>Veteran</v>
      </c>
      <c r="H1507" t="s">
        <v>23</v>
      </c>
      <c r="I1507" t="s">
        <v>23</v>
      </c>
      <c r="J1507" t="s">
        <v>26</v>
      </c>
      <c r="K1507" t="s">
        <v>23</v>
      </c>
      <c r="L1507" t="s">
        <v>23</v>
      </c>
      <c r="M1507" t="s">
        <v>23</v>
      </c>
      <c r="N1507" t="s">
        <v>23</v>
      </c>
      <c r="O1507" t="s">
        <v>24</v>
      </c>
      <c r="P1507" t="s">
        <v>23</v>
      </c>
      <c r="Q1507" t="s">
        <v>47</v>
      </c>
      <c r="R1507" t="s">
        <v>24</v>
      </c>
      <c r="S1507" t="s">
        <v>40</v>
      </c>
      <c r="T1507" s="9">
        <v>80.4</v>
      </c>
      <c r="U1507" s="11" t="str">
        <f t="shared" si="70"/>
        <v>Medium</v>
      </c>
      <c r="V1507" s="9">
        <v>5727.15</v>
      </c>
      <c r="W1507" t="str">
        <f t="shared" si="71"/>
        <v>Medium</v>
      </c>
      <c r="X1507" t="s">
        <v>24</v>
      </c>
    </row>
    <row r="1508" spans="1:24">
      <c r="A1508" t="s">
        <v>1548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tr">
        <f t="shared" si="69"/>
        <v>Veteran</v>
      </c>
      <c r="H1508" t="s">
        <v>23</v>
      </c>
      <c r="I1508" t="s">
        <v>24</v>
      </c>
      <c r="J1508" t="s">
        <v>24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46</v>
      </c>
      <c r="Q1508" t="s">
        <v>47</v>
      </c>
      <c r="R1508" t="s">
        <v>23</v>
      </c>
      <c r="S1508" t="s">
        <v>35</v>
      </c>
      <c r="T1508" s="9">
        <v>19.25</v>
      </c>
      <c r="U1508" s="11" t="str">
        <f t="shared" si="70"/>
        <v>Low</v>
      </c>
      <c r="V1508" s="9">
        <v>1372.9</v>
      </c>
      <c r="W1508" t="str">
        <f t="shared" si="71"/>
        <v>Low</v>
      </c>
      <c r="X1508" t="s">
        <v>24</v>
      </c>
    </row>
    <row r="1509" spans="1:24">
      <c r="A1509" t="s">
        <v>1549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tr">
        <f t="shared" si="69"/>
        <v>Growing</v>
      </c>
      <c r="H1509" t="s">
        <v>23</v>
      </c>
      <c r="I1509" t="s">
        <v>23</v>
      </c>
      <c r="J1509" t="s">
        <v>37</v>
      </c>
      <c r="K1509" t="s">
        <v>24</v>
      </c>
      <c r="L1509" t="s">
        <v>24</v>
      </c>
      <c r="M1509" t="s">
        <v>24</v>
      </c>
      <c r="N1509" t="s">
        <v>24</v>
      </c>
      <c r="O1509" t="s">
        <v>23</v>
      </c>
      <c r="P1509" t="s">
        <v>24</v>
      </c>
      <c r="Q1509" t="s">
        <v>27</v>
      </c>
      <c r="R1509" t="s">
        <v>23</v>
      </c>
      <c r="S1509" t="s">
        <v>28</v>
      </c>
      <c r="T1509" s="9">
        <v>84.8</v>
      </c>
      <c r="U1509" s="11" t="str">
        <f t="shared" si="70"/>
        <v>Medium</v>
      </c>
      <c r="V1509" s="9">
        <v>1203.9</v>
      </c>
      <c r="W1509" t="str">
        <f t="shared" si="71"/>
        <v>Low</v>
      </c>
      <c r="X1509" t="s">
        <v>24</v>
      </c>
    </row>
    <row r="1510" spans="1:24">
      <c r="A1510" t="s">
        <v>1550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tr">
        <f t="shared" si="69"/>
        <v>New</v>
      </c>
      <c r="H1510" t="s">
        <v>24</v>
      </c>
      <c r="I1510" t="s">
        <v>25</v>
      </c>
      <c r="J1510" t="s">
        <v>26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  <c r="Q1510" t="s">
        <v>27</v>
      </c>
      <c r="R1510" t="s">
        <v>23</v>
      </c>
      <c r="S1510" t="s">
        <v>32</v>
      </c>
      <c r="T1510" s="9">
        <v>25.8</v>
      </c>
      <c r="U1510" s="11" t="str">
        <f t="shared" si="70"/>
        <v>Low</v>
      </c>
      <c r="V1510" s="9">
        <v>25.8</v>
      </c>
      <c r="W1510" t="str">
        <f t="shared" si="71"/>
        <v>Low</v>
      </c>
      <c r="X1510" t="s">
        <v>23</v>
      </c>
    </row>
    <row r="1511" spans="1:24">
      <c r="A1511" t="s">
        <v>1551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tr">
        <f t="shared" si="69"/>
        <v>Veteran</v>
      </c>
      <c r="H1511" t="s">
        <v>23</v>
      </c>
      <c r="I1511" t="s">
        <v>24</v>
      </c>
      <c r="J1511" t="s">
        <v>24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46</v>
      </c>
      <c r="Q1511" t="s">
        <v>47</v>
      </c>
      <c r="R1511" t="s">
        <v>24</v>
      </c>
      <c r="S1511" t="s">
        <v>40</v>
      </c>
      <c r="T1511" s="9">
        <v>19.5</v>
      </c>
      <c r="U1511" s="11" t="str">
        <f t="shared" si="70"/>
        <v>Low</v>
      </c>
      <c r="V1511" s="9">
        <v>1215.1</v>
      </c>
      <c r="W1511" t="str">
        <f t="shared" si="71"/>
        <v>Low</v>
      </c>
      <c r="X1511" t="s">
        <v>24</v>
      </c>
    </row>
    <row r="1512" spans="1:24">
      <c r="A1512" t="s">
        <v>1552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tr">
        <f t="shared" si="69"/>
        <v>Loyal</v>
      </c>
      <c r="H1512" t="s">
        <v>23</v>
      </c>
      <c r="I1512" t="s">
        <v>23</v>
      </c>
      <c r="J1512" t="s">
        <v>26</v>
      </c>
      <c r="K1512" t="s">
        <v>24</v>
      </c>
      <c r="L1512" t="s">
        <v>24</v>
      </c>
      <c r="M1512" t="s">
        <v>23</v>
      </c>
      <c r="N1512" t="s">
        <v>23</v>
      </c>
      <c r="O1512" t="s">
        <v>24</v>
      </c>
      <c r="P1512" t="s">
        <v>23</v>
      </c>
      <c r="Q1512" t="s">
        <v>31</v>
      </c>
      <c r="R1512" t="s">
        <v>23</v>
      </c>
      <c r="S1512" t="s">
        <v>28</v>
      </c>
      <c r="T1512" s="9">
        <v>68.6</v>
      </c>
      <c r="U1512" s="11" t="str">
        <f t="shared" si="70"/>
        <v>Medium</v>
      </c>
      <c r="V1512" s="9">
        <v>2877.05</v>
      </c>
      <c r="W1512" t="str">
        <f t="shared" si="71"/>
        <v>Low</v>
      </c>
      <c r="X1512" t="s">
        <v>24</v>
      </c>
    </row>
    <row r="1513" spans="1:24">
      <c r="A1513" t="s">
        <v>1553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tr">
        <f t="shared" si="69"/>
        <v>Growing</v>
      </c>
      <c r="H1513" t="s">
        <v>23</v>
      </c>
      <c r="I1513" t="s">
        <v>23</v>
      </c>
      <c r="J1513" t="s">
        <v>37</v>
      </c>
      <c r="K1513" t="s">
        <v>24</v>
      </c>
      <c r="L1513" t="s">
        <v>24</v>
      </c>
      <c r="M1513" t="s">
        <v>24</v>
      </c>
      <c r="N1513" t="s">
        <v>24</v>
      </c>
      <c r="O1513" t="s">
        <v>23</v>
      </c>
      <c r="P1513" t="s">
        <v>23</v>
      </c>
      <c r="Q1513" t="s">
        <v>27</v>
      </c>
      <c r="R1513" t="s">
        <v>24</v>
      </c>
      <c r="S1513" t="s">
        <v>28</v>
      </c>
      <c r="T1513" s="9">
        <v>92.6</v>
      </c>
      <c r="U1513" s="11" t="str">
        <f t="shared" si="70"/>
        <v>Medium</v>
      </c>
      <c r="V1513" s="9">
        <v>1579.7</v>
      </c>
      <c r="W1513" t="str">
        <f t="shared" si="71"/>
        <v>Low</v>
      </c>
      <c r="X1513" t="s">
        <v>24</v>
      </c>
    </row>
    <row r="1514" spans="1:24">
      <c r="A1514" t="s">
        <v>1554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tr">
        <f t="shared" si="69"/>
        <v>Loyal</v>
      </c>
      <c r="H1514" t="s">
        <v>23</v>
      </c>
      <c r="I1514" t="s">
        <v>23</v>
      </c>
      <c r="J1514" t="s">
        <v>37</v>
      </c>
      <c r="K1514" t="s">
        <v>23</v>
      </c>
      <c r="L1514" t="s">
        <v>24</v>
      </c>
      <c r="M1514" t="s">
        <v>24</v>
      </c>
      <c r="N1514" t="s">
        <v>24</v>
      </c>
      <c r="O1514" t="s">
        <v>23</v>
      </c>
      <c r="P1514" t="s">
        <v>23</v>
      </c>
      <c r="Q1514" t="s">
        <v>31</v>
      </c>
      <c r="R1514" t="s">
        <v>23</v>
      </c>
      <c r="S1514" t="s">
        <v>28</v>
      </c>
      <c r="T1514" s="9">
        <v>100.55</v>
      </c>
      <c r="U1514" s="11" t="str">
        <f t="shared" si="70"/>
        <v>Medium</v>
      </c>
      <c r="V1514" s="9">
        <v>5514.95</v>
      </c>
      <c r="W1514" t="str">
        <f t="shared" si="71"/>
        <v>Medium</v>
      </c>
      <c r="X1514" t="s">
        <v>24</v>
      </c>
    </row>
    <row r="1515" spans="1:24">
      <c r="A1515" t="s">
        <v>1555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tr">
        <f t="shared" si="69"/>
        <v>New</v>
      </c>
      <c r="H1515" t="s">
        <v>23</v>
      </c>
      <c r="I1515" t="s">
        <v>24</v>
      </c>
      <c r="J1515" t="s">
        <v>24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46</v>
      </c>
      <c r="Q1515" t="s">
        <v>27</v>
      </c>
      <c r="R1515" t="s">
        <v>24</v>
      </c>
      <c r="S1515" t="s">
        <v>40</v>
      </c>
      <c r="T1515" s="9">
        <v>20.55</v>
      </c>
      <c r="U1515" s="11" t="str">
        <f t="shared" si="70"/>
        <v>Low</v>
      </c>
      <c r="V1515" s="9">
        <v>96.1</v>
      </c>
      <c r="W1515" t="str">
        <f t="shared" si="71"/>
        <v>Low</v>
      </c>
      <c r="X1515" t="s">
        <v>24</v>
      </c>
    </row>
    <row r="1516" spans="1:24">
      <c r="A1516" t="s">
        <v>1556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tr">
        <f t="shared" si="69"/>
        <v>New</v>
      </c>
      <c r="H1516" t="s">
        <v>24</v>
      </c>
      <c r="I1516" t="s">
        <v>25</v>
      </c>
      <c r="J1516" t="s">
        <v>26</v>
      </c>
      <c r="K1516" t="s">
        <v>23</v>
      </c>
      <c r="L1516" t="s">
        <v>23</v>
      </c>
      <c r="M1516" t="s">
        <v>24</v>
      </c>
      <c r="N1516" t="s">
        <v>24</v>
      </c>
      <c r="O1516" t="s">
        <v>24</v>
      </c>
      <c r="P1516" t="s">
        <v>23</v>
      </c>
      <c r="Q1516" t="s">
        <v>27</v>
      </c>
      <c r="R1516" t="s">
        <v>23</v>
      </c>
      <c r="S1516" t="s">
        <v>28</v>
      </c>
      <c r="T1516" s="9">
        <v>42.6</v>
      </c>
      <c r="U1516" s="11" t="str">
        <f t="shared" si="70"/>
        <v>Low</v>
      </c>
      <c r="V1516" s="9">
        <v>72.4</v>
      </c>
      <c r="W1516" t="str">
        <f t="shared" si="71"/>
        <v>Low</v>
      </c>
      <c r="X1516" t="s">
        <v>23</v>
      </c>
    </row>
    <row r="1517" spans="1:24">
      <c r="A1517" t="s">
        <v>1557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tr">
        <f t="shared" si="69"/>
        <v>New</v>
      </c>
      <c r="H1517" t="s">
        <v>23</v>
      </c>
      <c r="I1517" t="s">
        <v>24</v>
      </c>
      <c r="J1517" t="s">
        <v>24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46</v>
      </c>
      <c r="Q1517" t="s">
        <v>27</v>
      </c>
      <c r="R1517" t="s">
        <v>23</v>
      </c>
      <c r="S1517" t="s">
        <v>32</v>
      </c>
      <c r="T1517" s="9">
        <v>19.6</v>
      </c>
      <c r="U1517" s="11" t="str">
        <f t="shared" si="70"/>
        <v>Low</v>
      </c>
      <c r="V1517" s="9">
        <v>55.25</v>
      </c>
      <c r="W1517" t="str">
        <f t="shared" si="71"/>
        <v>Low</v>
      </c>
      <c r="X1517" t="s">
        <v>24</v>
      </c>
    </row>
    <row r="1518" spans="1:24">
      <c r="A1518" t="s">
        <v>1558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tr">
        <f t="shared" si="69"/>
        <v>Loyal</v>
      </c>
      <c r="H1518" t="s">
        <v>23</v>
      </c>
      <c r="I1518" t="s">
        <v>23</v>
      </c>
      <c r="J1518" t="s">
        <v>26</v>
      </c>
      <c r="K1518" t="s">
        <v>23</v>
      </c>
      <c r="L1518" t="s">
        <v>23</v>
      </c>
      <c r="M1518" t="s">
        <v>23</v>
      </c>
      <c r="N1518" t="s">
        <v>23</v>
      </c>
      <c r="O1518" t="s">
        <v>24</v>
      </c>
      <c r="P1518" t="s">
        <v>24</v>
      </c>
      <c r="Q1518" t="s">
        <v>31</v>
      </c>
      <c r="R1518" t="s">
        <v>24</v>
      </c>
      <c r="S1518" t="s">
        <v>28</v>
      </c>
      <c r="T1518" s="9">
        <v>67.45</v>
      </c>
      <c r="U1518" s="11" t="str">
        <f t="shared" si="70"/>
        <v>Medium</v>
      </c>
      <c r="V1518" s="9">
        <v>2443.3</v>
      </c>
      <c r="W1518" t="str">
        <f t="shared" si="71"/>
        <v>Low</v>
      </c>
      <c r="X1518" t="s">
        <v>24</v>
      </c>
    </row>
    <row r="1519" spans="1:24">
      <c r="A1519" t="s">
        <v>1559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tr">
        <f t="shared" si="69"/>
        <v>Growing</v>
      </c>
      <c r="H1519" t="s">
        <v>23</v>
      </c>
      <c r="I1519" t="s">
        <v>24</v>
      </c>
      <c r="J1519" t="s">
        <v>26</v>
      </c>
      <c r="K1519" t="s">
        <v>23</v>
      </c>
      <c r="L1519" t="s">
        <v>23</v>
      </c>
      <c r="M1519" t="s">
        <v>23</v>
      </c>
      <c r="N1519" t="s">
        <v>24</v>
      </c>
      <c r="O1519" t="s">
        <v>24</v>
      </c>
      <c r="P1519" t="s">
        <v>23</v>
      </c>
      <c r="Q1519" t="s">
        <v>27</v>
      </c>
      <c r="R1519" t="s">
        <v>23</v>
      </c>
      <c r="S1519" t="s">
        <v>35</v>
      </c>
      <c r="T1519" s="9">
        <v>68.85</v>
      </c>
      <c r="U1519" s="11" t="str">
        <f t="shared" si="70"/>
        <v>Medium</v>
      </c>
      <c r="V1519" s="9">
        <v>1970.5</v>
      </c>
      <c r="W1519" t="str">
        <f t="shared" si="71"/>
        <v>Low</v>
      </c>
      <c r="X1519" t="s">
        <v>23</v>
      </c>
    </row>
    <row r="1520" spans="1:24">
      <c r="A1520" t="s">
        <v>1560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tr">
        <f t="shared" si="69"/>
        <v>New</v>
      </c>
      <c r="H1520" t="s">
        <v>23</v>
      </c>
      <c r="I1520" t="s">
        <v>24</v>
      </c>
      <c r="J1520" t="s">
        <v>26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  <c r="Q1520" t="s">
        <v>27</v>
      </c>
      <c r="R1520" t="s">
        <v>24</v>
      </c>
      <c r="S1520" t="s">
        <v>32</v>
      </c>
      <c r="T1520" s="9">
        <v>43.55</v>
      </c>
      <c r="U1520" s="11" t="str">
        <f t="shared" si="70"/>
        <v>Low</v>
      </c>
      <c r="V1520" s="9">
        <v>335.4</v>
      </c>
      <c r="W1520" t="str">
        <f t="shared" si="71"/>
        <v>Low</v>
      </c>
      <c r="X1520" t="s">
        <v>24</v>
      </c>
    </row>
    <row r="1521" spans="1:24">
      <c r="A1521" t="s">
        <v>1561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tr">
        <f t="shared" si="69"/>
        <v>Veteran</v>
      </c>
      <c r="H1521" t="s">
        <v>23</v>
      </c>
      <c r="I1521" t="s">
        <v>23</v>
      </c>
      <c r="J1521" t="s">
        <v>37</v>
      </c>
      <c r="K1521" t="s">
        <v>24</v>
      </c>
      <c r="L1521" t="s">
        <v>23</v>
      </c>
      <c r="M1521" t="s">
        <v>23</v>
      </c>
      <c r="N1521" t="s">
        <v>23</v>
      </c>
      <c r="O1521" t="s">
        <v>23</v>
      </c>
      <c r="P1521" t="s">
        <v>23</v>
      </c>
      <c r="Q1521" t="s">
        <v>27</v>
      </c>
      <c r="R1521" t="s">
        <v>23</v>
      </c>
      <c r="S1521" t="s">
        <v>40</v>
      </c>
      <c r="T1521" s="9">
        <v>109.85</v>
      </c>
      <c r="U1521" s="11" t="str">
        <f t="shared" si="70"/>
        <v>Medium</v>
      </c>
      <c r="V1521" s="9">
        <v>7002.95</v>
      </c>
      <c r="W1521" t="str">
        <f t="shared" si="71"/>
        <v>High</v>
      </c>
      <c r="X1521" t="s">
        <v>24</v>
      </c>
    </row>
    <row r="1522" spans="1:24">
      <c r="A1522" t="s">
        <v>1562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tr">
        <f t="shared" si="69"/>
        <v>New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24</v>
      </c>
      <c r="S1522" t="s">
        <v>32</v>
      </c>
      <c r="T1522" s="9">
        <v>20.65</v>
      </c>
      <c r="U1522" s="11" t="str">
        <f t="shared" si="70"/>
        <v>Low</v>
      </c>
      <c r="V1522" s="9">
        <v>158.95</v>
      </c>
      <c r="W1522" t="str">
        <f t="shared" si="71"/>
        <v>Low</v>
      </c>
      <c r="X1522" t="s">
        <v>24</v>
      </c>
    </row>
    <row r="1523" spans="1:24">
      <c r="A1523" t="s">
        <v>1563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tr">
        <f t="shared" si="69"/>
        <v>New</v>
      </c>
      <c r="H1523" t="s">
        <v>23</v>
      </c>
      <c r="I1523" t="s">
        <v>24</v>
      </c>
      <c r="J1523" t="s">
        <v>37</v>
      </c>
      <c r="K1523" t="s">
        <v>24</v>
      </c>
      <c r="L1523" t="s">
        <v>23</v>
      </c>
      <c r="M1523" t="s">
        <v>24</v>
      </c>
      <c r="N1523" t="s">
        <v>24</v>
      </c>
      <c r="O1523" t="s">
        <v>23</v>
      </c>
      <c r="P1523" t="s">
        <v>23</v>
      </c>
      <c r="Q1523" t="s">
        <v>27</v>
      </c>
      <c r="R1523" t="s">
        <v>24</v>
      </c>
      <c r="S1523" t="s">
        <v>28</v>
      </c>
      <c r="T1523" s="9">
        <v>95.4</v>
      </c>
      <c r="U1523" s="11" t="str">
        <f t="shared" si="70"/>
        <v>Medium</v>
      </c>
      <c r="V1523" s="9">
        <v>293.15</v>
      </c>
      <c r="W1523" t="str">
        <f t="shared" si="71"/>
        <v>Low</v>
      </c>
      <c r="X1523" t="s">
        <v>24</v>
      </c>
    </row>
    <row r="1524" spans="1:24">
      <c r="A1524" t="s">
        <v>1564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tr">
        <f t="shared" si="69"/>
        <v>Veteran</v>
      </c>
      <c r="H1524" t="s">
        <v>23</v>
      </c>
      <c r="I1524" t="s">
        <v>24</v>
      </c>
      <c r="J1524" t="s">
        <v>24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46</v>
      </c>
      <c r="Q1524" t="s">
        <v>47</v>
      </c>
      <c r="R1524" t="s">
        <v>24</v>
      </c>
      <c r="S1524" t="s">
        <v>35</v>
      </c>
      <c r="T1524" s="9">
        <v>21</v>
      </c>
      <c r="U1524" s="11" t="str">
        <f t="shared" si="70"/>
        <v>Low</v>
      </c>
      <c r="V1524" s="9">
        <v>1493.75</v>
      </c>
      <c r="W1524" t="str">
        <f t="shared" si="71"/>
        <v>Low</v>
      </c>
      <c r="X1524" t="s">
        <v>24</v>
      </c>
    </row>
    <row r="1525" spans="1:24">
      <c r="A1525" t="s">
        <v>1565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tr">
        <f t="shared" si="69"/>
        <v>Growing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23</v>
      </c>
      <c r="Q1525" t="s">
        <v>27</v>
      </c>
      <c r="R1525" t="s">
        <v>23</v>
      </c>
      <c r="S1525" t="s">
        <v>28</v>
      </c>
      <c r="T1525" s="9">
        <v>56.2</v>
      </c>
      <c r="U1525" s="11" t="str">
        <f t="shared" si="70"/>
        <v>Low</v>
      </c>
      <c r="V1525" s="9">
        <v>1093.4</v>
      </c>
      <c r="W1525" t="str">
        <f t="shared" si="71"/>
        <v>Low</v>
      </c>
      <c r="X1525" t="s">
        <v>24</v>
      </c>
    </row>
    <row r="1526" spans="1:24">
      <c r="A1526" t="s">
        <v>1566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tr">
        <f t="shared" si="69"/>
        <v>Loyal</v>
      </c>
      <c r="H1526" t="s">
        <v>23</v>
      </c>
      <c r="I1526" t="s">
        <v>24</v>
      </c>
      <c r="J1526" t="s">
        <v>24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46</v>
      </c>
      <c r="Q1526" t="s">
        <v>47</v>
      </c>
      <c r="R1526" t="s">
        <v>24</v>
      </c>
      <c r="S1526" t="s">
        <v>35</v>
      </c>
      <c r="T1526" s="9">
        <v>18.4</v>
      </c>
      <c r="U1526" s="11" t="str">
        <f t="shared" si="70"/>
        <v>Low</v>
      </c>
      <c r="V1526" s="9">
        <v>1057.85</v>
      </c>
      <c r="W1526" t="str">
        <f t="shared" si="71"/>
        <v>Low</v>
      </c>
      <c r="X1526" t="s">
        <v>24</v>
      </c>
    </row>
    <row r="1527" spans="1:24">
      <c r="A1527" t="s">
        <v>1567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tr">
        <f t="shared" si="69"/>
        <v>New</v>
      </c>
      <c r="H1527" t="s">
        <v>23</v>
      </c>
      <c r="I1527" t="s">
        <v>24</v>
      </c>
      <c r="J1527" t="s">
        <v>37</v>
      </c>
      <c r="K1527" t="s">
        <v>24</v>
      </c>
      <c r="L1527" t="s">
        <v>24</v>
      </c>
      <c r="M1527" t="s">
        <v>23</v>
      </c>
      <c r="N1527" t="s">
        <v>23</v>
      </c>
      <c r="O1527" t="s">
        <v>24</v>
      </c>
      <c r="P1527" t="s">
        <v>23</v>
      </c>
      <c r="Q1527" t="s">
        <v>27</v>
      </c>
      <c r="R1527" t="s">
        <v>24</v>
      </c>
      <c r="S1527" t="s">
        <v>40</v>
      </c>
      <c r="T1527" s="9">
        <v>90</v>
      </c>
      <c r="U1527" s="11" t="str">
        <f t="shared" si="70"/>
        <v>Medium</v>
      </c>
      <c r="V1527" s="9">
        <v>190.05</v>
      </c>
      <c r="W1527" t="str">
        <f t="shared" si="71"/>
        <v>Low</v>
      </c>
      <c r="X1527" t="s">
        <v>23</v>
      </c>
    </row>
    <row r="1528" spans="1:24">
      <c r="A1528" t="s">
        <v>1568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tr">
        <f t="shared" si="69"/>
        <v>Growing</v>
      </c>
      <c r="H1528" t="s">
        <v>23</v>
      </c>
      <c r="I1528" t="s">
        <v>23</v>
      </c>
      <c r="J1528" t="s">
        <v>24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46</v>
      </c>
      <c r="Q1528" t="s">
        <v>27</v>
      </c>
      <c r="R1528" t="s">
        <v>23</v>
      </c>
      <c r="S1528" t="s">
        <v>28</v>
      </c>
      <c r="T1528" s="9">
        <v>25.75</v>
      </c>
      <c r="U1528" s="11" t="str">
        <f t="shared" si="70"/>
        <v>Low</v>
      </c>
      <c r="V1528" s="9">
        <v>882.55</v>
      </c>
      <c r="W1528" t="str">
        <f t="shared" si="71"/>
        <v>Low</v>
      </c>
      <c r="X1528" t="s">
        <v>24</v>
      </c>
    </row>
    <row r="1529" spans="1:24">
      <c r="A1529" t="s">
        <v>1569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tr">
        <f t="shared" si="69"/>
        <v>Growing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27</v>
      </c>
      <c r="R1529" t="s">
        <v>24</v>
      </c>
      <c r="S1529" t="s">
        <v>40</v>
      </c>
      <c r="T1529" s="9">
        <v>19.6</v>
      </c>
      <c r="U1529" s="11" t="str">
        <f t="shared" si="70"/>
        <v>Low</v>
      </c>
      <c r="V1529" s="9">
        <v>300.4</v>
      </c>
      <c r="W1529" t="str">
        <f t="shared" si="71"/>
        <v>Low</v>
      </c>
      <c r="X1529" t="s">
        <v>24</v>
      </c>
    </row>
    <row r="1530" spans="1:24">
      <c r="A1530" t="s">
        <v>1570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tr">
        <f t="shared" si="69"/>
        <v>Growing</v>
      </c>
      <c r="H1530" t="s">
        <v>23</v>
      </c>
      <c r="I1530" t="s">
        <v>24</v>
      </c>
      <c r="J1530" t="s">
        <v>37</v>
      </c>
      <c r="K1530" t="s">
        <v>24</v>
      </c>
      <c r="L1530" t="s">
        <v>24</v>
      </c>
      <c r="M1530" t="s">
        <v>23</v>
      </c>
      <c r="N1530" t="s">
        <v>24</v>
      </c>
      <c r="O1530" t="s">
        <v>24</v>
      </c>
      <c r="P1530" t="s">
        <v>24</v>
      </c>
      <c r="Q1530" t="s">
        <v>27</v>
      </c>
      <c r="R1530" t="s">
        <v>24</v>
      </c>
      <c r="S1530" t="s">
        <v>28</v>
      </c>
      <c r="T1530" s="9">
        <v>75.35</v>
      </c>
      <c r="U1530" s="11" t="str">
        <f t="shared" si="70"/>
        <v>Medium</v>
      </c>
      <c r="V1530" s="9">
        <v>1025.95</v>
      </c>
      <c r="W1530" t="str">
        <f t="shared" si="71"/>
        <v>Low</v>
      </c>
      <c r="X1530" t="s">
        <v>23</v>
      </c>
    </row>
    <row r="1531" spans="1:24">
      <c r="A1531" t="s">
        <v>1571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tr">
        <f t="shared" si="69"/>
        <v>Veteran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40</v>
      </c>
      <c r="T1531" s="9">
        <v>19.8</v>
      </c>
      <c r="U1531" s="11" t="str">
        <f t="shared" si="70"/>
        <v>Low</v>
      </c>
      <c r="V1531" s="9">
        <v>1436.95</v>
      </c>
      <c r="W1531" t="str">
        <f t="shared" si="71"/>
        <v>Low</v>
      </c>
      <c r="X1531" t="s">
        <v>24</v>
      </c>
    </row>
    <row r="1532" spans="1:24">
      <c r="A1532" t="s">
        <v>1572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tr">
        <f t="shared" si="69"/>
        <v>New</v>
      </c>
      <c r="H1532" t="s">
        <v>23</v>
      </c>
      <c r="I1532" t="s">
        <v>23</v>
      </c>
      <c r="J1532" t="s">
        <v>26</v>
      </c>
      <c r="K1532" t="s">
        <v>23</v>
      </c>
      <c r="L1532" t="s">
        <v>23</v>
      </c>
      <c r="M1532" t="s">
        <v>24</v>
      </c>
      <c r="N1532" t="s">
        <v>23</v>
      </c>
      <c r="O1532" t="s">
        <v>24</v>
      </c>
      <c r="P1532" t="s">
        <v>24</v>
      </c>
      <c r="Q1532" t="s">
        <v>27</v>
      </c>
      <c r="R1532" t="s">
        <v>24</v>
      </c>
      <c r="S1532" t="s">
        <v>28</v>
      </c>
      <c r="T1532" s="9">
        <v>64.2</v>
      </c>
      <c r="U1532" s="11" t="str">
        <f t="shared" si="70"/>
        <v>Medium</v>
      </c>
      <c r="V1532" s="9">
        <v>475</v>
      </c>
      <c r="W1532" t="str">
        <f t="shared" si="71"/>
        <v>Low</v>
      </c>
      <c r="X1532" t="s">
        <v>24</v>
      </c>
    </row>
    <row r="1533" spans="1:24">
      <c r="A1533" t="s">
        <v>1573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tr">
        <f t="shared" si="69"/>
        <v>Veteran</v>
      </c>
      <c r="H1533" t="s">
        <v>23</v>
      </c>
      <c r="I1533" t="s">
        <v>24</v>
      </c>
      <c r="J1533" t="s">
        <v>26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24</v>
      </c>
      <c r="Q1533" t="s">
        <v>47</v>
      </c>
      <c r="R1533" t="s">
        <v>23</v>
      </c>
      <c r="S1533" t="s">
        <v>35</v>
      </c>
      <c r="T1533" s="9">
        <v>75.75</v>
      </c>
      <c r="U1533" s="11" t="str">
        <f t="shared" si="70"/>
        <v>Medium</v>
      </c>
      <c r="V1533" s="9">
        <v>5388.15</v>
      </c>
      <c r="W1533" t="str">
        <f t="shared" si="71"/>
        <v>Medium</v>
      </c>
      <c r="X1533" t="s">
        <v>24</v>
      </c>
    </row>
    <row r="1534" spans="1:24">
      <c r="A1534" t="s">
        <v>1574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tr">
        <f t="shared" si="69"/>
        <v>Veteran</v>
      </c>
      <c r="H1534" t="s">
        <v>23</v>
      </c>
      <c r="I1534" t="s">
        <v>23</v>
      </c>
      <c r="J1534" t="s">
        <v>26</v>
      </c>
      <c r="K1534" t="s">
        <v>24</v>
      </c>
      <c r="L1534" t="s">
        <v>23</v>
      </c>
      <c r="M1534" t="s">
        <v>24</v>
      </c>
      <c r="N1534" t="s">
        <v>23</v>
      </c>
      <c r="O1534" t="s">
        <v>23</v>
      </c>
      <c r="P1534" t="s">
        <v>23</v>
      </c>
      <c r="Q1534" t="s">
        <v>47</v>
      </c>
      <c r="R1534" t="s">
        <v>23</v>
      </c>
      <c r="S1534" t="s">
        <v>28</v>
      </c>
      <c r="T1534" s="9">
        <v>78.95</v>
      </c>
      <c r="U1534" s="11" t="str">
        <f t="shared" si="70"/>
        <v>Medium</v>
      </c>
      <c r="V1534" s="9">
        <v>5730.15</v>
      </c>
      <c r="W1534" t="str">
        <f t="shared" si="71"/>
        <v>Medium</v>
      </c>
      <c r="X1534" t="s">
        <v>24</v>
      </c>
    </row>
    <row r="1535" spans="1:24">
      <c r="A1535" t="s">
        <v>1575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tr">
        <f t="shared" si="69"/>
        <v>New</v>
      </c>
      <c r="H1535" t="s">
        <v>23</v>
      </c>
      <c r="I1535" t="s">
        <v>23</v>
      </c>
      <c r="J1535" t="s">
        <v>37</v>
      </c>
      <c r="K1535" t="s">
        <v>24</v>
      </c>
      <c r="L1535" t="s">
        <v>23</v>
      </c>
      <c r="M1535" t="s">
        <v>24</v>
      </c>
      <c r="N1535" t="s">
        <v>24</v>
      </c>
      <c r="O1535" t="s">
        <v>23</v>
      </c>
      <c r="P1535" t="s">
        <v>23</v>
      </c>
      <c r="Q1535" t="s">
        <v>27</v>
      </c>
      <c r="R1535" t="s">
        <v>24</v>
      </c>
      <c r="S1535" t="s">
        <v>28</v>
      </c>
      <c r="T1535" s="9">
        <v>100.85</v>
      </c>
      <c r="U1535" s="11" t="str">
        <f t="shared" si="70"/>
        <v>Medium</v>
      </c>
      <c r="V1535" s="9">
        <v>819.55</v>
      </c>
      <c r="W1535" t="str">
        <f t="shared" si="71"/>
        <v>Low</v>
      </c>
      <c r="X1535" t="s">
        <v>23</v>
      </c>
    </row>
    <row r="1536" spans="1:24">
      <c r="A1536" t="s">
        <v>1576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tr">
        <f t="shared" si="69"/>
        <v>New</v>
      </c>
      <c r="H1536" t="s">
        <v>23</v>
      </c>
      <c r="I1536" t="s">
        <v>24</v>
      </c>
      <c r="J1536" t="s">
        <v>26</v>
      </c>
      <c r="K1536" t="s">
        <v>23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  <c r="Q1536" t="s">
        <v>27</v>
      </c>
      <c r="R1536" t="s">
        <v>24</v>
      </c>
      <c r="S1536" t="s">
        <v>28</v>
      </c>
      <c r="T1536" s="9">
        <v>50.3</v>
      </c>
      <c r="U1536" s="11" t="str">
        <f t="shared" si="70"/>
        <v>Low</v>
      </c>
      <c r="V1536" s="9">
        <v>217.1</v>
      </c>
      <c r="W1536" t="str">
        <f t="shared" si="71"/>
        <v>Low</v>
      </c>
      <c r="X1536" t="s">
        <v>24</v>
      </c>
    </row>
    <row r="1537" spans="1:24">
      <c r="A1537" t="s">
        <v>1577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tr">
        <f t="shared" si="69"/>
        <v>Veteran</v>
      </c>
      <c r="H1537" t="s">
        <v>23</v>
      </c>
      <c r="I1537" t="s">
        <v>24</v>
      </c>
      <c r="J1537" t="s">
        <v>37</v>
      </c>
      <c r="K1537" t="s">
        <v>24</v>
      </c>
      <c r="L1537" t="s">
        <v>23</v>
      </c>
      <c r="M1537" t="s">
        <v>23</v>
      </c>
      <c r="N1537" t="s">
        <v>24</v>
      </c>
      <c r="O1537" t="s">
        <v>24</v>
      </c>
      <c r="P1537" t="s">
        <v>24</v>
      </c>
      <c r="Q1537" t="s">
        <v>27</v>
      </c>
      <c r="R1537" t="s">
        <v>23</v>
      </c>
      <c r="S1537" t="s">
        <v>40</v>
      </c>
      <c r="T1537" s="9">
        <v>80.3</v>
      </c>
      <c r="U1537" s="11" t="str">
        <f t="shared" si="70"/>
        <v>Medium</v>
      </c>
      <c r="V1537" s="9">
        <v>4896.35</v>
      </c>
      <c r="W1537" t="str">
        <f t="shared" si="71"/>
        <v>Medium</v>
      </c>
      <c r="X1537" t="s">
        <v>24</v>
      </c>
    </row>
    <row r="1538" spans="1:24">
      <c r="A1538" t="s">
        <v>1578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tr">
        <f t="shared" si="69"/>
        <v>Veteran</v>
      </c>
      <c r="H1538" t="s">
        <v>23</v>
      </c>
      <c r="I1538" t="s">
        <v>24</v>
      </c>
      <c r="J1538" t="s">
        <v>24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46</v>
      </c>
      <c r="Q1538" t="s">
        <v>47</v>
      </c>
      <c r="R1538" t="s">
        <v>24</v>
      </c>
      <c r="S1538" t="s">
        <v>35</v>
      </c>
      <c r="T1538" s="9">
        <v>19.85</v>
      </c>
      <c r="U1538" s="11" t="str">
        <f t="shared" si="70"/>
        <v>Low</v>
      </c>
      <c r="V1538" s="9">
        <v>1434.1</v>
      </c>
      <c r="W1538" t="str">
        <f t="shared" si="71"/>
        <v>Low</v>
      </c>
      <c r="X1538" t="s">
        <v>24</v>
      </c>
    </row>
    <row r="1539" spans="1:24">
      <c r="A1539" t="s">
        <v>1579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tr">
        <f t="shared" ref="G1539:G1602" si="72">IF(F1539&lt;=12,"New",IF(F1539&lt;=36,"Growing",IF(F1539&lt;60,"Loyal","Veteran")))</f>
        <v>Loyal</v>
      </c>
      <c r="H1539" t="s">
        <v>23</v>
      </c>
      <c r="I1539" t="s">
        <v>24</v>
      </c>
      <c r="J1539" t="s">
        <v>24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46</v>
      </c>
      <c r="Q1539" t="s">
        <v>47</v>
      </c>
      <c r="R1539" t="s">
        <v>23</v>
      </c>
      <c r="S1539" t="s">
        <v>28</v>
      </c>
      <c r="T1539" s="9">
        <v>21.1</v>
      </c>
      <c r="U1539" s="11" t="str">
        <f t="shared" ref="U1539:U1602" si="73">IF(T1539&lt;=60,"Low",IF(T1539&lt;=120,"Medium","Hight"))</f>
        <v>Low</v>
      </c>
      <c r="V1539" s="9">
        <v>937.1</v>
      </c>
      <c r="W1539" t="str">
        <f t="shared" ref="W1539:W1602" si="74">IF(V1539&lt;=3000,"Low",IF(V1539&lt;=6000,"Medium","High"))</f>
        <v>Low</v>
      </c>
      <c r="X1539" t="s">
        <v>24</v>
      </c>
    </row>
    <row r="1540" spans="1:24">
      <c r="A1540" t="s">
        <v>1580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tr">
        <f t="shared" si="72"/>
        <v>New</v>
      </c>
      <c r="H1540" t="s">
        <v>23</v>
      </c>
      <c r="I1540" t="s">
        <v>24</v>
      </c>
      <c r="J1540" t="s">
        <v>37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24</v>
      </c>
      <c r="Q1540" t="s">
        <v>27</v>
      </c>
      <c r="R1540" t="s">
        <v>24</v>
      </c>
      <c r="S1540" t="s">
        <v>28</v>
      </c>
      <c r="T1540" s="9">
        <v>69.95</v>
      </c>
      <c r="U1540" s="11" t="str">
        <f t="shared" si="73"/>
        <v>Medium</v>
      </c>
      <c r="V1540" s="9">
        <v>330.15</v>
      </c>
      <c r="W1540" t="str">
        <f t="shared" si="74"/>
        <v>Low</v>
      </c>
      <c r="X1540" t="s">
        <v>23</v>
      </c>
    </row>
    <row r="1541" spans="1:24">
      <c r="A1541" t="s">
        <v>1581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tr">
        <f t="shared" si="72"/>
        <v>Growing</v>
      </c>
      <c r="H1541" t="s">
        <v>23</v>
      </c>
      <c r="I1541" t="s">
        <v>24</v>
      </c>
      <c r="J1541" t="s">
        <v>26</v>
      </c>
      <c r="K1541" t="s">
        <v>24</v>
      </c>
      <c r="L1541" t="s">
        <v>24</v>
      </c>
      <c r="M1541" t="s">
        <v>23</v>
      </c>
      <c r="N1541" t="s">
        <v>24</v>
      </c>
      <c r="O1541" t="s">
        <v>24</v>
      </c>
      <c r="P1541" t="s">
        <v>24</v>
      </c>
      <c r="Q1541" t="s">
        <v>27</v>
      </c>
      <c r="R1541" t="s">
        <v>23</v>
      </c>
      <c r="S1541" t="s">
        <v>32</v>
      </c>
      <c r="T1541" s="9">
        <v>50</v>
      </c>
      <c r="U1541" s="11" t="str">
        <f t="shared" si="73"/>
        <v>Low</v>
      </c>
      <c r="V1541" s="9">
        <v>1474.9</v>
      </c>
      <c r="W1541" t="str">
        <f t="shared" si="74"/>
        <v>Low</v>
      </c>
      <c r="X1541" t="s">
        <v>24</v>
      </c>
    </row>
    <row r="1542" spans="1:24">
      <c r="A1542" t="s">
        <v>1582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tr">
        <f t="shared" si="72"/>
        <v>Veteran</v>
      </c>
      <c r="H1542" t="s">
        <v>23</v>
      </c>
      <c r="I1542" t="s">
        <v>23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23</v>
      </c>
      <c r="P1542" t="s">
        <v>23</v>
      </c>
      <c r="Q1542" t="s">
        <v>47</v>
      </c>
      <c r="R1542" t="s">
        <v>23</v>
      </c>
      <c r="S1542" t="s">
        <v>35</v>
      </c>
      <c r="T1542" s="9">
        <v>104.75</v>
      </c>
      <c r="U1542" s="11" t="str">
        <f t="shared" si="73"/>
        <v>Medium</v>
      </c>
      <c r="V1542" s="9">
        <v>6536.5</v>
      </c>
      <c r="W1542" t="str">
        <f t="shared" si="74"/>
        <v>High</v>
      </c>
      <c r="X1542" t="s">
        <v>24</v>
      </c>
    </row>
    <row r="1543" spans="1:24">
      <c r="A1543" t="s">
        <v>1583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tr">
        <f t="shared" si="72"/>
        <v>Veteran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9">
        <v>19.85</v>
      </c>
      <c r="U1543" s="11" t="str">
        <f t="shared" si="73"/>
        <v>Low</v>
      </c>
      <c r="V1543" s="9">
        <v>1128.1</v>
      </c>
      <c r="W1543" t="str">
        <f t="shared" si="74"/>
        <v>Low</v>
      </c>
      <c r="X1543" t="s">
        <v>24</v>
      </c>
    </row>
    <row r="1544" spans="1:24">
      <c r="A1544" t="s">
        <v>1584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tr">
        <f t="shared" si="72"/>
        <v>Veteran</v>
      </c>
      <c r="H1544" t="s">
        <v>23</v>
      </c>
      <c r="I1544" t="s">
        <v>23</v>
      </c>
      <c r="J1544" t="s">
        <v>37</v>
      </c>
      <c r="K1544" t="s">
        <v>24</v>
      </c>
      <c r="L1544" t="s">
        <v>23</v>
      </c>
      <c r="M1544" t="s">
        <v>23</v>
      </c>
      <c r="N1544" t="s">
        <v>24</v>
      </c>
      <c r="O1544" t="s">
        <v>23</v>
      </c>
      <c r="P1544" t="s">
        <v>23</v>
      </c>
      <c r="Q1544" t="s">
        <v>31</v>
      </c>
      <c r="R1544" t="s">
        <v>23</v>
      </c>
      <c r="S1544" t="s">
        <v>28</v>
      </c>
      <c r="T1544" s="9">
        <v>107.5</v>
      </c>
      <c r="U1544" s="11" t="str">
        <f t="shared" si="73"/>
        <v>Medium</v>
      </c>
      <c r="V1544" s="9">
        <v>6873.75</v>
      </c>
      <c r="W1544" t="str">
        <f t="shared" si="74"/>
        <v>High</v>
      </c>
      <c r="X1544" t="s">
        <v>23</v>
      </c>
    </row>
    <row r="1545" spans="1:24">
      <c r="A1545" t="s">
        <v>1585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tr">
        <f t="shared" si="72"/>
        <v>Growing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23</v>
      </c>
      <c r="O1545" t="s">
        <v>23</v>
      </c>
      <c r="P1545" t="s">
        <v>24</v>
      </c>
      <c r="Q1545" t="s">
        <v>27</v>
      </c>
      <c r="R1545" t="s">
        <v>24</v>
      </c>
      <c r="S1545" t="s">
        <v>28</v>
      </c>
      <c r="T1545" s="9">
        <v>85.9</v>
      </c>
      <c r="U1545" s="11" t="str">
        <f t="shared" si="73"/>
        <v>Medium</v>
      </c>
      <c r="V1545" s="9">
        <v>2199.05</v>
      </c>
      <c r="W1545" t="str">
        <f t="shared" si="74"/>
        <v>Low</v>
      </c>
      <c r="X1545" t="s">
        <v>24</v>
      </c>
    </row>
    <row r="1546" spans="1:24">
      <c r="A1546" t="s">
        <v>1586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tr">
        <f t="shared" si="72"/>
        <v>New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9">
        <v>45.85</v>
      </c>
      <c r="U1546" s="11" t="str">
        <f t="shared" si="73"/>
        <v>Low</v>
      </c>
      <c r="V1546" s="9">
        <v>45.85</v>
      </c>
      <c r="W1546" t="str">
        <f t="shared" si="74"/>
        <v>Low</v>
      </c>
      <c r="X1546" t="s">
        <v>23</v>
      </c>
    </row>
    <row r="1547" spans="1:24">
      <c r="A1547" t="s">
        <v>1587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tr">
        <f t="shared" si="72"/>
        <v>New</v>
      </c>
      <c r="H1547" t="s">
        <v>23</v>
      </c>
      <c r="I1547" t="s">
        <v>23</v>
      </c>
      <c r="J1547" t="s">
        <v>37</v>
      </c>
      <c r="K1547" t="s">
        <v>24</v>
      </c>
      <c r="L1547" t="s">
        <v>24</v>
      </c>
      <c r="M1547" t="s">
        <v>23</v>
      </c>
      <c r="N1547" t="s">
        <v>24</v>
      </c>
      <c r="O1547" t="s">
        <v>24</v>
      </c>
      <c r="P1547" t="s">
        <v>24</v>
      </c>
      <c r="Q1547" t="s">
        <v>27</v>
      </c>
      <c r="R1547" t="s">
        <v>23</v>
      </c>
      <c r="S1547" t="s">
        <v>28</v>
      </c>
      <c r="T1547" s="9">
        <v>80.8</v>
      </c>
      <c r="U1547" s="11" t="str">
        <f t="shared" si="73"/>
        <v>Medium</v>
      </c>
      <c r="V1547" s="9">
        <v>457.1</v>
      </c>
      <c r="W1547" t="str">
        <f t="shared" si="74"/>
        <v>Low</v>
      </c>
      <c r="X1547" t="s">
        <v>24</v>
      </c>
    </row>
    <row r="1548" spans="1:24">
      <c r="A1548" t="s">
        <v>1588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tr">
        <f t="shared" si="72"/>
        <v>Growing</v>
      </c>
      <c r="H1548" t="s">
        <v>23</v>
      </c>
      <c r="I1548" t="s">
        <v>23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32</v>
      </c>
      <c r="T1548" s="9">
        <v>25.25</v>
      </c>
      <c r="U1548" s="11" t="str">
        <f t="shared" si="73"/>
        <v>Low</v>
      </c>
      <c r="V1548" s="9">
        <v>566.5</v>
      </c>
      <c r="W1548" t="str">
        <f t="shared" si="74"/>
        <v>Low</v>
      </c>
      <c r="X1548" t="s">
        <v>24</v>
      </c>
    </row>
    <row r="1549" spans="1:24">
      <c r="A1549" t="s">
        <v>1589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tr">
        <f t="shared" si="72"/>
        <v>Growing</v>
      </c>
      <c r="H1549" t="s">
        <v>23</v>
      </c>
      <c r="I1549" t="s">
        <v>23</v>
      </c>
      <c r="J1549" t="s">
        <v>26</v>
      </c>
      <c r="K1549" t="s">
        <v>24</v>
      </c>
      <c r="L1549" t="s">
        <v>23</v>
      </c>
      <c r="M1549" t="s">
        <v>24</v>
      </c>
      <c r="N1549" t="s">
        <v>23</v>
      </c>
      <c r="O1549" t="s">
        <v>23</v>
      </c>
      <c r="P1549" t="s">
        <v>23</v>
      </c>
      <c r="Q1549" t="s">
        <v>47</v>
      </c>
      <c r="R1549" t="s">
        <v>24</v>
      </c>
      <c r="S1549" t="s">
        <v>35</v>
      </c>
      <c r="T1549" s="9">
        <v>80.55</v>
      </c>
      <c r="U1549" s="11" t="str">
        <f t="shared" si="73"/>
        <v>Medium</v>
      </c>
      <c r="V1549" s="9">
        <v>2471.6</v>
      </c>
      <c r="W1549" t="str">
        <f t="shared" si="74"/>
        <v>Low</v>
      </c>
      <c r="X1549" t="s">
        <v>24</v>
      </c>
    </row>
    <row r="1550" spans="1:24">
      <c r="A1550" t="s">
        <v>1590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tr">
        <f t="shared" si="72"/>
        <v>Loyal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24</v>
      </c>
      <c r="Q1550" t="s">
        <v>27</v>
      </c>
      <c r="R1550" t="s">
        <v>23</v>
      </c>
      <c r="S1550" t="s">
        <v>35</v>
      </c>
      <c r="T1550" s="9">
        <v>81.5</v>
      </c>
      <c r="U1550" s="11" t="str">
        <f t="shared" si="73"/>
        <v>Medium</v>
      </c>
      <c r="V1550" s="9">
        <v>3107.3</v>
      </c>
      <c r="W1550" t="str">
        <f t="shared" si="74"/>
        <v>Medium</v>
      </c>
      <c r="X1550" t="s">
        <v>24</v>
      </c>
    </row>
    <row r="1551" spans="1:24">
      <c r="A1551" t="s">
        <v>1591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tr">
        <f t="shared" si="72"/>
        <v>Growing</v>
      </c>
      <c r="H1551" t="s">
        <v>23</v>
      </c>
      <c r="I1551" t="s">
        <v>24</v>
      </c>
      <c r="J1551" t="s">
        <v>24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46</v>
      </c>
      <c r="Q1551" t="s">
        <v>27</v>
      </c>
      <c r="R1551" t="s">
        <v>24</v>
      </c>
      <c r="S1551" t="s">
        <v>32</v>
      </c>
      <c r="T1551" s="9">
        <v>20.9</v>
      </c>
      <c r="U1551" s="11" t="str">
        <f t="shared" si="73"/>
        <v>Low</v>
      </c>
      <c r="V1551" s="9">
        <v>518.3</v>
      </c>
      <c r="W1551" t="str">
        <f t="shared" si="74"/>
        <v>Low</v>
      </c>
      <c r="X1551" t="s">
        <v>24</v>
      </c>
    </row>
    <row r="1552" spans="1:24">
      <c r="A1552" t="s">
        <v>1592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tr">
        <f t="shared" si="72"/>
        <v>Loyal</v>
      </c>
      <c r="H1552" t="s">
        <v>23</v>
      </c>
      <c r="I1552" t="s">
        <v>24</v>
      </c>
      <c r="J1552" t="s">
        <v>37</v>
      </c>
      <c r="K1552" t="s">
        <v>23</v>
      </c>
      <c r="L1552" t="s">
        <v>23</v>
      </c>
      <c r="M1552" t="s">
        <v>23</v>
      </c>
      <c r="N1552" t="s">
        <v>24</v>
      </c>
      <c r="O1552" t="s">
        <v>23</v>
      </c>
      <c r="P1552" t="s">
        <v>23</v>
      </c>
      <c r="Q1552" t="s">
        <v>31</v>
      </c>
      <c r="R1552" t="s">
        <v>23</v>
      </c>
      <c r="S1552" t="s">
        <v>35</v>
      </c>
      <c r="T1552" s="9">
        <v>106.1</v>
      </c>
      <c r="U1552" s="11" t="str">
        <f t="shared" si="73"/>
        <v>Medium</v>
      </c>
      <c r="V1552" s="9">
        <v>5769.75</v>
      </c>
      <c r="W1552" t="str">
        <f t="shared" si="74"/>
        <v>Medium</v>
      </c>
      <c r="X1552" t="s">
        <v>23</v>
      </c>
    </row>
    <row r="1553" spans="1:24">
      <c r="A1553" t="s">
        <v>1593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tr">
        <f t="shared" si="72"/>
        <v>New</v>
      </c>
      <c r="H1553" t="s">
        <v>23</v>
      </c>
      <c r="I1553" t="s">
        <v>24</v>
      </c>
      <c r="J1553" t="s">
        <v>37</v>
      </c>
      <c r="K1553" t="s">
        <v>24</v>
      </c>
      <c r="L1553" t="s">
        <v>23</v>
      </c>
      <c r="M1553" t="s">
        <v>24</v>
      </c>
      <c r="N1553" t="s">
        <v>23</v>
      </c>
      <c r="O1553" t="s">
        <v>23</v>
      </c>
      <c r="P1553" t="s">
        <v>24</v>
      </c>
      <c r="Q1553" t="s">
        <v>27</v>
      </c>
      <c r="R1553" t="s">
        <v>24</v>
      </c>
      <c r="S1553" t="s">
        <v>28</v>
      </c>
      <c r="T1553" s="9">
        <v>91.7</v>
      </c>
      <c r="U1553" s="11" t="str">
        <f t="shared" si="73"/>
        <v>Medium</v>
      </c>
      <c r="V1553" s="9">
        <v>91.7</v>
      </c>
      <c r="W1553" t="str">
        <f t="shared" si="74"/>
        <v>Low</v>
      </c>
      <c r="X1553" t="s">
        <v>23</v>
      </c>
    </row>
    <row r="1554" spans="1:24">
      <c r="A1554" t="s">
        <v>1594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tr">
        <f t="shared" si="72"/>
        <v>New</v>
      </c>
      <c r="H1554" t="s">
        <v>23</v>
      </c>
      <c r="I1554" t="s">
        <v>23</v>
      </c>
      <c r="J1554" t="s">
        <v>26</v>
      </c>
      <c r="K1554" t="s">
        <v>23</v>
      </c>
      <c r="L1554" t="s">
        <v>23</v>
      </c>
      <c r="M1554" t="s">
        <v>24</v>
      </c>
      <c r="N1554" t="s">
        <v>23</v>
      </c>
      <c r="O1554" t="s">
        <v>24</v>
      </c>
      <c r="P1554" t="s">
        <v>24</v>
      </c>
      <c r="Q1554" t="s">
        <v>27</v>
      </c>
      <c r="R1554" t="s">
        <v>23</v>
      </c>
      <c r="S1554" t="s">
        <v>28</v>
      </c>
      <c r="T1554" s="9">
        <v>67.25</v>
      </c>
      <c r="U1554" s="11" t="str">
        <f t="shared" si="73"/>
        <v>Medium</v>
      </c>
      <c r="V1554" s="9">
        <v>832.3</v>
      </c>
      <c r="W1554" t="str">
        <f t="shared" si="74"/>
        <v>Low</v>
      </c>
      <c r="X1554" t="s">
        <v>24</v>
      </c>
    </row>
    <row r="1555" spans="1:24">
      <c r="A1555" t="s">
        <v>1595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tr">
        <f t="shared" si="72"/>
        <v>Growing</v>
      </c>
      <c r="H1555" t="s">
        <v>23</v>
      </c>
      <c r="I1555" t="s">
        <v>23</v>
      </c>
      <c r="J1555" t="s">
        <v>37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23</v>
      </c>
      <c r="Q1555" t="s">
        <v>27</v>
      </c>
      <c r="R1555" t="s">
        <v>23</v>
      </c>
      <c r="S1555" t="s">
        <v>40</v>
      </c>
      <c r="T1555" s="9">
        <v>95.6</v>
      </c>
      <c r="U1555" s="11" t="str">
        <f t="shared" si="73"/>
        <v>Medium</v>
      </c>
      <c r="V1555" s="9">
        <v>1555.65</v>
      </c>
      <c r="W1555" t="str">
        <f t="shared" si="74"/>
        <v>Low</v>
      </c>
      <c r="X1555" t="s">
        <v>23</v>
      </c>
    </row>
    <row r="1556" spans="1:24">
      <c r="A1556" t="s">
        <v>1596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tr">
        <f t="shared" si="72"/>
        <v>New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9">
        <v>20.35</v>
      </c>
      <c r="U1556" s="11" t="str">
        <f t="shared" si="73"/>
        <v>Low</v>
      </c>
      <c r="V1556" s="9">
        <v>45.3</v>
      </c>
      <c r="W1556" t="str">
        <f t="shared" si="74"/>
        <v>Low</v>
      </c>
      <c r="X1556" t="s">
        <v>24</v>
      </c>
    </row>
    <row r="1557" spans="1:24">
      <c r="A1557" t="s">
        <v>1597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tr">
        <f t="shared" si="72"/>
        <v>Loyal</v>
      </c>
      <c r="H1557" t="s">
        <v>24</v>
      </c>
      <c r="I1557" t="s">
        <v>25</v>
      </c>
      <c r="J1557" t="s">
        <v>26</v>
      </c>
      <c r="K1557" t="s">
        <v>23</v>
      </c>
      <c r="L1557" t="s">
        <v>24</v>
      </c>
      <c r="M1557" t="s">
        <v>24</v>
      </c>
      <c r="N1557" t="s">
        <v>23</v>
      </c>
      <c r="O1557" t="s">
        <v>23</v>
      </c>
      <c r="P1557" t="s">
        <v>24</v>
      </c>
      <c r="Q1557" t="s">
        <v>31</v>
      </c>
      <c r="R1557" t="s">
        <v>24</v>
      </c>
      <c r="S1557" t="s">
        <v>35</v>
      </c>
      <c r="T1557" s="9">
        <v>45.05</v>
      </c>
      <c r="U1557" s="11" t="str">
        <f t="shared" si="73"/>
        <v>Low</v>
      </c>
      <c r="V1557" s="9">
        <v>1790.6</v>
      </c>
      <c r="W1557" t="str">
        <f t="shared" si="74"/>
        <v>Low</v>
      </c>
      <c r="X1557" t="s">
        <v>24</v>
      </c>
    </row>
    <row r="1558" spans="1:24">
      <c r="A1558" t="s">
        <v>1598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tr">
        <f t="shared" si="72"/>
        <v>New</v>
      </c>
      <c r="H1558" t="s">
        <v>23</v>
      </c>
      <c r="I1558" t="s">
        <v>23</v>
      </c>
      <c r="J1558" t="s">
        <v>37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  <c r="Q1558" t="s">
        <v>27</v>
      </c>
      <c r="R1558" t="s">
        <v>23</v>
      </c>
      <c r="S1558" t="s">
        <v>28</v>
      </c>
      <c r="T1558" s="9">
        <v>74.95</v>
      </c>
      <c r="U1558" s="11" t="str">
        <f t="shared" si="73"/>
        <v>Medium</v>
      </c>
      <c r="V1558" s="9">
        <v>74.95</v>
      </c>
      <c r="W1558" t="str">
        <f t="shared" si="74"/>
        <v>Low</v>
      </c>
      <c r="X1558" t="s">
        <v>23</v>
      </c>
    </row>
    <row r="1559" spans="1:24">
      <c r="A1559" t="s">
        <v>1599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tr">
        <f t="shared" si="72"/>
        <v>New</v>
      </c>
      <c r="H1559" t="s">
        <v>24</v>
      </c>
      <c r="I1559" t="s">
        <v>25</v>
      </c>
      <c r="J1559" t="s">
        <v>26</v>
      </c>
      <c r="K1559" t="s">
        <v>23</v>
      </c>
      <c r="L1559" t="s">
        <v>24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24</v>
      </c>
      <c r="S1559" t="s">
        <v>32</v>
      </c>
      <c r="T1559" s="9">
        <v>34.65</v>
      </c>
      <c r="U1559" s="11" t="str">
        <f t="shared" si="73"/>
        <v>Low</v>
      </c>
      <c r="V1559" s="9">
        <v>246.6</v>
      </c>
      <c r="W1559" t="str">
        <f t="shared" si="74"/>
        <v>Low</v>
      </c>
      <c r="X1559" t="s">
        <v>24</v>
      </c>
    </row>
    <row r="1560" spans="1:24">
      <c r="A1560" t="s">
        <v>1600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tr">
        <f t="shared" si="72"/>
        <v>New</v>
      </c>
      <c r="H1560" t="s">
        <v>23</v>
      </c>
      <c r="I1560" t="s">
        <v>24</v>
      </c>
      <c r="J1560" t="s">
        <v>37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24</v>
      </c>
      <c r="Q1560" t="s">
        <v>27</v>
      </c>
      <c r="R1560" t="s">
        <v>24</v>
      </c>
      <c r="S1560" t="s">
        <v>28</v>
      </c>
      <c r="T1560" s="9">
        <v>69.35</v>
      </c>
      <c r="U1560" s="11" t="str">
        <f t="shared" si="73"/>
        <v>Medium</v>
      </c>
      <c r="V1560" s="9">
        <v>261.65</v>
      </c>
      <c r="W1560" t="str">
        <f t="shared" si="74"/>
        <v>Low</v>
      </c>
      <c r="X1560" t="s">
        <v>24</v>
      </c>
    </row>
    <row r="1561" spans="1:24">
      <c r="A1561" t="s">
        <v>1601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tr">
        <f t="shared" si="72"/>
        <v>New</v>
      </c>
      <c r="H1561" t="s">
        <v>23</v>
      </c>
      <c r="I1561" t="s">
        <v>23</v>
      </c>
      <c r="J1561" t="s">
        <v>37</v>
      </c>
      <c r="K1561" t="s">
        <v>24</v>
      </c>
      <c r="L1561" t="s">
        <v>24</v>
      </c>
      <c r="M1561" t="s">
        <v>24</v>
      </c>
      <c r="N1561" t="s">
        <v>24</v>
      </c>
      <c r="O1561" t="s">
        <v>23</v>
      </c>
      <c r="P1561" t="s">
        <v>23</v>
      </c>
      <c r="Q1561" t="s">
        <v>27</v>
      </c>
      <c r="R1561" t="s">
        <v>23</v>
      </c>
      <c r="S1561" t="s">
        <v>28</v>
      </c>
      <c r="T1561" s="9">
        <v>95.35</v>
      </c>
      <c r="U1561" s="11" t="str">
        <f t="shared" si="73"/>
        <v>Medium</v>
      </c>
      <c r="V1561" s="9">
        <v>898.35</v>
      </c>
      <c r="W1561" t="str">
        <f t="shared" si="74"/>
        <v>Low</v>
      </c>
      <c r="X1561" t="s">
        <v>23</v>
      </c>
    </row>
    <row r="1562" spans="1:24">
      <c r="A1562" t="s">
        <v>1602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tr">
        <f t="shared" si="72"/>
        <v>Loyal</v>
      </c>
      <c r="H1562" t="s">
        <v>23</v>
      </c>
      <c r="I1562" t="s">
        <v>24</v>
      </c>
      <c r="J1562" t="s">
        <v>37</v>
      </c>
      <c r="K1562" t="s">
        <v>24</v>
      </c>
      <c r="L1562" t="s">
        <v>23</v>
      </c>
      <c r="M1562" t="s">
        <v>23</v>
      </c>
      <c r="N1562" t="s">
        <v>24</v>
      </c>
      <c r="O1562" t="s">
        <v>24</v>
      </c>
      <c r="P1562" t="s">
        <v>24</v>
      </c>
      <c r="Q1562" t="s">
        <v>27</v>
      </c>
      <c r="R1562" t="s">
        <v>23</v>
      </c>
      <c r="S1562" t="s">
        <v>28</v>
      </c>
      <c r="T1562" s="9">
        <v>81.55</v>
      </c>
      <c r="U1562" s="11" t="str">
        <f t="shared" si="73"/>
        <v>Medium</v>
      </c>
      <c r="V1562" s="9">
        <v>4509.5</v>
      </c>
      <c r="W1562" t="str">
        <f t="shared" si="74"/>
        <v>Medium</v>
      </c>
      <c r="X1562" t="s">
        <v>24</v>
      </c>
    </row>
    <row r="1563" spans="1:24">
      <c r="A1563" t="s">
        <v>1603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tr">
        <f t="shared" si="72"/>
        <v>Veteran</v>
      </c>
      <c r="H1563" t="s">
        <v>23</v>
      </c>
      <c r="I1563" t="s">
        <v>24</v>
      </c>
      <c r="J1563" t="s">
        <v>26</v>
      </c>
      <c r="K1563" t="s">
        <v>24</v>
      </c>
      <c r="L1563" t="s">
        <v>23</v>
      </c>
      <c r="M1563" t="s">
        <v>23</v>
      </c>
      <c r="N1563" t="s">
        <v>24</v>
      </c>
      <c r="O1563" t="s">
        <v>23</v>
      </c>
      <c r="P1563" t="s">
        <v>23</v>
      </c>
      <c r="Q1563" t="s">
        <v>47</v>
      </c>
      <c r="R1563" t="s">
        <v>23</v>
      </c>
      <c r="S1563" t="s">
        <v>35</v>
      </c>
      <c r="T1563" s="9">
        <v>75.4</v>
      </c>
      <c r="U1563" s="11" t="str">
        <f t="shared" si="73"/>
        <v>Medium</v>
      </c>
      <c r="V1563" s="9">
        <v>5480.25</v>
      </c>
      <c r="W1563" t="str">
        <f t="shared" si="74"/>
        <v>Medium</v>
      </c>
      <c r="X1563" t="s">
        <v>24</v>
      </c>
    </row>
    <row r="1564" spans="1:24">
      <c r="A1564" t="s">
        <v>1604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tr">
        <f t="shared" si="72"/>
        <v>New</v>
      </c>
      <c r="H1564" t="s">
        <v>23</v>
      </c>
      <c r="I1564" t="s">
        <v>24</v>
      </c>
      <c r="J1564" t="s">
        <v>26</v>
      </c>
      <c r="K1564" t="s">
        <v>24</v>
      </c>
      <c r="L1564" t="s">
        <v>24</v>
      </c>
      <c r="M1564" t="s">
        <v>23</v>
      </c>
      <c r="N1564" t="s">
        <v>24</v>
      </c>
      <c r="O1564" t="s">
        <v>23</v>
      </c>
      <c r="P1564" t="s">
        <v>23</v>
      </c>
      <c r="Q1564" t="s">
        <v>27</v>
      </c>
      <c r="R1564" t="s">
        <v>23</v>
      </c>
      <c r="S1564" t="s">
        <v>40</v>
      </c>
      <c r="T1564" s="9">
        <v>67.8</v>
      </c>
      <c r="U1564" s="11" t="str">
        <f t="shared" si="73"/>
        <v>Medium</v>
      </c>
      <c r="V1564" s="9">
        <v>653.15</v>
      </c>
      <c r="W1564" t="str">
        <f t="shared" si="74"/>
        <v>Low</v>
      </c>
      <c r="X1564" t="s">
        <v>24</v>
      </c>
    </row>
    <row r="1565" spans="1:24">
      <c r="A1565" t="s">
        <v>1605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tr">
        <f t="shared" si="72"/>
        <v>New</v>
      </c>
      <c r="H1565" t="s">
        <v>23</v>
      </c>
      <c r="I1565" t="s">
        <v>23</v>
      </c>
      <c r="J1565" t="s">
        <v>37</v>
      </c>
      <c r="K1565" t="s">
        <v>24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27</v>
      </c>
      <c r="R1565" t="s">
        <v>23</v>
      </c>
      <c r="S1565" t="s">
        <v>28</v>
      </c>
      <c r="T1565" s="9">
        <v>111.4</v>
      </c>
      <c r="U1565" s="11" t="str">
        <f t="shared" si="73"/>
        <v>Medium</v>
      </c>
      <c r="V1565" s="9">
        <v>1183.05</v>
      </c>
      <c r="W1565" t="str">
        <f t="shared" si="74"/>
        <v>Low</v>
      </c>
      <c r="X1565" t="s">
        <v>24</v>
      </c>
    </row>
    <row r="1566" spans="1:24">
      <c r="A1566" t="s">
        <v>1606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tr">
        <f t="shared" si="72"/>
        <v>Growing</v>
      </c>
      <c r="H1566" t="s">
        <v>23</v>
      </c>
      <c r="I1566" t="s">
        <v>24</v>
      </c>
      <c r="J1566" t="s">
        <v>26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  <c r="Q1566" t="s">
        <v>27</v>
      </c>
      <c r="R1566" t="s">
        <v>24</v>
      </c>
      <c r="S1566" t="s">
        <v>28</v>
      </c>
      <c r="T1566" s="9">
        <v>46.3</v>
      </c>
      <c r="U1566" s="11" t="str">
        <f t="shared" si="73"/>
        <v>Low</v>
      </c>
      <c r="V1566" s="9">
        <v>639.45</v>
      </c>
      <c r="W1566" t="str">
        <f t="shared" si="74"/>
        <v>Low</v>
      </c>
      <c r="X1566" t="s">
        <v>24</v>
      </c>
    </row>
    <row r="1567" spans="1:24">
      <c r="A1567" t="s">
        <v>1607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tr">
        <f t="shared" si="72"/>
        <v>Growing</v>
      </c>
      <c r="H1567" t="s">
        <v>23</v>
      </c>
      <c r="I1567" t="s">
        <v>24</v>
      </c>
      <c r="J1567" t="s">
        <v>24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46</v>
      </c>
      <c r="Q1567" t="s">
        <v>47</v>
      </c>
      <c r="R1567" t="s">
        <v>24</v>
      </c>
      <c r="S1567" t="s">
        <v>35</v>
      </c>
      <c r="T1567" s="9">
        <v>20.4</v>
      </c>
      <c r="U1567" s="11" t="str">
        <f t="shared" si="73"/>
        <v>Low</v>
      </c>
      <c r="V1567" s="9">
        <v>478.75</v>
      </c>
      <c r="W1567" t="str">
        <f t="shared" si="74"/>
        <v>Low</v>
      </c>
      <c r="X1567" t="s">
        <v>24</v>
      </c>
    </row>
    <row r="1568" spans="1:24">
      <c r="A1568" t="s">
        <v>1608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tr">
        <f t="shared" si="72"/>
        <v>New</v>
      </c>
      <c r="H1568" t="s">
        <v>23</v>
      </c>
      <c r="I1568" t="s">
        <v>24</v>
      </c>
      <c r="J1568" t="s">
        <v>24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46</v>
      </c>
      <c r="Q1568" t="s">
        <v>27</v>
      </c>
      <c r="R1568" t="s">
        <v>24</v>
      </c>
      <c r="S1568" t="s">
        <v>32</v>
      </c>
      <c r="T1568" s="9">
        <v>20.05</v>
      </c>
      <c r="U1568" s="11" t="str">
        <f t="shared" si="73"/>
        <v>Low</v>
      </c>
      <c r="V1568" s="9">
        <v>20.05</v>
      </c>
      <c r="W1568" t="str">
        <f t="shared" si="74"/>
        <v>Low</v>
      </c>
      <c r="X1568" t="s">
        <v>24</v>
      </c>
    </row>
    <row r="1569" spans="1:24">
      <c r="A1569" t="s">
        <v>1609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tr">
        <f t="shared" si="72"/>
        <v>New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24</v>
      </c>
      <c r="Q1569" t="s">
        <v>27</v>
      </c>
      <c r="R1569" t="s">
        <v>24</v>
      </c>
      <c r="S1569" t="s">
        <v>28</v>
      </c>
      <c r="T1569" s="9">
        <v>45</v>
      </c>
      <c r="U1569" s="11" t="str">
        <f t="shared" si="73"/>
        <v>Low</v>
      </c>
      <c r="V1569" s="9">
        <v>127.1</v>
      </c>
      <c r="W1569" t="str">
        <f t="shared" si="74"/>
        <v>Low</v>
      </c>
      <c r="X1569" t="s">
        <v>23</v>
      </c>
    </row>
    <row r="1570" spans="1:24">
      <c r="A1570" t="s">
        <v>1610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tr">
        <f t="shared" si="72"/>
        <v>Loyal</v>
      </c>
      <c r="H1570" t="s">
        <v>23</v>
      </c>
      <c r="I1570" t="s">
        <v>24</v>
      </c>
      <c r="J1570" t="s">
        <v>37</v>
      </c>
      <c r="K1570" t="s">
        <v>23</v>
      </c>
      <c r="L1570" t="s">
        <v>23</v>
      </c>
      <c r="M1570" t="s">
        <v>23</v>
      </c>
      <c r="N1570" t="s">
        <v>24</v>
      </c>
      <c r="O1570" t="s">
        <v>24</v>
      </c>
      <c r="P1570" t="s">
        <v>23</v>
      </c>
      <c r="Q1570" t="s">
        <v>31</v>
      </c>
      <c r="R1570" t="s">
        <v>23</v>
      </c>
      <c r="S1570" t="s">
        <v>28</v>
      </c>
      <c r="T1570" s="9">
        <v>96.1</v>
      </c>
      <c r="U1570" s="11" t="str">
        <f t="shared" si="73"/>
        <v>Medium</v>
      </c>
      <c r="V1570" s="9">
        <v>4391.45</v>
      </c>
      <c r="W1570" t="str">
        <f t="shared" si="74"/>
        <v>Medium</v>
      </c>
      <c r="X1570" t="s">
        <v>24</v>
      </c>
    </row>
    <row r="1571" spans="1:24">
      <c r="A1571" t="s">
        <v>1611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tr">
        <f t="shared" si="72"/>
        <v>Growing</v>
      </c>
      <c r="H1571" t="s">
        <v>23</v>
      </c>
      <c r="I1571" t="s">
        <v>24</v>
      </c>
      <c r="J1571" t="s">
        <v>24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46</v>
      </c>
      <c r="Q1571" t="s">
        <v>31</v>
      </c>
      <c r="R1571" t="s">
        <v>24</v>
      </c>
      <c r="S1571" t="s">
        <v>32</v>
      </c>
      <c r="T1571" s="9">
        <v>19.65</v>
      </c>
      <c r="U1571" s="11" t="str">
        <f t="shared" si="73"/>
        <v>Low</v>
      </c>
      <c r="V1571" s="9">
        <v>270.6</v>
      </c>
      <c r="W1571" t="str">
        <f t="shared" si="74"/>
        <v>Low</v>
      </c>
      <c r="X1571" t="s">
        <v>24</v>
      </c>
    </row>
    <row r="1572" spans="1:24">
      <c r="A1572" t="s">
        <v>1612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tr">
        <f t="shared" si="72"/>
        <v>Veteran</v>
      </c>
      <c r="H1572" t="s">
        <v>23</v>
      </c>
      <c r="I1572" t="s">
        <v>24</v>
      </c>
      <c r="J1572" t="s">
        <v>37</v>
      </c>
      <c r="K1572" t="s">
        <v>24</v>
      </c>
      <c r="L1572" t="s">
        <v>23</v>
      </c>
      <c r="M1572" t="s">
        <v>23</v>
      </c>
      <c r="N1572" t="s">
        <v>24</v>
      </c>
      <c r="O1572" t="s">
        <v>23</v>
      </c>
      <c r="P1572" t="s">
        <v>23</v>
      </c>
      <c r="Q1572" t="s">
        <v>27</v>
      </c>
      <c r="R1572" t="s">
        <v>24</v>
      </c>
      <c r="S1572" t="s">
        <v>28</v>
      </c>
      <c r="T1572" s="9">
        <v>99.5</v>
      </c>
      <c r="U1572" s="11" t="str">
        <f t="shared" si="73"/>
        <v>Medium</v>
      </c>
      <c r="V1572" s="9">
        <v>6710.5</v>
      </c>
      <c r="W1572" t="str">
        <f t="shared" si="74"/>
        <v>High</v>
      </c>
      <c r="X1572" t="s">
        <v>23</v>
      </c>
    </row>
    <row r="1573" spans="1:24">
      <c r="A1573" t="s">
        <v>1613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tr">
        <f t="shared" si="72"/>
        <v>Veteran</v>
      </c>
      <c r="H1573" t="s">
        <v>23</v>
      </c>
      <c r="I1573" t="s">
        <v>24</v>
      </c>
      <c r="J1573" t="s">
        <v>26</v>
      </c>
      <c r="K1573" t="s">
        <v>24</v>
      </c>
      <c r="L1573" t="s">
        <v>23</v>
      </c>
      <c r="M1573" t="s">
        <v>23</v>
      </c>
      <c r="N1573" t="s">
        <v>23</v>
      </c>
      <c r="O1573" t="s">
        <v>24</v>
      </c>
      <c r="P1573" t="s">
        <v>24</v>
      </c>
      <c r="Q1573" t="s">
        <v>31</v>
      </c>
      <c r="R1573" t="s">
        <v>23</v>
      </c>
      <c r="S1573" t="s">
        <v>35</v>
      </c>
      <c r="T1573" s="9">
        <v>60.65</v>
      </c>
      <c r="U1573" s="11" t="str">
        <f t="shared" si="73"/>
        <v>Medium</v>
      </c>
      <c r="V1573" s="9">
        <v>3975.9</v>
      </c>
      <c r="W1573" t="str">
        <f t="shared" si="74"/>
        <v>Medium</v>
      </c>
      <c r="X1573" t="s">
        <v>24</v>
      </c>
    </row>
    <row r="1574" spans="1:24">
      <c r="A1574" t="s">
        <v>1614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tr">
        <f t="shared" si="72"/>
        <v>Growing</v>
      </c>
      <c r="H1574" t="s">
        <v>23</v>
      </c>
      <c r="I1574" t="s">
        <v>24</v>
      </c>
      <c r="J1574" t="s">
        <v>37</v>
      </c>
      <c r="K1574" t="s">
        <v>24</v>
      </c>
      <c r="L1574" t="s">
        <v>24</v>
      </c>
      <c r="M1574" t="s">
        <v>23</v>
      </c>
      <c r="N1574" t="s">
        <v>23</v>
      </c>
      <c r="O1574" t="s">
        <v>23</v>
      </c>
      <c r="P1574" t="s">
        <v>23</v>
      </c>
      <c r="Q1574" t="s">
        <v>31</v>
      </c>
      <c r="R1574" t="s">
        <v>24</v>
      </c>
      <c r="S1574" t="s">
        <v>35</v>
      </c>
      <c r="T1574" s="9">
        <v>98.6</v>
      </c>
      <c r="U1574" s="11" t="str">
        <f t="shared" si="73"/>
        <v>Medium</v>
      </c>
      <c r="V1574" s="9">
        <v>1704.95</v>
      </c>
      <c r="W1574" t="str">
        <f t="shared" si="74"/>
        <v>Low</v>
      </c>
      <c r="X1574" t="s">
        <v>23</v>
      </c>
    </row>
    <row r="1575" spans="1:24">
      <c r="A1575" t="s">
        <v>1615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tr">
        <f t="shared" si="72"/>
        <v>New</v>
      </c>
      <c r="H1575" t="s">
        <v>23</v>
      </c>
      <c r="I1575" t="s">
        <v>24</v>
      </c>
      <c r="J1575" t="s">
        <v>26</v>
      </c>
      <c r="K1575" t="s">
        <v>24</v>
      </c>
      <c r="L1575" t="s">
        <v>24</v>
      </c>
      <c r="M1575" t="s">
        <v>24</v>
      </c>
      <c r="N1575" t="s">
        <v>23</v>
      </c>
      <c r="O1575" t="s">
        <v>23</v>
      </c>
      <c r="P1575" t="s">
        <v>24</v>
      </c>
      <c r="Q1575" t="s">
        <v>27</v>
      </c>
      <c r="R1575" t="s">
        <v>23</v>
      </c>
      <c r="S1575" t="s">
        <v>32</v>
      </c>
      <c r="T1575" s="9">
        <v>59.5</v>
      </c>
      <c r="U1575" s="11" t="str">
        <f t="shared" si="73"/>
        <v>Low</v>
      </c>
      <c r="V1575" s="9">
        <v>415.95</v>
      </c>
      <c r="W1575" t="str">
        <f t="shared" si="74"/>
        <v>Low</v>
      </c>
      <c r="X1575" t="s">
        <v>23</v>
      </c>
    </row>
    <row r="1576" spans="1:24">
      <c r="A1576" t="s">
        <v>1616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tr">
        <f t="shared" si="72"/>
        <v>New</v>
      </c>
      <c r="H1576" t="s">
        <v>23</v>
      </c>
      <c r="I1576" t="s">
        <v>24</v>
      </c>
      <c r="J1576" t="s">
        <v>37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23</v>
      </c>
      <c r="Q1576" t="s">
        <v>27</v>
      </c>
      <c r="R1576" t="s">
        <v>23</v>
      </c>
      <c r="S1576" t="s">
        <v>28</v>
      </c>
      <c r="T1576" s="9">
        <v>80.45</v>
      </c>
      <c r="U1576" s="11" t="str">
        <f t="shared" si="73"/>
        <v>Medium</v>
      </c>
      <c r="V1576" s="9">
        <v>950.2</v>
      </c>
      <c r="W1576" t="str">
        <f t="shared" si="74"/>
        <v>Low</v>
      </c>
      <c r="X1576" t="s">
        <v>23</v>
      </c>
    </row>
    <row r="1577" spans="1:24">
      <c r="A1577" t="s">
        <v>1617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tr">
        <f t="shared" si="72"/>
        <v>Growing</v>
      </c>
      <c r="H1577" t="s">
        <v>23</v>
      </c>
      <c r="I1577" t="s">
        <v>23</v>
      </c>
      <c r="J1577" t="s">
        <v>26</v>
      </c>
      <c r="K1577" t="s">
        <v>24</v>
      </c>
      <c r="L1577" t="s">
        <v>23</v>
      </c>
      <c r="M1577" t="s">
        <v>23</v>
      </c>
      <c r="N1577" t="s">
        <v>24</v>
      </c>
      <c r="O1577" t="s">
        <v>24</v>
      </c>
      <c r="P1577" t="s">
        <v>23</v>
      </c>
      <c r="Q1577" t="s">
        <v>31</v>
      </c>
      <c r="R1577" t="s">
        <v>24</v>
      </c>
      <c r="S1577" t="s">
        <v>35</v>
      </c>
      <c r="T1577" s="9">
        <v>71.7</v>
      </c>
      <c r="U1577" s="11" t="str">
        <f t="shared" si="73"/>
        <v>Medium</v>
      </c>
      <c r="V1577" s="9">
        <v>1497.05</v>
      </c>
      <c r="W1577" t="str">
        <f t="shared" si="74"/>
        <v>Low</v>
      </c>
      <c r="X1577" t="s">
        <v>24</v>
      </c>
    </row>
    <row r="1578" spans="1:24">
      <c r="A1578" t="s">
        <v>1618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tr">
        <f t="shared" si="72"/>
        <v>Growing</v>
      </c>
      <c r="H1578" t="s">
        <v>24</v>
      </c>
      <c r="I1578" t="s">
        <v>25</v>
      </c>
      <c r="J1578" t="s">
        <v>26</v>
      </c>
      <c r="K1578" t="s">
        <v>24</v>
      </c>
      <c r="L1578" t="s">
        <v>23</v>
      </c>
      <c r="M1578" t="s">
        <v>24</v>
      </c>
      <c r="N1578" t="s">
        <v>23</v>
      </c>
      <c r="O1578" t="s">
        <v>24</v>
      </c>
      <c r="P1578" t="s">
        <v>24</v>
      </c>
      <c r="Q1578" t="s">
        <v>27</v>
      </c>
      <c r="R1578" t="s">
        <v>23</v>
      </c>
      <c r="S1578" t="s">
        <v>32</v>
      </c>
      <c r="T1578" s="9">
        <v>36</v>
      </c>
      <c r="U1578" s="11" t="str">
        <f t="shared" si="73"/>
        <v>Low</v>
      </c>
      <c r="V1578" s="9">
        <v>780.15</v>
      </c>
      <c r="W1578" t="str">
        <f t="shared" si="74"/>
        <v>Low</v>
      </c>
      <c r="X1578" t="s">
        <v>24</v>
      </c>
    </row>
    <row r="1579" spans="1:24">
      <c r="A1579" t="s">
        <v>1619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tr">
        <f t="shared" si="72"/>
        <v>Loyal</v>
      </c>
      <c r="H1579" t="s">
        <v>23</v>
      </c>
      <c r="I1579" t="s">
        <v>23</v>
      </c>
      <c r="J1579" t="s">
        <v>26</v>
      </c>
      <c r="K1579" t="s">
        <v>23</v>
      </c>
      <c r="L1579" t="s">
        <v>24</v>
      </c>
      <c r="M1579" t="s">
        <v>24</v>
      </c>
      <c r="N1579" t="s">
        <v>24</v>
      </c>
      <c r="O1579" t="s">
        <v>23</v>
      </c>
      <c r="P1579" t="s">
        <v>24</v>
      </c>
      <c r="Q1579" t="s">
        <v>31</v>
      </c>
      <c r="R1579" t="s">
        <v>24</v>
      </c>
      <c r="S1579" t="s">
        <v>35</v>
      </c>
      <c r="T1579" s="9">
        <v>65.2</v>
      </c>
      <c r="U1579" s="11" t="str">
        <f t="shared" si="73"/>
        <v>Medium</v>
      </c>
      <c r="V1579" s="9">
        <v>3512.15</v>
      </c>
      <c r="W1579" t="str">
        <f t="shared" si="74"/>
        <v>Medium</v>
      </c>
      <c r="X1579" t="s">
        <v>24</v>
      </c>
    </row>
    <row r="1580" spans="1:24">
      <c r="A1580" t="s">
        <v>1620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tr">
        <f t="shared" si="72"/>
        <v>New</v>
      </c>
      <c r="H1580" t="s">
        <v>23</v>
      </c>
      <c r="I1580" t="s">
        <v>23</v>
      </c>
      <c r="J1580" t="s">
        <v>26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27</v>
      </c>
      <c r="R1580" t="s">
        <v>23</v>
      </c>
      <c r="S1580" t="s">
        <v>40</v>
      </c>
      <c r="T1580" s="9">
        <v>48.95</v>
      </c>
      <c r="U1580" s="11" t="str">
        <f t="shared" si="73"/>
        <v>Low</v>
      </c>
      <c r="V1580" s="9">
        <v>273.25</v>
      </c>
      <c r="W1580" t="str">
        <f t="shared" si="74"/>
        <v>Low</v>
      </c>
      <c r="X1580" t="s">
        <v>24</v>
      </c>
    </row>
    <row r="1581" spans="1:24">
      <c r="A1581" t="s">
        <v>1621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tr">
        <f t="shared" si="72"/>
        <v>Veteran</v>
      </c>
      <c r="H1581" t="s">
        <v>24</v>
      </c>
      <c r="I1581" t="s">
        <v>25</v>
      </c>
      <c r="J1581" t="s">
        <v>26</v>
      </c>
      <c r="K1581" t="s">
        <v>24</v>
      </c>
      <c r="L1581" t="s">
        <v>23</v>
      </c>
      <c r="M1581" t="s">
        <v>23</v>
      </c>
      <c r="N1581" t="s">
        <v>24</v>
      </c>
      <c r="O1581" t="s">
        <v>23</v>
      </c>
      <c r="P1581" t="s">
        <v>23</v>
      </c>
      <c r="Q1581" t="s">
        <v>47</v>
      </c>
      <c r="R1581" t="s">
        <v>23</v>
      </c>
      <c r="S1581" t="s">
        <v>35</v>
      </c>
      <c r="T1581" s="9">
        <v>53.5</v>
      </c>
      <c r="U1581" s="11" t="str">
        <f t="shared" si="73"/>
        <v>Low</v>
      </c>
      <c r="V1581" s="9">
        <v>3517.9</v>
      </c>
      <c r="W1581" t="str">
        <f t="shared" si="74"/>
        <v>Medium</v>
      </c>
      <c r="X1581" t="s">
        <v>24</v>
      </c>
    </row>
    <row r="1582" spans="1:24">
      <c r="A1582" t="s">
        <v>1622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tr">
        <f t="shared" si="72"/>
        <v>Loyal</v>
      </c>
      <c r="H1582" t="s">
        <v>23</v>
      </c>
      <c r="I1582" t="s">
        <v>23</v>
      </c>
      <c r="J1582" t="s">
        <v>26</v>
      </c>
      <c r="K1582" t="s">
        <v>23</v>
      </c>
      <c r="L1582" t="s">
        <v>24</v>
      </c>
      <c r="M1582" t="s">
        <v>24</v>
      </c>
      <c r="N1582" t="s">
        <v>23</v>
      </c>
      <c r="O1582" t="s">
        <v>23</v>
      </c>
      <c r="P1582" t="s">
        <v>23</v>
      </c>
      <c r="Q1582" t="s">
        <v>31</v>
      </c>
      <c r="R1582" t="s">
        <v>24</v>
      </c>
      <c r="S1582" t="s">
        <v>40</v>
      </c>
      <c r="T1582" s="9">
        <v>80.45</v>
      </c>
      <c r="U1582" s="11" t="str">
        <f t="shared" si="73"/>
        <v>Medium</v>
      </c>
      <c r="V1582" s="9">
        <v>3375.9</v>
      </c>
      <c r="W1582" t="str">
        <f t="shared" si="74"/>
        <v>Medium</v>
      </c>
      <c r="X1582" t="s">
        <v>24</v>
      </c>
    </row>
    <row r="1583" spans="1:24">
      <c r="A1583" t="s">
        <v>1623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tr">
        <f t="shared" si="72"/>
        <v>Veteran</v>
      </c>
      <c r="H1583" t="s">
        <v>23</v>
      </c>
      <c r="I1583" t="s">
        <v>23</v>
      </c>
      <c r="J1583" t="s">
        <v>37</v>
      </c>
      <c r="K1583" t="s">
        <v>23</v>
      </c>
      <c r="L1583" t="s">
        <v>24</v>
      </c>
      <c r="M1583" t="s">
        <v>23</v>
      </c>
      <c r="N1583" t="s">
        <v>23</v>
      </c>
      <c r="O1583" t="s">
        <v>23</v>
      </c>
      <c r="P1583" t="s">
        <v>23</v>
      </c>
      <c r="Q1583" t="s">
        <v>47</v>
      </c>
      <c r="R1583" t="s">
        <v>23</v>
      </c>
      <c r="S1583" t="s">
        <v>35</v>
      </c>
      <c r="T1583" s="9">
        <v>109.05</v>
      </c>
      <c r="U1583" s="11" t="str">
        <f t="shared" si="73"/>
        <v>Medium</v>
      </c>
      <c r="V1583" s="9">
        <v>7508.55</v>
      </c>
      <c r="W1583" t="str">
        <f t="shared" si="74"/>
        <v>High</v>
      </c>
      <c r="X1583" t="s">
        <v>24</v>
      </c>
    </row>
    <row r="1584" spans="1:24">
      <c r="A1584" t="s">
        <v>1624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tr">
        <f t="shared" si="72"/>
        <v>Loyal</v>
      </c>
      <c r="H1584" t="s">
        <v>23</v>
      </c>
      <c r="I1584" t="s">
        <v>23</v>
      </c>
      <c r="J1584" t="s">
        <v>24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46</v>
      </c>
      <c r="Q1584" t="s">
        <v>47</v>
      </c>
      <c r="R1584" t="s">
        <v>24</v>
      </c>
      <c r="S1584" t="s">
        <v>35</v>
      </c>
      <c r="T1584" s="9">
        <v>26.3</v>
      </c>
      <c r="U1584" s="11" t="str">
        <f t="shared" si="73"/>
        <v>Low</v>
      </c>
      <c r="V1584" s="9">
        <v>1245.05</v>
      </c>
      <c r="W1584" t="str">
        <f t="shared" si="74"/>
        <v>Low</v>
      </c>
      <c r="X1584" t="s">
        <v>24</v>
      </c>
    </row>
    <row r="1585" spans="1:24">
      <c r="A1585" t="s">
        <v>1625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tr">
        <f t="shared" si="72"/>
        <v>Loyal</v>
      </c>
      <c r="H1585" t="s">
        <v>23</v>
      </c>
      <c r="I1585" t="s">
        <v>23</v>
      </c>
      <c r="J1585" t="s">
        <v>37</v>
      </c>
      <c r="K1585" t="s">
        <v>24</v>
      </c>
      <c r="L1585" t="s">
        <v>23</v>
      </c>
      <c r="M1585" t="s">
        <v>24</v>
      </c>
      <c r="N1585" t="s">
        <v>23</v>
      </c>
      <c r="O1585" t="s">
        <v>23</v>
      </c>
      <c r="P1585" t="s">
        <v>23</v>
      </c>
      <c r="Q1585" t="s">
        <v>31</v>
      </c>
      <c r="R1585" t="s">
        <v>23</v>
      </c>
      <c r="S1585" t="s">
        <v>28</v>
      </c>
      <c r="T1585" s="9">
        <v>106.8</v>
      </c>
      <c r="U1585" s="11" t="str">
        <f t="shared" si="73"/>
        <v>Medium</v>
      </c>
      <c r="V1585" s="9">
        <v>5347.95</v>
      </c>
      <c r="W1585" t="str">
        <f t="shared" si="74"/>
        <v>Medium</v>
      </c>
      <c r="X1585" t="s">
        <v>24</v>
      </c>
    </row>
    <row r="1586" spans="1:24">
      <c r="A1586" t="s">
        <v>1626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tr">
        <f t="shared" si="72"/>
        <v>New</v>
      </c>
      <c r="H1586" t="s">
        <v>23</v>
      </c>
      <c r="I1586" t="s">
        <v>24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24</v>
      </c>
      <c r="Q1586" t="s">
        <v>27</v>
      </c>
      <c r="R1586" t="s">
        <v>23</v>
      </c>
      <c r="S1586" t="s">
        <v>28</v>
      </c>
      <c r="T1586" s="9">
        <v>64.95</v>
      </c>
      <c r="U1586" s="11" t="str">
        <f t="shared" si="73"/>
        <v>Medium</v>
      </c>
      <c r="V1586" s="9">
        <v>493.65</v>
      </c>
      <c r="W1586" t="str">
        <f t="shared" si="74"/>
        <v>Low</v>
      </c>
      <c r="X1586" t="s">
        <v>24</v>
      </c>
    </row>
    <row r="1587" spans="1:24">
      <c r="A1587" t="s">
        <v>1627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tr">
        <f t="shared" si="72"/>
        <v>Veteran</v>
      </c>
      <c r="H1587" t="s">
        <v>23</v>
      </c>
      <c r="I1587" t="s">
        <v>24</v>
      </c>
      <c r="J1587" t="s">
        <v>24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46</v>
      </c>
      <c r="Q1587" t="s">
        <v>47</v>
      </c>
      <c r="R1587" t="s">
        <v>24</v>
      </c>
      <c r="S1587" t="s">
        <v>28</v>
      </c>
      <c r="T1587" s="9">
        <v>19.35</v>
      </c>
      <c r="U1587" s="11" t="str">
        <f t="shared" si="73"/>
        <v>Low</v>
      </c>
      <c r="V1587" s="9">
        <v>1263.85</v>
      </c>
      <c r="W1587" t="str">
        <f t="shared" si="74"/>
        <v>Low</v>
      </c>
      <c r="X1587" t="s">
        <v>24</v>
      </c>
    </row>
    <row r="1588" spans="1:24">
      <c r="A1588" t="s">
        <v>1628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tr">
        <f t="shared" si="72"/>
        <v>Growing</v>
      </c>
      <c r="H1588" t="s">
        <v>23</v>
      </c>
      <c r="I1588" t="s">
        <v>24</v>
      </c>
      <c r="J1588" t="s">
        <v>24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46</v>
      </c>
      <c r="Q1588" t="s">
        <v>27</v>
      </c>
      <c r="R1588" t="s">
        <v>24</v>
      </c>
      <c r="S1588" t="s">
        <v>40</v>
      </c>
      <c r="T1588" s="9">
        <v>21.1</v>
      </c>
      <c r="U1588" s="11" t="str">
        <f t="shared" si="73"/>
        <v>Low</v>
      </c>
      <c r="V1588" s="9">
        <v>385.55</v>
      </c>
      <c r="W1588" t="str">
        <f t="shared" si="74"/>
        <v>Low</v>
      </c>
      <c r="X1588" t="s">
        <v>24</v>
      </c>
    </row>
    <row r="1589" spans="1:24">
      <c r="A1589" t="s">
        <v>1629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tr">
        <f t="shared" si="72"/>
        <v>Loyal</v>
      </c>
      <c r="H1589" t="s">
        <v>23</v>
      </c>
      <c r="I1589" t="s">
        <v>24</v>
      </c>
      <c r="J1589" t="s">
        <v>37</v>
      </c>
      <c r="K1589" t="s">
        <v>24</v>
      </c>
      <c r="L1589" t="s">
        <v>24</v>
      </c>
      <c r="M1589" t="s">
        <v>24</v>
      </c>
      <c r="N1589" t="s">
        <v>24</v>
      </c>
      <c r="O1589" t="s">
        <v>23</v>
      </c>
      <c r="P1589" t="s">
        <v>24</v>
      </c>
      <c r="Q1589" t="s">
        <v>27</v>
      </c>
      <c r="R1589" t="s">
        <v>23</v>
      </c>
      <c r="S1589" t="s">
        <v>40</v>
      </c>
      <c r="T1589" s="9">
        <v>77.95</v>
      </c>
      <c r="U1589" s="11" t="str">
        <f t="shared" si="73"/>
        <v>Medium</v>
      </c>
      <c r="V1589" s="9">
        <v>3384</v>
      </c>
      <c r="W1589" t="str">
        <f t="shared" si="74"/>
        <v>Medium</v>
      </c>
      <c r="X1589" t="s">
        <v>23</v>
      </c>
    </row>
    <row r="1590" spans="1:24">
      <c r="A1590" t="s">
        <v>1630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tr">
        <f t="shared" si="72"/>
        <v>New</v>
      </c>
      <c r="H1590" t="s">
        <v>23</v>
      </c>
      <c r="I1590" t="s">
        <v>24</v>
      </c>
      <c r="J1590" t="s">
        <v>24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46</v>
      </c>
      <c r="Q1590" t="s">
        <v>27</v>
      </c>
      <c r="R1590" t="s">
        <v>24</v>
      </c>
      <c r="S1590" t="s">
        <v>32</v>
      </c>
      <c r="T1590" s="9">
        <v>18.85</v>
      </c>
      <c r="U1590" s="11" t="str">
        <f t="shared" si="73"/>
        <v>Low</v>
      </c>
      <c r="V1590" s="9">
        <v>84.2</v>
      </c>
      <c r="W1590" t="str">
        <f t="shared" si="74"/>
        <v>Low</v>
      </c>
      <c r="X1590" t="s">
        <v>24</v>
      </c>
    </row>
    <row r="1591" spans="1:24">
      <c r="A1591" t="s">
        <v>1631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tr">
        <f t="shared" si="72"/>
        <v>Veteran</v>
      </c>
      <c r="H1591" t="s">
        <v>23</v>
      </c>
      <c r="I1591" t="s">
        <v>23</v>
      </c>
      <c r="J1591" t="s">
        <v>24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46</v>
      </c>
      <c r="Q1591" t="s">
        <v>47</v>
      </c>
      <c r="R1591" t="s">
        <v>24</v>
      </c>
      <c r="S1591" t="s">
        <v>35</v>
      </c>
      <c r="T1591" s="9">
        <v>26</v>
      </c>
      <c r="U1591" s="11" t="str">
        <f t="shared" si="73"/>
        <v>Low</v>
      </c>
      <c r="V1591" s="9">
        <v>1638.7</v>
      </c>
      <c r="W1591" t="str">
        <f t="shared" si="74"/>
        <v>Low</v>
      </c>
      <c r="X1591" t="s">
        <v>24</v>
      </c>
    </row>
    <row r="1592" spans="1:24">
      <c r="A1592" t="s">
        <v>1632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tr">
        <f t="shared" si="72"/>
        <v>New</v>
      </c>
      <c r="H1592" t="s">
        <v>23</v>
      </c>
      <c r="I1592" t="s">
        <v>24</v>
      </c>
      <c r="J1592" t="s">
        <v>37</v>
      </c>
      <c r="K1592" t="s">
        <v>24</v>
      </c>
      <c r="L1592" t="s">
        <v>23</v>
      </c>
      <c r="M1592" t="s">
        <v>24</v>
      </c>
      <c r="N1592" t="s">
        <v>24</v>
      </c>
      <c r="O1592" t="s">
        <v>24</v>
      </c>
      <c r="P1592" t="s">
        <v>24</v>
      </c>
      <c r="Q1592" t="s">
        <v>27</v>
      </c>
      <c r="R1592" t="s">
        <v>23</v>
      </c>
      <c r="S1592" t="s">
        <v>28</v>
      </c>
      <c r="T1592" s="9">
        <v>74.7</v>
      </c>
      <c r="U1592" s="11" t="str">
        <f t="shared" si="73"/>
        <v>Medium</v>
      </c>
      <c r="V1592" s="9">
        <v>165.4</v>
      </c>
      <c r="W1592" t="str">
        <f t="shared" si="74"/>
        <v>Low</v>
      </c>
      <c r="X1592" t="s">
        <v>23</v>
      </c>
    </row>
    <row r="1593" spans="1:24">
      <c r="A1593" t="s">
        <v>1633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tr">
        <f t="shared" si="72"/>
        <v>New</v>
      </c>
      <c r="H1593" t="s">
        <v>23</v>
      </c>
      <c r="I1593" t="s">
        <v>24</v>
      </c>
      <c r="J1593" t="s">
        <v>37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24</v>
      </c>
      <c r="Q1593" t="s">
        <v>27</v>
      </c>
      <c r="R1593" t="s">
        <v>23</v>
      </c>
      <c r="S1593" t="s">
        <v>28</v>
      </c>
      <c r="T1593" s="9">
        <v>70.35</v>
      </c>
      <c r="U1593" s="11" t="str">
        <f t="shared" si="73"/>
        <v>Medium</v>
      </c>
      <c r="V1593" s="9">
        <v>120.25</v>
      </c>
      <c r="W1593" t="str">
        <f t="shared" si="74"/>
        <v>Low</v>
      </c>
      <c r="X1593" t="s">
        <v>24</v>
      </c>
    </row>
    <row r="1594" spans="1:24">
      <c r="A1594" t="s">
        <v>1634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tr">
        <f t="shared" si="72"/>
        <v>Loyal</v>
      </c>
      <c r="H1594" t="s">
        <v>23</v>
      </c>
      <c r="I1594" t="s">
        <v>23</v>
      </c>
      <c r="J1594" t="s">
        <v>37</v>
      </c>
      <c r="K1594" t="s">
        <v>23</v>
      </c>
      <c r="L1594" t="s">
        <v>23</v>
      </c>
      <c r="M1594" t="s">
        <v>23</v>
      </c>
      <c r="N1594" t="s">
        <v>24</v>
      </c>
      <c r="O1594" t="s">
        <v>23</v>
      </c>
      <c r="P1594" t="s">
        <v>24</v>
      </c>
      <c r="Q1594" t="s">
        <v>47</v>
      </c>
      <c r="R1594" t="s">
        <v>23</v>
      </c>
      <c r="S1594" t="s">
        <v>35</v>
      </c>
      <c r="T1594" s="9">
        <v>96.9</v>
      </c>
      <c r="U1594" s="11" t="str">
        <f t="shared" si="73"/>
        <v>Medium</v>
      </c>
      <c r="V1594" s="9">
        <v>4473.45</v>
      </c>
      <c r="W1594" t="str">
        <f t="shared" si="74"/>
        <v>Medium</v>
      </c>
      <c r="X1594" t="s">
        <v>24</v>
      </c>
    </row>
    <row r="1595" spans="1:24">
      <c r="A1595" t="s">
        <v>1635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tr">
        <f t="shared" si="72"/>
        <v>Growing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47</v>
      </c>
      <c r="R1595" t="s">
        <v>24</v>
      </c>
      <c r="S1595" t="s">
        <v>35</v>
      </c>
      <c r="T1595" s="9">
        <v>19.55</v>
      </c>
      <c r="U1595" s="11" t="str">
        <f t="shared" si="73"/>
        <v>Low</v>
      </c>
      <c r="V1595" s="9">
        <v>520.55</v>
      </c>
      <c r="W1595" t="str">
        <f t="shared" si="74"/>
        <v>Low</v>
      </c>
      <c r="X1595" t="s">
        <v>24</v>
      </c>
    </row>
    <row r="1596" spans="1:24">
      <c r="A1596" t="s">
        <v>1636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tr">
        <f t="shared" si="72"/>
        <v>Veteran</v>
      </c>
      <c r="H1596" t="s">
        <v>23</v>
      </c>
      <c r="I1596" t="s">
        <v>24</v>
      </c>
      <c r="J1596" t="s">
        <v>26</v>
      </c>
      <c r="K1596" t="s">
        <v>24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47</v>
      </c>
      <c r="R1596" t="s">
        <v>23</v>
      </c>
      <c r="S1596" t="s">
        <v>35</v>
      </c>
      <c r="T1596" s="9">
        <v>80.4</v>
      </c>
      <c r="U1596" s="11" t="str">
        <f t="shared" si="73"/>
        <v>Medium</v>
      </c>
      <c r="V1596" s="9">
        <v>5717.85</v>
      </c>
      <c r="W1596" t="str">
        <f t="shared" si="74"/>
        <v>Medium</v>
      </c>
      <c r="X1596" t="s">
        <v>24</v>
      </c>
    </row>
    <row r="1597" spans="1:24">
      <c r="A1597" t="s">
        <v>1637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tr">
        <f t="shared" si="72"/>
        <v>New</v>
      </c>
      <c r="H1597" t="s">
        <v>23</v>
      </c>
      <c r="I1597" t="s">
        <v>23</v>
      </c>
      <c r="J1597" t="s">
        <v>37</v>
      </c>
      <c r="K1597" t="s">
        <v>24</v>
      </c>
      <c r="L1597" t="s">
        <v>24</v>
      </c>
      <c r="M1597" t="s">
        <v>23</v>
      </c>
      <c r="N1597" t="s">
        <v>24</v>
      </c>
      <c r="O1597" t="s">
        <v>23</v>
      </c>
      <c r="P1597" t="s">
        <v>24</v>
      </c>
      <c r="Q1597" t="s">
        <v>27</v>
      </c>
      <c r="R1597" t="s">
        <v>23</v>
      </c>
      <c r="S1597" t="s">
        <v>28</v>
      </c>
      <c r="T1597" s="9">
        <v>88.8</v>
      </c>
      <c r="U1597" s="11" t="str">
        <f t="shared" si="73"/>
        <v>Medium</v>
      </c>
      <c r="V1597" s="9">
        <v>88.8</v>
      </c>
      <c r="W1597" t="str">
        <f t="shared" si="74"/>
        <v>Low</v>
      </c>
      <c r="X1597" t="s">
        <v>23</v>
      </c>
    </row>
    <row r="1598" spans="1:24">
      <c r="A1598" t="s">
        <v>1638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tr">
        <f t="shared" si="72"/>
        <v>Loyal</v>
      </c>
      <c r="H1598" t="s">
        <v>23</v>
      </c>
      <c r="I1598" t="s">
        <v>23</v>
      </c>
      <c r="J1598" t="s">
        <v>37</v>
      </c>
      <c r="K1598" t="s">
        <v>24</v>
      </c>
      <c r="L1598" t="s">
        <v>23</v>
      </c>
      <c r="M1598" t="s">
        <v>23</v>
      </c>
      <c r="N1598" t="s">
        <v>24</v>
      </c>
      <c r="O1598" t="s">
        <v>23</v>
      </c>
      <c r="P1598" t="s">
        <v>24</v>
      </c>
      <c r="Q1598" t="s">
        <v>31</v>
      </c>
      <c r="R1598" t="s">
        <v>23</v>
      </c>
      <c r="S1598" t="s">
        <v>28</v>
      </c>
      <c r="T1598" s="9">
        <v>94.65</v>
      </c>
      <c r="U1598" s="11" t="str">
        <f t="shared" si="73"/>
        <v>Medium</v>
      </c>
      <c r="V1598" s="9">
        <v>4312.5</v>
      </c>
      <c r="W1598" t="str">
        <f t="shared" si="74"/>
        <v>Medium</v>
      </c>
      <c r="X1598" t="s">
        <v>24</v>
      </c>
    </row>
    <row r="1599" spans="1:24">
      <c r="A1599" t="s">
        <v>1639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tr">
        <f t="shared" si="72"/>
        <v>Growing</v>
      </c>
      <c r="H1599" t="s">
        <v>23</v>
      </c>
      <c r="I1599" t="s">
        <v>24</v>
      </c>
      <c r="J1599" t="s">
        <v>37</v>
      </c>
      <c r="K1599" t="s">
        <v>24</v>
      </c>
      <c r="L1599" t="s">
        <v>24</v>
      </c>
      <c r="M1599" t="s">
        <v>24</v>
      </c>
      <c r="N1599" t="s">
        <v>24</v>
      </c>
      <c r="O1599" t="s">
        <v>23</v>
      </c>
      <c r="P1599" t="s">
        <v>23</v>
      </c>
      <c r="Q1599" t="s">
        <v>27</v>
      </c>
      <c r="R1599" t="s">
        <v>23</v>
      </c>
      <c r="S1599" t="s">
        <v>28</v>
      </c>
      <c r="T1599" s="9">
        <v>90.25</v>
      </c>
      <c r="U1599" s="11" t="str">
        <f t="shared" si="73"/>
        <v>Medium</v>
      </c>
      <c r="V1599" s="9">
        <v>2755.35</v>
      </c>
      <c r="W1599" t="str">
        <f t="shared" si="74"/>
        <v>Low</v>
      </c>
      <c r="X1599" t="s">
        <v>23</v>
      </c>
    </row>
    <row r="1600" spans="1:24">
      <c r="A1600" t="s">
        <v>1640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tr">
        <f t="shared" si="72"/>
        <v>Growing</v>
      </c>
      <c r="H1600" t="s">
        <v>23</v>
      </c>
      <c r="I1600" t="s">
        <v>23</v>
      </c>
      <c r="J1600" t="s">
        <v>26</v>
      </c>
      <c r="K1600" t="s">
        <v>23</v>
      </c>
      <c r="L1600" t="s">
        <v>24</v>
      </c>
      <c r="M1600" t="s">
        <v>24</v>
      </c>
      <c r="N1600" t="s">
        <v>24</v>
      </c>
      <c r="O1600" t="s">
        <v>24</v>
      </c>
      <c r="P1600" t="s">
        <v>23</v>
      </c>
      <c r="Q1600" t="s">
        <v>27</v>
      </c>
      <c r="R1600" t="s">
        <v>23</v>
      </c>
      <c r="S1600" t="s">
        <v>35</v>
      </c>
      <c r="T1600" s="9">
        <v>64.65</v>
      </c>
      <c r="U1600" s="11" t="str">
        <f t="shared" si="73"/>
        <v>Medium</v>
      </c>
      <c r="V1600" s="9">
        <v>994.55</v>
      </c>
      <c r="W1600" t="str">
        <f t="shared" si="74"/>
        <v>Low</v>
      </c>
      <c r="X1600" t="s">
        <v>23</v>
      </c>
    </row>
    <row r="1601" spans="1:24">
      <c r="A1601" t="s">
        <v>1641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tr">
        <f t="shared" si="72"/>
        <v>Veteran</v>
      </c>
      <c r="H1601" t="s">
        <v>23</v>
      </c>
      <c r="I1601" t="s">
        <v>23</v>
      </c>
      <c r="J1601" t="s">
        <v>37</v>
      </c>
      <c r="K1601" t="s">
        <v>24</v>
      </c>
      <c r="L1601" t="s">
        <v>23</v>
      </c>
      <c r="M1601" t="s">
        <v>23</v>
      </c>
      <c r="N1601" t="s">
        <v>24</v>
      </c>
      <c r="O1601" t="s">
        <v>23</v>
      </c>
      <c r="P1601" t="s">
        <v>24</v>
      </c>
      <c r="Q1601" t="s">
        <v>31</v>
      </c>
      <c r="R1601" t="s">
        <v>24</v>
      </c>
      <c r="S1601" t="s">
        <v>40</v>
      </c>
      <c r="T1601" s="9">
        <v>95.75</v>
      </c>
      <c r="U1601" s="11" t="str">
        <f t="shared" si="73"/>
        <v>Medium</v>
      </c>
      <c r="V1601" s="9">
        <v>6511.25</v>
      </c>
      <c r="W1601" t="str">
        <f t="shared" si="74"/>
        <v>High</v>
      </c>
      <c r="X1601" t="s">
        <v>24</v>
      </c>
    </row>
    <row r="1602" spans="1:24">
      <c r="A1602" t="s">
        <v>1642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tr">
        <f t="shared" si="72"/>
        <v>Veteran</v>
      </c>
      <c r="H1602" t="s">
        <v>23</v>
      </c>
      <c r="I1602" t="s">
        <v>24</v>
      </c>
      <c r="J1602" t="s">
        <v>24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46</v>
      </c>
      <c r="Q1602" t="s">
        <v>47</v>
      </c>
      <c r="R1602" t="s">
        <v>23</v>
      </c>
      <c r="S1602" t="s">
        <v>40</v>
      </c>
      <c r="T1602" s="9">
        <v>19.55</v>
      </c>
      <c r="U1602" s="11" t="str">
        <f t="shared" si="73"/>
        <v>Low</v>
      </c>
      <c r="V1602" s="9">
        <v>1218.65</v>
      </c>
      <c r="W1602" t="str">
        <f t="shared" si="74"/>
        <v>Low</v>
      </c>
      <c r="X1602" t="s">
        <v>24</v>
      </c>
    </row>
    <row r="1603" spans="1:24">
      <c r="A1603" t="s">
        <v>1643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tr">
        <f t="shared" ref="G1603:G1666" si="75">IF(F1603&lt;=12,"New",IF(F1603&lt;=36,"Growing",IF(F1603&lt;60,"Loyal","Veteran")))</f>
        <v>Veteran</v>
      </c>
      <c r="H1603" t="s">
        <v>23</v>
      </c>
      <c r="I1603" t="s">
        <v>24</v>
      </c>
      <c r="J1603" t="s">
        <v>37</v>
      </c>
      <c r="K1603" t="s">
        <v>23</v>
      </c>
      <c r="L1603" t="s">
        <v>24</v>
      </c>
      <c r="M1603" t="s">
        <v>23</v>
      </c>
      <c r="N1603" t="s">
        <v>23</v>
      </c>
      <c r="O1603" t="s">
        <v>23</v>
      </c>
      <c r="P1603" t="s">
        <v>23</v>
      </c>
      <c r="Q1603" t="s">
        <v>47</v>
      </c>
      <c r="R1603" t="s">
        <v>23</v>
      </c>
      <c r="S1603" t="s">
        <v>40</v>
      </c>
      <c r="T1603" s="9">
        <v>104.1</v>
      </c>
      <c r="U1603" s="11" t="str">
        <f t="shared" ref="U1603:U1666" si="76">IF(T1603&lt;=60,"Low",IF(T1603&lt;=120,"Medium","Hight"))</f>
        <v>Medium</v>
      </c>
      <c r="V1603" s="9">
        <v>7447.7</v>
      </c>
      <c r="W1603" t="str">
        <f t="shared" ref="W1603:W1666" si="77">IF(V1603&lt;=3000,"Low",IF(V1603&lt;=6000,"Medium","High"))</f>
        <v>High</v>
      </c>
      <c r="X1603" t="s">
        <v>24</v>
      </c>
    </row>
    <row r="1604" spans="1:24">
      <c r="A1604" t="s">
        <v>1644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tr">
        <f t="shared" si="75"/>
        <v>Growing</v>
      </c>
      <c r="H1604" t="s">
        <v>23</v>
      </c>
      <c r="I1604" t="s">
        <v>24</v>
      </c>
      <c r="J1604" t="s">
        <v>37</v>
      </c>
      <c r="K1604" t="s">
        <v>24</v>
      </c>
      <c r="L1604" t="s">
        <v>23</v>
      </c>
      <c r="M1604" t="s">
        <v>24</v>
      </c>
      <c r="N1604" t="s">
        <v>23</v>
      </c>
      <c r="O1604" t="s">
        <v>24</v>
      </c>
      <c r="P1604" t="s">
        <v>23</v>
      </c>
      <c r="Q1604" t="s">
        <v>27</v>
      </c>
      <c r="R1604" t="s">
        <v>23</v>
      </c>
      <c r="S1604" t="s">
        <v>35</v>
      </c>
      <c r="T1604" s="9">
        <v>89.05</v>
      </c>
      <c r="U1604" s="11" t="str">
        <f t="shared" si="76"/>
        <v>Medium</v>
      </c>
      <c r="V1604" s="9">
        <v>1169.35</v>
      </c>
      <c r="W1604" t="str">
        <f t="shared" si="77"/>
        <v>Low</v>
      </c>
      <c r="X1604" t="s">
        <v>23</v>
      </c>
    </row>
    <row r="1605" spans="1:24">
      <c r="A1605" t="s">
        <v>1645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tr">
        <f t="shared" si="75"/>
        <v>Growing</v>
      </c>
      <c r="H1605" t="s">
        <v>23</v>
      </c>
      <c r="I1605" t="s">
        <v>24</v>
      </c>
      <c r="J1605" t="s">
        <v>24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46</v>
      </c>
      <c r="Q1605" t="s">
        <v>31</v>
      </c>
      <c r="R1605" t="s">
        <v>23</v>
      </c>
      <c r="S1605" t="s">
        <v>32</v>
      </c>
      <c r="T1605" s="9">
        <v>20.1</v>
      </c>
      <c r="U1605" s="11" t="str">
        <f t="shared" si="76"/>
        <v>Low</v>
      </c>
      <c r="V1605" s="9">
        <v>279.5</v>
      </c>
      <c r="W1605" t="str">
        <f t="shared" si="77"/>
        <v>Low</v>
      </c>
      <c r="X1605" t="s">
        <v>24</v>
      </c>
    </row>
    <row r="1606" spans="1:24">
      <c r="A1606" t="s">
        <v>1646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tr">
        <f t="shared" si="75"/>
        <v>Loyal</v>
      </c>
      <c r="H1606" t="s">
        <v>23</v>
      </c>
      <c r="I1606" t="s">
        <v>23</v>
      </c>
      <c r="J1606" t="s">
        <v>37</v>
      </c>
      <c r="K1606" t="s">
        <v>23</v>
      </c>
      <c r="L1606" t="s">
        <v>24</v>
      </c>
      <c r="M1606" t="s">
        <v>23</v>
      </c>
      <c r="N1606" t="s">
        <v>23</v>
      </c>
      <c r="O1606" t="s">
        <v>23</v>
      </c>
      <c r="P1606" t="s">
        <v>23</v>
      </c>
      <c r="Q1606" t="s">
        <v>31</v>
      </c>
      <c r="R1606" t="s">
        <v>23</v>
      </c>
      <c r="S1606" t="s">
        <v>28</v>
      </c>
      <c r="T1606" s="9">
        <v>111.55</v>
      </c>
      <c r="U1606" s="11" t="str">
        <f t="shared" si="76"/>
        <v>Medium</v>
      </c>
      <c r="V1606" s="9">
        <v>5720.35</v>
      </c>
      <c r="W1606" t="str">
        <f t="shared" si="77"/>
        <v>Medium</v>
      </c>
      <c r="X1606" t="s">
        <v>24</v>
      </c>
    </row>
    <row r="1607" spans="1:24">
      <c r="A1607" t="s">
        <v>1647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tr">
        <f t="shared" si="75"/>
        <v>Loyal</v>
      </c>
      <c r="H1607" t="s">
        <v>23</v>
      </c>
      <c r="I1607" t="s">
        <v>24</v>
      </c>
      <c r="J1607" t="s">
        <v>26</v>
      </c>
      <c r="K1607" t="s">
        <v>23</v>
      </c>
      <c r="L1607" t="s">
        <v>23</v>
      </c>
      <c r="M1607" t="s">
        <v>24</v>
      </c>
      <c r="N1607" t="s">
        <v>23</v>
      </c>
      <c r="O1607" t="s">
        <v>24</v>
      </c>
      <c r="P1607" t="s">
        <v>24</v>
      </c>
      <c r="Q1607" t="s">
        <v>47</v>
      </c>
      <c r="R1607" t="s">
        <v>24</v>
      </c>
      <c r="S1607" t="s">
        <v>40</v>
      </c>
      <c r="T1607" s="9">
        <v>60.5</v>
      </c>
      <c r="U1607" s="11" t="str">
        <f t="shared" si="76"/>
        <v>Medium</v>
      </c>
      <c r="V1607" s="9">
        <v>3121.45</v>
      </c>
      <c r="W1607" t="str">
        <f t="shared" si="77"/>
        <v>Medium</v>
      </c>
      <c r="X1607" t="s">
        <v>24</v>
      </c>
    </row>
    <row r="1608" spans="1:24">
      <c r="A1608" t="s">
        <v>1648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tr">
        <f t="shared" si="75"/>
        <v>Veteran</v>
      </c>
      <c r="H1608" t="s">
        <v>23</v>
      </c>
      <c r="I1608" t="s">
        <v>23</v>
      </c>
      <c r="J1608" t="s">
        <v>26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35</v>
      </c>
      <c r="T1608" s="9">
        <v>90.95</v>
      </c>
      <c r="U1608" s="11" t="str">
        <f t="shared" si="76"/>
        <v>Medium</v>
      </c>
      <c r="V1608" s="9">
        <v>6468.6</v>
      </c>
      <c r="W1608" t="str">
        <f t="shared" si="77"/>
        <v>High</v>
      </c>
      <c r="X1608" t="s">
        <v>24</v>
      </c>
    </row>
    <row r="1609" spans="1:24">
      <c r="A1609" t="s">
        <v>1649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tr">
        <f t="shared" si="75"/>
        <v>Veteran</v>
      </c>
      <c r="H1609" t="s">
        <v>23</v>
      </c>
      <c r="I1609" t="s">
        <v>23</v>
      </c>
      <c r="J1609" t="s">
        <v>37</v>
      </c>
      <c r="K1609" t="s">
        <v>24</v>
      </c>
      <c r="L1609" t="s">
        <v>23</v>
      </c>
      <c r="M1609" t="s">
        <v>23</v>
      </c>
      <c r="N1609" t="s">
        <v>24</v>
      </c>
      <c r="O1609" t="s">
        <v>24</v>
      </c>
      <c r="P1609" t="s">
        <v>24</v>
      </c>
      <c r="Q1609" t="s">
        <v>31</v>
      </c>
      <c r="R1609" t="s">
        <v>24</v>
      </c>
      <c r="S1609" t="s">
        <v>28</v>
      </c>
      <c r="T1609" s="9">
        <v>87.4</v>
      </c>
      <c r="U1609" s="11" t="str">
        <f t="shared" si="76"/>
        <v>Medium</v>
      </c>
      <c r="V1609" s="9">
        <v>5918.8</v>
      </c>
      <c r="W1609" t="str">
        <f t="shared" si="77"/>
        <v>Medium</v>
      </c>
      <c r="X1609" t="s">
        <v>23</v>
      </c>
    </row>
    <row r="1610" spans="1:24">
      <c r="A1610" t="s">
        <v>1650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tr">
        <f t="shared" si="75"/>
        <v>Growing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27</v>
      </c>
      <c r="R1610" t="s">
        <v>24</v>
      </c>
      <c r="S1610" t="s">
        <v>32</v>
      </c>
      <c r="T1610" s="9">
        <v>19.7</v>
      </c>
      <c r="U1610" s="11" t="str">
        <f t="shared" si="76"/>
        <v>Low</v>
      </c>
      <c r="V1610" s="9">
        <v>675.6</v>
      </c>
      <c r="W1610" t="str">
        <f t="shared" si="77"/>
        <v>Low</v>
      </c>
      <c r="X1610" t="s">
        <v>24</v>
      </c>
    </row>
    <row r="1611" spans="1:24">
      <c r="A1611" t="s">
        <v>1651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tr">
        <f t="shared" si="75"/>
        <v>Veteran</v>
      </c>
      <c r="H1611" t="s">
        <v>24</v>
      </c>
      <c r="I1611" t="s">
        <v>25</v>
      </c>
      <c r="J1611" t="s">
        <v>26</v>
      </c>
      <c r="K1611" t="s">
        <v>23</v>
      </c>
      <c r="L1611" t="s">
        <v>23</v>
      </c>
      <c r="M1611" t="s">
        <v>24</v>
      </c>
      <c r="N1611" t="s">
        <v>23</v>
      </c>
      <c r="O1611" t="s">
        <v>24</v>
      </c>
      <c r="P1611" t="s">
        <v>23</v>
      </c>
      <c r="Q1611" t="s">
        <v>47</v>
      </c>
      <c r="R1611" t="s">
        <v>23</v>
      </c>
      <c r="S1611" t="s">
        <v>35</v>
      </c>
      <c r="T1611" s="9">
        <v>50.95</v>
      </c>
      <c r="U1611" s="11" t="str">
        <f t="shared" si="76"/>
        <v>Low</v>
      </c>
      <c r="V1611" s="9">
        <v>3521.7</v>
      </c>
      <c r="W1611" t="str">
        <f t="shared" si="77"/>
        <v>Medium</v>
      </c>
      <c r="X1611" t="s">
        <v>24</v>
      </c>
    </row>
    <row r="1612" spans="1:24">
      <c r="A1612" t="s">
        <v>1652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tr">
        <f t="shared" si="75"/>
        <v>Loyal</v>
      </c>
      <c r="H1612" t="s">
        <v>23</v>
      </c>
      <c r="I1612" t="s">
        <v>24</v>
      </c>
      <c r="J1612" t="s">
        <v>24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46</v>
      </c>
      <c r="Q1612" t="s">
        <v>31</v>
      </c>
      <c r="R1612" t="s">
        <v>23</v>
      </c>
      <c r="S1612" t="s">
        <v>35</v>
      </c>
      <c r="T1612" s="9">
        <v>20.05</v>
      </c>
      <c r="U1612" s="11" t="str">
        <f t="shared" si="76"/>
        <v>Low</v>
      </c>
      <c r="V1612" s="9">
        <v>923.1</v>
      </c>
      <c r="W1612" t="str">
        <f t="shared" si="77"/>
        <v>Low</v>
      </c>
      <c r="X1612" t="s">
        <v>24</v>
      </c>
    </row>
    <row r="1613" spans="1:24">
      <c r="A1613" t="s">
        <v>1653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tr">
        <f t="shared" si="75"/>
        <v>Loyal</v>
      </c>
      <c r="H1613" t="s">
        <v>23</v>
      </c>
      <c r="I1613" t="s">
        <v>24</v>
      </c>
      <c r="J1613" t="s">
        <v>24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46</v>
      </c>
      <c r="Q1613" t="s">
        <v>47</v>
      </c>
      <c r="R1613" t="s">
        <v>23</v>
      </c>
      <c r="S1613" t="s">
        <v>32</v>
      </c>
      <c r="T1613" s="9">
        <v>19.4</v>
      </c>
      <c r="U1613" s="11" t="str">
        <f t="shared" si="76"/>
        <v>Low</v>
      </c>
      <c r="V1613" s="9">
        <v>1110.35</v>
      </c>
      <c r="W1613" t="str">
        <f t="shared" si="77"/>
        <v>Low</v>
      </c>
      <c r="X1613" t="s">
        <v>24</v>
      </c>
    </row>
    <row r="1614" spans="1:24">
      <c r="A1614" t="s">
        <v>1654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tr">
        <f t="shared" si="75"/>
        <v>Growing</v>
      </c>
      <c r="H1614" t="s">
        <v>23</v>
      </c>
      <c r="I1614" t="s">
        <v>23</v>
      </c>
      <c r="J1614" t="s">
        <v>26</v>
      </c>
      <c r="K1614" t="s">
        <v>24</v>
      </c>
      <c r="L1614" t="s">
        <v>24</v>
      </c>
      <c r="M1614" t="s">
        <v>23</v>
      </c>
      <c r="N1614" t="s">
        <v>23</v>
      </c>
      <c r="O1614" t="s">
        <v>24</v>
      </c>
      <c r="P1614" t="s">
        <v>24</v>
      </c>
      <c r="Q1614" t="s">
        <v>27</v>
      </c>
      <c r="R1614" t="s">
        <v>24</v>
      </c>
      <c r="S1614" t="s">
        <v>28</v>
      </c>
      <c r="T1614" s="9">
        <v>59.45</v>
      </c>
      <c r="U1614" s="11" t="str">
        <f t="shared" si="76"/>
        <v>Low</v>
      </c>
      <c r="V1614" s="9">
        <v>1611.65</v>
      </c>
      <c r="W1614" t="str">
        <f t="shared" si="77"/>
        <v>Low</v>
      </c>
      <c r="X1614" t="s">
        <v>24</v>
      </c>
    </row>
    <row r="1615" spans="1:24">
      <c r="A1615" t="s">
        <v>1655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tr">
        <f t="shared" si="75"/>
        <v>Growing</v>
      </c>
      <c r="H1615" t="s">
        <v>23</v>
      </c>
      <c r="I1615" t="s">
        <v>24</v>
      </c>
      <c r="J1615" t="s">
        <v>37</v>
      </c>
      <c r="K1615" t="s">
        <v>24</v>
      </c>
      <c r="L1615" t="s">
        <v>23</v>
      </c>
      <c r="M1615" t="s">
        <v>24</v>
      </c>
      <c r="N1615" t="s">
        <v>24</v>
      </c>
      <c r="O1615" t="s">
        <v>23</v>
      </c>
      <c r="P1615" t="s">
        <v>23</v>
      </c>
      <c r="Q1615" t="s">
        <v>27</v>
      </c>
      <c r="R1615" t="s">
        <v>23</v>
      </c>
      <c r="S1615" t="s">
        <v>28</v>
      </c>
      <c r="T1615" s="9">
        <v>94.75</v>
      </c>
      <c r="U1615" s="11" t="str">
        <f t="shared" si="76"/>
        <v>Medium</v>
      </c>
      <c r="V1615" s="9">
        <v>2293.6</v>
      </c>
      <c r="W1615" t="str">
        <f t="shared" si="77"/>
        <v>Low</v>
      </c>
      <c r="X1615" t="s">
        <v>23</v>
      </c>
    </row>
    <row r="1616" spans="1:24">
      <c r="A1616" t="s">
        <v>1656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tr">
        <f t="shared" si="75"/>
        <v>Veteran</v>
      </c>
      <c r="H1616" t="s">
        <v>23</v>
      </c>
      <c r="I1616" t="s">
        <v>23</v>
      </c>
      <c r="J1616" t="s">
        <v>26</v>
      </c>
      <c r="K1616" t="s">
        <v>23</v>
      </c>
      <c r="L1616" t="s">
        <v>23</v>
      </c>
      <c r="M1616" t="s">
        <v>23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40</v>
      </c>
      <c r="T1616" s="9">
        <v>81.5</v>
      </c>
      <c r="U1616" s="11" t="str">
        <f t="shared" si="76"/>
        <v>Medium</v>
      </c>
      <c r="V1616" s="9">
        <v>5553.25</v>
      </c>
      <c r="W1616" t="str">
        <f t="shared" si="77"/>
        <v>Medium</v>
      </c>
      <c r="X1616" t="s">
        <v>24</v>
      </c>
    </row>
    <row r="1617" spans="1:24">
      <c r="A1617" t="s">
        <v>1657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tr">
        <f t="shared" si="75"/>
        <v>New</v>
      </c>
      <c r="H1617" t="s">
        <v>24</v>
      </c>
      <c r="I1617" t="s">
        <v>25</v>
      </c>
      <c r="J1617" t="s">
        <v>26</v>
      </c>
      <c r="K1617" t="s">
        <v>24</v>
      </c>
      <c r="L1617" t="s">
        <v>24</v>
      </c>
      <c r="M1617" t="s">
        <v>24</v>
      </c>
      <c r="N1617" t="s">
        <v>23</v>
      </c>
      <c r="O1617" t="s">
        <v>24</v>
      </c>
      <c r="P1617" t="s">
        <v>24</v>
      </c>
      <c r="Q1617" t="s">
        <v>27</v>
      </c>
      <c r="R1617" t="s">
        <v>24</v>
      </c>
      <c r="S1617" t="s">
        <v>35</v>
      </c>
      <c r="T1617" s="9">
        <v>29.05</v>
      </c>
      <c r="U1617" s="11" t="str">
        <f t="shared" si="76"/>
        <v>Low</v>
      </c>
      <c r="V1617" s="9">
        <v>44.75</v>
      </c>
      <c r="W1617" t="str">
        <f t="shared" si="77"/>
        <v>Low</v>
      </c>
      <c r="X1617" t="s">
        <v>24</v>
      </c>
    </row>
    <row r="1618" spans="1:24">
      <c r="A1618" t="s">
        <v>1658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tr">
        <f t="shared" si="75"/>
        <v>Growing</v>
      </c>
      <c r="H1618" t="s">
        <v>23</v>
      </c>
      <c r="I1618" t="s">
        <v>23</v>
      </c>
      <c r="J1618" t="s">
        <v>37</v>
      </c>
      <c r="K1618" t="s">
        <v>24</v>
      </c>
      <c r="L1618" t="s">
        <v>24</v>
      </c>
      <c r="M1618" t="s">
        <v>24</v>
      </c>
      <c r="N1618" t="s">
        <v>24</v>
      </c>
      <c r="O1618" t="s">
        <v>23</v>
      </c>
      <c r="P1618" t="s">
        <v>24</v>
      </c>
      <c r="Q1618" t="s">
        <v>27</v>
      </c>
      <c r="R1618" t="s">
        <v>23</v>
      </c>
      <c r="S1618" t="s">
        <v>28</v>
      </c>
      <c r="T1618" s="9">
        <v>86.45</v>
      </c>
      <c r="U1618" s="11" t="str">
        <f t="shared" si="76"/>
        <v>Medium</v>
      </c>
      <c r="V1618" s="9">
        <v>3029.1</v>
      </c>
      <c r="W1618" t="str">
        <f t="shared" si="77"/>
        <v>Medium</v>
      </c>
      <c r="X1618" t="s">
        <v>23</v>
      </c>
    </row>
    <row r="1619" spans="1:24">
      <c r="A1619" t="s">
        <v>1659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tr">
        <f t="shared" si="75"/>
        <v>Loyal</v>
      </c>
      <c r="H1619" t="s">
        <v>23</v>
      </c>
      <c r="I1619" t="s">
        <v>24</v>
      </c>
      <c r="J1619" t="s">
        <v>26</v>
      </c>
      <c r="K1619" t="s">
        <v>23</v>
      </c>
      <c r="L1619" t="s">
        <v>23</v>
      </c>
      <c r="M1619" t="s">
        <v>24</v>
      </c>
      <c r="N1619" t="s">
        <v>23</v>
      </c>
      <c r="O1619" t="s">
        <v>24</v>
      </c>
      <c r="P1619" t="s">
        <v>23</v>
      </c>
      <c r="Q1619" t="s">
        <v>31</v>
      </c>
      <c r="R1619" t="s">
        <v>24</v>
      </c>
      <c r="S1619" t="s">
        <v>32</v>
      </c>
      <c r="T1619" s="9">
        <v>70.6</v>
      </c>
      <c r="U1619" s="11" t="str">
        <f t="shared" si="76"/>
        <v>Medium</v>
      </c>
      <c r="V1619" s="9">
        <v>3231.05</v>
      </c>
      <c r="W1619" t="str">
        <f t="shared" si="77"/>
        <v>Medium</v>
      </c>
      <c r="X1619" t="s">
        <v>24</v>
      </c>
    </row>
    <row r="1620" spans="1:24">
      <c r="A1620" t="s">
        <v>1660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tr">
        <f t="shared" si="75"/>
        <v>Loyal</v>
      </c>
      <c r="H1620" t="s">
        <v>23</v>
      </c>
      <c r="I1620" t="s">
        <v>23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47</v>
      </c>
      <c r="R1620" t="s">
        <v>23</v>
      </c>
      <c r="S1620" t="s">
        <v>35</v>
      </c>
      <c r="T1620" s="9">
        <v>97.2</v>
      </c>
      <c r="U1620" s="11" t="str">
        <f t="shared" si="76"/>
        <v>Medium</v>
      </c>
      <c r="V1620" s="9">
        <v>5129.45</v>
      </c>
      <c r="W1620" t="str">
        <f t="shared" si="77"/>
        <v>Medium</v>
      </c>
      <c r="X1620" t="s">
        <v>24</v>
      </c>
    </row>
    <row r="1621" spans="1:24">
      <c r="A1621" t="s">
        <v>1661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tr">
        <f t="shared" si="75"/>
        <v>Loyal</v>
      </c>
      <c r="H1621" t="s">
        <v>23</v>
      </c>
      <c r="I1621" t="s">
        <v>23</v>
      </c>
      <c r="J1621" t="s">
        <v>37</v>
      </c>
      <c r="K1621" t="s">
        <v>24</v>
      </c>
      <c r="L1621" t="s">
        <v>23</v>
      </c>
      <c r="M1621" t="s">
        <v>24</v>
      </c>
      <c r="N1621" t="s">
        <v>24</v>
      </c>
      <c r="O1621" t="s">
        <v>23</v>
      </c>
      <c r="P1621" t="s">
        <v>23</v>
      </c>
      <c r="Q1621" t="s">
        <v>31</v>
      </c>
      <c r="R1621" t="s">
        <v>23</v>
      </c>
      <c r="S1621" t="s">
        <v>28</v>
      </c>
      <c r="T1621" s="9">
        <v>98.25</v>
      </c>
      <c r="U1621" s="11" t="str">
        <f t="shared" si="76"/>
        <v>Medium</v>
      </c>
      <c r="V1621" s="9">
        <v>5508.35</v>
      </c>
      <c r="W1621" t="str">
        <f t="shared" si="77"/>
        <v>Medium</v>
      </c>
      <c r="X1621" t="s">
        <v>23</v>
      </c>
    </row>
    <row r="1622" spans="1:24">
      <c r="A1622" t="s">
        <v>1662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tr">
        <f t="shared" si="75"/>
        <v>New</v>
      </c>
      <c r="H1622" t="s">
        <v>23</v>
      </c>
      <c r="I1622" t="s">
        <v>24</v>
      </c>
      <c r="J1622" t="s">
        <v>37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24</v>
      </c>
      <c r="Q1622" t="s">
        <v>27</v>
      </c>
      <c r="R1622" t="s">
        <v>23</v>
      </c>
      <c r="S1622" t="s">
        <v>35</v>
      </c>
      <c r="T1622" s="9">
        <v>75.75</v>
      </c>
      <c r="U1622" s="11" t="str">
        <f t="shared" si="76"/>
        <v>Medium</v>
      </c>
      <c r="V1622" s="9">
        <v>655.9</v>
      </c>
      <c r="W1622" t="str">
        <f t="shared" si="77"/>
        <v>Low</v>
      </c>
      <c r="X1622" t="s">
        <v>23</v>
      </c>
    </row>
    <row r="1623" spans="1:24">
      <c r="A1623" t="s">
        <v>1663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tr">
        <f t="shared" si="75"/>
        <v>Growing</v>
      </c>
      <c r="H1623" t="s">
        <v>23</v>
      </c>
      <c r="I1623" t="s">
        <v>23</v>
      </c>
      <c r="J1623" t="s">
        <v>26</v>
      </c>
      <c r="K1623" t="s">
        <v>23</v>
      </c>
      <c r="L1623" t="s">
        <v>24</v>
      </c>
      <c r="M1623" t="s">
        <v>24</v>
      </c>
      <c r="N1623" t="s">
        <v>23</v>
      </c>
      <c r="O1623" t="s">
        <v>24</v>
      </c>
      <c r="P1623" t="s">
        <v>24</v>
      </c>
      <c r="Q1623" t="s">
        <v>27</v>
      </c>
      <c r="R1623" t="s">
        <v>24</v>
      </c>
      <c r="S1623" t="s">
        <v>35</v>
      </c>
      <c r="T1623" s="9">
        <v>59.2</v>
      </c>
      <c r="U1623" s="11" t="str">
        <f t="shared" si="76"/>
        <v>Low</v>
      </c>
      <c r="V1623" s="9">
        <v>1191.2</v>
      </c>
      <c r="W1623" t="str">
        <f t="shared" si="77"/>
        <v>Low</v>
      </c>
      <c r="X1623" t="s">
        <v>24</v>
      </c>
    </row>
    <row r="1624" spans="1:24">
      <c r="A1624" t="s">
        <v>1664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tr">
        <f t="shared" si="75"/>
        <v>New</v>
      </c>
      <c r="H1624" t="s">
        <v>23</v>
      </c>
      <c r="I1624" t="s">
        <v>24</v>
      </c>
      <c r="J1624" t="s">
        <v>37</v>
      </c>
      <c r="K1624" t="s">
        <v>24</v>
      </c>
      <c r="L1624" t="s">
        <v>23</v>
      </c>
      <c r="M1624" t="s">
        <v>24</v>
      </c>
      <c r="N1624" t="s">
        <v>24</v>
      </c>
      <c r="O1624" t="s">
        <v>24</v>
      </c>
      <c r="P1624" t="s">
        <v>24</v>
      </c>
      <c r="Q1624" t="s">
        <v>27</v>
      </c>
      <c r="R1624" t="s">
        <v>23</v>
      </c>
      <c r="S1624" t="s">
        <v>32</v>
      </c>
      <c r="T1624" s="9">
        <v>75.9</v>
      </c>
      <c r="U1624" s="11" t="str">
        <f t="shared" si="76"/>
        <v>Medium</v>
      </c>
      <c r="V1624" s="9">
        <v>866.4</v>
      </c>
      <c r="W1624" t="str">
        <f t="shared" si="77"/>
        <v>Low</v>
      </c>
      <c r="X1624" t="s">
        <v>24</v>
      </c>
    </row>
    <row r="1625" spans="1:24">
      <c r="A1625" t="s">
        <v>1665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tr">
        <f t="shared" si="75"/>
        <v>Growing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24</v>
      </c>
      <c r="Q1625" t="s">
        <v>27</v>
      </c>
      <c r="R1625" t="s">
        <v>23</v>
      </c>
      <c r="S1625" t="s">
        <v>28</v>
      </c>
      <c r="T1625" s="9">
        <v>90.05</v>
      </c>
      <c r="U1625" s="11" t="str">
        <f t="shared" si="76"/>
        <v>Medium</v>
      </c>
      <c r="V1625" s="9">
        <v>2627.2</v>
      </c>
      <c r="W1625" t="str">
        <f t="shared" si="77"/>
        <v>Low</v>
      </c>
      <c r="X1625" t="s">
        <v>24</v>
      </c>
    </row>
    <row r="1626" spans="1:24">
      <c r="A1626" t="s">
        <v>1666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tr">
        <f t="shared" si="75"/>
        <v>Veteran</v>
      </c>
      <c r="H1626" t="s">
        <v>23</v>
      </c>
      <c r="I1626" t="s">
        <v>24</v>
      </c>
      <c r="J1626" t="s">
        <v>26</v>
      </c>
      <c r="K1626" t="s">
        <v>23</v>
      </c>
      <c r="L1626" t="s">
        <v>23</v>
      </c>
      <c r="M1626" t="s">
        <v>23</v>
      </c>
      <c r="N1626" t="s">
        <v>24</v>
      </c>
      <c r="O1626" t="s">
        <v>24</v>
      </c>
      <c r="P1626" t="s">
        <v>23</v>
      </c>
      <c r="Q1626" t="s">
        <v>47</v>
      </c>
      <c r="R1626" t="s">
        <v>24</v>
      </c>
      <c r="S1626" t="s">
        <v>35</v>
      </c>
      <c r="T1626" s="9">
        <v>70.95</v>
      </c>
      <c r="U1626" s="11" t="str">
        <f t="shared" si="76"/>
        <v>Medium</v>
      </c>
      <c r="V1626" s="9">
        <v>4741.45</v>
      </c>
      <c r="W1626" t="str">
        <f t="shared" si="77"/>
        <v>Medium</v>
      </c>
      <c r="X1626" t="s">
        <v>24</v>
      </c>
    </row>
    <row r="1627" spans="1:24">
      <c r="A1627" t="s">
        <v>1667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tr">
        <f t="shared" si="75"/>
        <v>Loyal</v>
      </c>
      <c r="H1627" t="s">
        <v>23</v>
      </c>
      <c r="I1627" t="s">
        <v>23</v>
      </c>
      <c r="J1627" t="s">
        <v>37</v>
      </c>
      <c r="K1627" t="s">
        <v>24</v>
      </c>
      <c r="L1627" t="s">
        <v>23</v>
      </c>
      <c r="M1627" t="s">
        <v>23</v>
      </c>
      <c r="N1627" t="s">
        <v>24</v>
      </c>
      <c r="O1627" t="s">
        <v>23</v>
      </c>
      <c r="P1627" t="s">
        <v>23</v>
      </c>
      <c r="Q1627" t="s">
        <v>27</v>
      </c>
      <c r="R1627" t="s">
        <v>23</v>
      </c>
      <c r="S1627" t="s">
        <v>28</v>
      </c>
      <c r="T1627" s="9">
        <v>102.6</v>
      </c>
      <c r="U1627" s="11" t="str">
        <f t="shared" si="76"/>
        <v>Medium</v>
      </c>
      <c r="V1627" s="9">
        <v>4009.2</v>
      </c>
      <c r="W1627" t="str">
        <f t="shared" si="77"/>
        <v>Medium</v>
      </c>
      <c r="X1627" t="s">
        <v>24</v>
      </c>
    </row>
    <row r="1628" spans="1:24">
      <c r="A1628" t="s">
        <v>1668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tr">
        <f t="shared" si="75"/>
        <v>Growing</v>
      </c>
      <c r="H1628" t="s">
        <v>23</v>
      </c>
      <c r="I1628" t="s">
        <v>23</v>
      </c>
      <c r="J1628" t="s">
        <v>37</v>
      </c>
      <c r="K1628" t="s">
        <v>23</v>
      </c>
      <c r="L1628" t="s">
        <v>24</v>
      </c>
      <c r="M1628" t="s">
        <v>23</v>
      </c>
      <c r="N1628" t="s">
        <v>24</v>
      </c>
      <c r="O1628" t="s">
        <v>24</v>
      </c>
      <c r="P1628" t="s">
        <v>24</v>
      </c>
      <c r="Q1628" t="s">
        <v>27</v>
      </c>
      <c r="R1628" t="s">
        <v>23</v>
      </c>
      <c r="S1628" t="s">
        <v>35</v>
      </c>
      <c r="T1628" s="9">
        <v>85.35</v>
      </c>
      <c r="U1628" s="11" t="str">
        <f t="shared" si="76"/>
        <v>Medium</v>
      </c>
      <c r="V1628" s="9">
        <v>1463.45</v>
      </c>
      <c r="W1628" t="str">
        <f t="shared" si="77"/>
        <v>Low</v>
      </c>
      <c r="X1628" t="s">
        <v>23</v>
      </c>
    </row>
    <row r="1629" spans="1:24">
      <c r="A1629" t="s">
        <v>1669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tr">
        <f t="shared" si="75"/>
        <v>Loyal</v>
      </c>
      <c r="H1629" t="s">
        <v>23</v>
      </c>
      <c r="I1629" t="s">
        <v>23</v>
      </c>
      <c r="J1629" t="s">
        <v>37</v>
      </c>
      <c r="K1629" t="s">
        <v>24</v>
      </c>
      <c r="L1629" t="s">
        <v>23</v>
      </c>
      <c r="M1629" t="s">
        <v>23</v>
      </c>
      <c r="N1629" t="s">
        <v>24</v>
      </c>
      <c r="O1629" t="s">
        <v>23</v>
      </c>
      <c r="P1629" t="s">
        <v>23</v>
      </c>
      <c r="Q1629" t="s">
        <v>31</v>
      </c>
      <c r="R1629" t="s">
        <v>23</v>
      </c>
      <c r="S1629" t="s">
        <v>40</v>
      </c>
      <c r="T1629" s="9">
        <v>106.1</v>
      </c>
      <c r="U1629" s="11" t="str">
        <f t="shared" si="76"/>
        <v>Medium</v>
      </c>
      <c r="V1629" s="9">
        <v>5082.8</v>
      </c>
      <c r="W1629" t="str">
        <f t="shared" si="77"/>
        <v>Medium</v>
      </c>
      <c r="X1629" t="s">
        <v>23</v>
      </c>
    </row>
    <row r="1630" spans="1:24">
      <c r="A1630" t="s">
        <v>1670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tr">
        <f t="shared" si="75"/>
        <v>New</v>
      </c>
      <c r="H1630" t="s">
        <v>23</v>
      </c>
      <c r="I1630" t="s">
        <v>24</v>
      </c>
      <c r="J1630" t="s">
        <v>26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24</v>
      </c>
      <c r="Q1630" t="s">
        <v>27</v>
      </c>
      <c r="R1630" t="s">
        <v>24</v>
      </c>
      <c r="S1630" t="s">
        <v>28</v>
      </c>
      <c r="T1630" s="9">
        <v>43.8</v>
      </c>
      <c r="U1630" s="11" t="str">
        <f t="shared" si="76"/>
        <v>Low</v>
      </c>
      <c r="V1630" s="9">
        <v>43.8</v>
      </c>
      <c r="W1630" t="str">
        <f t="shared" si="77"/>
        <v>Low</v>
      </c>
      <c r="X1630" t="s">
        <v>24</v>
      </c>
    </row>
    <row r="1631" spans="1:24">
      <c r="A1631" t="s">
        <v>1671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tr">
        <f t="shared" si="75"/>
        <v>Veteran</v>
      </c>
      <c r="H1631" t="s">
        <v>24</v>
      </c>
      <c r="I1631" t="s">
        <v>25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23</v>
      </c>
      <c r="P1631" t="s">
        <v>23</v>
      </c>
      <c r="Q1631" t="s">
        <v>47</v>
      </c>
      <c r="R1631" t="s">
        <v>24</v>
      </c>
      <c r="S1631" t="s">
        <v>28</v>
      </c>
      <c r="T1631" s="9">
        <v>59</v>
      </c>
      <c r="U1631" s="11" t="str">
        <f t="shared" si="76"/>
        <v>Low</v>
      </c>
      <c r="V1631" s="9">
        <v>3707.6</v>
      </c>
      <c r="W1631" t="str">
        <f t="shared" si="77"/>
        <v>Medium</v>
      </c>
      <c r="X1631" t="s">
        <v>24</v>
      </c>
    </row>
    <row r="1632" spans="1:24">
      <c r="A1632" t="s">
        <v>1672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tr">
        <f t="shared" si="75"/>
        <v>New</v>
      </c>
      <c r="H1632" t="s">
        <v>23</v>
      </c>
      <c r="I1632" t="s">
        <v>24</v>
      </c>
      <c r="J1632" t="s">
        <v>26</v>
      </c>
      <c r="K1632" t="s">
        <v>24</v>
      </c>
      <c r="L1632" t="s">
        <v>24</v>
      </c>
      <c r="M1632" t="s">
        <v>23</v>
      </c>
      <c r="N1632" t="s">
        <v>24</v>
      </c>
      <c r="O1632" t="s">
        <v>23</v>
      </c>
      <c r="P1632" t="s">
        <v>23</v>
      </c>
      <c r="Q1632" t="s">
        <v>31</v>
      </c>
      <c r="R1632" t="s">
        <v>23</v>
      </c>
      <c r="S1632" t="s">
        <v>28</v>
      </c>
      <c r="T1632" s="9">
        <v>69.95</v>
      </c>
      <c r="U1632" s="11" t="str">
        <f t="shared" si="76"/>
        <v>Medium</v>
      </c>
      <c r="V1632" s="9">
        <v>220.45</v>
      </c>
      <c r="W1632" t="str">
        <f t="shared" si="77"/>
        <v>Low</v>
      </c>
      <c r="X1632" t="s">
        <v>24</v>
      </c>
    </row>
    <row r="1633" spans="1:24">
      <c r="A1633" t="s">
        <v>1673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tr">
        <f t="shared" si="75"/>
        <v>Loyal</v>
      </c>
      <c r="H1633" t="s">
        <v>23</v>
      </c>
      <c r="I1633" t="s">
        <v>23</v>
      </c>
      <c r="J1633" t="s">
        <v>24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46</v>
      </c>
      <c r="Q1633" t="s">
        <v>31</v>
      </c>
      <c r="R1633" t="s">
        <v>24</v>
      </c>
      <c r="S1633" t="s">
        <v>35</v>
      </c>
      <c r="T1633" s="9">
        <v>24.35</v>
      </c>
      <c r="U1633" s="11" t="str">
        <f t="shared" si="76"/>
        <v>Low</v>
      </c>
      <c r="V1633" s="9">
        <v>1133.7</v>
      </c>
      <c r="W1633" t="str">
        <f t="shared" si="77"/>
        <v>Low</v>
      </c>
      <c r="X1633" t="s">
        <v>24</v>
      </c>
    </row>
    <row r="1634" spans="1:24">
      <c r="A1634" t="s">
        <v>1674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tr">
        <f t="shared" si="75"/>
        <v>Veteran</v>
      </c>
      <c r="H1634" t="s">
        <v>24</v>
      </c>
      <c r="I1634" t="s">
        <v>25</v>
      </c>
      <c r="J1634" t="s">
        <v>26</v>
      </c>
      <c r="K1634" t="s">
        <v>24</v>
      </c>
      <c r="L1634" t="s">
        <v>24</v>
      </c>
      <c r="M1634" t="s">
        <v>24</v>
      </c>
      <c r="N1634" t="s">
        <v>23</v>
      </c>
      <c r="O1634" t="s">
        <v>24</v>
      </c>
      <c r="P1634" t="s">
        <v>24</v>
      </c>
      <c r="Q1634" t="s">
        <v>31</v>
      </c>
      <c r="R1634" t="s">
        <v>24</v>
      </c>
      <c r="S1634" t="s">
        <v>40</v>
      </c>
      <c r="T1634" s="9">
        <v>29.45</v>
      </c>
      <c r="U1634" s="11" t="str">
        <f t="shared" si="76"/>
        <v>Low</v>
      </c>
      <c r="V1634" s="9">
        <v>1983.15</v>
      </c>
      <c r="W1634" t="str">
        <f t="shared" si="77"/>
        <v>Low</v>
      </c>
      <c r="X1634" t="s">
        <v>24</v>
      </c>
    </row>
    <row r="1635" spans="1:24">
      <c r="A1635" t="s">
        <v>1675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tr">
        <f t="shared" si="75"/>
        <v>Veteran</v>
      </c>
      <c r="H1635" t="s">
        <v>23</v>
      </c>
      <c r="I1635" t="s">
        <v>23</v>
      </c>
      <c r="J1635" t="s">
        <v>37</v>
      </c>
      <c r="K1635" t="s">
        <v>24</v>
      </c>
      <c r="L1635" t="s">
        <v>23</v>
      </c>
      <c r="M1635" t="s">
        <v>23</v>
      </c>
      <c r="N1635" t="s">
        <v>24</v>
      </c>
      <c r="O1635" t="s">
        <v>24</v>
      </c>
      <c r="P1635" t="s">
        <v>24</v>
      </c>
      <c r="Q1635" t="s">
        <v>47</v>
      </c>
      <c r="R1635" t="s">
        <v>23</v>
      </c>
      <c r="S1635" t="s">
        <v>40</v>
      </c>
      <c r="T1635" s="9">
        <v>84.4</v>
      </c>
      <c r="U1635" s="11" t="str">
        <f t="shared" si="76"/>
        <v>Medium</v>
      </c>
      <c r="V1635" s="9">
        <v>5746.75</v>
      </c>
      <c r="W1635" t="str">
        <f t="shared" si="77"/>
        <v>Medium</v>
      </c>
      <c r="X1635" t="s">
        <v>24</v>
      </c>
    </row>
    <row r="1636" spans="1:24">
      <c r="A1636" t="s">
        <v>1676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tr">
        <f t="shared" si="75"/>
        <v>Growing</v>
      </c>
      <c r="H1636" t="s">
        <v>23</v>
      </c>
      <c r="I1636" t="s">
        <v>24</v>
      </c>
      <c r="J1636" t="s">
        <v>26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27</v>
      </c>
      <c r="R1636" t="s">
        <v>23</v>
      </c>
      <c r="S1636" t="s">
        <v>28</v>
      </c>
      <c r="T1636" s="9">
        <v>45.05</v>
      </c>
      <c r="U1636" s="11" t="str">
        <f t="shared" si="76"/>
        <v>Low</v>
      </c>
      <c r="V1636" s="9">
        <v>770.6</v>
      </c>
      <c r="W1636" t="str">
        <f t="shared" si="77"/>
        <v>Low</v>
      </c>
      <c r="X1636" t="s">
        <v>23</v>
      </c>
    </row>
    <row r="1637" spans="1:24">
      <c r="A1637" t="s">
        <v>1677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tr">
        <f t="shared" si="75"/>
        <v>New</v>
      </c>
      <c r="H1637" t="s">
        <v>23</v>
      </c>
      <c r="I1637" t="s">
        <v>24</v>
      </c>
      <c r="J1637" t="s">
        <v>24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46</v>
      </c>
      <c r="Q1637" t="s">
        <v>31</v>
      </c>
      <c r="R1637" t="s">
        <v>24</v>
      </c>
      <c r="S1637" t="s">
        <v>32</v>
      </c>
      <c r="T1637" s="9">
        <v>20.65</v>
      </c>
      <c r="U1637" s="11" t="str">
        <f t="shared" si="76"/>
        <v>Low</v>
      </c>
      <c r="V1637" s="9">
        <v>134.05</v>
      </c>
      <c r="W1637" t="str">
        <f t="shared" si="77"/>
        <v>Low</v>
      </c>
      <c r="X1637" t="s">
        <v>24</v>
      </c>
    </row>
    <row r="1638" spans="1:24">
      <c r="A1638" t="s">
        <v>1678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tr">
        <f t="shared" si="75"/>
        <v>Veteran</v>
      </c>
      <c r="H1638" t="s">
        <v>23</v>
      </c>
      <c r="I1638" t="s">
        <v>23</v>
      </c>
      <c r="J1638" t="s">
        <v>26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47</v>
      </c>
      <c r="R1638" t="s">
        <v>23</v>
      </c>
      <c r="S1638" t="s">
        <v>35</v>
      </c>
      <c r="T1638" s="9">
        <v>87.1</v>
      </c>
      <c r="U1638" s="11" t="str">
        <f t="shared" si="76"/>
        <v>Medium</v>
      </c>
      <c r="V1638" s="9">
        <v>6230.1</v>
      </c>
      <c r="W1638" t="str">
        <f t="shared" si="77"/>
        <v>High</v>
      </c>
      <c r="X1638" t="s">
        <v>24</v>
      </c>
    </row>
    <row r="1639" spans="1:24">
      <c r="A1639" t="s">
        <v>1679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tr">
        <f t="shared" si="75"/>
        <v>Growing</v>
      </c>
      <c r="H1639" t="s">
        <v>23</v>
      </c>
      <c r="I1639" t="s">
        <v>24</v>
      </c>
      <c r="J1639" t="s">
        <v>24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46</v>
      </c>
      <c r="Q1639" t="s">
        <v>27</v>
      </c>
      <c r="R1639" t="s">
        <v>24</v>
      </c>
      <c r="S1639" t="s">
        <v>32</v>
      </c>
      <c r="T1639" s="9">
        <v>19.85</v>
      </c>
      <c r="U1639" s="11" t="str">
        <f t="shared" si="76"/>
        <v>Low</v>
      </c>
      <c r="V1639" s="9">
        <v>573.05</v>
      </c>
      <c r="W1639" t="str">
        <f t="shared" si="77"/>
        <v>Low</v>
      </c>
      <c r="X1639" t="s">
        <v>24</v>
      </c>
    </row>
    <row r="1640" spans="1:24">
      <c r="A1640" t="s">
        <v>1680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tr">
        <f t="shared" si="75"/>
        <v>Loyal</v>
      </c>
      <c r="H1640" t="s">
        <v>23</v>
      </c>
      <c r="I1640" t="s">
        <v>24</v>
      </c>
      <c r="J1640" t="s">
        <v>37</v>
      </c>
      <c r="K1640" t="s">
        <v>24</v>
      </c>
      <c r="L1640" t="s">
        <v>24</v>
      </c>
      <c r="M1640" t="s">
        <v>23</v>
      </c>
      <c r="N1640" t="s">
        <v>23</v>
      </c>
      <c r="O1640" t="s">
        <v>24</v>
      </c>
      <c r="P1640" t="s">
        <v>23</v>
      </c>
      <c r="Q1640" t="s">
        <v>27</v>
      </c>
      <c r="R1640" t="s">
        <v>23</v>
      </c>
      <c r="S1640" t="s">
        <v>28</v>
      </c>
      <c r="T1640" s="9">
        <v>90.35</v>
      </c>
      <c r="U1640" s="11" t="str">
        <f t="shared" si="76"/>
        <v>Medium</v>
      </c>
      <c r="V1640" s="9">
        <v>3419.3</v>
      </c>
      <c r="W1640" t="str">
        <f t="shared" si="77"/>
        <v>Medium</v>
      </c>
      <c r="X1640" t="s">
        <v>24</v>
      </c>
    </row>
    <row r="1641" spans="1:24">
      <c r="A1641" t="s">
        <v>1681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tr">
        <f t="shared" si="75"/>
        <v>Growing</v>
      </c>
      <c r="H1641" t="s">
        <v>23</v>
      </c>
      <c r="I1641" t="s">
        <v>23</v>
      </c>
      <c r="J1641" t="s">
        <v>37</v>
      </c>
      <c r="K1641" t="s">
        <v>23</v>
      </c>
      <c r="L1641" t="s">
        <v>23</v>
      </c>
      <c r="M1641" t="s">
        <v>23</v>
      </c>
      <c r="N1641" t="s">
        <v>24</v>
      </c>
      <c r="O1641" t="s">
        <v>23</v>
      </c>
      <c r="P1641" t="s">
        <v>23</v>
      </c>
      <c r="Q1641" t="s">
        <v>27</v>
      </c>
      <c r="R1641" t="s">
        <v>23</v>
      </c>
      <c r="S1641" t="s">
        <v>32</v>
      </c>
      <c r="T1641" s="9">
        <v>109.8</v>
      </c>
      <c r="U1641" s="11" t="str">
        <f t="shared" si="76"/>
        <v>Medium</v>
      </c>
      <c r="V1641" s="9">
        <v>3587.25</v>
      </c>
      <c r="W1641" t="str">
        <f t="shared" si="77"/>
        <v>Medium</v>
      </c>
      <c r="X1641" t="s">
        <v>23</v>
      </c>
    </row>
    <row r="1642" spans="1:24">
      <c r="A1642" t="s">
        <v>1682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tr">
        <f t="shared" si="75"/>
        <v>Loyal</v>
      </c>
      <c r="H1642" t="s">
        <v>23</v>
      </c>
      <c r="I1642" t="s">
        <v>23</v>
      </c>
      <c r="J1642" t="s">
        <v>37</v>
      </c>
      <c r="K1642" t="s">
        <v>24</v>
      </c>
      <c r="L1642" t="s">
        <v>24</v>
      </c>
      <c r="M1642" t="s">
        <v>24</v>
      </c>
      <c r="N1642" t="s">
        <v>24</v>
      </c>
      <c r="O1642" t="s">
        <v>23</v>
      </c>
      <c r="P1642" t="s">
        <v>24</v>
      </c>
      <c r="Q1642" t="s">
        <v>27</v>
      </c>
      <c r="R1642" t="s">
        <v>23</v>
      </c>
      <c r="S1642" t="s">
        <v>28</v>
      </c>
      <c r="T1642" s="9">
        <v>84.65</v>
      </c>
      <c r="U1642" s="11" t="str">
        <f t="shared" si="76"/>
        <v>Medium</v>
      </c>
      <c r="V1642" s="9">
        <v>3541.35</v>
      </c>
      <c r="W1642" t="str">
        <f t="shared" si="77"/>
        <v>Medium</v>
      </c>
      <c r="X1642" t="s">
        <v>23</v>
      </c>
    </row>
    <row r="1643" spans="1:24">
      <c r="A1643" t="s">
        <v>1683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tr">
        <f t="shared" si="75"/>
        <v>Loyal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24</v>
      </c>
      <c r="N1643" t="s">
        <v>23</v>
      </c>
      <c r="O1643" t="s">
        <v>24</v>
      </c>
      <c r="P1643" t="s">
        <v>24</v>
      </c>
      <c r="Q1643" t="s">
        <v>31</v>
      </c>
      <c r="R1643" t="s">
        <v>24</v>
      </c>
      <c r="S1643" t="s">
        <v>32</v>
      </c>
      <c r="T1643" s="9">
        <v>65.5</v>
      </c>
      <c r="U1643" s="11" t="str">
        <f t="shared" si="76"/>
        <v>Medium</v>
      </c>
      <c r="V1643" s="9">
        <v>3801.3</v>
      </c>
      <c r="W1643" t="str">
        <f t="shared" si="77"/>
        <v>Medium</v>
      </c>
      <c r="X1643" t="s">
        <v>24</v>
      </c>
    </row>
    <row r="1644" spans="1:24">
      <c r="A1644" t="s">
        <v>1684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tr">
        <f t="shared" si="75"/>
        <v>New</v>
      </c>
      <c r="H1644" t="s">
        <v>23</v>
      </c>
      <c r="I1644" t="s">
        <v>24</v>
      </c>
      <c r="J1644" t="s">
        <v>37</v>
      </c>
      <c r="K1644" t="s">
        <v>24</v>
      </c>
      <c r="L1644" t="s">
        <v>24</v>
      </c>
      <c r="M1644" t="s">
        <v>24</v>
      </c>
      <c r="N1644" t="s">
        <v>24</v>
      </c>
      <c r="O1644" t="s">
        <v>23</v>
      </c>
      <c r="P1644" t="s">
        <v>24</v>
      </c>
      <c r="Q1644" t="s">
        <v>27</v>
      </c>
      <c r="R1644" t="s">
        <v>23</v>
      </c>
      <c r="S1644" t="s">
        <v>35</v>
      </c>
      <c r="T1644" s="9">
        <v>79.5</v>
      </c>
      <c r="U1644" s="11" t="str">
        <f t="shared" si="76"/>
        <v>Medium</v>
      </c>
      <c r="V1644" s="9">
        <v>868.5</v>
      </c>
      <c r="W1644" t="str">
        <f t="shared" si="77"/>
        <v>Low</v>
      </c>
      <c r="X1644" t="s">
        <v>23</v>
      </c>
    </row>
    <row r="1645" spans="1:24">
      <c r="A1645" t="s">
        <v>1685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tr">
        <f t="shared" si="75"/>
        <v>Veteran</v>
      </c>
      <c r="H1645" t="s">
        <v>23</v>
      </c>
      <c r="I1645" t="s">
        <v>23</v>
      </c>
      <c r="J1645" t="s">
        <v>37</v>
      </c>
      <c r="K1645" t="s">
        <v>23</v>
      </c>
      <c r="L1645" t="s">
        <v>24</v>
      </c>
      <c r="M1645" t="s">
        <v>24</v>
      </c>
      <c r="N1645" t="s">
        <v>24</v>
      </c>
      <c r="O1645" t="s">
        <v>24</v>
      </c>
      <c r="P1645" t="s">
        <v>24</v>
      </c>
      <c r="Q1645" t="s">
        <v>27</v>
      </c>
      <c r="R1645" t="s">
        <v>23</v>
      </c>
      <c r="S1645" t="s">
        <v>28</v>
      </c>
      <c r="T1645" s="9">
        <v>80.95</v>
      </c>
      <c r="U1645" s="11" t="str">
        <f t="shared" si="76"/>
        <v>Medium</v>
      </c>
      <c r="V1645" s="9">
        <v>4859.1</v>
      </c>
      <c r="W1645" t="str">
        <f t="shared" si="77"/>
        <v>Medium</v>
      </c>
      <c r="X1645" t="s">
        <v>24</v>
      </c>
    </row>
    <row r="1646" spans="1:24">
      <c r="A1646" t="s">
        <v>1686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tr">
        <f t="shared" si="75"/>
        <v>Growing</v>
      </c>
      <c r="H1646" t="s">
        <v>23</v>
      </c>
      <c r="I1646" t="s">
        <v>24</v>
      </c>
      <c r="J1646" t="s">
        <v>26</v>
      </c>
      <c r="K1646" t="s">
        <v>24</v>
      </c>
      <c r="L1646" t="s">
        <v>23</v>
      </c>
      <c r="M1646" t="s">
        <v>24</v>
      </c>
      <c r="N1646" t="s">
        <v>23</v>
      </c>
      <c r="O1646" t="s">
        <v>24</v>
      </c>
      <c r="P1646" t="s">
        <v>24</v>
      </c>
      <c r="Q1646" t="s">
        <v>27</v>
      </c>
      <c r="R1646" t="s">
        <v>23</v>
      </c>
      <c r="S1646" t="s">
        <v>32</v>
      </c>
      <c r="T1646" s="9">
        <v>56.15</v>
      </c>
      <c r="U1646" s="11" t="str">
        <f t="shared" si="76"/>
        <v>Low</v>
      </c>
      <c r="V1646" s="9">
        <v>1439.35</v>
      </c>
      <c r="W1646" t="str">
        <f t="shared" si="77"/>
        <v>Low</v>
      </c>
      <c r="X1646" t="s">
        <v>24</v>
      </c>
    </row>
    <row r="1647" spans="1:24">
      <c r="A1647" t="s">
        <v>1687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tr">
        <f t="shared" si="75"/>
        <v>New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23</v>
      </c>
      <c r="Q1647" t="s">
        <v>27</v>
      </c>
      <c r="R1647" t="s">
        <v>24</v>
      </c>
      <c r="S1647" t="s">
        <v>32</v>
      </c>
      <c r="T1647" s="9">
        <v>85.8</v>
      </c>
      <c r="U1647" s="11" t="str">
        <f t="shared" si="76"/>
        <v>Medium</v>
      </c>
      <c r="V1647" s="9">
        <v>85.8</v>
      </c>
      <c r="W1647" t="str">
        <f t="shared" si="77"/>
        <v>Low</v>
      </c>
      <c r="X1647" t="s">
        <v>23</v>
      </c>
    </row>
    <row r="1648" spans="1:24">
      <c r="A1648" t="s">
        <v>1688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tr">
        <f t="shared" si="75"/>
        <v>New</v>
      </c>
      <c r="H1648" t="s">
        <v>23</v>
      </c>
      <c r="I1648" t="s">
        <v>24</v>
      </c>
      <c r="J1648" t="s">
        <v>37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24</v>
      </c>
      <c r="Q1648" t="s">
        <v>27</v>
      </c>
      <c r="R1648" t="s">
        <v>23</v>
      </c>
      <c r="S1648" t="s">
        <v>28</v>
      </c>
      <c r="T1648" s="9">
        <v>79.1</v>
      </c>
      <c r="U1648" s="11" t="str">
        <f t="shared" si="76"/>
        <v>Medium</v>
      </c>
      <c r="V1648" s="9">
        <v>79.1</v>
      </c>
      <c r="W1648" t="str">
        <f t="shared" si="77"/>
        <v>Low</v>
      </c>
      <c r="X1648" t="s">
        <v>23</v>
      </c>
    </row>
    <row r="1649" spans="1:24">
      <c r="A1649" t="s">
        <v>1689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tr">
        <f t="shared" si="75"/>
        <v>Growing</v>
      </c>
      <c r="H1649" t="s">
        <v>24</v>
      </c>
      <c r="I1649" t="s">
        <v>25</v>
      </c>
      <c r="J1649" t="s">
        <v>26</v>
      </c>
      <c r="K1649" t="s">
        <v>23</v>
      </c>
      <c r="L1649" t="s">
        <v>24</v>
      </c>
      <c r="M1649" t="s">
        <v>23</v>
      </c>
      <c r="N1649" t="s">
        <v>24</v>
      </c>
      <c r="O1649" t="s">
        <v>24</v>
      </c>
      <c r="P1649" t="s">
        <v>24</v>
      </c>
      <c r="Q1649" t="s">
        <v>27</v>
      </c>
      <c r="R1649" t="s">
        <v>24</v>
      </c>
      <c r="S1649" t="s">
        <v>32</v>
      </c>
      <c r="T1649" s="9">
        <v>34.4</v>
      </c>
      <c r="U1649" s="11" t="str">
        <f t="shared" si="76"/>
        <v>Low</v>
      </c>
      <c r="V1649" s="9">
        <v>592.75</v>
      </c>
      <c r="W1649" t="str">
        <f t="shared" si="77"/>
        <v>Low</v>
      </c>
      <c r="X1649" t="s">
        <v>24</v>
      </c>
    </row>
    <row r="1650" spans="1:24">
      <c r="A1650" t="s">
        <v>1690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tr">
        <f t="shared" si="75"/>
        <v>Loyal</v>
      </c>
      <c r="H1650" t="s">
        <v>23</v>
      </c>
      <c r="I1650" t="s">
        <v>24</v>
      </c>
      <c r="J1650" t="s">
        <v>24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46</v>
      </c>
      <c r="Q1650" t="s">
        <v>47</v>
      </c>
      <c r="R1650" t="s">
        <v>24</v>
      </c>
      <c r="S1650" t="s">
        <v>32</v>
      </c>
      <c r="T1650" s="9">
        <v>20.75</v>
      </c>
      <c r="U1650" s="11" t="str">
        <f t="shared" si="76"/>
        <v>Low</v>
      </c>
      <c r="V1650" s="9">
        <v>1185.95</v>
      </c>
      <c r="W1650" t="str">
        <f t="shared" si="77"/>
        <v>Low</v>
      </c>
      <c r="X1650" t="s">
        <v>24</v>
      </c>
    </row>
    <row r="1651" spans="1:24">
      <c r="A1651" t="s">
        <v>1691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tr">
        <f t="shared" si="75"/>
        <v>New</v>
      </c>
      <c r="H1651" t="s">
        <v>23</v>
      </c>
      <c r="I1651" t="s">
        <v>24</v>
      </c>
      <c r="J1651" t="s">
        <v>24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46</v>
      </c>
      <c r="Q1651" t="s">
        <v>31</v>
      </c>
      <c r="R1651" t="s">
        <v>24</v>
      </c>
      <c r="S1651" t="s">
        <v>32</v>
      </c>
      <c r="T1651" s="9">
        <v>18.8</v>
      </c>
      <c r="U1651" s="11" t="str">
        <f t="shared" si="76"/>
        <v>Low</v>
      </c>
      <c r="V1651" s="9">
        <v>18.8</v>
      </c>
      <c r="W1651" t="str">
        <f t="shared" si="77"/>
        <v>Low</v>
      </c>
      <c r="X1651" t="s">
        <v>24</v>
      </c>
    </row>
    <row r="1652" spans="1:24">
      <c r="A1652" t="s">
        <v>1692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tr">
        <f t="shared" si="75"/>
        <v>New</v>
      </c>
      <c r="H1652" t="s">
        <v>23</v>
      </c>
      <c r="I1652" t="s">
        <v>24</v>
      </c>
      <c r="J1652" t="s">
        <v>26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24</v>
      </c>
      <c r="Q1652" t="s">
        <v>27</v>
      </c>
      <c r="R1652" t="s">
        <v>24</v>
      </c>
      <c r="S1652" t="s">
        <v>32</v>
      </c>
      <c r="T1652" s="9">
        <v>44.3</v>
      </c>
      <c r="U1652" s="11" t="str">
        <f t="shared" si="76"/>
        <v>Low</v>
      </c>
      <c r="V1652" s="9">
        <v>134.5</v>
      </c>
      <c r="W1652" t="str">
        <f t="shared" si="77"/>
        <v>Low</v>
      </c>
      <c r="X1652" t="s">
        <v>23</v>
      </c>
    </row>
    <row r="1653" spans="1:24">
      <c r="A1653" t="s">
        <v>1693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tr">
        <f t="shared" si="75"/>
        <v>Loyal</v>
      </c>
      <c r="H1653" t="s">
        <v>23</v>
      </c>
      <c r="I1653" t="s">
        <v>23</v>
      </c>
      <c r="J1653" t="s">
        <v>37</v>
      </c>
      <c r="K1653" t="s">
        <v>23</v>
      </c>
      <c r="L1653" t="s">
        <v>23</v>
      </c>
      <c r="M1653" t="s">
        <v>23</v>
      </c>
      <c r="N1653" t="s">
        <v>24</v>
      </c>
      <c r="O1653" t="s">
        <v>24</v>
      </c>
      <c r="P1653" t="s">
        <v>24</v>
      </c>
      <c r="Q1653" t="s">
        <v>27</v>
      </c>
      <c r="R1653" t="s">
        <v>24</v>
      </c>
      <c r="S1653" t="s">
        <v>28</v>
      </c>
      <c r="T1653" s="9">
        <v>90.8</v>
      </c>
      <c r="U1653" s="11" t="str">
        <f t="shared" si="76"/>
        <v>Medium</v>
      </c>
      <c r="V1653" s="9">
        <v>4921.2</v>
      </c>
      <c r="W1653" t="str">
        <f t="shared" si="77"/>
        <v>Medium</v>
      </c>
      <c r="X1653" t="s">
        <v>24</v>
      </c>
    </row>
    <row r="1654" spans="1:24">
      <c r="A1654" t="s">
        <v>1694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tr">
        <f t="shared" si="75"/>
        <v>Growing</v>
      </c>
      <c r="H1654" t="s">
        <v>23</v>
      </c>
      <c r="I1654" t="s">
        <v>23</v>
      </c>
      <c r="J1654" t="s">
        <v>24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46</v>
      </c>
      <c r="Q1654" t="s">
        <v>27</v>
      </c>
      <c r="R1654" t="s">
        <v>23</v>
      </c>
      <c r="S1654" t="s">
        <v>28</v>
      </c>
      <c r="T1654" s="9">
        <v>25.6</v>
      </c>
      <c r="U1654" s="11" t="str">
        <f t="shared" si="76"/>
        <v>Low</v>
      </c>
      <c r="V1654" s="9">
        <v>901.25</v>
      </c>
      <c r="W1654" t="str">
        <f t="shared" si="77"/>
        <v>Low</v>
      </c>
      <c r="X1654" t="s">
        <v>24</v>
      </c>
    </row>
    <row r="1655" spans="1:24">
      <c r="A1655" t="s">
        <v>1695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tr">
        <f t="shared" si="75"/>
        <v>Loyal</v>
      </c>
      <c r="H1655" t="s">
        <v>23</v>
      </c>
      <c r="I1655" t="s">
        <v>23</v>
      </c>
      <c r="J1655" t="s">
        <v>37</v>
      </c>
      <c r="K1655" t="s">
        <v>23</v>
      </c>
      <c r="L1655" t="s">
        <v>24</v>
      </c>
      <c r="M1655" t="s">
        <v>23</v>
      </c>
      <c r="N1655" t="s">
        <v>24</v>
      </c>
      <c r="O1655" t="s">
        <v>23</v>
      </c>
      <c r="P1655" t="s">
        <v>23</v>
      </c>
      <c r="Q1655" t="s">
        <v>27</v>
      </c>
      <c r="R1655" t="s">
        <v>24</v>
      </c>
      <c r="S1655" t="s">
        <v>40</v>
      </c>
      <c r="T1655" s="9">
        <v>105.95</v>
      </c>
      <c r="U1655" s="11" t="str">
        <f t="shared" si="76"/>
        <v>Medium</v>
      </c>
      <c r="V1655" s="9">
        <v>5341.8</v>
      </c>
      <c r="W1655" t="str">
        <f t="shared" si="77"/>
        <v>Medium</v>
      </c>
      <c r="X1655" t="s">
        <v>23</v>
      </c>
    </row>
    <row r="1656" spans="1:24">
      <c r="A1656" t="s">
        <v>1696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tr">
        <f t="shared" si="75"/>
        <v>Veteran</v>
      </c>
      <c r="H1656" t="s">
        <v>23</v>
      </c>
      <c r="I1656" t="s">
        <v>23</v>
      </c>
      <c r="J1656" t="s">
        <v>26</v>
      </c>
      <c r="K1656" t="s">
        <v>24</v>
      </c>
      <c r="L1656" t="s">
        <v>23</v>
      </c>
      <c r="M1656" t="s">
        <v>24</v>
      </c>
      <c r="N1656" t="s">
        <v>23</v>
      </c>
      <c r="O1656" t="s">
        <v>24</v>
      </c>
      <c r="P1656" t="s">
        <v>23</v>
      </c>
      <c r="Q1656" t="s">
        <v>47</v>
      </c>
      <c r="R1656" t="s">
        <v>24</v>
      </c>
      <c r="S1656" t="s">
        <v>40</v>
      </c>
      <c r="T1656" s="9">
        <v>70.8</v>
      </c>
      <c r="U1656" s="11" t="str">
        <f t="shared" si="76"/>
        <v>Medium</v>
      </c>
      <c r="V1656" s="9">
        <v>4859.95</v>
      </c>
      <c r="W1656" t="str">
        <f t="shared" si="77"/>
        <v>Medium</v>
      </c>
      <c r="X1656" t="s">
        <v>24</v>
      </c>
    </row>
    <row r="1657" spans="1:24">
      <c r="A1657" t="s">
        <v>1697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tr">
        <f t="shared" si="75"/>
        <v>Loyal</v>
      </c>
      <c r="H1657" t="s">
        <v>23</v>
      </c>
      <c r="I1657" t="s">
        <v>23</v>
      </c>
      <c r="J1657" t="s">
        <v>24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46</v>
      </c>
      <c r="Q1657" t="s">
        <v>27</v>
      </c>
      <c r="R1657" t="s">
        <v>24</v>
      </c>
      <c r="S1657" t="s">
        <v>28</v>
      </c>
      <c r="T1657" s="9">
        <v>25.4</v>
      </c>
      <c r="U1657" s="11" t="str">
        <f t="shared" si="76"/>
        <v>Low</v>
      </c>
      <c r="V1657" s="9">
        <v>1139.2</v>
      </c>
      <c r="W1657" t="str">
        <f t="shared" si="77"/>
        <v>Low</v>
      </c>
      <c r="X1657" t="s">
        <v>24</v>
      </c>
    </row>
    <row r="1658" spans="1:24">
      <c r="A1658" t="s">
        <v>1698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tr">
        <f t="shared" si="75"/>
        <v>Veteran</v>
      </c>
      <c r="H1658" t="s">
        <v>23</v>
      </c>
      <c r="I1658" t="s">
        <v>23</v>
      </c>
      <c r="J1658" t="s">
        <v>37</v>
      </c>
      <c r="K1658" t="s">
        <v>24</v>
      </c>
      <c r="L1658" t="s">
        <v>23</v>
      </c>
      <c r="M1658" t="s">
        <v>23</v>
      </c>
      <c r="N1658" t="s">
        <v>24</v>
      </c>
      <c r="O1658" t="s">
        <v>23</v>
      </c>
      <c r="P1658" t="s">
        <v>23</v>
      </c>
      <c r="Q1658" t="s">
        <v>27</v>
      </c>
      <c r="R1658" t="s">
        <v>23</v>
      </c>
      <c r="S1658" t="s">
        <v>35</v>
      </c>
      <c r="T1658" s="9">
        <v>108.8</v>
      </c>
      <c r="U1658" s="11" t="str">
        <f t="shared" si="76"/>
        <v>Medium</v>
      </c>
      <c r="V1658" s="9">
        <v>7082.45</v>
      </c>
      <c r="W1658" t="str">
        <f t="shared" si="77"/>
        <v>High</v>
      </c>
      <c r="X1658" t="s">
        <v>24</v>
      </c>
    </row>
    <row r="1659" spans="1:24">
      <c r="A1659" t="s">
        <v>1699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tr">
        <f t="shared" si="75"/>
        <v>New</v>
      </c>
      <c r="H1659" t="s">
        <v>23</v>
      </c>
      <c r="I1659" t="s">
        <v>24</v>
      </c>
      <c r="J1659" t="s">
        <v>37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27</v>
      </c>
      <c r="R1659" t="s">
        <v>23</v>
      </c>
      <c r="S1659" t="s">
        <v>28</v>
      </c>
      <c r="T1659" s="9">
        <v>69.75</v>
      </c>
      <c r="U1659" s="11" t="str">
        <f t="shared" si="76"/>
        <v>Medium</v>
      </c>
      <c r="V1659" s="9">
        <v>324.6</v>
      </c>
      <c r="W1659" t="str">
        <f t="shared" si="77"/>
        <v>Low</v>
      </c>
      <c r="X1659" t="s">
        <v>23</v>
      </c>
    </row>
    <row r="1660" spans="1:24">
      <c r="A1660" t="s">
        <v>1700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tr">
        <f t="shared" si="75"/>
        <v>Loyal</v>
      </c>
      <c r="H1660" t="s">
        <v>23</v>
      </c>
      <c r="I1660" t="s">
        <v>23</v>
      </c>
      <c r="J1660" t="s">
        <v>37</v>
      </c>
      <c r="K1660" t="s">
        <v>24</v>
      </c>
      <c r="L1660" t="s">
        <v>24</v>
      </c>
      <c r="M1660" t="s">
        <v>24</v>
      </c>
      <c r="N1660" t="s">
        <v>24</v>
      </c>
      <c r="O1660" t="s">
        <v>23</v>
      </c>
      <c r="P1660" t="s">
        <v>23</v>
      </c>
      <c r="Q1660" t="s">
        <v>27</v>
      </c>
      <c r="R1660" t="s">
        <v>23</v>
      </c>
      <c r="S1660" t="s">
        <v>28</v>
      </c>
      <c r="T1660" s="9">
        <v>94.65</v>
      </c>
      <c r="U1660" s="11" t="str">
        <f t="shared" si="76"/>
        <v>Medium</v>
      </c>
      <c r="V1660" s="9">
        <v>4812.75</v>
      </c>
      <c r="W1660" t="str">
        <f t="shared" si="77"/>
        <v>Medium</v>
      </c>
      <c r="X1660" t="s">
        <v>23</v>
      </c>
    </row>
    <row r="1661" spans="1:24">
      <c r="A1661" t="s">
        <v>1701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tr">
        <f t="shared" si="75"/>
        <v>Loyal</v>
      </c>
      <c r="H1661" t="s">
        <v>23</v>
      </c>
      <c r="I1661" t="s">
        <v>23</v>
      </c>
      <c r="J1661" t="s">
        <v>37</v>
      </c>
      <c r="K1661" t="s">
        <v>24</v>
      </c>
      <c r="L1661" t="s">
        <v>24</v>
      </c>
      <c r="M1661" t="s">
        <v>24</v>
      </c>
      <c r="N1661" t="s">
        <v>24</v>
      </c>
      <c r="O1661" t="s">
        <v>23</v>
      </c>
      <c r="P1661" t="s">
        <v>23</v>
      </c>
      <c r="Q1661" t="s">
        <v>27</v>
      </c>
      <c r="R1661" t="s">
        <v>24</v>
      </c>
      <c r="S1661" t="s">
        <v>35</v>
      </c>
      <c r="T1661" s="9">
        <v>96.05</v>
      </c>
      <c r="U1661" s="11" t="str">
        <f t="shared" si="76"/>
        <v>Medium</v>
      </c>
      <c r="V1661" s="9">
        <v>4399.5</v>
      </c>
      <c r="W1661" t="str">
        <f t="shared" si="77"/>
        <v>Medium</v>
      </c>
      <c r="X1661" t="s">
        <v>23</v>
      </c>
    </row>
    <row r="1662" spans="1:24">
      <c r="A1662" t="s">
        <v>1702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tr">
        <f t="shared" si="75"/>
        <v>New</v>
      </c>
      <c r="H1662" t="s">
        <v>23</v>
      </c>
      <c r="I1662" t="s">
        <v>23</v>
      </c>
      <c r="J1662" t="s">
        <v>37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27</v>
      </c>
      <c r="R1662" t="s">
        <v>23</v>
      </c>
      <c r="S1662" t="s">
        <v>28</v>
      </c>
      <c r="T1662" s="9">
        <v>76.85</v>
      </c>
      <c r="U1662" s="11" t="str">
        <f t="shared" si="76"/>
        <v>Medium</v>
      </c>
      <c r="V1662" s="9">
        <v>663.55</v>
      </c>
      <c r="W1662" t="str">
        <f t="shared" si="77"/>
        <v>Low</v>
      </c>
      <c r="X1662" t="s">
        <v>24</v>
      </c>
    </row>
    <row r="1663" spans="1:24">
      <c r="A1663" t="s">
        <v>1703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tr">
        <f t="shared" si="75"/>
        <v>New</v>
      </c>
      <c r="H1663" t="s">
        <v>23</v>
      </c>
      <c r="I1663" t="s">
        <v>24</v>
      </c>
      <c r="J1663" t="s">
        <v>24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46</v>
      </c>
      <c r="Q1663" t="s">
        <v>47</v>
      </c>
      <c r="R1663" t="s">
        <v>24</v>
      </c>
      <c r="S1663" t="s">
        <v>32</v>
      </c>
      <c r="T1663" s="9">
        <v>20.25</v>
      </c>
      <c r="U1663" s="11" t="str">
        <f t="shared" si="76"/>
        <v>Low</v>
      </c>
      <c r="V1663" s="9">
        <v>174.65</v>
      </c>
      <c r="W1663" t="str">
        <f t="shared" si="77"/>
        <v>Low</v>
      </c>
      <c r="X1663" t="s">
        <v>24</v>
      </c>
    </row>
    <row r="1664" spans="1:24">
      <c r="A1664" t="s">
        <v>1704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tr">
        <f t="shared" si="75"/>
        <v>Growing</v>
      </c>
      <c r="H1664" t="s">
        <v>23</v>
      </c>
      <c r="I1664" t="s">
        <v>23</v>
      </c>
      <c r="J1664" t="s">
        <v>24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46</v>
      </c>
      <c r="Q1664" t="s">
        <v>31</v>
      </c>
      <c r="R1664" t="s">
        <v>23</v>
      </c>
      <c r="S1664" t="s">
        <v>40</v>
      </c>
      <c r="T1664" s="9">
        <v>24.8</v>
      </c>
      <c r="U1664" s="11" t="str">
        <f t="shared" si="76"/>
        <v>Low</v>
      </c>
      <c r="V1664" s="9">
        <v>321.7</v>
      </c>
      <c r="W1664" t="str">
        <f t="shared" si="77"/>
        <v>Low</v>
      </c>
      <c r="X1664" t="s">
        <v>24</v>
      </c>
    </row>
    <row r="1665" spans="1:24">
      <c r="A1665" t="s">
        <v>1705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tr">
        <f t="shared" si="75"/>
        <v>Loyal</v>
      </c>
      <c r="H1665" t="s">
        <v>23</v>
      </c>
      <c r="I1665" t="s">
        <v>23</v>
      </c>
      <c r="J1665" t="s">
        <v>37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9">
        <v>115.65</v>
      </c>
      <c r="U1665" s="11" t="str">
        <f t="shared" si="76"/>
        <v>Medium</v>
      </c>
      <c r="V1665" s="9">
        <v>5125.5</v>
      </c>
      <c r="W1665" t="str">
        <f t="shared" si="77"/>
        <v>Medium</v>
      </c>
      <c r="X1665" t="s">
        <v>24</v>
      </c>
    </row>
    <row r="1666" spans="1:24">
      <c r="A1666" t="s">
        <v>1706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tr">
        <f t="shared" si="75"/>
        <v>New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24</v>
      </c>
      <c r="Q1666" t="s">
        <v>27</v>
      </c>
      <c r="R1666" t="s">
        <v>23</v>
      </c>
      <c r="S1666" t="s">
        <v>40</v>
      </c>
      <c r="T1666" s="9">
        <v>74.6</v>
      </c>
      <c r="U1666" s="11" t="str">
        <f t="shared" si="76"/>
        <v>Medium</v>
      </c>
      <c r="V1666" s="9">
        <v>548.9</v>
      </c>
      <c r="W1666" t="str">
        <f t="shared" si="77"/>
        <v>Low</v>
      </c>
      <c r="X1666" t="s">
        <v>24</v>
      </c>
    </row>
    <row r="1667" spans="1:24">
      <c r="A1667" t="s">
        <v>1707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tr">
        <f t="shared" ref="G1667:G1730" si="78">IF(F1667&lt;=12,"New",IF(F1667&lt;=36,"Growing",IF(F1667&lt;60,"Loyal","Veteran")))</f>
        <v>New</v>
      </c>
      <c r="H1667" t="s">
        <v>23</v>
      </c>
      <c r="I1667" t="s">
        <v>24</v>
      </c>
      <c r="J1667" t="s">
        <v>26</v>
      </c>
      <c r="K1667" t="s">
        <v>24</v>
      </c>
      <c r="L1667" t="s">
        <v>24</v>
      </c>
      <c r="M1667" t="s">
        <v>23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32</v>
      </c>
      <c r="T1667" s="9">
        <v>50.15</v>
      </c>
      <c r="U1667" s="11" t="str">
        <f t="shared" ref="U1667:U1730" si="79">IF(T1667&lt;=60,"Low",IF(T1667&lt;=120,"Medium","Hight"))</f>
        <v>Low</v>
      </c>
      <c r="V1667" s="9">
        <v>50.15</v>
      </c>
      <c r="W1667" t="str">
        <f t="shared" ref="W1667:W1730" si="80">IF(V1667&lt;=3000,"Low",IF(V1667&lt;=6000,"Medium","High"))</f>
        <v>Low</v>
      </c>
      <c r="X1667" t="s">
        <v>23</v>
      </c>
    </row>
    <row r="1668" spans="1:24">
      <c r="A1668" t="s">
        <v>1708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tr">
        <f t="shared" si="78"/>
        <v>Veteran</v>
      </c>
      <c r="H1668" t="s">
        <v>23</v>
      </c>
      <c r="I1668" t="s">
        <v>24</v>
      </c>
      <c r="J1668" t="s">
        <v>37</v>
      </c>
      <c r="K1668" t="s">
        <v>23</v>
      </c>
      <c r="L1668" t="s">
        <v>23</v>
      </c>
      <c r="M1668" t="s">
        <v>23</v>
      </c>
      <c r="N1668" t="s">
        <v>24</v>
      </c>
      <c r="O1668" t="s">
        <v>23</v>
      </c>
      <c r="P1668" t="s">
        <v>23</v>
      </c>
      <c r="Q1668" t="s">
        <v>31</v>
      </c>
      <c r="R1668" t="s">
        <v>23</v>
      </c>
      <c r="S1668" t="s">
        <v>35</v>
      </c>
      <c r="T1668" s="9">
        <v>103.15</v>
      </c>
      <c r="U1668" s="11" t="str">
        <f t="shared" si="79"/>
        <v>Medium</v>
      </c>
      <c r="V1668" s="9">
        <v>7031.3</v>
      </c>
      <c r="W1668" t="str">
        <f t="shared" si="80"/>
        <v>High</v>
      </c>
      <c r="X1668" t="s">
        <v>24</v>
      </c>
    </row>
    <row r="1669" spans="1:24">
      <c r="A1669" t="s">
        <v>1709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tr">
        <f t="shared" si="78"/>
        <v>Veteran</v>
      </c>
      <c r="H1669" t="s">
        <v>23</v>
      </c>
      <c r="I1669" t="s">
        <v>23</v>
      </c>
      <c r="J1669" t="s">
        <v>26</v>
      </c>
      <c r="K1669" t="s">
        <v>23</v>
      </c>
      <c r="L1669" t="s">
        <v>23</v>
      </c>
      <c r="M1669" t="s">
        <v>23</v>
      </c>
      <c r="N1669" t="s">
        <v>23</v>
      </c>
      <c r="O1669" t="s">
        <v>24</v>
      </c>
      <c r="P1669" t="s">
        <v>24</v>
      </c>
      <c r="Q1669" t="s">
        <v>47</v>
      </c>
      <c r="R1669" t="s">
        <v>24</v>
      </c>
      <c r="S1669" t="s">
        <v>40</v>
      </c>
      <c r="T1669" s="9">
        <v>72.1</v>
      </c>
      <c r="U1669" s="11" t="str">
        <f t="shared" si="79"/>
        <v>Medium</v>
      </c>
      <c r="V1669" s="9">
        <v>5016.65</v>
      </c>
      <c r="W1669" t="str">
        <f t="shared" si="80"/>
        <v>Medium</v>
      </c>
      <c r="X1669" t="s">
        <v>24</v>
      </c>
    </row>
    <row r="1670" spans="1:24">
      <c r="A1670" t="s">
        <v>1710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tr">
        <f t="shared" si="78"/>
        <v>Loyal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35</v>
      </c>
      <c r="T1670" s="9">
        <v>113.6</v>
      </c>
      <c r="U1670" s="11" t="str">
        <f t="shared" si="79"/>
        <v>Medium</v>
      </c>
      <c r="V1670" s="9">
        <v>4594.95</v>
      </c>
      <c r="W1670" t="str">
        <f t="shared" si="80"/>
        <v>Medium</v>
      </c>
      <c r="X1670" t="s">
        <v>23</v>
      </c>
    </row>
    <row r="1671" spans="1:24">
      <c r="A1671" t="s">
        <v>1711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tr">
        <f t="shared" si="78"/>
        <v>Growing</v>
      </c>
      <c r="H1671" t="s">
        <v>23</v>
      </c>
      <c r="I1671" t="s">
        <v>23</v>
      </c>
      <c r="J1671" t="s">
        <v>24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46</v>
      </c>
      <c r="Q1671" t="s">
        <v>47</v>
      </c>
      <c r="R1671" t="s">
        <v>24</v>
      </c>
      <c r="S1671" t="s">
        <v>32</v>
      </c>
      <c r="T1671" s="9">
        <v>25.1</v>
      </c>
      <c r="U1671" s="11" t="str">
        <f t="shared" si="79"/>
        <v>Low</v>
      </c>
      <c r="V1671" s="9">
        <v>611.45</v>
      </c>
      <c r="W1671" t="str">
        <f t="shared" si="80"/>
        <v>Low</v>
      </c>
      <c r="X1671" t="s">
        <v>24</v>
      </c>
    </row>
    <row r="1672" spans="1:24">
      <c r="A1672" t="s">
        <v>1712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tr">
        <f t="shared" si="78"/>
        <v>Growing</v>
      </c>
      <c r="H1672" t="s">
        <v>23</v>
      </c>
      <c r="I1672" t="s">
        <v>24</v>
      </c>
      <c r="J1672" t="s">
        <v>37</v>
      </c>
      <c r="K1672" t="s">
        <v>24</v>
      </c>
      <c r="L1672" t="s">
        <v>24</v>
      </c>
      <c r="M1672" t="s">
        <v>24</v>
      </c>
      <c r="N1672" t="s">
        <v>24</v>
      </c>
      <c r="O1672" t="s">
        <v>23</v>
      </c>
      <c r="P1672" t="s">
        <v>24</v>
      </c>
      <c r="Q1672" t="s">
        <v>27</v>
      </c>
      <c r="R1672" t="s">
        <v>23</v>
      </c>
      <c r="S1672" t="s">
        <v>28</v>
      </c>
      <c r="T1672" s="9">
        <v>78.9</v>
      </c>
      <c r="U1672" s="11" t="str">
        <f t="shared" si="79"/>
        <v>Medium</v>
      </c>
      <c r="V1672" s="9">
        <v>2384.15</v>
      </c>
      <c r="W1672" t="str">
        <f t="shared" si="80"/>
        <v>Low</v>
      </c>
      <c r="X1672" t="s">
        <v>23</v>
      </c>
    </row>
    <row r="1673" spans="1:24">
      <c r="A1673" t="s">
        <v>1713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tr">
        <f t="shared" si="78"/>
        <v>New</v>
      </c>
      <c r="H1673" t="s">
        <v>23</v>
      </c>
      <c r="I1673" t="s">
        <v>23</v>
      </c>
      <c r="J1673" t="s">
        <v>37</v>
      </c>
      <c r="K1673" t="s">
        <v>23</v>
      </c>
      <c r="L1673" t="s">
        <v>24</v>
      </c>
      <c r="M1673" t="s">
        <v>24</v>
      </c>
      <c r="N1673" t="s">
        <v>24</v>
      </c>
      <c r="O1673" t="s">
        <v>24</v>
      </c>
      <c r="P1673" t="s">
        <v>24</v>
      </c>
      <c r="Q1673" t="s">
        <v>27</v>
      </c>
      <c r="R1673" t="s">
        <v>23</v>
      </c>
      <c r="S1673" t="s">
        <v>28</v>
      </c>
      <c r="T1673" s="9">
        <v>80.15</v>
      </c>
      <c r="U1673" s="11" t="str">
        <f t="shared" si="79"/>
        <v>Medium</v>
      </c>
      <c r="V1673" s="9">
        <v>319.85</v>
      </c>
      <c r="W1673" t="str">
        <f t="shared" si="80"/>
        <v>Low</v>
      </c>
      <c r="X1673" t="s">
        <v>24</v>
      </c>
    </row>
    <row r="1674" spans="1:24">
      <c r="A1674" t="s">
        <v>1714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tr">
        <f t="shared" si="78"/>
        <v>New</v>
      </c>
      <c r="H1674" t="s">
        <v>23</v>
      </c>
      <c r="I1674" t="s">
        <v>23</v>
      </c>
      <c r="J1674" t="s">
        <v>24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46</v>
      </c>
      <c r="Q1674" t="s">
        <v>47</v>
      </c>
      <c r="R1674" t="s">
        <v>24</v>
      </c>
      <c r="S1674" t="s">
        <v>32</v>
      </c>
      <c r="T1674" s="9">
        <v>25.4</v>
      </c>
      <c r="U1674" s="11" t="str">
        <f t="shared" si="79"/>
        <v>Low</v>
      </c>
      <c r="V1674" s="9">
        <v>153.3</v>
      </c>
      <c r="W1674" t="str">
        <f t="shared" si="80"/>
        <v>Low</v>
      </c>
      <c r="X1674" t="s">
        <v>24</v>
      </c>
    </row>
    <row r="1675" spans="1:24">
      <c r="A1675" t="s">
        <v>1715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tr">
        <f t="shared" si="78"/>
        <v>Veteran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24</v>
      </c>
      <c r="P1675" t="s">
        <v>23</v>
      </c>
      <c r="Q1675" t="s">
        <v>31</v>
      </c>
      <c r="R1675" t="s">
        <v>23</v>
      </c>
      <c r="S1675" t="s">
        <v>40</v>
      </c>
      <c r="T1675" s="9">
        <v>105.4</v>
      </c>
      <c r="U1675" s="11" t="str">
        <f t="shared" si="79"/>
        <v>Medium</v>
      </c>
      <c r="V1675" s="9">
        <v>7035.6</v>
      </c>
      <c r="W1675" t="str">
        <f t="shared" si="80"/>
        <v>High</v>
      </c>
      <c r="X1675" t="s">
        <v>24</v>
      </c>
    </row>
    <row r="1676" spans="1:24">
      <c r="A1676" t="s">
        <v>1716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tr">
        <f t="shared" si="78"/>
        <v>New</v>
      </c>
      <c r="H1676" t="s">
        <v>23</v>
      </c>
      <c r="I1676" t="s">
        <v>24</v>
      </c>
      <c r="J1676" t="s">
        <v>26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24</v>
      </c>
      <c r="Q1676" t="s">
        <v>27</v>
      </c>
      <c r="R1676" t="s">
        <v>23</v>
      </c>
      <c r="S1676" t="s">
        <v>32</v>
      </c>
      <c r="T1676" s="9">
        <v>45.75</v>
      </c>
      <c r="U1676" s="11" t="str">
        <f t="shared" si="79"/>
        <v>Low</v>
      </c>
      <c r="V1676" s="9">
        <v>344.2</v>
      </c>
      <c r="W1676" t="str">
        <f t="shared" si="80"/>
        <v>Low</v>
      </c>
      <c r="X1676" t="s">
        <v>24</v>
      </c>
    </row>
    <row r="1677" spans="1:24">
      <c r="A1677" t="s">
        <v>1717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tr">
        <f t="shared" si="78"/>
        <v>Loyal</v>
      </c>
      <c r="H1677" t="s">
        <v>23</v>
      </c>
      <c r="I1677" t="s">
        <v>23</v>
      </c>
      <c r="J1677" t="s">
        <v>24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46</v>
      </c>
      <c r="Q1677" t="s">
        <v>31</v>
      </c>
      <c r="R1677" t="s">
        <v>23</v>
      </c>
      <c r="S1677" t="s">
        <v>32</v>
      </c>
      <c r="T1677" s="9">
        <v>24.45</v>
      </c>
      <c r="U1677" s="11" t="str">
        <f t="shared" si="79"/>
        <v>Low</v>
      </c>
      <c r="V1677" s="9">
        <v>1431.65</v>
      </c>
      <c r="W1677" t="str">
        <f t="shared" si="80"/>
        <v>Low</v>
      </c>
      <c r="X1677" t="s">
        <v>24</v>
      </c>
    </row>
    <row r="1678" spans="1:24">
      <c r="A1678" t="s">
        <v>1718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tr">
        <f t="shared" si="78"/>
        <v>Veteran</v>
      </c>
      <c r="H1678" t="s">
        <v>23</v>
      </c>
      <c r="I1678" t="s">
        <v>23</v>
      </c>
      <c r="J1678" t="s">
        <v>24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46</v>
      </c>
      <c r="Q1678" t="s">
        <v>47</v>
      </c>
      <c r="R1678" t="s">
        <v>24</v>
      </c>
      <c r="S1678" t="s">
        <v>40</v>
      </c>
      <c r="T1678" s="9">
        <v>25</v>
      </c>
      <c r="U1678" s="11" t="str">
        <f t="shared" si="79"/>
        <v>Low</v>
      </c>
      <c r="V1678" s="9">
        <v>1849.2</v>
      </c>
      <c r="W1678" t="str">
        <f t="shared" si="80"/>
        <v>Low</v>
      </c>
      <c r="X1678" t="s">
        <v>24</v>
      </c>
    </row>
    <row r="1679" spans="1:24">
      <c r="A1679" t="s">
        <v>1719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tr">
        <f t="shared" si="78"/>
        <v>Veteran</v>
      </c>
      <c r="H1679" t="s">
        <v>23</v>
      </c>
      <c r="I1679" t="s">
        <v>23</v>
      </c>
      <c r="J1679" t="s">
        <v>26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23</v>
      </c>
      <c r="Q1679" t="s">
        <v>47</v>
      </c>
      <c r="R1679" t="s">
        <v>23</v>
      </c>
      <c r="S1679" t="s">
        <v>28</v>
      </c>
      <c r="T1679" s="9">
        <v>85.25</v>
      </c>
      <c r="U1679" s="11" t="str">
        <f t="shared" si="79"/>
        <v>Medium</v>
      </c>
      <c r="V1679" s="9">
        <v>6083.1</v>
      </c>
      <c r="W1679" t="str">
        <f t="shared" si="80"/>
        <v>High</v>
      </c>
      <c r="X1679" t="s">
        <v>24</v>
      </c>
    </row>
    <row r="1680" spans="1:24">
      <c r="A1680" t="s">
        <v>1720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tr">
        <f t="shared" si="78"/>
        <v>Growing</v>
      </c>
      <c r="H1680" t="s">
        <v>23</v>
      </c>
      <c r="I1680" t="s">
        <v>24</v>
      </c>
      <c r="J1680" t="s">
        <v>24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46</v>
      </c>
      <c r="Q1680" t="s">
        <v>47</v>
      </c>
      <c r="R1680" t="s">
        <v>24</v>
      </c>
      <c r="S1680" t="s">
        <v>40</v>
      </c>
      <c r="T1680" s="9">
        <v>19.6</v>
      </c>
      <c r="U1680" s="11" t="str">
        <f t="shared" si="79"/>
        <v>Low</v>
      </c>
      <c r="V1680" s="9">
        <v>426.65</v>
      </c>
      <c r="W1680" t="str">
        <f t="shared" si="80"/>
        <v>Low</v>
      </c>
      <c r="X1680" t="s">
        <v>24</v>
      </c>
    </row>
    <row r="1681" spans="1:24">
      <c r="A1681" t="s">
        <v>1721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tr">
        <f t="shared" si="78"/>
        <v>Growing</v>
      </c>
      <c r="H1681" t="s">
        <v>23</v>
      </c>
      <c r="I1681" t="s">
        <v>23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24</v>
      </c>
      <c r="S1681" t="s">
        <v>32</v>
      </c>
      <c r="T1681" s="9">
        <v>50.15</v>
      </c>
      <c r="U1681" s="11" t="str">
        <f t="shared" si="79"/>
        <v>Low</v>
      </c>
      <c r="V1681" s="9">
        <v>1655.35</v>
      </c>
      <c r="W1681" t="str">
        <f t="shared" si="80"/>
        <v>Low</v>
      </c>
      <c r="X1681" t="s">
        <v>24</v>
      </c>
    </row>
    <row r="1682" spans="1:24">
      <c r="A1682" t="s">
        <v>1722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tr">
        <f t="shared" si="78"/>
        <v>Growing</v>
      </c>
      <c r="H1682" t="s">
        <v>23</v>
      </c>
      <c r="I1682" t="s">
        <v>24</v>
      </c>
      <c r="J1682" t="s">
        <v>37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  <c r="Q1682" t="s">
        <v>27</v>
      </c>
      <c r="R1682" t="s">
        <v>23</v>
      </c>
      <c r="S1682" t="s">
        <v>28</v>
      </c>
      <c r="T1682" s="9">
        <v>70.55</v>
      </c>
      <c r="U1682" s="11" t="str">
        <f t="shared" si="79"/>
        <v>Medium</v>
      </c>
      <c r="V1682" s="9">
        <v>1943.9</v>
      </c>
      <c r="W1682" t="str">
        <f t="shared" si="80"/>
        <v>Low</v>
      </c>
      <c r="X1682" t="s">
        <v>24</v>
      </c>
    </row>
    <row r="1683" spans="1:24">
      <c r="A1683" t="s">
        <v>1723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tr">
        <f t="shared" si="78"/>
        <v>Growing</v>
      </c>
      <c r="H1683" t="s">
        <v>23</v>
      </c>
      <c r="I1683" t="s">
        <v>23</v>
      </c>
      <c r="J1683" t="s">
        <v>26</v>
      </c>
      <c r="K1683" t="s">
        <v>24</v>
      </c>
      <c r="L1683" t="s">
        <v>23</v>
      </c>
      <c r="M1683" t="s">
        <v>24</v>
      </c>
      <c r="N1683" t="s">
        <v>23</v>
      </c>
      <c r="O1683" t="s">
        <v>24</v>
      </c>
      <c r="P1683" t="s">
        <v>24</v>
      </c>
      <c r="Q1683" t="s">
        <v>27</v>
      </c>
      <c r="R1683" t="s">
        <v>23</v>
      </c>
      <c r="S1683" t="s">
        <v>28</v>
      </c>
      <c r="T1683" s="9">
        <v>60.05</v>
      </c>
      <c r="U1683" s="11" t="str">
        <f t="shared" si="79"/>
        <v>Medium</v>
      </c>
      <c r="V1683" s="9">
        <v>1616.15</v>
      </c>
      <c r="W1683" t="str">
        <f t="shared" si="80"/>
        <v>Low</v>
      </c>
      <c r="X1683" t="s">
        <v>23</v>
      </c>
    </row>
    <row r="1684" spans="1:24">
      <c r="A1684" t="s">
        <v>1724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tr">
        <f t="shared" si="78"/>
        <v>New</v>
      </c>
      <c r="H1684" t="s">
        <v>23</v>
      </c>
      <c r="I1684" t="s">
        <v>23</v>
      </c>
      <c r="J1684" t="s">
        <v>24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46</v>
      </c>
      <c r="Q1684" t="s">
        <v>31</v>
      </c>
      <c r="R1684" t="s">
        <v>24</v>
      </c>
      <c r="S1684" t="s">
        <v>32</v>
      </c>
      <c r="T1684" s="9">
        <v>26.4</v>
      </c>
      <c r="U1684" s="11" t="str">
        <f t="shared" si="79"/>
        <v>Low</v>
      </c>
      <c r="V1684" s="9">
        <v>314.95</v>
      </c>
      <c r="W1684" t="str">
        <f t="shared" si="80"/>
        <v>Low</v>
      </c>
      <c r="X1684" t="s">
        <v>24</v>
      </c>
    </row>
    <row r="1685" spans="1:24">
      <c r="A1685" t="s">
        <v>1725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tr">
        <f t="shared" si="78"/>
        <v>Loyal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32</v>
      </c>
      <c r="T1685" s="9">
        <v>20.15</v>
      </c>
      <c r="U1685" s="11" t="str">
        <f t="shared" si="79"/>
        <v>Low</v>
      </c>
      <c r="V1685" s="9">
        <v>804.85</v>
      </c>
      <c r="W1685" t="str">
        <f t="shared" si="80"/>
        <v>Low</v>
      </c>
      <c r="X1685" t="s">
        <v>24</v>
      </c>
    </row>
    <row r="1686" spans="1:24">
      <c r="A1686" t="s">
        <v>1726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tr">
        <f t="shared" si="78"/>
        <v>New</v>
      </c>
      <c r="H1686" t="s">
        <v>24</v>
      </c>
      <c r="I1686" t="s">
        <v>25</v>
      </c>
      <c r="J1686" t="s">
        <v>26</v>
      </c>
      <c r="K1686" t="s">
        <v>23</v>
      </c>
      <c r="L1686" t="s">
        <v>23</v>
      </c>
      <c r="M1686" t="s">
        <v>23</v>
      </c>
      <c r="N1686" t="s">
        <v>24</v>
      </c>
      <c r="O1686" t="s">
        <v>23</v>
      </c>
      <c r="P1686" t="s">
        <v>23</v>
      </c>
      <c r="Q1686" t="s">
        <v>27</v>
      </c>
      <c r="R1686" t="s">
        <v>24</v>
      </c>
      <c r="S1686" t="s">
        <v>32</v>
      </c>
      <c r="T1686" s="9">
        <v>58.85</v>
      </c>
      <c r="U1686" s="11" t="str">
        <f t="shared" si="79"/>
        <v>Low</v>
      </c>
      <c r="V1686" s="9">
        <v>465.7</v>
      </c>
      <c r="W1686" t="str">
        <f t="shared" si="80"/>
        <v>Low</v>
      </c>
      <c r="X1686" t="s">
        <v>24</v>
      </c>
    </row>
    <row r="1687" spans="1:24">
      <c r="A1687" t="s">
        <v>1727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tr">
        <f t="shared" si="78"/>
        <v>Veteran</v>
      </c>
      <c r="H1687" t="s">
        <v>23</v>
      </c>
      <c r="I1687" t="s">
        <v>23</v>
      </c>
      <c r="J1687" t="s">
        <v>37</v>
      </c>
      <c r="K1687" t="s">
        <v>23</v>
      </c>
      <c r="L1687" t="s">
        <v>23</v>
      </c>
      <c r="M1687" t="s">
        <v>24</v>
      </c>
      <c r="N1687" t="s">
        <v>24</v>
      </c>
      <c r="O1687" t="s">
        <v>23</v>
      </c>
      <c r="P1687" t="s">
        <v>24</v>
      </c>
      <c r="Q1687" t="s">
        <v>27</v>
      </c>
      <c r="R1687" t="s">
        <v>23</v>
      </c>
      <c r="S1687" t="s">
        <v>40</v>
      </c>
      <c r="T1687" s="9">
        <v>97.55</v>
      </c>
      <c r="U1687" s="11" t="str">
        <f t="shared" si="79"/>
        <v>Medium</v>
      </c>
      <c r="V1687" s="9">
        <v>6669.05</v>
      </c>
      <c r="W1687" t="str">
        <f t="shared" si="80"/>
        <v>High</v>
      </c>
      <c r="X1687" t="s">
        <v>24</v>
      </c>
    </row>
    <row r="1688" spans="1:24">
      <c r="A1688" t="s">
        <v>1728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tr">
        <f t="shared" si="78"/>
        <v>Veteran</v>
      </c>
      <c r="H1688" t="s">
        <v>23</v>
      </c>
      <c r="I1688" t="s">
        <v>24</v>
      </c>
      <c r="J1688" t="s">
        <v>24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46</v>
      </c>
      <c r="Q1688" t="s">
        <v>47</v>
      </c>
      <c r="R1688" t="s">
        <v>24</v>
      </c>
      <c r="S1688" t="s">
        <v>40</v>
      </c>
      <c r="T1688" s="9">
        <v>19.65</v>
      </c>
      <c r="U1688" s="11" t="str">
        <f t="shared" si="79"/>
        <v>Low</v>
      </c>
      <c r="V1688" s="9">
        <v>1161.75</v>
      </c>
      <c r="W1688" t="str">
        <f t="shared" si="80"/>
        <v>Low</v>
      </c>
      <c r="X1688" t="s">
        <v>24</v>
      </c>
    </row>
    <row r="1689" spans="1:24">
      <c r="A1689" t="s">
        <v>1729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tr">
        <f t="shared" si="78"/>
        <v>Loyal</v>
      </c>
      <c r="H1689" t="s">
        <v>24</v>
      </c>
      <c r="I1689" t="s">
        <v>25</v>
      </c>
      <c r="J1689" t="s">
        <v>26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31</v>
      </c>
      <c r="R1689" t="s">
        <v>23</v>
      </c>
      <c r="S1689" t="s">
        <v>40</v>
      </c>
      <c r="T1689" s="9">
        <v>25.25</v>
      </c>
      <c r="U1689" s="11" t="str">
        <f t="shared" si="79"/>
        <v>Low</v>
      </c>
      <c r="V1689" s="9">
        <v>947.75</v>
      </c>
      <c r="W1689" t="str">
        <f t="shared" si="80"/>
        <v>Low</v>
      </c>
      <c r="X1689" t="s">
        <v>24</v>
      </c>
    </row>
    <row r="1690" spans="1:24">
      <c r="A1690" t="s">
        <v>1730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tr">
        <f t="shared" si="78"/>
        <v>Veteran</v>
      </c>
      <c r="H1690" t="s">
        <v>23</v>
      </c>
      <c r="I1690" t="s">
        <v>23</v>
      </c>
      <c r="J1690" t="s">
        <v>37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47</v>
      </c>
      <c r="R1690" t="s">
        <v>24</v>
      </c>
      <c r="S1690" t="s">
        <v>40</v>
      </c>
      <c r="T1690" s="9">
        <v>114.45</v>
      </c>
      <c r="U1690" s="11" t="str">
        <f t="shared" si="79"/>
        <v>Medium</v>
      </c>
      <c r="V1690" s="9">
        <v>8375.05</v>
      </c>
      <c r="W1690" t="str">
        <f t="shared" si="80"/>
        <v>High</v>
      </c>
      <c r="X1690" t="s">
        <v>24</v>
      </c>
    </row>
    <row r="1691" spans="1:24">
      <c r="A1691" t="s">
        <v>1731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tr">
        <f t="shared" si="78"/>
        <v>New</v>
      </c>
      <c r="H1691" t="s">
        <v>24</v>
      </c>
      <c r="I1691" t="s">
        <v>25</v>
      </c>
      <c r="J1691" t="s">
        <v>26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24</v>
      </c>
      <c r="Q1691" t="s">
        <v>27</v>
      </c>
      <c r="R1691" t="s">
        <v>23</v>
      </c>
      <c r="S1691" t="s">
        <v>28</v>
      </c>
      <c r="T1691" s="9">
        <v>34.7</v>
      </c>
      <c r="U1691" s="11" t="str">
        <f t="shared" si="79"/>
        <v>Low</v>
      </c>
      <c r="V1691" s="9">
        <v>34.7</v>
      </c>
      <c r="W1691" t="str">
        <f t="shared" si="80"/>
        <v>Low</v>
      </c>
      <c r="X1691" t="s">
        <v>23</v>
      </c>
    </row>
    <row r="1692" spans="1:24">
      <c r="A1692" t="s">
        <v>1732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tr">
        <f t="shared" si="78"/>
        <v>Loyal</v>
      </c>
      <c r="H1692" t="s">
        <v>23</v>
      </c>
      <c r="I1692" t="s">
        <v>23</v>
      </c>
      <c r="J1692" t="s">
        <v>26</v>
      </c>
      <c r="K1692" t="s">
        <v>24</v>
      </c>
      <c r="L1692" t="s">
        <v>23</v>
      </c>
      <c r="M1692" t="s">
        <v>24</v>
      </c>
      <c r="N1692" t="s">
        <v>23</v>
      </c>
      <c r="O1692" t="s">
        <v>23</v>
      </c>
      <c r="P1692" t="s">
        <v>24</v>
      </c>
      <c r="Q1692" t="s">
        <v>31</v>
      </c>
      <c r="R1692" t="s">
        <v>23</v>
      </c>
      <c r="S1692" t="s">
        <v>28</v>
      </c>
      <c r="T1692" s="9">
        <v>70.7</v>
      </c>
      <c r="U1692" s="11" t="str">
        <f t="shared" si="79"/>
        <v>Medium</v>
      </c>
      <c r="V1692" s="9">
        <v>3770</v>
      </c>
      <c r="W1692" t="str">
        <f t="shared" si="80"/>
        <v>Medium</v>
      </c>
      <c r="X1692" t="s">
        <v>24</v>
      </c>
    </row>
    <row r="1693" spans="1:24">
      <c r="A1693" t="s">
        <v>1733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tr">
        <f t="shared" si="78"/>
        <v>New</v>
      </c>
      <c r="H1693" t="s">
        <v>23</v>
      </c>
      <c r="I1693" t="s">
        <v>23</v>
      </c>
      <c r="J1693" t="s">
        <v>37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23</v>
      </c>
      <c r="Q1693" t="s">
        <v>27</v>
      </c>
      <c r="R1693" t="s">
        <v>23</v>
      </c>
      <c r="S1693" t="s">
        <v>28</v>
      </c>
      <c r="T1693" s="9">
        <v>85.3</v>
      </c>
      <c r="U1693" s="11" t="str">
        <f t="shared" si="79"/>
        <v>Medium</v>
      </c>
      <c r="V1693" s="9">
        <v>264.8</v>
      </c>
      <c r="W1693" t="str">
        <f t="shared" si="80"/>
        <v>Low</v>
      </c>
      <c r="X1693" t="s">
        <v>23</v>
      </c>
    </row>
    <row r="1694" spans="1:24">
      <c r="A1694" t="s">
        <v>1734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tr">
        <f t="shared" si="78"/>
        <v>Veteran</v>
      </c>
      <c r="H1694" t="s">
        <v>23</v>
      </c>
      <c r="I1694" t="s">
        <v>24</v>
      </c>
      <c r="J1694" t="s">
        <v>26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24</v>
      </c>
      <c r="Q1694" t="s">
        <v>47</v>
      </c>
      <c r="R1694" t="s">
        <v>24</v>
      </c>
      <c r="S1694" t="s">
        <v>40</v>
      </c>
      <c r="T1694" s="9">
        <v>75.55</v>
      </c>
      <c r="U1694" s="11" t="str">
        <f t="shared" si="79"/>
        <v>Medium</v>
      </c>
      <c r="V1694" s="9">
        <v>4707.85</v>
      </c>
      <c r="W1694" t="str">
        <f t="shared" si="80"/>
        <v>Medium</v>
      </c>
      <c r="X1694" t="s">
        <v>24</v>
      </c>
    </row>
    <row r="1695" spans="1:24">
      <c r="A1695" t="s">
        <v>1735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tr">
        <f t="shared" si="78"/>
        <v>Veteran</v>
      </c>
      <c r="H1695" t="s">
        <v>23</v>
      </c>
      <c r="I1695" t="s">
        <v>23</v>
      </c>
      <c r="J1695" t="s">
        <v>37</v>
      </c>
      <c r="K1695" t="s">
        <v>24</v>
      </c>
      <c r="L1695" t="s">
        <v>23</v>
      </c>
      <c r="M1695" t="s">
        <v>24</v>
      </c>
      <c r="N1695" t="s">
        <v>23</v>
      </c>
      <c r="O1695" t="s">
        <v>24</v>
      </c>
      <c r="P1695" t="s">
        <v>24</v>
      </c>
      <c r="Q1695" t="s">
        <v>47</v>
      </c>
      <c r="R1695" t="s">
        <v>23</v>
      </c>
      <c r="S1695" t="s">
        <v>28</v>
      </c>
      <c r="T1695" s="9">
        <v>84.8</v>
      </c>
      <c r="U1695" s="11" t="str">
        <f t="shared" si="79"/>
        <v>Medium</v>
      </c>
      <c r="V1695" s="9">
        <v>6152.4</v>
      </c>
      <c r="W1695" t="str">
        <f t="shared" si="80"/>
        <v>High</v>
      </c>
      <c r="X1695" t="s">
        <v>24</v>
      </c>
    </row>
    <row r="1696" spans="1:24">
      <c r="A1696" t="s">
        <v>1736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tr">
        <f t="shared" si="78"/>
        <v>Loyal</v>
      </c>
      <c r="H1696" t="s">
        <v>23</v>
      </c>
      <c r="I1696" t="s">
        <v>24</v>
      </c>
      <c r="J1696" t="s">
        <v>24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46</v>
      </c>
      <c r="Q1696" t="s">
        <v>31</v>
      </c>
      <c r="R1696" t="s">
        <v>23</v>
      </c>
      <c r="S1696" t="s">
        <v>32</v>
      </c>
      <c r="T1696" s="9">
        <v>20.65</v>
      </c>
      <c r="U1696" s="11" t="str">
        <f t="shared" si="79"/>
        <v>Low</v>
      </c>
      <c r="V1696" s="9">
        <v>958.1</v>
      </c>
      <c r="W1696" t="str">
        <f t="shared" si="80"/>
        <v>Low</v>
      </c>
      <c r="X1696" t="s">
        <v>24</v>
      </c>
    </row>
    <row r="1697" spans="1:24">
      <c r="A1697" t="s">
        <v>1737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tr">
        <f t="shared" si="78"/>
        <v>Loyal</v>
      </c>
      <c r="H1697" t="s">
        <v>23</v>
      </c>
      <c r="I1697" t="s">
        <v>24</v>
      </c>
      <c r="J1697" t="s">
        <v>24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46</v>
      </c>
      <c r="Q1697" t="s">
        <v>47</v>
      </c>
      <c r="R1697" t="s">
        <v>24</v>
      </c>
      <c r="S1697" t="s">
        <v>35</v>
      </c>
      <c r="T1697" s="9">
        <v>20.45</v>
      </c>
      <c r="U1697" s="11" t="str">
        <f t="shared" si="79"/>
        <v>Low</v>
      </c>
      <c r="V1697" s="9">
        <v>943</v>
      </c>
      <c r="W1697" t="str">
        <f t="shared" si="80"/>
        <v>Low</v>
      </c>
      <c r="X1697" t="s">
        <v>24</v>
      </c>
    </row>
    <row r="1698" spans="1:24">
      <c r="A1698" t="s">
        <v>1738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tr">
        <f t="shared" si="78"/>
        <v>Veteran</v>
      </c>
      <c r="H1698" t="s">
        <v>23</v>
      </c>
      <c r="I1698" t="s">
        <v>23</v>
      </c>
      <c r="J1698" t="s">
        <v>37</v>
      </c>
      <c r="K1698" t="s">
        <v>24</v>
      </c>
      <c r="L1698" t="s">
        <v>23</v>
      </c>
      <c r="M1698" t="s">
        <v>23</v>
      </c>
      <c r="N1698" t="s">
        <v>24</v>
      </c>
      <c r="O1698" t="s">
        <v>23</v>
      </c>
      <c r="P1698" t="s">
        <v>23</v>
      </c>
      <c r="Q1698" t="s">
        <v>31</v>
      </c>
      <c r="R1698" t="s">
        <v>23</v>
      </c>
      <c r="S1698" t="s">
        <v>40</v>
      </c>
      <c r="T1698" s="9">
        <v>102.45</v>
      </c>
      <c r="U1698" s="11" t="str">
        <f t="shared" si="79"/>
        <v>Medium</v>
      </c>
      <c r="V1698" s="9">
        <v>6615.15</v>
      </c>
      <c r="W1698" t="str">
        <f t="shared" si="80"/>
        <v>High</v>
      </c>
      <c r="X1698" t="s">
        <v>23</v>
      </c>
    </row>
    <row r="1699" spans="1:24">
      <c r="A1699" t="s">
        <v>1739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tr">
        <f t="shared" si="78"/>
        <v>Growing</v>
      </c>
      <c r="H1699" t="s">
        <v>23</v>
      </c>
      <c r="I1699" t="s">
        <v>23</v>
      </c>
      <c r="J1699" t="s">
        <v>37</v>
      </c>
      <c r="K1699" t="s">
        <v>23</v>
      </c>
      <c r="L1699" t="s">
        <v>24</v>
      </c>
      <c r="M1699" t="s">
        <v>23</v>
      </c>
      <c r="N1699" t="s">
        <v>24</v>
      </c>
      <c r="O1699" t="s">
        <v>23</v>
      </c>
      <c r="P1699" t="s">
        <v>23</v>
      </c>
      <c r="Q1699" t="s">
        <v>27</v>
      </c>
      <c r="R1699" t="s">
        <v>23</v>
      </c>
      <c r="S1699" t="s">
        <v>35</v>
      </c>
      <c r="T1699" s="9">
        <v>104.4</v>
      </c>
      <c r="U1699" s="11" t="str">
        <f t="shared" si="79"/>
        <v>Medium</v>
      </c>
      <c r="V1699" s="9">
        <v>2200.25</v>
      </c>
      <c r="W1699" t="str">
        <f t="shared" si="80"/>
        <v>Low</v>
      </c>
      <c r="X1699" t="s">
        <v>23</v>
      </c>
    </row>
    <row r="1700" spans="1:24">
      <c r="A1700" t="s">
        <v>1740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tr">
        <f t="shared" si="78"/>
        <v>New</v>
      </c>
      <c r="H1700" t="s">
        <v>24</v>
      </c>
      <c r="I1700" t="s">
        <v>25</v>
      </c>
      <c r="J1700" t="s">
        <v>26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27</v>
      </c>
      <c r="R1700" t="s">
        <v>23</v>
      </c>
      <c r="S1700" t="s">
        <v>28</v>
      </c>
      <c r="T1700" s="9">
        <v>35.65</v>
      </c>
      <c r="U1700" s="11" t="str">
        <f t="shared" si="79"/>
        <v>Low</v>
      </c>
      <c r="V1700" s="9">
        <v>425.1</v>
      </c>
      <c r="W1700" t="str">
        <f t="shared" si="80"/>
        <v>Low</v>
      </c>
      <c r="X1700" t="s">
        <v>24</v>
      </c>
    </row>
    <row r="1701" spans="1:24">
      <c r="A1701" t="s">
        <v>1741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tr">
        <f t="shared" si="78"/>
        <v>New</v>
      </c>
      <c r="H1701" t="s">
        <v>23</v>
      </c>
      <c r="I1701" t="s">
        <v>23</v>
      </c>
      <c r="J1701" t="s">
        <v>37</v>
      </c>
      <c r="K1701" t="s">
        <v>24</v>
      </c>
      <c r="L1701" t="s">
        <v>24</v>
      </c>
      <c r="M1701" t="s">
        <v>23</v>
      </c>
      <c r="N1701" t="s">
        <v>24</v>
      </c>
      <c r="O1701" t="s">
        <v>23</v>
      </c>
      <c r="P1701" t="s">
        <v>23</v>
      </c>
      <c r="Q1701" t="s">
        <v>27</v>
      </c>
      <c r="R1701" t="s">
        <v>23</v>
      </c>
      <c r="S1701" t="s">
        <v>28</v>
      </c>
      <c r="T1701" s="9">
        <v>99.75</v>
      </c>
      <c r="U1701" s="11" t="str">
        <f t="shared" si="79"/>
        <v>Medium</v>
      </c>
      <c r="V1701" s="9">
        <v>99.75</v>
      </c>
      <c r="W1701" t="str">
        <f t="shared" si="80"/>
        <v>Low</v>
      </c>
      <c r="X1701" t="s">
        <v>23</v>
      </c>
    </row>
    <row r="1702" spans="1:24">
      <c r="A1702" t="s">
        <v>1742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tr">
        <f t="shared" si="78"/>
        <v>Loyal</v>
      </c>
      <c r="H1702" t="s">
        <v>23</v>
      </c>
      <c r="I1702" t="s">
        <v>23</v>
      </c>
      <c r="J1702" t="s">
        <v>37</v>
      </c>
      <c r="K1702" t="s">
        <v>24</v>
      </c>
      <c r="L1702" t="s">
        <v>23</v>
      </c>
      <c r="M1702" t="s">
        <v>23</v>
      </c>
      <c r="N1702" t="s">
        <v>23</v>
      </c>
      <c r="O1702" t="s">
        <v>24</v>
      </c>
      <c r="P1702" t="s">
        <v>24</v>
      </c>
      <c r="Q1702" t="s">
        <v>27</v>
      </c>
      <c r="R1702" t="s">
        <v>24</v>
      </c>
      <c r="S1702" t="s">
        <v>28</v>
      </c>
      <c r="T1702" s="9">
        <v>90.45</v>
      </c>
      <c r="U1702" s="11" t="str">
        <f t="shared" si="79"/>
        <v>Medium</v>
      </c>
      <c r="V1702" s="9">
        <v>5044.8</v>
      </c>
      <c r="W1702" t="str">
        <f t="shared" si="80"/>
        <v>Medium</v>
      </c>
      <c r="X1702" t="s">
        <v>24</v>
      </c>
    </row>
    <row r="1703" spans="1:24">
      <c r="A1703" t="s">
        <v>1743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tr">
        <f t="shared" si="78"/>
        <v>Veteran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23</v>
      </c>
      <c r="O1703" t="s">
        <v>23</v>
      </c>
      <c r="P1703" t="s">
        <v>24</v>
      </c>
      <c r="Q1703" t="s">
        <v>47</v>
      </c>
      <c r="R1703" t="s">
        <v>23</v>
      </c>
      <c r="S1703" t="s">
        <v>40</v>
      </c>
      <c r="T1703" s="9">
        <v>97.65</v>
      </c>
      <c r="U1703" s="11" t="str">
        <f t="shared" si="79"/>
        <v>Medium</v>
      </c>
      <c r="V1703" s="9">
        <v>6743.55</v>
      </c>
      <c r="W1703" t="str">
        <f t="shared" si="80"/>
        <v>High</v>
      </c>
      <c r="X1703" t="s">
        <v>24</v>
      </c>
    </row>
    <row r="1704" spans="1:24">
      <c r="A1704" t="s">
        <v>1744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tr">
        <f t="shared" si="78"/>
        <v>New</v>
      </c>
      <c r="H1704" t="s">
        <v>23</v>
      </c>
      <c r="I1704" t="s">
        <v>24</v>
      </c>
      <c r="J1704" t="s">
        <v>37</v>
      </c>
      <c r="K1704" t="s">
        <v>24</v>
      </c>
      <c r="L1704" t="s">
        <v>24</v>
      </c>
      <c r="M1704" t="s">
        <v>23</v>
      </c>
      <c r="N1704" t="s">
        <v>24</v>
      </c>
      <c r="O1704" t="s">
        <v>24</v>
      </c>
      <c r="P1704" t="s">
        <v>24</v>
      </c>
      <c r="Q1704" t="s">
        <v>27</v>
      </c>
      <c r="R1704" t="s">
        <v>24</v>
      </c>
      <c r="S1704" t="s">
        <v>28</v>
      </c>
      <c r="T1704" s="9">
        <v>73.85</v>
      </c>
      <c r="U1704" s="11" t="str">
        <f t="shared" si="79"/>
        <v>Medium</v>
      </c>
      <c r="V1704" s="9">
        <v>196.4</v>
      </c>
      <c r="W1704" t="str">
        <f t="shared" si="80"/>
        <v>Low</v>
      </c>
      <c r="X1704" t="s">
        <v>24</v>
      </c>
    </row>
    <row r="1705" spans="1:24">
      <c r="A1705" t="s">
        <v>1745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tr">
        <f t="shared" si="78"/>
        <v>New</v>
      </c>
      <c r="H1705" t="s">
        <v>23</v>
      </c>
      <c r="I1705" t="s">
        <v>24</v>
      </c>
      <c r="J1705" t="s">
        <v>26</v>
      </c>
      <c r="K1705" t="s">
        <v>24</v>
      </c>
      <c r="L1705" t="s">
        <v>24</v>
      </c>
      <c r="M1705" t="s">
        <v>23</v>
      </c>
      <c r="N1705" t="s">
        <v>23</v>
      </c>
      <c r="O1705" t="s">
        <v>23</v>
      </c>
      <c r="P1705" t="s">
        <v>23</v>
      </c>
      <c r="Q1705" t="s">
        <v>27</v>
      </c>
      <c r="R1705" t="s">
        <v>23</v>
      </c>
      <c r="S1705" t="s">
        <v>28</v>
      </c>
      <c r="T1705" s="9">
        <v>74.4</v>
      </c>
      <c r="U1705" s="11" t="str">
        <f t="shared" si="79"/>
        <v>Medium</v>
      </c>
      <c r="V1705" s="9">
        <v>299.7</v>
      </c>
      <c r="W1705" t="str">
        <f t="shared" si="80"/>
        <v>Low</v>
      </c>
      <c r="X1705" t="s">
        <v>23</v>
      </c>
    </row>
    <row r="1706" spans="1:24">
      <c r="A1706" t="s">
        <v>1746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tr">
        <f t="shared" si="78"/>
        <v>Growing</v>
      </c>
      <c r="H1706" t="s">
        <v>23</v>
      </c>
      <c r="I1706" t="s">
        <v>23</v>
      </c>
      <c r="J1706" t="s">
        <v>26</v>
      </c>
      <c r="K1706" t="s">
        <v>24</v>
      </c>
      <c r="L1706" t="s">
        <v>24</v>
      </c>
      <c r="M1706" t="s">
        <v>23</v>
      </c>
      <c r="N1706" t="s">
        <v>23</v>
      </c>
      <c r="O1706" t="s">
        <v>23</v>
      </c>
      <c r="P1706" t="s">
        <v>24</v>
      </c>
      <c r="Q1706" t="s">
        <v>47</v>
      </c>
      <c r="R1706" t="s">
        <v>23</v>
      </c>
      <c r="S1706" t="s">
        <v>40</v>
      </c>
      <c r="T1706" s="9">
        <v>69.1</v>
      </c>
      <c r="U1706" s="11" t="str">
        <f t="shared" si="79"/>
        <v>Medium</v>
      </c>
      <c r="V1706" s="9">
        <v>2093.9</v>
      </c>
      <c r="W1706" t="str">
        <f t="shared" si="80"/>
        <v>Low</v>
      </c>
      <c r="X1706" t="s">
        <v>24</v>
      </c>
    </row>
    <row r="1707" spans="1:24">
      <c r="A1707" t="s">
        <v>1747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tr">
        <f t="shared" si="78"/>
        <v>New</v>
      </c>
      <c r="H1707" t="s">
        <v>23</v>
      </c>
      <c r="I1707" t="s">
        <v>23</v>
      </c>
      <c r="J1707" t="s">
        <v>37</v>
      </c>
      <c r="K1707" t="s">
        <v>24</v>
      </c>
      <c r="L1707" t="s">
        <v>24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23</v>
      </c>
      <c r="S1707" t="s">
        <v>28</v>
      </c>
      <c r="T1707" s="9">
        <v>82.75</v>
      </c>
      <c r="U1707" s="11" t="str">
        <f t="shared" si="79"/>
        <v>Medium</v>
      </c>
      <c r="V1707" s="9">
        <v>417.75</v>
      </c>
      <c r="W1707" t="str">
        <f t="shared" si="80"/>
        <v>Low</v>
      </c>
      <c r="X1707" t="s">
        <v>24</v>
      </c>
    </row>
    <row r="1708" spans="1:24">
      <c r="A1708" t="s">
        <v>1748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tr">
        <f t="shared" si="78"/>
        <v>Veteran</v>
      </c>
      <c r="H1708" t="s">
        <v>23</v>
      </c>
      <c r="I1708" t="s">
        <v>23</v>
      </c>
      <c r="J1708" t="s">
        <v>24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46</v>
      </c>
      <c r="Q1708" t="s">
        <v>47</v>
      </c>
      <c r="R1708" t="s">
        <v>23</v>
      </c>
      <c r="S1708" t="s">
        <v>40</v>
      </c>
      <c r="T1708" s="9">
        <v>24.4</v>
      </c>
      <c r="U1708" s="11" t="str">
        <f t="shared" si="79"/>
        <v>Low</v>
      </c>
      <c r="V1708" s="9">
        <v>1725.4</v>
      </c>
      <c r="W1708" t="str">
        <f t="shared" si="80"/>
        <v>Low</v>
      </c>
      <c r="X1708" t="s">
        <v>24</v>
      </c>
    </row>
    <row r="1709" spans="1:24">
      <c r="A1709" t="s">
        <v>1749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tr">
        <f t="shared" si="78"/>
        <v>Growing</v>
      </c>
      <c r="H1709" t="s">
        <v>23</v>
      </c>
      <c r="I1709" t="s">
        <v>23</v>
      </c>
      <c r="J1709" t="s">
        <v>26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24</v>
      </c>
      <c r="Q1709" t="s">
        <v>31</v>
      </c>
      <c r="R1709" t="s">
        <v>23</v>
      </c>
      <c r="S1709" t="s">
        <v>28</v>
      </c>
      <c r="T1709" s="9">
        <v>55.25</v>
      </c>
      <c r="U1709" s="11" t="str">
        <f t="shared" si="79"/>
        <v>Low</v>
      </c>
      <c r="V1709" s="9">
        <v>1620.2</v>
      </c>
      <c r="W1709" t="str">
        <f t="shared" si="80"/>
        <v>Low</v>
      </c>
      <c r="X1709" t="s">
        <v>24</v>
      </c>
    </row>
    <row r="1710" spans="1:24">
      <c r="A1710" t="s">
        <v>1750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tr">
        <f t="shared" si="78"/>
        <v>Loyal</v>
      </c>
      <c r="H1710" t="s">
        <v>23</v>
      </c>
      <c r="I1710" t="s">
        <v>23</v>
      </c>
      <c r="J1710" t="s">
        <v>26</v>
      </c>
      <c r="K1710" t="s">
        <v>24</v>
      </c>
      <c r="L1710" t="s">
        <v>23</v>
      </c>
      <c r="M1710" t="s">
        <v>24</v>
      </c>
      <c r="N1710" t="s">
        <v>23</v>
      </c>
      <c r="O1710" t="s">
        <v>24</v>
      </c>
      <c r="P1710" t="s">
        <v>24</v>
      </c>
      <c r="Q1710" t="s">
        <v>27</v>
      </c>
      <c r="R1710" t="s">
        <v>24</v>
      </c>
      <c r="S1710" t="s">
        <v>35</v>
      </c>
      <c r="T1710" s="9">
        <v>61.35</v>
      </c>
      <c r="U1710" s="11" t="str">
        <f t="shared" si="79"/>
        <v>Medium</v>
      </c>
      <c r="V1710" s="9">
        <v>3169.55</v>
      </c>
      <c r="W1710" t="str">
        <f t="shared" si="80"/>
        <v>Medium</v>
      </c>
      <c r="X1710" t="s">
        <v>24</v>
      </c>
    </row>
    <row r="1711" spans="1:24">
      <c r="A1711" t="s">
        <v>1751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tr">
        <f t="shared" si="78"/>
        <v>Veteran</v>
      </c>
      <c r="H1711" t="s">
        <v>23</v>
      </c>
      <c r="I1711" t="s">
        <v>23</v>
      </c>
      <c r="J1711" t="s">
        <v>26</v>
      </c>
      <c r="K1711" t="s">
        <v>23</v>
      </c>
      <c r="L1711" t="s">
        <v>23</v>
      </c>
      <c r="M1711" t="s">
        <v>23</v>
      </c>
      <c r="N1711" t="s">
        <v>24</v>
      </c>
      <c r="O1711" t="s">
        <v>24</v>
      </c>
      <c r="P1711" t="s">
        <v>23</v>
      </c>
      <c r="Q1711" t="s">
        <v>31</v>
      </c>
      <c r="R1711" t="s">
        <v>24</v>
      </c>
      <c r="S1711" t="s">
        <v>40</v>
      </c>
      <c r="T1711" s="9">
        <v>76.75</v>
      </c>
      <c r="U1711" s="11" t="str">
        <f t="shared" si="79"/>
        <v>Medium</v>
      </c>
      <c r="V1711" s="9">
        <v>5233.25</v>
      </c>
      <c r="W1711" t="str">
        <f t="shared" si="80"/>
        <v>Medium</v>
      </c>
      <c r="X1711" t="s">
        <v>24</v>
      </c>
    </row>
    <row r="1712" spans="1:24">
      <c r="A1712" t="s">
        <v>1752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tr">
        <f t="shared" si="78"/>
        <v>Loyal</v>
      </c>
      <c r="H1712" t="s">
        <v>23</v>
      </c>
      <c r="I1712" t="s">
        <v>24</v>
      </c>
      <c r="J1712" t="s">
        <v>24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46</v>
      </c>
      <c r="Q1712" t="s">
        <v>47</v>
      </c>
      <c r="R1712" t="s">
        <v>24</v>
      </c>
      <c r="S1712" t="s">
        <v>32</v>
      </c>
      <c r="T1712" s="9">
        <v>19.4</v>
      </c>
      <c r="U1712" s="11" t="str">
        <f t="shared" si="79"/>
        <v>Low</v>
      </c>
      <c r="V1712" s="9">
        <v>967.85</v>
      </c>
      <c r="W1712" t="str">
        <f t="shared" si="80"/>
        <v>Low</v>
      </c>
      <c r="X1712" t="s">
        <v>24</v>
      </c>
    </row>
    <row r="1713" spans="1:24">
      <c r="A1713" t="s">
        <v>1753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tr">
        <f t="shared" si="78"/>
        <v>New</v>
      </c>
      <c r="H1713" t="s">
        <v>23</v>
      </c>
      <c r="I1713" t="s">
        <v>24</v>
      </c>
      <c r="J1713" t="s">
        <v>26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23</v>
      </c>
      <c r="Q1713" t="s">
        <v>27</v>
      </c>
      <c r="R1713" t="s">
        <v>23</v>
      </c>
      <c r="S1713" t="s">
        <v>40</v>
      </c>
      <c r="T1713" s="9">
        <v>54.75</v>
      </c>
      <c r="U1713" s="11" t="str">
        <f t="shared" si="79"/>
        <v>Low</v>
      </c>
      <c r="V1713" s="9">
        <v>438.05</v>
      </c>
      <c r="W1713" t="str">
        <f t="shared" si="80"/>
        <v>Low</v>
      </c>
      <c r="X1713" t="s">
        <v>24</v>
      </c>
    </row>
    <row r="1714" spans="1:24">
      <c r="A1714" t="s">
        <v>1754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tr">
        <f t="shared" si="78"/>
        <v>Veteran</v>
      </c>
      <c r="H1714" t="s">
        <v>23</v>
      </c>
      <c r="I1714" t="s">
        <v>24</v>
      </c>
      <c r="J1714" t="s">
        <v>24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46</v>
      </c>
      <c r="Q1714" t="s">
        <v>47</v>
      </c>
      <c r="R1714" t="s">
        <v>24</v>
      </c>
      <c r="S1714" t="s">
        <v>40</v>
      </c>
      <c r="T1714" s="9">
        <v>19.7</v>
      </c>
      <c r="U1714" s="11" t="str">
        <f t="shared" si="79"/>
        <v>Low</v>
      </c>
      <c r="V1714" s="9">
        <v>1421.9</v>
      </c>
      <c r="W1714" t="str">
        <f t="shared" si="80"/>
        <v>Low</v>
      </c>
      <c r="X1714" t="s">
        <v>24</v>
      </c>
    </row>
    <row r="1715" spans="1:24">
      <c r="A1715" t="s">
        <v>1755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tr">
        <f t="shared" si="78"/>
        <v>Growing</v>
      </c>
      <c r="H1715" t="s">
        <v>23</v>
      </c>
      <c r="I1715" t="s">
        <v>24</v>
      </c>
      <c r="J1715" t="s">
        <v>24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46</v>
      </c>
      <c r="Q1715" t="s">
        <v>31</v>
      </c>
      <c r="R1715" t="s">
        <v>24</v>
      </c>
      <c r="S1715" t="s">
        <v>35</v>
      </c>
      <c r="T1715" s="9">
        <v>19.9</v>
      </c>
      <c r="U1715" s="11" t="str">
        <f t="shared" si="79"/>
        <v>Low</v>
      </c>
      <c r="V1715" s="9">
        <v>323.15</v>
      </c>
      <c r="W1715" t="str">
        <f t="shared" si="80"/>
        <v>Low</v>
      </c>
      <c r="X1715" t="s">
        <v>24</v>
      </c>
    </row>
    <row r="1716" spans="1:24">
      <c r="A1716" t="s">
        <v>1756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tr">
        <f t="shared" si="78"/>
        <v>New</v>
      </c>
      <c r="H1716" t="s">
        <v>23</v>
      </c>
      <c r="I1716" t="s">
        <v>24</v>
      </c>
      <c r="J1716" t="s">
        <v>37</v>
      </c>
      <c r="K1716" t="s">
        <v>24</v>
      </c>
      <c r="L1716" t="s">
        <v>23</v>
      </c>
      <c r="M1716" t="s">
        <v>23</v>
      </c>
      <c r="N1716" t="s">
        <v>23</v>
      </c>
      <c r="O1716" t="s">
        <v>23</v>
      </c>
      <c r="P1716" t="s">
        <v>23</v>
      </c>
      <c r="Q1716" t="s">
        <v>27</v>
      </c>
      <c r="R1716" t="s">
        <v>23</v>
      </c>
      <c r="S1716" t="s">
        <v>28</v>
      </c>
      <c r="T1716" s="9">
        <v>107.95</v>
      </c>
      <c r="U1716" s="11" t="str">
        <f t="shared" si="79"/>
        <v>Medium</v>
      </c>
      <c r="V1716" s="9">
        <v>318.6</v>
      </c>
      <c r="W1716" t="str">
        <f t="shared" si="80"/>
        <v>Low</v>
      </c>
      <c r="X1716" t="s">
        <v>24</v>
      </c>
    </row>
    <row r="1717" spans="1:24">
      <c r="A1717" t="s">
        <v>1757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tr">
        <f t="shared" si="78"/>
        <v>New</v>
      </c>
      <c r="H1717" t="s">
        <v>23</v>
      </c>
      <c r="I1717" t="s">
        <v>24</v>
      </c>
      <c r="J1717" t="s">
        <v>37</v>
      </c>
      <c r="K1717" t="s">
        <v>24</v>
      </c>
      <c r="L1717" t="s">
        <v>23</v>
      </c>
      <c r="M1717" t="s">
        <v>24</v>
      </c>
      <c r="N1717" t="s">
        <v>24</v>
      </c>
      <c r="O1717" t="s">
        <v>23</v>
      </c>
      <c r="P1717" t="s">
        <v>24</v>
      </c>
      <c r="Q1717" t="s">
        <v>27</v>
      </c>
      <c r="R1717" t="s">
        <v>23</v>
      </c>
      <c r="S1717" t="s">
        <v>35</v>
      </c>
      <c r="T1717" s="9">
        <v>83.8</v>
      </c>
      <c r="U1717" s="11" t="str">
        <f t="shared" si="79"/>
        <v>Medium</v>
      </c>
      <c r="V1717" s="9">
        <v>163.7</v>
      </c>
      <c r="W1717" t="str">
        <f t="shared" si="80"/>
        <v>Low</v>
      </c>
      <c r="X1717" t="s">
        <v>24</v>
      </c>
    </row>
    <row r="1718" spans="1:24">
      <c r="A1718" t="s">
        <v>1758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tr">
        <f t="shared" si="78"/>
        <v>New</v>
      </c>
      <c r="H1718" t="s">
        <v>23</v>
      </c>
      <c r="I1718" t="s">
        <v>24</v>
      </c>
      <c r="J1718" t="s">
        <v>37</v>
      </c>
      <c r="K1718" t="s">
        <v>23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27</v>
      </c>
      <c r="R1718" t="s">
        <v>23</v>
      </c>
      <c r="S1718" t="s">
        <v>40</v>
      </c>
      <c r="T1718" s="9">
        <v>74.25</v>
      </c>
      <c r="U1718" s="11" t="str">
        <f t="shared" si="79"/>
        <v>Medium</v>
      </c>
      <c r="V1718" s="9">
        <v>639.65</v>
      </c>
      <c r="W1718" t="str">
        <f t="shared" si="80"/>
        <v>Low</v>
      </c>
      <c r="X1718" t="s">
        <v>23</v>
      </c>
    </row>
    <row r="1719" spans="1:24">
      <c r="A1719" t="s">
        <v>1759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tr">
        <f t="shared" si="78"/>
        <v>Loyal</v>
      </c>
      <c r="H1719" t="s">
        <v>24</v>
      </c>
      <c r="I1719" t="s">
        <v>25</v>
      </c>
      <c r="J1719" t="s">
        <v>26</v>
      </c>
      <c r="K1719" t="s">
        <v>24</v>
      </c>
      <c r="L1719" t="s">
        <v>23</v>
      </c>
      <c r="M1719" t="s">
        <v>23</v>
      </c>
      <c r="N1719" t="s">
        <v>24</v>
      </c>
      <c r="O1719" t="s">
        <v>23</v>
      </c>
      <c r="P1719" t="s">
        <v>23</v>
      </c>
      <c r="Q1719" t="s">
        <v>31</v>
      </c>
      <c r="R1719" t="s">
        <v>23</v>
      </c>
      <c r="S1719" t="s">
        <v>40</v>
      </c>
      <c r="T1719" s="9">
        <v>56.4</v>
      </c>
      <c r="U1719" s="11" t="str">
        <f t="shared" si="79"/>
        <v>Low</v>
      </c>
      <c r="V1719" s="9">
        <v>2928.5</v>
      </c>
      <c r="W1719" t="str">
        <f t="shared" si="80"/>
        <v>Low</v>
      </c>
      <c r="X1719" t="s">
        <v>24</v>
      </c>
    </row>
    <row r="1720" spans="1:24">
      <c r="A1720" t="s">
        <v>1760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tr">
        <f t="shared" si="78"/>
        <v>New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47</v>
      </c>
      <c r="R1720" t="s">
        <v>24</v>
      </c>
      <c r="S1720" t="s">
        <v>32</v>
      </c>
      <c r="T1720" s="9">
        <v>20.1</v>
      </c>
      <c r="U1720" s="11" t="str">
        <f t="shared" si="79"/>
        <v>Low</v>
      </c>
      <c r="V1720" s="9">
        <v>100.35</v>
      </c>
      <c r="W1720" t="str">
        <f t="shared" si="80"/>
        <v>Low</v>
      </c>
      <c r="X1720" t="s">
        <v>24</v>
      </c>
    </row>
    <row r="1721" spans="1:24">
      <c r="A1721" t="s">
        <v>1761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tr">
        <f t="shared" si="78"/>
        <v>New</v>
      </c>
      <c r="H1721" t="s">
        <v>23</v>
      </c>
      <c r="I1721" t="s">
        <v>23</v>
      </c>
      <c r="J1721" t="s">
        <v>37</v>
      </c>
      <c r="K1721" t="s">
        <v>24</v>
      </c>
      <c r="L1721" t="s">
        <v>24</v>
      </c>
      <c r="M1721" t="s">
        <v>24</v>
      </c>
      <c r="N1721" t="s">
        <v>24</v>
      </c>
      <c r="O1721" t="s">
        <v>23</v>
      </c>
      <c r="P1721" t="s">
        <v>23</v>
      </c>
      <c r="Q1721" t="s">
        <v>27</v>
      </c>
      <c r="R1721" t="s">
        <v>24</v>
      </c>
      <c r="S1721" t="s">
        <v>28</v>
      </c>
      <c r="T1721" s="9">
        <v>94.9</v>
      </c>
      <c r="U1721" s="11" t="str">
        <f t="shared" si="79"/>
        <v>Medium</v>
      </c>
      <c r="V1721" s="9">
        <v>273.2</v>
      </c>
      <c r="W1721" t="str">
        <f t="shared" si="80"/>
        <v>Low</v>
      </c>
      <c r="X1721" t="s">
        <v>24</v>
      </c>
    </row>
    <row r="1722" spans="1:24">
      <c r="A1722" t="s">
        <v>1762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tr">
        <f t="shared" si="78"/>
        <v>Growing</v>
      </c>
      <c r="H1722" t="s">
        <v>23</v>
      </c>
      <c r="I1722" t="s">
        <v>23</v>
      </c>
      <c r="J1722" t="s">
        <v>37</v>
      </c>
      <c r="K1722" t="s">
        <v>24</v>
      </c>
      <c r="L1722" t="s">
        <v>24</v>
      </c>
      <c r="M1722" t="s">
        <v>24</v>
      </c>
      <c r="N1722" t="s">
        <v>24</v>
      </c>
      <c r="O1722" t="s">
        <v>23</v>
      </c>
      <c r="P1722" t="s">
        <v>23</v>
      </c>
      <c r="Q1722" t="s">
        <v>27</v>
      </c>
      <c r="R1722" t="s">
        <v>23</v>
      </c>
      <c r="S1722" t="s">
        <v>28</v>
      </c>
      <c r="T1722" s="9">
        <v>94.2</v>
      </c>
      <c r="U1722" s="11" t="str">
        <f t="shared" si="79"/>
        <v>Medium</v>
      </c>
      <c r="V1722" s="9">
        <v>1608.15</v>
      </c>
      <c r="W1722" t="str">
        <f t="shared" si="80"/>
        <v>Low</v>
      </c>
      <c r="X1722" t="s">
        <v>24</v>
      </c>
    </row>
    <row r="1723" spans="1:24">
      <c r="A1723" t="s">
        <v>1763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tr">
        <f t="shared" si="78"/>
        <v>Growing</v>
      </c>
      <c r="H1723" t="s">
        <v>23</v>
      </c>
      <c r="I1723" t="s">
        <v>23</v>
      </c>
      <c r="J1723" t="s">
        <v>26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24</v>
      </c>
      <c r="S1723" t="s">
        <v>28</v>
      </c>
      <c r="T1723" s="9">
        <v>49.9</v>
      </c>
      <c r="U1723" s="11" t="str">
        <f t="shared" si="79"/>
        <v>Low</v>
      </c>
      <c r="V1723" s="9">
        <v>1441.95</v>
      </c>
      <c r="W1723" t="str">
        <f t="shared" si="80"/>
        <v>Low</v>
      </c>
      <c r="X1723" t="s">
        <v>24</v>
      </c>
    </row>
    <row r="1724" spans="1:24">
      <c r="A1724" t="s">
        <v>1764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tr">
        <f t="shared" si="78"/>
        <v>Growing</v>
      </c>
      <c r="H1724" t="s">
        <v>23</v>
      </c>
      <c r="I1724" t="s">
        <v>23</v>
      </c>
      <c r="J1724" t="s">
        <v>26</v>
      </c>
      <c r="K1724" t="s">
        <v>24</v>
      </c>
      <c r="L1724" t="s">
        <v>23</v>
      </c>
      <c r="M1724" t="s">
        <v>24</v>
      </c>
      <c r="N1724" t="s">
        <v>23</v>
      </c>
      <c r="O1724" t="s">
        <v>23</v>
      </c>
      <c r="P1724" t="s">
        <v>24</v>
      </c>
      <c r="Q1724" t="s">
        <v>27</v>
      </c>
      <c r="R1724" t="s">
        <v>23</v>
      </c>
      <c r="S1724" t="s">
        <v>28</v>
      </c>
      <c r="T1724" s="9">
        <v>71.05</v>
      </c>
      <c r="U1724" s="11" t="str">
        <f t="shared" si="79"/>
        <v>Medium</v>
      </c>
      <c r="V1724" s="9">
        <v>2168.15</v>
      </c>
      <c r="W1724" t="str">
        <f t="shared" si="80"/>
        <v>Low</v>
      </c>
      <c r="X1724" t="s">
        <v>24</v>
      </c>
    </row>
    <row r="1725" spans="1:24">
      <c r="A1725" t="s">
        <v>1765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tr">
        <f t="shared" si="78"/>
        <v>Loyal</v>
      </c>
      <c r="H1725" t="s">
        <v>23</v>
      </c>
      <c r="I1725" t="s">
        <v>24</v>
      </c>
      <c r="J1725" t="s">
        <v>26</v>
      </c>
      <c r="K1725" t="s">
        <v>23</v>
      </c>
      <c r="L1725" t="s">
        <v>24</v>
      </c>
      <c r="M1725" t="s">
        <v>23</v>
      </c>
      <c r="N1725" t="s">
        <v>23</v>
      </c>
      <c r="O1725" t="s">
        <v>23</v>
      </c>
      <c r="P1725" t="s">
        <v>23</v>
      </c>
      <c r="Q1725" t="s">
        <v>47</v>
      </c>
      <c r="R1725" t="s">
        <v>24</v>
      </c>
      <c r="S1725" t="s">
        <v>35</v>
      </c>
      <c r="T1725" s="9">
        <v>81.65</v>
      </c>
      <c r="U1725" s="11" t="str">
        <f t="shared" si="79"/>
        <v>Medium</v>
      </c>
      <c r="V1725" s="9">
        <v>3618.7</v>
      </c>
      <c r="W1725" t="str">
        <f t="shared" si="80"/>
        <v>Medium</v>
      </c>
      <c r="X1725" t="s">
        <v>24</v>
      </c>
    </row>
    <row r="1726" spans="1:24">
      <c r="A1726" t="s">
        <v>1766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tr">
        <f t="shared" si="78"/>
        <v>Veteran</v>
      </c>
      <c r="H1726" t="s">
        <v>23</v>
      </c>
      <c r="I1726" t="s">
        <v>23</v>
      </c>
      <c r="J1726" t="s">
        <v>37</v>
      </c>
      <c r="K1726" t="s">
        <v>23</v>
      </c>
      <c r="L1726" t="s">
        <v>23</v>
      </c>
      <c r="M1726" t="s">
        <v>23</v>
      </c>
      <c r="N1726" t="s">
        <v>24</v>
      </c>
      <c r="O1726" t="s">
        <v>24</v>
      </c>
      <c r="P1726" t="s">
        <v>24</v>
      </c>
      <c r="Q1726" t="s">
        <v>31</v>
      </c>
      <c r="R1726" t="s">
        <v>24</v>
      </c>
      <c r="S1726" t="s">
        <v>35</v>
      </c>
      <c r="T1726" s="9">
        <v>89.45</v>
      </c>
      <c r="U1726" s="11" t="str">
        <f t="shared" si="79"/>
        <v>Medium</v>
      </c>
      <c r="V1726" s="9">
        <v>5692.65</v>
      </c>
      <c r="W1726" t="str">
        <f t="shared" si="80"/>
        <v>Medium</v>
      </c>
      <c r="X1726" t="s">
        <v>24</v>
      </c>
    </row>
    <row r="1727" spans="1:24">
      <c r="A1727" t="s">
        <v>1767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tr">
        <f t="shared" si="78"/>
        <v>New</v>
      </c>
      <c r="H1727" t="s">
        <v>23</v>
      </c>
      <c r="I1727" t="s">
        <v>23</v>
      </c>
      <c r="J1727" t="s">
        <v>26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24</v>
      </c>
      <c r="Q1727" t="s">
        <v>27</v>
      </c>
      <c r="R1727" t="s">
        <v>23</v>
      </c>
      <c r="S1727" t="s">
        <v>28</v>
      </c>
      <c r="T1727" s="9">
        <v>59.85</v>
      </c>
      <c r="U1727" s="11" t="str">
        <f t="shared" si="79"/>
        <v>Low</v>
      </c>
      <c r="V1727" s="9">
        <v>59.85</v>
      </c>
      <c r="W1727" t="str">
        <f t="shared" si="80"/>
        <v>Low</v>
      </c>
      <c r="X1727" t="s">
        <v>23</v>
      </c>
    </row>
    <row r="1728" spans="1:24">
      <c r="A1728" t="s">
        <v>1768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tr">
        <f t="shared" si="78"/>
        <v>New</v>
      </c>
      <c r="H1728" t="s">
        <v>23</v>
      </c>
      <c r="I1728" t="s">
        <v>24</v>
      </c>
      <c r="J1728" t="s">
        <v>37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23</v>
      </c>
      <c r="S1728" t="s">
        <v>28</v>
      </c>
      <c r="T1728" s="9">
        <v>69.6</v>
      </c>
      <c r="U1728" s="11" t="str">
        <f t="shared" si="79"/>
        <v>Medium</v>
      </c>
      <c r="V1728" s="9">
        <v>69.6</v>
      </c>
      <c r="W1728" t="str">
        <f t="shared" si="80"/>
        <v>Low</v>
      </c>
      <c r="X1728" t="s">
        <v>23</v>
      </c>
    </row>
    <row r="1729" spans="1:24">
      <c r="A1729" t="s">
        <v>1769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tr">
        <f t="shared" si="78"/>
        <v>Veteran</v>
      </c>
      <c r="H1729" t="s">
        <v>23</v>
      </c>
      <c r="I1729" t="s">
        <v>23</v>
      </c>
      <c r="J1729" t="s">
        <v>37</v>
      </c>
      <c r="K1729" t="s">
        <v>24</v>
      </c>
      <c r="L1729" t="s">
        <v>23</v>
      </c>
      <c r="M1729" t="s">
        <v>24</v>
      </c>
      <c r="N1729" t="s">
        <v>24</v>
      </c>
      <c r="O1729" t="s">
        <v>23</v>
      </c>
      <c r="P1729" t="s">
        <v>23</v>
      </c>
      <c r="Q1729" t="s">
        <v>31</v>
      </c>
      <c r="R1729" t="s">
        <v>24</v>
      </c>
      <c r="S1729" t="s">
        <v>28</v>
      </c>
      <c r="T1729" s="9">
        <v>99</v>
      </c>
      <c r="U1729" s="11" t="str">
        <f t="shared" si="79"/>
        <v>Medium</v>
      </c>
      <c r="V1729" s="9">
        <v>5969.3</v>
      </c>
      <c r="W1729" t="str">
        <f t="shared" si="80"/>
        <v>Medium</v>
      </c>
      <c r="X1729" t="s">
        <v>24</v>
      </c>
    </row>
    <row r="1730" spans="1:24">
      <c r="A1730" t="s">
        <v>1770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tr">
        <f t="shared" si="78"/>
        <v>New</v>
      </c>
      <c r="H1730" t="s">
        <v>23</v>
      </c>
      <c r="I1730" t="s">
        <v>24</v>
      </c>
      <c r="J1730" t="s">
        <v>24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46</v>
      </c>
      <c r="Q1730" t="s">
        <v>27</v>
      </c>
      <c r="R1730" t="s">
        <v>24</v>
      </c>
      <c r="S1730" t="s">
        <v>32</v>
      </c>
      <c r="T1730" s="9">
        <v>19.05</v>
      </c>
      <c r="U1730" s="11" t="str">
        <f t="shared" si="79"/>
        <v>Low</v>
      </c>
      <c r="V1730" s="9">
        <v>19.05</v>
      </c>
      <c r="W1730" t="str">
        <f t="shared" si="80"/>
        <v>Low</v>
      </c>
      <c r="X1730" t="s">
        <v>24</v>
      </c>
    </row>
    <row r="1731" spans="1:24">
      <c r="A1731" t="s">
        <v>1771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tr">
        <f t="shared" ref="G1731:G1794" si="81">IF(F1731&lt;=12,"New",IF(F1731&lt;=36,"Growing",IF(F1731&lt;60,"Loyal","Veteran")))</f>
        <v>New</v>
      </c>
      <c r="H1731" t="s">
        <v>24</v>
      </c>
      <c r="I1731" t="s">
        <v>25</v>
      </c>
      <c r="J1731" t="s">
        <v>26</v>
      </c>
      <c r="K1731" t="s">
        <v>24</v>
      </c>
      <c r="L1731" t="s">
        <v>24</v>
      </c>
      <c r="M1731" t="s">
        <v>24</v>
      </c>
      <c r="N1731" t="s">
        <v>24</v>
      </c>
      <c r="O1731" t="s">
        <v>23</v>
      </c>
      <c r="P1731" t="s">
        <v>23</v>
      </c>
      <c r="Q1731" t="s">
        <v>27</v>
      </c>
      <c r="R1731" t="s">
        <v>23</v>
      </c>
      <c r="S1731" t="s">
        <v>28</v>
      </c>
      <c r="T1731" s="9">
        <v>45.4</v>
      </c>
      <c r="U1731" s="11" t="str">
        <f t="shared" ref="U1731:U1794" si="82">IF(T1731&lt;=60,"Low",IF(T1731&lt;=120,"Medium","Hight"))</f>
        <v>Low</v>
      </c>
      <c r="V1731" s="9">
        <v>418.8</v>
      </c>
      <c r="W1731" t="str">
        <f t="shared" ref="W1731:W1794" si="83">IF(V1731&lt;=3000,"Low",IF(V1731&lt;=6000,"Medium","High"))</f>
        <v>Low</v>
      </c>
      <c r="X1731" t="s">
        <v>23</v>
      </c>
    </row>
    <row r="1732" spans="1:24">
      <c r="A1732" t="s">
        <v>1772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tr">
        <f t="shared" si="81"/>
        <v>Veteran</v>
      </c>
      <c r="H1732" t="s">
        <v>23</v>
      </c>
      <c r="I1732" t="s">
        <v>23</v>
      </c>
      <c r="J1732" t="s">
        <v>37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23</v>
      </c>
      <c r="Q1732" t="s">
        <v>47</v>
      </c>
      <c r="R1732" t="s">
        <v>24</v>
      </c>
      <c r="S1732" t="s">
        <v>35</v>
      </c>
      <c r="T1732" s="9">
        <v>114.45</v>
      </c>
      <c r="U1732" s="11" t="str">
        <f t="shared" si="82"/>
        <v>Medium</v>
      </c>
      <c r="V1732" s="9">
        <v>8100.55</v>
      </c>
      <c r="W1732" t="str">
        <f t="shared" si="83"/>
        <v>High</v>
      </c>
      <c r="X1732" t="s">
        <v>24</v>
      </c>
    </row>
    <row r="1733" spans="1:24">
      <c r="A1733" t="s">
        <v>1773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tr">
        <f t="shared" si="81"/>
        <v>New</v>
      </c>
      <c r="H1733" t="s">
        <v>23</v>
      </c>
      <c r="I1733" t="s">
        <v>24</v>
      </c>
      <c r="J1733" t="s">
        <v>24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46</v>
      </c>
      <c r="Q1733" t="s">
        <v>27</v>
      </c>
      <c r="R1733" t="s">
        <v>24</v>
      </c>
      <c r="S1733" t="s">
        <v>32</v>
      </c>
      <c r="T1733" s="9">
        <v>19.5</v>
      </c>
      <c r="U1733" s="11" t="str">
        <f t="shared" si="82"/>
        <v>Low</v>
      </c>
      <c r="V1733" s="9">
        <v>19.5</v>
      </c>
      <c r="W1733" t="str">
        <f t="shared" si="83"/>
        <v>Low</v>
      </c>
      <c r="X1733" t="s">
        <v>23</v>
      </c>
    </row>
    <row r="1734" spans="1:24">
      <c r="A1734" t="s">
        <v>1774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tr">
        <f t="shared" si="81"/>
        <v>New</v>
      </c>
      <c r="H1734" t="s">
        <v>23</v>
      </c>
      <c r="I1734" t="s">
        <v>24</v>
      </c>
      <c r="J1734" t="s">
        <v>26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  <c r="Q1734" t="s">
        <v>27</v>
      </c>
      <c r="R1734" t="s">
        <v>23</v>
      </c>
      <c r="S1734" t="s">
        <v>32</v>
      </c>
      <c r="T1734" s="9">
        <v>44.25</v>
      </c>
      <c r="U1734" s="11" t="str">
        <f t="shared" si="82"/>
        <v>Low</v>
      </c>
      <c r="V1734" s="9">
        <v>313.45</v>
      </c>
      <c r="W1734" t="str">
        <f t="shared" si="83"/>
        <v>Low</v>
      </c>
      <c r="X1734" t="s">
        <v>24</v>
      </c>
    </row>
    <row r="1735" spans="1:24">
      <c r="A1735" t="s">
        <v>1775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tr">
        <f t="shared" si="81"/>
        <v>Veteran</v>
      </c>
      <c r="H1735" t="s">
        <v>23</v>
      </c>
      <c r="I1735" t="s">
        <v>23</v>
      </c>
      <c r="J1735" t="s">
        <v>37</v>
      </c>
      <c r="K1735" t="s">
        <v>24</v>
      </c>
      <c r="L1735" t="s">
        <v>23</v>
      </c>
      <c r="M1735" t="s">
        <v>23</v>
      </c>
      <c r="N1735" t="s">
        <v>23</v>
      </c>
      <c r="O1735" t="s">
        <v>24</v>
      </c>
      <c r="P1735" t="s">
        <v>24</v>
      </c>
      <c r="Q1735" t="s">
        <v>31</v>
      </c>
      <c r="R1735" t="s">
        <v>23</v>
      </c>
      <c r="S1735" t="s">
        <v>35</v>
      </c>
      <c r="T1735" s="9">
        <v>90.55</v>
      </c>
      <c r="U1735" s="11" t="str">
        <f t="shared" si="82"/>
        <v>Medium</v>
      </c>
      <c r="V1735" s="9">
        <v>6130.95</v>
      </c>
      <c r="W1735" t="str">
        <f t="shared" si="83"/>
        <v>High</v>
      </c>
      <c r="X1735" t="s">
        <v>24</v>
      </c>
    </row>
    <row r="1736" spans="1:24">
      <c r="A1736" t="s">
        <v>1776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tr">
        <f t="shared" si="81"/>
        <v>New</v>
      </c>
      <c r="H1736" t="s">
        <v>23</v>
      </c>
      <c r="I1736" t="s">
        <v>24</v>
      </c>
      <c r="J1736" t="s">
        <v>37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27</v>
      </c>
      <c r="R1736" t="s">
        <v>23</v>
      </c>
      <c r="S1736" t="s">
        <v>28</v>
      </c>
      <c r="T1736" s="9">
        <v>69.9</v>
      </c>
      <c r="U1736" s="11" t="str">
        <f t="shared" si="82"/>
        <v>Medium</v>
      </c>
      <c r="V1736" s="9">
        <v>69.9</v>
      </c>
      <c r="W1736" t="str">
        <f t="shared" si="83"/>
        <v>Low</v>
      </c>
      <c r="X1736" t="s">
        <v>23</v>
      </c>
    </row>
    <row r="1737" spans="1:24">
      <c r="A1737" t="s">
        <v>1777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tr">
        <f t="shared" si="81"/>
        <v>Loyal</v>
      </c>
      <c r="H1737" t="s">
        <v>23</v>
      </c>
      <c r="I1737" t="s">
        <v>24</v>
      </c>
      <c r="J1737" t="s">
        <v>24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46</v>
      </c>
      <c r="Q1737" t="s">
        <v>27</v>
      </c>
      <c r="R1737" t="s">
        <v>23</v>
      </c>
      <c r="S1737" t="s">
        <v>35</v>
      </c>
      <c r="T1737" s="9">
        <v>20.4</v>
      </c>
      <c r="U1737" s="11" t="str">
        <f t="shared" si="82"/>
        <v>Low</v>
      </c>
      <c r="V1737" s="9">
        <v>745.3</v>
      </c>
      <c r="W1737" t="str">
        <f t="shared" si="83"/>
        <v>Low</v>
      </c>
      <c r="X1737" t="s">
        <v>24</v>
      </c>
    </row>
    <row r="1738" spans="1:24">
      <c r="A1738" t="s">
        <v>1778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tr">
        <f t="shared" si="81"/>
        <v>Growing</v>
      </c>
      <c r="H1738" t="s">
        <v>23</v>
      </c>
      <c r="I1738" t="s">
        <v>23</v>
      </c>
      <c r="J1738" t="s">
        <v>26</v>
      </c>
      <c r="K1738" t="s">
        <v>24</v>
      </c>
      <c r="L1738" t="s">
        <v>23</v>
      </c>
      <c r="M1738" t="s">
        <v>23</v>
      </c>
      <c r="N1738" t="s">
        <v>24</v>
      </c>
      <c r="O1738" t="s">
        <v>24</v>
      </c>
      <c r="P1738" t="s">
        <v>23</v>
      </c>
      <c r="Q1738" t="s">
        <v>27</v>
      </c>
      <c r="R1738" t="s">
        <v>23</v>
      </c>
      <c r="S1738" t="s">
        <v>35</v>
      </c>
      <c r="T1738" s="9">
        <v>71.4</v>
      </c>
      <c r="U1738" s="11" t="str">
        <f t="shared" si="82"/>
        <v>Medium</v>
      </c>
      <c r="V1738" s="9">
        <v>1212.1</v>
      </c>
      <c r="W1738" t="str">
        <f t="shared" si="83"/>
        <v>Low</v>
      </c>
      <c r="X1738" t="s">
        <v>24</v>
      </c>
    </row>
    <row r="1739" spans="1:24">
      <c r="A1739" t="s">
        <v>1779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tr">
        <f t="shared" si="81"/>
        <v>New</v>
      </c>
      <c r="H1739" t="s">
        <v>23</v>
      </c>
      <c r="I1739" t="s">
        <v>24</v>
      </c>
      <c r="J1739" t="s">
        <v>37</v>
      </c>
      <c r="K1739" t="s">
        <v>24</v>
      </c>
      <c r="L1739" t="s">
        <v>23</v>
      </c>
      <c r="M1739" t="s">
        <v>24</v>
      </c>
      <c r="N1739" t="s">
        <v>24</v>
      </c>
      <c r="O1739" t="s">
        <v>23</v>
      </c>
      <c r="P1739" t="s">
        <v>24</v>
      </c>
      <c r="Q1739" t="s">
        <v>27</v>
      </c>
      <c r="R1739" t="s">
        <v>23</v>
      </c>
      <c r="S1739" t="s">
        <v>35</v>
      </c>
      <c r="T1739" s="9">
        <v>87.15</v>
      </c>
      <c r="U1739" s="11" t="str">
        <f t="shared" si="82"/>
        <v>Medium</v>
      </c>
      <c r="V1739" s="9">
        <v>183.75</v>
      </c>
      <c r="W1739" t="str">
        <f t="shared" si="83"/>
        <v>Low</v>
      </c>
      <c r="X1739" t="s">
        <v>23</v>
      </c>
    </row>
    <row r="1740" spans="1:24">
      <c r="A1740" t="s">
        <v>1780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tr">
        <f t="shared" si="81"/>
        <v>Veteran</v>
      </c>
      <c r="H1740" t="s">
        <v>23</v>
      </c>
      <c r="I1740" t="s">
        <v>23</v>
      </c>
      <c r="J1740" t="s">
        <v>24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46</v>
      </c>
      <c r="Q1740" t="s">
        <v>47</v>
      </c>
      <c r="R1740" t="s">
        <v>24</v>
      </c>
      <c r="S1740" t="s">
        <v>40</v>
      </c>
      <c r="T1740" s="9">
        <v>24.85</v>
      </c>
      <c r="U1740" s="11" t="str">
        <f t="shared" si="82"/>
        <v>Low</v>
      </c>
      <c r="V1740" s="9">
        <v>1583.5</v>
      </c>
      <c r="W1740" t="str">
        <f t="shared" si="83"/>
        <v>Low</v>
      </c>
      <c r="X1740" t="s">
        <v>24</v>
      </c>
    </row>
    <row r="1741" spans="1:24">
      <c r="A1741" t="s">
        <v>1781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tr">
        <f t="shared" si="81"/>
        <v>Loyal</v>
      </c>
      <c r="H1741" t="s">
        <v>23</v>
      </c>
      <c r="I1741" t="s">
        <v>24</v>
      </c>
      <c r="J1741" t="s">
        <v>37</v>
      </c>
      <c r="K1741" t="s">
        <v>23</v>
      </c>
      <c r="L1741" t="s">
        <v>23</v>
      </c>
      <c r="M1741" t="s">
        <v>23</v>
      </c>
      <c r="N1741" t="s">
        <v>24</v>
      </c>
      <c r="O1741" t="s">
        <v>23</v>
      </c>
      <c r="P1741" t="s">
        <v>23</v>
      </c>
      <c r="Q1741" t="s">
        <v>31</v>
      </c>
      <c r="R1741" t="s">
        <v>23</v>
      </c>
      <c r="S1741" t="s">
        <v>35</v>
      </c>
      <c r="T1741" s="9">
        <v>104.45</v>
      </c>
      <c r="U1741" s="11" t="str">
        <f t="shared" si="82"/>
        <v>Medium</v>
      </c>
      <c r="V1741" s="9">
        <v>4162.05</v>
      </c>
      <c r="W1741" t="str">
        <f t="shared" si="83"/>
        <v>Medium</v>
      </c>
      <c r="X1741" t="s">
        <v>24</v>
      </c>
    </row>
    <row r="1742" spans="1:24">
      <c r="A1742" t="s">
        <v>1782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tr">
        <f t="shared" si="81"/>
        <v>Loyal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47</v>
      </c>
      <c r="R1742" t="s">
        <v>23</v>
      </c>
      <c r="S1742" t="s">
        <v>40</v>
      </c>
      <c r="T1742" s="9">
        <v>19.8</v>
      </c>
      <c r="U1742" s="11" t="str">
        <f t="shared" si="82"/>
        <v>Low</v>
      </c>
      <c r="V1742" s="9">
        <v>1119.9</v>
      </c>
      <c r="W1742" t="str">
        <f t="shared" si="83"/>
        <v>Low</v>
      </c>
      <c r="X1742" t="s">
        <v>24</v>
      </c>
    </row>
    <row r="1743" spans="1:24">
      <c r="A1743" t="s">
        <v>1783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tr">
        <f t="shared" si="81"/>
        <v>Veteran</v>
      </c>
      <c r="H1743" t="s">
        <v>23</v>
      </c>
      <c r="I1743" t="s">
        <v>23</v>
      </c>
      <c r="J1743" t="s">
        <v>37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23</v>
      </c>
      <c r="Q1743" t="s">
        <v>47</v>
      </c>
      <c r="R1743" t="s">
        <v>23</v>
      </c>
      <c r="S1743" t="s">
        <v>35</v>
      </c>
      <c r="T1743" s="9">
        <v>116.45</v>
      </c>
      <c r="U1743" s="11" t="str">
        <f t="shared" si="82"/>
        <v>Medium</v>
      </c>
      <c r="V1743" s="9">
        <v>8013.55</v>
      </c>
      <c r="W1743" t="str">
        <f t="shared" si="83"/>
        <v>High</v>
      </c>
      <c r="X1743" t="s">
        <v>24</v>
      </c>
    </row>
    <row r="1744" spans="1:24">
      <c r="A1744" t="s">
        <v>1784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tr">
        <f t="shared" si="81"/>
        <v>New</v>
      </c>
      <c r="H1744" t="s">
        <v>23</v>
      </c>
      <c r="I1744" t="s">
        <v>23</v>
      </c>
      <c r="J1744" t="s">
        <v>37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23</v>
      </c>
      <c r="Q1744" t="s">
        <v>27</v>
      </c>
      <c r="R1744" t="s">
        <v>23</v>
      </c>
      <c r="S1744" t="s">
        <v>35</v>
      </c>
      <c r="T1744" s="9">
        <v>84.75</v>
      </c>
      <c r="U1744" s="11" t="str">
        <f t="shared" si="82"/>
        <v>Medium</v>
      </c>
      <c r="V1744" s="9">
        <v>264.85</v>
      </c>
      <c r="W1744" t="str">
        <f t="shared" si="83"/>
        <v>Low</v>
      </c>
      <c r="X1744" t="s">
        <v>23</v>
      </c>
    </row>
    <row r="1745" spans="1:24">
      <c r="A1745" t="s">
        <v>1785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tr">
        <f t="shared" si="81"/>
        <v>Loyal</v>
      </c>
      <c r="H1745" t="s">
        <v>23</v>
      </c>
      <c r="I1745" t="s">
        <v>24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9">
        <v>20.05</v>
      </c>
      <c r="U1745" s="11" t="str">
        <f t="shared" si="82"/>
        <v>Low</v>
      </c>
      <c r="V1745" s="9">
        <v>1102.4</v>
      </c>
      <c r="W1745" t="str">
        <f t="shared" si="83"/>
        <v>Low</v>
      </c>
      <c r="X1745" t="s">
        <v>24</v>
      </c>
    </row>
    <row r="1746" spans="1:24">
      <c r="A1746" t="s">
        <v>1786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tr">
        <f t="shared" si="81"/>
        <v>Loyal</v>
      </c>
      <c r="H1746" t="s">
        <v>23</v>
      </c>
      <c r="I1746" t="s">
        <v>23</v>
      </c>
      <c r="J1746" t="s">
        <v>37</v>
      </c>
      <c r="K1746" t="s">
        <v>24</v>
      </c>
      <c r="L1746" t="s">
        <v>23</v>
      </c>
      <c r="M1746" t="s">
        <v>23</v>
      </c>
      <c r="N1746" t="s">
        <v>23</v>
      </c>
      <c r="O1746" t="s">
        <v>23</v>
      </c>
      <c r="P1746" t="s">
        <v>23</v>
      </c>
      <c r="Q1746" t="s">
        <v>27</v>
      </c>
      <c r="R1746" t="s">
        <v>23</v>
      </c>
      <c r="S1746" t="s">
        <v>28</v>
      </c>
      <c r="T1746" s="9">
        <v>110.75</v>
      </c>
      <c r="U1746" s="11" t="str">
        <f t="shared" si="82"/>
        <v>Medium</v>
      </c>
      <c r="V1746" s="9">
        <v>5832</v>
      </c>
      <c r="W1746" t="str">
        <f t="shared" si="83"/>
        <v>Medium</v>
      </c>
      <c r="X1746" t="s">
        <v>24</v>
      </c>
    </row>
    <row r="1747" spans="1:24">
      <c r="A1747" t="s">
        <v>1787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tr">
        <f t="shared" si="81"/>
        <v>Loyal</v>
      </c>
      <c r="H1747" t="s">
        <v>23</v>
      </c>
      <c r="I1747" t="s">
        <v>24</v>
      </c>
      <c r="J1747" t="s">
        <v>37</v>
      </c>
      <c r="K1747" t="s">
        <v>24</v>
      </c>
      <c r="L1747" t="s">
        <v>24</v>
      </c>
      <c r="M1747" t="s">
        <v>23</v>
      </c>
      <c r="N1747" t="s">
        <v>23</v>
      </c>
      <c r="O1747" t="s">
        <v>24</v>
      </c>
      <c r="P1747" t="s">
        <v>23</v>
      </c>
      <c r="Q1747" t="s">
        <v>47</v>
      </c>
      <c r="R1747" t="s">
        <v>23</v>
      </c>
      <c r="S1747" t="s">
        <v>35</v>
      </c>
      <c r="T1747" s="9">
        <v>89.7</v>
      </c>
      <c r="U1747" s="11" t="str">
        <f t="shared" si="82"/>
        <v>Medium</v>
      </c>
      <c r="V1747" s="9">
        <v>4304.5</v>
      </c>
      <c r="W1747" t="str">
        <f t="shared" si="83"/>
        <v>Medium</v>
      </c>
      <c r="X1747" t="s">
        <v>24</v>
      </c>
    </row>
    <row r="1748" spans="1:24">
      <c r="A1748" t="s">
        <v>1788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tr">
        <f t="shared" si="81"/>
        <v>Growing</v>
      </c>
      <c r="H1748" t="s">
        <v>23</v>
      </c>
      <c r="I1748" t="s">
        <v>23</v>
      </c>
      <c r="J1748" t="s">
        <v>37</v>
      </c>
      <c r="K1748" t="s">
        <v>24</v>
      </c>
      <c r="L1748" t="s">
        <v>24</v>
      </c>
      <c r="M1748" t="s">
        <v>24</v>
      </c>
      <c r="N1748" t="s">
        <v>23</v>
      </c>
      <c r="O1748" t="s">
        <v>23</v>
      </c>
      <c r="P1748" t="s">
        <v>24</v>
      </c>
      <c r="Q1748" t="s">
        <v>27</v>
      </c>
      <c r="R1748" t="s">
        <v>23</v>
      </c>
      <c r="S1748" t="s">
        <v>28</v>
      </c>
      <c r="T1748" s="9">
        <v>89.95</v>
      </c>
      <c r="U1748" s="11" t="str">
        <f t="shared" si="82"/>
        <v>Medium</v>
      </c>
      <c r="V1748" s="9">
        <v>1178.4</v>
      </c>
      <c r="W1748" t="str">
        <f t="shared" si="83"/>
        <v>Low</v>
      </c>
      <c r="X1748" t="s">
        <v>23</v>
      </c>
    </row>
    <row r="1749" spans="1:24">
      <c r="A1749" t="s">
        <v>1789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tr">
        <f t="shared" si="81"/>
        <v>Growing</v>
      </c>
      <c r="H1749" t="s">
        <v>23</v>
      </c>
      <c r="I1749" t="s">
        <v>24</v>
      </c>
      <c r="J1749" t="s">
        <v>26</v>
      </c>
      <c r="K1749" t="s">
        <v>23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  <c r="Q1749" t="s">
        <v>31</v>
      </c>
      <c r="R1749" t="s">
        <v>24</v>
      </c>
      <c r="S1749" t="s">
        <v>40</v>
      </c>
      <c r="T1749" s="9">
        <v>48.7</v>
      </c>
      <c r="U1749" s="11" t="str">
        <f t="shared" si="82"/>
        <v>Low</v>
      </c>
      <c r="V1749" s="9">
        <v>1421.75</v>
      </c>
      <c r="W1749" t="str">
        <f t="shared" si="83"/>
        <v>Low</v>
      </c>
      <c r="X1749" t="s">
        <v>24</v>
      </c>
    </row>
    <row r="1750" spans="1:24">
      <c r="A1750" t="s">
        <v>1790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tr">
        <f t="shared" si="81"/>
        <v>Veteran</v>
      </c>
      <c r="H1750" t="s">
        <v>23</v>
      </c>
      <c r="I1750" t="s">
        <v>23</v>
      </c>
      <c r="J1750" t="s">
        <v>37</v>
      </c>
      <c r="K1750" t="s">
        <v>23</v>
      </c>
      <c r="L1750" t="s">
        <v>23</v>
      </c>
      <c r="M1750" t="s">
        <v>23</v>
      </c>
      <c r="N1750" t="s">
        <v>23</v>
      </c>
      <c r="O1750" t="s">
        <v>24</v>
      </c>
      <c r="P1750" t="s">
        <v>24</v>
      </c>
      <c r="Q1750" t="s">
        <v>47</v>
      </c>
      <c r="R1750" t="s">
        <v>23</v>
      </c>
      <c r="S1750" t="s">
        <v>35</v>
      </c>
      <c r="T1750" s="9">
        <v>96.6</v>
      </c>
      <c r="U1750" s="11" t="str">
        <f t="shared" si="82"/>
        <v>Medium</v>
      </c>
      <c r="V1750" s="9">
        <v>6827.5</v>
      </c>
      <c r="W1750" t="str">
        <f t="shared" si="83"/>
        <v>High</v>
      </c>
      <c r="X1750" t="s">
        <v>24</v>
      </c>
    </row>
    <row r="1751" spans="1:24">
      <c r="A1751" t="s">
        <v>1791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tr">
        <f t="shared" si="81"/>
        <v>Veteran</v>
      </c>
      <c r="H1751" t="s">
        <v>23</v>
      </c>
      <c r="I1751" t="s">
        <v>24</v>
      </c>
      <c r="J1751" t="s">
        <v>26</v>
      </c>
      <c r="K1751" t="s">
        <v>23</v>
      </c>
      <c r="L1751" t="s">
        <v>23</v>
      </c>
      <c r="M1751" t="s">
        <v>24</v>
      </c>
      <c r="N1751" t="s">
        <v>24</v>
      </c>
      <c r="O1751" t="s">
        <v>23</v>
      </c>
      <c r="P1751" t="s">
        <v>23</v>
      </c>
      <c r="Q1751" t="s">
        <v>31</v>
      </c>
      <c r="R1751" t="s">
        <v>23</v>
      </c>
      <c r="S1751" t="s">
        <v>40</v>
      </c>
      <c r="T1751" s="9">
        <v>74.3</v>
      </c>
      <c r="U1751" s="11" t="str">
        <f t="shared" si="82"/>
        <v>Medium</v>
      </c>
      <c r="V1751" s="9">
        <v>4698.05</v>
      </c>
      <c r="W1751" t="str">
        <f t="shared" si="83"/>
        <v>Medium</v>
      </c>
      <c r="X1751" t="s">
        <v>24</v>
      </c>
    </row>
    <row r="1752" spans="1:24">
      <c r="A1752" t="s">
        <v>1792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tr">
        <f t="shared" si="81"/>
        <v>New</v>
      </c>
      <c r="H1752" t="s">
        <v>23</v>
      </c>
      <c r="I1752" t="s">
        <v>24</v>
      </c>
      <c r="J1752" t="s">
        <v>26</v>
      </c>
      <c r="K1752" t="s">
        <v>24</v>
      </c>
      <c r="L1752" t="s">
        <v>23</v>
      </c>
      <c r="M1752" t="s">
        <v>24</v>
      </c>
      <c r="N1752" t="s">
        <v>23</v>
      </c>
      <c r="O1752" t="s">
        <v>24</v>
      </c>
      <c r="P1752" t="s">
        <v>24</v>
      </c>
      <c r="Q1752" t="s">
        <v>27</v>
      </c>
      <c r="R1752" t="s">
        <v>23</v>
      </c>
      <c r="S1752" t="s">
        <v>28</v>
      </c>
      <c r="T1752" s="9">
        <v>54.3</v>
      </c>
      <c r="U1752" s="11" t="str">
        <f t="shared" si="82"/>
        <v>Low</v>
      </c>
      <c r="V1752" s="9">
        <v>654.5</v>
      </c>
      <c r="W1752" t="str">
        <f t="shared" si="83"/>
        <v>Low</v>
      </c>
      <c r="X1752" t="s">
        <v>24</v>
      </c>
    </row>
    <row r="1753" spans="1:24">
      <c r="A1753" t="s">
        <v>1793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tr">
        <f t="shared" si="81"/>
        <v>Loyal</v>
      </c>
      <c r="H1753" t="s">
        <v>23</v>
      </c>
      <c r="I1753" t="s">
        <v>24</v>
      </c>
      <c r="J1753" t="s">
        <v>26</v>
      </c>
      <c r="K1753" t="s">
        <v>24</v>
      </c>
      <c r="L1753" t="s">
        <v>24</v>
      </c>
      <c r="M1753" t="s">
        <v>23</v>
      </c>
      <c r="N1753" t="s">
        <v>23</v>
      </c>
      <c r="O1753" t="s">
        <v>23</v>
      </c>
      <c r="P1753" t="s">
        <v>23</v>
      </c>
      <c r="Q1753" t="s">
        <v>31</v>
      </c>
      <c r="R1753" t="s">
        <v>24</v>
      </c>
      <c r="S1753" t="s">
        <v>35</v>
      </c>
      <c r="T1753" s="9">
        <v>74.85</v>
      </c>
      <c r="U1753" s="11" t="str">
        <f t="shared" si="82"/>
        <v>Medium</v>
      </c>
      <c r="V1753" s="9">
        <v>3268.05</v>
      </c>
      <c r="W1753" t="str">
        <f t="shared" si="83"/>
        <v>Medium</v>
      </c>
      <c r="X1753" t="s">
        <v>24</v>
      </c>
    </row>
    <row r="1754" spans="1:24">
      <c r="A1754" t="s">
        <v>1794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tr">
        <f t="shared" si="81"/>
        <v>Loyal</v>
      </c>
      <c r="H1754" t="s">
        <v>23</v>
      </c>
      <c r="I1754" t="s">
        <v>24</v>
      </c>
      <c r="J1754" t="s">
        <v>37</v>
      </c>
      <c r="K1754" t="s">
        <v>24</v>
      </c>
      <c r="L1754" t="s">
        <v>23</v>
      </c>
      <c r="M1754" t="s">
        <v>24</v>
      </c>
      <c r="N1754" t="s">
        <v>23</v>
      </c>
      <c r="O1754" t="s">
        <v>24</v>
      </c>
      <c r="P1754" t="s">
        <v>24</v>
      </c>
      <c r="Q1754" t="s">
        <v>47</v>
      </c>
      <c r="R1754" t="s">
        <v>23</v>
      </c>
      <c r="S1754" t="s">
        <v>35</v>
      </c>
      <c r="T1754" s="9">
        <v>79.95</v>
      </c>
      <c r="U1754" s="11" t="str">
        <f t="shared" si="82"/>
        <v>Medium</v>
      </c>
      <c r="V1754" s="9">
        <v>4362.05</v>
      </c>
      <c r="W1754" t="str">
        <f t="shared" si="83"/>
        <v>Medium</v>
      </c>
      <c r="X1754" t="s">
        <v>24</v>
      </c>
    </row>
    <row r="1755" spans="1:24">
      <c r="A1755" t="s">
        <v>1795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tr">
        <f t="shared" si="81"/>
        <v>Veteran</v>
      </c>
      <c r="H1755" t="s">
        <v>23</v>
      </c>
      <c r="I1755" t="s">
        <v>24</v>
      </c>
      <c r="J1755" t="s">
        <v>24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46</v>
      </c>
      <c r="Q1755" t="s">
        <v>47</v>
      </c>
      <c r="R1755" t="s">
        <v>24</v>
      </c>
      <c r="S1755" t="s">
        <v>35</v>
      </c>
      <c r="T1755" s="9">
        <v>20.05</v>
      </c>
      <c r="U1755" s="11" t="str">
        <f t="shared" si="82"/>
        <v>Low</v>
      </c>
      <c r="V1755" s="9">
        <v>1386.9</v>
      </c>
      <c r="W1755" t="str">
        <f t="shared" si="83"/>
        <v>Low</v>
      </c>
      <c r="X1755" t="s">
        <v>24</v>
      </c>
    </row>
    <row r="1756" spans="1:24">
      <c r="A1756" t="s">
        <v>1796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tr">
        <f t="shared" si="81"/>
        <v>Growing</v>
      </c>
      <c r="H1756" t="s">
        <v>23</v>
      </c>
      <c r="I1756" t="s">
        <v>24</v>
      </c>
      <c r="J1756" t="s">
        <v>24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46</v>
      </c>
      <c r="Q1756" t="s">
        <v>27</v>
      </c>
      <c r="R1756" t="s">
        <v>24</v>
      </c>
      <c r="S1756" t="s">
        <v>32</v>
      </c>
      <c r="T1756" s="9">
        <v>19.4</v>
      </c>
      <c r="U1756" s="11" t="str">
        <f t="shared" si="82"/>
        <v>Low</v>
      </c>
      <c r="V1756" s="9">
        <v>415.4</v>
      </c>
      <c r="W1756" t="str">
        <f t="shared" si="83"/>
        <v>Low</v>
      </c>
      <c r="X1756" t="s">
        <v>24</v>
      </c>
    </row>
    <row r="1757" spans="1:24">
      <c r="A1757" t="s">
        <v>1797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tr">
        <f t="shared" si="81"/>
        <v>Loyal</v>
      </c>
      <c r="H1757" t="s">
        <v>23</v>
      </c>
      <c r="I1757" t="s">
        <v>23</v>
      </c>
      <c r="J1757" t="s">
        <v>26</v>
      </c>
      <c r="K1757" t="s">
        <v>24</v>
      </c>
      <c r="L1757" t="s">
        <v>24</v>
      </c>
      <c r="M1757" t="s">
        <v>23</v>
      </c>
      <c r="N1757" t="s">
        <v>24</v>
      </c>
      <c r="O1757" t="s">
        <v>24</v>
      </c>
      <c r="P1757" t="s">
        <v>24</v>
      </c>
      <c r="Q1757" t="s">
        <v>31</v>
      </c>
      <c r="R1757" t="s">
        <v>24</v>
      </c>
      <c r="S1757" t="s">
        <v>35</v>
      </c>
      <c r="T1757" s="9">
        <v>54.9</v>
      </c>
      <c r="U1757" s="11" t="str">
        <f t="shared" si="82"/>
        <v>Low</v>
      </c>
      <c r="V1757" s="9">
        <v>2614.1</v>
      </c>
      <c r="W1757" t="str">
        <f t="shared" si="83"/>
        <v>Low</v>
      </c>
      <c r="X1757" t="s">
        <v>24</v>
      </c>
    </row>
    <row r="1758" spans="1:24">
      <c r="A1758" t="s">
        <v>1798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tr">
        <f t="shared" si="81"/>
        <v>Loyal</v>
      </c>
      <c r="H1758" t="s">
        <v>23</v>
      </c>
      <c r="I1758" t="s">
        <v>23</v>
      </c>
      <c r="J1758" t="s">
        <v>24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46</v>
      </c>
      <c r="Q1758" t="s">
        <v>47</v>
      </c>
      <c r="R1758" t="s">
        <v>23</v>
      </c>
      <c r="S1758" t="s">
        <v>40</v>
      </c>
      <c r="T1758" s="9">
        <v>24.45</v>
      </c>
      <c r="U1758" s="11" t="str">
        <f t="shared" si="82"/>
        <v>Low</v>
      </c>
      <c r="V1758" s="9">
        <v>1513.6</v>
      </c>
      <c r="W1758" t="str">
        <f t="shared" si="83"/>
        <v>Low</v>
      </c>
      <c r="X1758" t="s">
        <v>24</v>
      </c>
    </row>
    <row r="1759" spans="1:24">
      <c r="A1759" t="s">
        <v>1799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tr">
        <f t="shared" si="81"/>
        <v>Growing</v>
      </c>
      <c r="H1759" t="s">
        <v>23</v>
      </c>
      <c r="I1759" t="s">
        <v>23</v>
      </c>
      <c r="J1759" t="s">
        <v>37</v>
      </c>
      <c r="K1759" t="s">
        <v>24</v>
      </c>
      <c r="L1759" t="s">
        <v>23</v>
      </c>
      <c r="M1759" t="s">
        <v>24</v>
      </c>
      <c r="N1759" t="s">
        <v>24</v>
      </c>
      <c r="O1759" t="s">
        <v>23</v>
      </c>
      <c r="P1759" t="s">
        <v>24</v>
      </c>
      <c r="Q1759" t="s">
        <v>27</v>
      </c>
      <c r="R1759" t="s">
        <v>23</v>
      </c>
      <c r="S1759" t="s">
        <v>35</v>
      </c>
      <c r="T1759" s="9">
        <v>89.65</v>
      </c>
      <c r="U1759" s="11" t="str">
        <f t="shared" si="82"/>
        <v>Medium</v>
      </c>
      <c r="V1759" s="9">
        <v>3161.6</v>
      </c>
      <c r="W1759" t="str">
        <f t="shared" si="83"/>
        <v>Medium</v>
      </c>
      <c r="X1759" t="s">
        <v>24</v>
      </c>
    </row>
    <row r="1760" spans="1:24">
      <c r="A1760" t="s">
        <v>1800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tr">
        <f t="shared" si="81"/>
        <v>New</v>
      </c>
      <c r="H1760" t="s">
        <v>23</v>
      </c>
      <c r="I1760" t="s">
        <v>24</v>
      </c>
      <c r="J1760" t="s">
        <v>26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27</v>
      </c>
      <c r="R1760" t="s">
        <v>23</v>
      </c>
      <c r="S1760" t="s">
        <v>28</v>
      </c>
      <c r="T1760" s="9">
        <v>45.4</v>
      </c>
      <c r="U1760" s="11" t="str">
        <f t="shared" si="82"/>
        <v>Low</v>
      </c>
      <c r="V1760" s="9">
        <v>80.95</v>
      </c>
      <c r="W1760" t="str">
        <f t="shared" si="83"/>
        <v>Low</v>
      </c>
      <c r="X1760" t="s">
        <v>24</v>
      </c>
    </row>
    <row r="1761" spans="1:24">
      <c r="A1761" t="s">
        <v>1801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tr">
        <f t="shared" si="81"/>
        <v>Veteran</v>
      </c>
      <c r="H1761" t="s">
        <v>23</v>
      </c>
      <c r="I1761" t="s">
        <v>23</v>
      </c>
      <c r="J1761" t="s">
        <v>26</v>
      </c>
      <c r="K1761" t="s">
        <v>23</v>
      </c>
      <c r="L1761" t="s">
        <v>24</v>
      </c>
      <c r="M1761" t="s">
        <v>23</v>
      </c>
      <c r="N1761" t="s">
        <v>23</v>
      </c>
      <c r="O1761" t="s">
        <v>24</v>
      </c>
      <c r="P1761" t="s">
        <v>23</v>
      </c>
      <c r="Q1761" t="s">
        <v>47</v>
      </c>
      <c r="R1761" t="s">
        <v>24</v>
      </c>
      <c r="S1761" t="s">
        <v>32</v>
      </c>
      <c r="T1761" s="9">
        <v>75.7</v>
      </c>
      <c r="U1761" s="11" t="str">
        <f t="shared" si="82"/>
        <v>Medium</v>
      </c>
      <c r="V1761" s="9">
        <v>4676.7</v>
      </c>
      <c r="W1761" t="str">
        <f t="shared" si="83"/>
        <v>Medium</v>
      </c>
      <c r="X1761" t="s">
        <v>24</v>
      </c>
    </row>
    <row r="1762" spans="1:24">
      <c r="A1762" t="s">
        <v>1802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tr">
        <f t="shared" si="81"/>
        <v>Loyal</v>
      </c>
      <c r="H1762" t="s">
        <v>23</v>
      </c>
      <c r="I1762" t="s">
        <v>23</v>
      </c>
      <c r="J1762" t="s">
        <v>37</v>
      </c>
      <c r="K1762" t="s">
        <v>23</v>
      </c>
      <c r="L1762" t="s">
        <v>23</v>
      </c>
      <c r="M1762" t="s">
        <v>23</v>
      </c>
      <c r="N1762" t="s">
        <v>24</v>
      </c>
      <c r="O1762" t="s">
        <v>23</v>
      </c>
      <c r="P1762" t="s">
        <v>23</v>
      </c>
      <c r="Q1762" t="s">
        <v>31</v>
      </c>
      <c r="R1762" t="s">
        <v>23</v>
      </c>
      <c r="S1762" t="s">
        <v>40</v>
      </c>
      <c r="T1762" s="9">
        <v>110.65</v>
      </c>
      <c r="U1762" s="11" t="str">
        <f t="shared" si="82"/>
        <v>Medium</v>
      </c>
      <c r="V1762" s="9">
        <v>6526.65</v>
      </c>
      <c r="W1762" t="str">
        <f t="shared" si="83"/>
        <v>High</v>
      </c>
      <c r="X1762" t="s">
        <v>24</v>
      </c>
    </row>
    <row r="1763" spans="1:24">
      <c r="A1763" t="s">
        <v>1803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tr">
        <f t="shared" si="81"/>
        <v>Growing</v>
      </c>
      <c r="H1763" t="s">
        <v>23</v>
      </c>
      <c r="I1763" t="s">
        <v>24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31</v>
      </c>
      <c r="R1763" t="s">
        <v>23</v>
      </c>
      <c r="S1763" t="s">
        <v>32</v>
      </c>
      <c r="T1763" s="9">
        <v>20.55</v>
      </c>
      <c r="U1763" s="11" t="str">
        <f t="shared" si="82"/>
        <v>Low</v>
      </c>
      <c r="V1763" s="9">
        <v>583.3</v>
      </c>
      <c r="W1763" t="str">
        <f t="shared" si="83"/>
        <v>Low</v>
      </c>
      <c r="X1763" t="s">
        <v>24</v>
      </c>
    </row>
    <row r="1764" spans="1:24">
      <c r="A1764" t="s">
        <v>1804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tr">
        <f t="shared" si="81"/>
        <v>Veteran</v>
      </c>
      <c r="H1764" t="s">
        <v>23</v>
      </c>
      <c r="I1764" t="s">
        <v>23</v>
      </c>
      <c r="J1764" t="s">
        <v>37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23</v>
      </c>
      <c r="Q1764" t="s">
        <v>47</v>
      </c>
      <c r="R1764" t="s">
        <v>23</v>
      </c>
      <c r="S1764" t="s">
        <v>40</v>
      </c>
      <c r="T1764" s="9">
        <v>115.15</v>
      </c>
      <c r="U1764" s="11" t="str">
        <f t="shared" si="82"/>
        <v>Medium</v>
      </c>
      <c r="V1764" s="9">
        <v>8078.1</v>
      </c>
      <c r="W1764" t="str">
        <f t="shared" si="83"/>
        <v>High</v>
      </c>
      <c r="X1764" t="s">
        <v>24</v>
      </c>
    </row>
    <row r="1765" spans="1:24">
      <c r="A1765" t="s">
        <v>1805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tr">
        <f t="shared" si="81"/>
        <v>Veteran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23</v>
      </c>
      <c r="N1765" t="s">
        <v>24</v>
      </c>
      <c r="O1765" t="s">
        <v>24</v>
      </c>
      <c r="P1765" t="s">
        <v>23</v>
      </c>
      <c r="Q1765" t="s">
        <v>31</v>
      </c>
      <c r="R1765" t="s">
        <v>24</v>
      </c>
      <c r="S1765" t="s">
        <v>40</v>
      </c>
      <c r="T1765" s="9">
        <v>58.55</v>
      </c>
      <c r="U1765" s="11" t="str">
        <f t="shared" si="82"/>
        <v>Low</v>
      </c>
      <c r="V1765" s="9">
        <v>3503.5</v>
      </c>
      <c r="W1765" t="str">
        <f t="shared" si="83"/>
        <v>Medium</v>
      </c>
      <c r="X1765" t="s">
        <v>24</v>
      </c>
    </row>
    <row r="1766" spans="1:24">
      <c r="A1766" t="s">
        <v>1806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tr">
        <f t="shared" si="81"/>
        <v>Veteran</v>
      </c>
      <c r="H1766" t="s">
        <v>23</v>
      </c>
      <c r="I1766" t="s">
        <v>23</v>
      </c>
      <c r="J1766" t="s">
        <v>37</v>
      </c>
      <c r="K1766" t="s">
        <v>24</v>
      </c>
      <c r="L1766" t="s">
        <v>23</v>
      </c>
      <c r="M1766" t="s">
        <v>23</v>
      </c>
      <c r="N1766" t="s">
        <v>24</v>
      </c>
      <c r="O1766" t="s">
        <v>24</v>
      </c>
      <c r="P1766" t="s">
        <v>23</v>
      </c>
      <c r="Q1766" t="s">
        <v>27</v>
      </c>
      <c r="R1766" t="s">
        <v>23</v>
      </c>
      <c r="S1766" t="s">
        <v>35</v>
      </c>
      <c r="T1766" s="9">
        <v>93.25</v>
      </c>
      <c r="U1766" s="11" t="str">
        <f t="shared" si="82"/>
        <v>Medium</v>
      </c>
      <c r="V1766" s="9">
        <v>6669.45</v>
      </c>
      <c r="W1766" t="str">
        <f t="shared" si="83"/>
        <v>High</v>
      </c>
      <c r="X1766" t="s">
        <v>24</v>
      </c>
    </row>
    <row r="1767" spans="1:24">
      <c r="A1767" t="s">
        <v>1807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tr">
        <f t="shared" si="81"/>
        <v>Loyal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27</v>
      </c>
      <c r="R1767" t="s">
        <v>23</v>
      </c>
      <c r="S1767" t="s">
        <v>28</v>
      </c>
      <c r="T1767" s="9">
        <v>113.2</v>
      </c>
      <c r="U1767" s="11" t="str">
        <f t="shared" si="82"/>
        <v>Medium</v>
      </c>
      <c r="V1767" s="9">
        <v>4689.5</v>
      </c>
      <c r="W1767" t="str">
        <f t="shared" si="83"/>
        <v>Medium</v>
      </c>
      <c r="X1767" t="s">
        <v>23</v>
      </c>
    </row>
    <row r="1768" spans="1:24">
      <c r="A1768" t="s">
        <v>1808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tr">
        <f t="shared" si="81"/>
        <v>Growing</v>
      </c>
      <c r="H1768" t="s">
        <v>23</v>
      </c>
      <c r="I1768" t="s">
        <v>24</v>
      </c>
      <c r="J1768" t="s">
        <v>37</v>
      </c>
      <c r="K1768" t="s">
        <v>24</v>
      </c>
      <c r="L1768" t="s">
        <v>24</v>
      </c>
      <c r="M1768" t="s">
        <v>24</v>
      </c>
      <c r="N1768" t="s">
        <v>24</v>
      </c>
      <c r="O1768" t="s">
        <v>23</v>
      </c>
      <c r="P1768" t="s">
        <v>23</v>
      </c>
      <c r="Q1768" t="s">
        <v>27</v>
      </c>
      <c r="R1768" t="s">
        <v>23</v>
      </c>
      <c r="S1768" t="s">
        <v>28</v>
      </c>
      <c r="T1768" s="9">
        <v>90.5</v>
      </c>
      <c r="U1768" s="11" t="str">
        <f t="shared" si="82"/>
        <v>Medium</v>
      </c>
      <c r="V1768" s="9">
        <v>1201.15</v>
      </c>
      <c r="W1768" t="str">
        <f t="shared" si="83"/>
        <v>Low</v>
      </c>
      <c r="X1768" t="s">
        <v>23</v>
      </c>
    </row>
    <row r="1769" spans="1:24">
      <c r="A1769" t="s">
        <v>1809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tr">
        <f t="shared" si="81"/>
        <v>New</v>
      </c>
      <c r="H1769" t="s">
        <v>23</v>
      </c>
      <c r="I1769" t="s">
        <v>24</v>
      </c>
      <c r="J1769" t="s">
        <v>37</v>
      </c>
      <c r="K1769" t="s">
        <v>24</v>
      </c>
      <c r="L1769" t="s">
        <v>24</v>
      </c>
      <c r="M1769" t="s">
        <v>24</v>
      </c>
      <c r="N1769" t="s">
        <v>24</v>
      </c>
      <c r="O1769" t="s">
        <v>23</v>
      </c>
      <c r="P1769" t="s">
        <v>24</v>
      </c>
      <c r="Q1769" t="s">
        <v>27</v>
      </c>
      <c r="R1769" t="s">
        <v>24</v>
      </c>
      <c r="S1769" t="s">
        <v>28</v>
      </c>
      <c r="T1769" s="9">
        <v>79</v>
      </c>
      <c r="U1769" s="11" t="str">
        <f t="shared" si="82"/>
        <v>Medium</v>
      </c>
      <c r="V1769" s="9">
        <v>143.65</v>
      </c>
      <c r="W1769" t="str">
        <f t="shared" si="83"/>
        <v>Low</v>
      </c>
      <c r="X1769" t="s">
        <v>23</v>
      </c>
    </row>
    <row r="1770" spans="1:24">
      <c r="A1770" t="s">
        <v>1810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tr">
        <f t="shared" si="81"/>
        <v>Veteran</v>
      </c>
      <c r="H1770" t="s">
        <v>23</v>
      </c>
      <c r="I1770" t="s">
        <v>24</v>
      </c>
      <c r="J1770" t="s">
        <v>24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46</v>
      </c>
      <c r="Q1770" t="s">
        <v>47</v>
      </c>
      <c r="R1770" t="s">
        <v>23</v>
      </c>
      <c r="S1770" t="s">
        <v>35</v>
      </c>
      <c r="T1770" s="9">
        <v>19.35</v>
      </c>
      <c r="U1770" s="11" t="str">
        <f t="shared" si="82"/>
        <v>Low</v>
      </c>
      <c r="V1770" s="9">
        <v>1292.65</v>
      </c>
      <c r="W1770" t="str">
        <f t="shared" si="83"/>
        <v>Low</v>
      </c>
      <c r="X1770" t="s">
        <v>24</v>
      </c>
    </row>
    <row r="1771" spans="1:24">
      <c r="A1771" t="s">
        <v>1811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tr">
        <f t="shared" si="81"/>
        <v>New</v>
      </c>
      <c r="H1771" t="s">
        <v>23</v>
      </c>
      <c r="I1771" t="s">
        <v>24</v>
      </c>
      <c r="J1771" t="s">
        <v>26</v>
      </c>
      <c r="K1771" t="s">
        <v>23</v>
      </c>
      <c r="L1771" t="s">
        <v>24</v>
      </c>
      <c r="M1771" t="s">
        <v>24</v>
      </c>
      <c r="N1771" t="s">
        <v>24</v>
      </c>
      <c r="O1771" t="s">
        <v>24</v>
      </c>
      <c r="P1771" t="s">
        <v>24</v>
      </c>
      <c r="Q1771" t="s">
        <v>27</v>
      </c>
      <c r="R1771" t="s">
        <v>23</v>
      </c>
      <c r="S1771" t="s">
        <v>32</v>
      </c>
      <c r="T1771" s="9">
        <v>48.75</v>
      </c>
      <c r="U1771" s="11" t="str">
        <f t="shared" si="82"/>
        <v>Low</v>
      </c>
      <c r="V1771" s="9">
        <v>48.75</v>
      </c>
      <c r="W1771" t="str">
        <f t="shared" si="83"/>
        <v>Low</v>
      </c>
      <c r="X1771" t="s">
        <v>24</v>
      </c>
    </row>
    <row r="1772" spans="1:24">
      <c r="A1772" t="s">
        <v>1812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tr">
        <f t="shared" si="81"/>
        <v>Veteran</v>
      </c>
      <c r="H1772" t="s">
        <v>23</v>
      </c>
      <c r="I1772" t="s">
        <v>23</v>
      </c>
      <c r="J1772" t="s">
        <v>37</v>
      </c>
      <c r="K1772" t="s">
        <v>23</v>
      </c>
      <c r="L1772" t="s">
        <v>24</v>
      </c>
      <c r="M1772" t="s">
        <v>23</v>
      </c>
      <c r="N1772" t="s">
        <v>23</v>
      </c>
      <c r="O1772" t="s">
        <v>23</v>
      </c>
      <c r="P1772" t="s">
        <v>23</v>
      </c>
      <c r="Q1772" t="s">
        <v>47</v>
      </c>
      <c r="R1772" t="s">
        <v>23</v>
      </c>
      <c r="S1772" t="s">
        <v>28</v>
      </c>
      <c r="T1772" s="9">
        <v>109.05</v>
      </c>
      <c r="U1772" s="11" t="str">
        <f t="shared" si="82"/>
        <v>Medium</v>
      </c>
      <c r="V1772" s="9">
        <v>7108.2</v>
      </c>
      <c r="W1772" t="str">
        <f t="shared" si="83"/>
        <v>High</v>
      </c>
      <c r="X1772" t="s">
        <v>24</v>
      </c>
    </row>
    <row r="1773" spans="1:24">
      <c r="A1773" t="s">
        <v>1813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tr">
        <f t="shared" si="81"/>
        <v>Veteran</v>
      </c>
      <c r="H1773" t="s">
        <v>23</v>
      </c>
      <c r="I1773" t="s">
        <v>23</v>
      </c>
      <c r="J1773" t="s">
        <v>24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46</v>
      </c>
      <c r="Q1773" t="s">
        <v>47</v>
      </c>
      <c r="R1773" t="s">
        <v>23</v>
      </c>
      <c r="S1773" t="s">
        <v>35</v>
      </c>
      <c r="T1773" s="9">
        <v>25</v>
      </c>
      <c r="U1773" s="11" t="str">
        <f t="shared" si="82"/>
        <v>Low</v>
      </c>
      <c r="V1773" s="9">
        <v>1802.55</v>
      </c>
      <c r="W1773" t="str">
        <f t="shared" si="83"/>
        <v>Low</v>
      </c>
      <c r="X1773" t="s">
        <v>24</v>
      </c>
    </row>
    <row r="1774" spans="1:24">
      <c r="A1774" t="s">
        <v>1814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tr">
        <f t="shared" si="81"/>
        <v>Growing</v>
      </c>
      <c r="H1774" t="s">
        <v>23</v>
      </c>
      <c r="I1774" t="s">
        <v>23</v>
      </c>
      <c r="J1774" t="s">
        <v>26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24</v>
      </c>
      <c r="Q1774" t="s">
        <v>27</v>
      </c>
      <c r="R1774" t="s">
        <v>23</v>
      </c>
      <c r="S1774" t="s">
        <v>40</v>
      </c>
      <c r="T1774" s="9">
        <v>54.9</v>
      </c>
      <c r="U1774" s="11" t="str">
        <f t="shared" si="82"/>
        <v>Low</v>
      </c>
      <c r="V1774" s="9">
        <v>1505.15</v>
      </c>
      <c r="W1774" t="str">
        <f t="shared" si="83"/>
        <v>Low</v>
      </c>
      <c r="X1774" t="s">
        <v>24</v>
      </c>
    </row>
    <row r="1775" spans="1:24">
      <c r="A1775" t="s">
        <v>1815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tr">
        <f t="shared" si="81"/>
        <v>Veteran</v>
      </c>
      <c r="H1775" t="s">
        <v>23</v>
      </c>
      <c r="I1775" t="s">
        <v>23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24</v>
      </c>
      <c r="S1775" t="s">
        <v>40</v>
      </c>
      <c r="T1775" s="9">
        <v>24.75</v>
      </c>
      <c r="U1775" s="11" t="str">
        <f t="shared" si="82"/>
        <v>Low</v>
      </c>
      <c r="V1775" s="9">
        <v>1859.1</v>
      </c>
      <c r="W1775" t="str">
        <f t="shared" si="83"/>
        <v>Low</v>
      </c>
      <c r="X1775" t="s">
        <v>24</v>
      </c>
    </row>
    <row r="1776" spans="1:24">
      <c r="A1776" t="s">
        <v>1816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tr">
        <f t="shared" si="81"/>
        <v>New</v>
      </c>
      <c r="H1776" t="s">
        <v>23</v>
      </c>
      <c r="I1776" t="s">
        <v>24</v>
      </c>
      <c r="J1776" t="s">
        <v>37</v>
      </c>
      <c r="K1776" t="s">
        <v>23</v>
      </c>
      <c r="L1776" t="s">
        <v>23</v>
      </c>
      <c r="M1776" t="s">
        <v>24</v>
      </c>
      <c r="N1776" t="s">
        <v>24</v>
      </c>
      <c r="O1776" t="s">
        <v>23</v>
      </c>
      <c r="P1776" t="s">
        <v>24</v>
      </c>
      <c r="Q1776" t="s">
        <v>27</v>
      </c>
      <c r="R1776" t="s">
        <v>23</v>
      </c>
      <c r="S1776" t="s">
        <v>28</v>
      </c>
      <c r="T1776" s="9">
        <v>91.15</v>
      </c>
      <c r="U1776" s="11" t="str">
        <f t="shared" si="82"/>
        <v>Medium</v>
      </c>
      <c r="V1776" s="9">
        <v>168.5</v>
      </c>
      <c r="W1776" t="str">
        <f t="shared" si="83"/>
        <v>Low</v>
      </c>
      <c r="X1776" t="s">
        <v>24</v>
      </c>
    </row>
    <row r="1777" spans="1:24">
      <c r="A1777" t="s">
        <v>1817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tr">
        <f t="shared" si="81"/>
        <v>Growing</v>
      </c>
      <c r="H1777" t="s">
        <v>23</v>
      </c>
      <c r="I1777" t="s">
        <v>24</v>
      </c>
      <c r="J1777" t="s">
        <v>24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46</v>
      </c>
      <c r="Q1777" t="s">
        <v>31</v>
      </c>
      <c r="R1777" t="s">
        <v>24</v>
      </c>
      <c r="S1777" t="s">
        <v>35</v>
      </c>
      <c r="T1777" s="9">
        <v>20.15</v>
      </c>
      <c r="U1777" s="11" t="str">
        <f t="shared" si="82"/>
        <v>Low</v>
      </c>
      <c r="V1777" s="9">
        <v>390.85</v>
      </c>
      <c r="W1777" t="str">
        <f t="shared" si="83"/>
        <v>Low</v>
      </c>
      <c r="X1777" t="s">
        <v>23</v>
      </c>
    </row>
    <row r="1778" spans="1:24">
      <c r="A1778" t="s">
        <v>1818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tr">
        <f t="shared" si="81"/>
        <v>Veteran</v>
      </c>
      <c r="H1778" t="s">
        <v>23</v>
      </c>
      <c r="I1778" t="s">
        <v>23</v>
      </c>
      <c r="J1778" t="s">
        <v>37</v>
      </c>
      <c r="K1778" t="s">
        <v>24</v>
      </c>
      <c r="L1778" t="s">
        <v>23</v>
      </c>
      <c r="M1778" t="s">
        <v>23</v>
      </c>
      <c r="N1778" t="s">
        <v>24</v>
      </c>
      <c r="O1778" t="s">
        <v>23</v>
      </c>
      <c r="P1778" t="s">
        <v>23</v>
      </c>
      <c r="Q1778" t="s">
        <v>31</v>
      </c>
      <c r="R1778" t="s">
        <v>23</v>
      </c>
      <c r="S1778" t="s">
        <v>28</v>
      </c>
      <c r="T1778" s="9">
        <v>104.35</v>
      </c>
      <c r="U1778" s="11" t="str">
        <f t="shared" si="82"/>
        <v>Medium</v>
      </c>
      <c r="V1778" s="9">
        <v>6339.45</v>
      </c>
      <c r="W1778" t="str">
        <f t="shared" si="83"/>
        <v>High</v>
      </c>
      <c r="X1778" t="s">
        <v>24</v>
      </c>
    </row>
    <row r="1779" spans="1:24">
      <c r="A1779" t="s">
        <v>1819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tr">
        <f t="shared" si="81"/>
        <v>Growing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23</v>
      </c>
      <c r="Q1779" t="s">
        <v>27</v>
      </c>
      <c r="R1779" t="s">
        <v>23</v>
      </c>
      <c r="S1779" t="s">
        <v>28</v>
      </c>
      <c r="T1779" s="9">
        <v>66.05</v>
      </c>
      <c r="U1779" s="11" t="str">
        <f t="shared" si="82"/>
        <v>Medium</v>
      </c>
      <c r="V1779" s="9">
        <v>1652.4</v>
      </c>
      <c r="W1779" t="str">
        <f t="shared" si="83"/>
        <v>Low</v>
      </c>
      <c r="X1779" t="s">
        <v>24</v>
      </c>
    </row>
    <row r="1780" spans="1:24">
      <c r="A1780" t="s">
        <v>1820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tr">
        <f t="shared" si="81"/>
        <v>New</v>
      </c>
      <c r="H1780" t="s">
        <v>23</v>
      </c>
      <c r="I1780" t="s">
        <v>24</v>
      </c>
      <c r="J1780" t="s">
        <v>37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27</v>
      </c>
      <c r="R1780" t="s">
        <v>23</v>
      </c>
      <c r="S1780" t="s">
        <v>28</v>
      </c>
      <c r="T1780" s="9">
        <v>71.65</v>
      </c>
      <c r="U1780" s="11" t="str">
        <f t="shared" si="82"/>
        <v>Medium</v>
      </c>
      <c r="V1780" s="9">
        <v>71.65</v>
      </c>
      <c r="W1780" t="str">
        <f t="shared" si="83"/>
        <v>Low</v>
      </c>
      <c r="X1780" t="s">
        <v>23</v>
      </c>
    </row>
    <row r="1781" spans="1:24">
      <c r="A1781" t="s">
        <v>1821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tr">
        <f t="shared" si="81"/>
        <v>New</v>
      </c>
      <c r="H1781" t="s">
        <v>23</v>
      </c>
      <c r="I1781" t="s">
        <v>24</v>
      </c>
      <c r="J1781" t="s">
        <v>24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46</v>
      </c>
      <c r="Q1781" t="s">
        <v>27</v>
      </c>
      <c r="R1781" t="s">
        <v>24</v>
      </c>
      <c r="S1781" t="s">
        <v>32</v>
      </c>
      <c r="T1781" s="9">
        <v>20.35</v>
      </c>
      <c r="U1781" s="11" t="str">
        <f t="shared" si="82"/>
        <v>Low</v>
      </c>
      <c r="V1781" s="9">
        <v>77.5</v>
      </c>
      <c r="W1781" t="str">
        <f t="shared" si="83"/>
        <v>Low</v>
      </c>
      <c r="X1781" t="s">
        <v>23</v>
      </c>
    </row>
    <row r="1782" spans="1:24">
      <c r="A1782" t="s">
        <v>1822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tr">
        <f t="shared" si="81"/>
        <v>Veteran</v>
      </c>
      <c r="H1782" t="s">
        <v>23</v>
      </c>
      <c r="I1782" t="s">
        <v>23</v>
      </c>
      <c r="J1782" t="s">
        <v>26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23</v>
      </c>
      <c r="Q1782" t="s">
        <v>47</v>
      </c>
      <c r="R1782" t="s">
        <v>23</v>
      </c>
      <c r="S1782" t="s">
        <v>40</v>
      </c>
      <c r="T1782" s="9">
        <v>92.2</v>
      </c>
      <c r="U1782" s="11" t="str">
        <f t="shared" si="82"/>
        <v>Medium</v>
      </c>
      <c r="V1782" s="9">
        <v>6392.85</v>
      </c>
      <c r="W1782" t="str">
        <f t="shared" si="83"/>
        <v>High</v>
      </c>
      <c r="X1782" t="s">
        <v>24</v>
      </c>
    </row>
    <row r="1783" spans="1:24">
      <c r="A1783" t="s">
        <v>1823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tr">
        <f t="shared" si="81"/>
        <v>Loyal</v>
      </c>
      <c r="H1783" t="s">
        <v>23</v>
      </c>
      <c r="I1783" t="s">
        <v>24</v>
      </c>
      <c r="J1783" t="s">
        <v>37</v>
      </c>
      <c r="K1783" t="s">
        <v>24</v>
      </c>
      <c r="L1783" t="s">
        <v>23</v>
      </c>
      <c r="M1783" t="s">
        <v>23</v>
      </c>
      <c r="N1783" t="s">
        <v>23</v>
      </c>
      <c r="O1783" t="s">
        <v>24</v>
      </c>
      <c r="P1783" t="s">
        <v>24</v>
      </c>
      <c r="Q1783" t="s">
        <v>27</v>
      </c>
      <c r="R1783" t="s">
        <v>23</v>
      </c>
      <c r="S1783" t="s">
        <v>40</v>
      </c>
      <c r="T1783" s="9">
        <v>84.25</v>
      </c>
      <c r="U1783" s="11" t="str">
        <f t="shared" si="82"/>
        <v>Medium</v>
      </c>
      <c r="V1783" s="9">
        <v>3264.5</v>
      </c>
      <c r="W1783" t="str">
        <f t="shared" si="83"/>
        <v>Medium</v>
      </c>
      <c r="X1783" t="s">
        <v>23</v>
      </c>
    </row>
    <row r="1784" spans="1:24">
      <c r="A1784" t="s">
        <v>1824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tr">
        <f t="shared" si="81"/>
        <v>Loyal</v>
      </c>
      <c r="H1784" t="s">
        <v>23</v>
      </c>
      <c r="I1784" t="s">
        <v>23</v>
      </c>
      <c r="J1784" t="s">
        <v>37</v>
      </c>
      <c r="K1784" t="s">
        <v>23</v>
      </c>
      <c r="L1784" t="s">
        <v>24</v>
      </c>
      <c r="M1784" t="s">
        <v>23</v>
      </c>
      <c r="N1784" t="s">
        <v>24</v>
      </c>
      <c r="O1784" t="s">
        <v>23</v>
      </c>
      <c r="P1784" t="s">
        <v>23</v>
      </c>
      <c r="Q1784" t="s">
        <v>31</v>
      </c>
      <c r="R1784" t="s">
        <v>23</v>
      </c>
      <c r="S1784" t="s">
        <v>35</v>
      </c>
      <c r="T1784" s="9">
        <v>105.2</v>
      </c>
      <c r="U1784" s="11" t="str">
        <f t="shared" si="82"/>
        <v>Medium</v>
      </c>
      <c r="V1784" s="9">
        <v>4599.15</v>
      </c>
      <c r="W1784" t="str">
        <f t="shared" si="83"/>
        <v>Medium</v>
      </c>
      <c r="X1784" t="s">
        <v>24</v>
      </c>
    </row>
    <row r="1785" spans="1:24">
      <c r="A1785" t="s">
        <v>1825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tr">
        <f t="shared" si="81"/>
        <v>Loyal</v>
      </c>
      <c r="H1785" t="s">
        <v>23</v>
      </c>
      <c r="I1785" t="s">
        <v>24</v>
      </c>
      <c r="J1785" t="s">
        <v>24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46</v>
      </c>
      <c r="Q1785" t="s">
        <v>47</v>
      </c>
      <c r="R1785" t="s">
        <v>23</v>
      </c>
      <c r="S1785" t="s">
        <v>35</v>
      </c>
      <c r="T1785" s="9">
        <v>19.6</v>
      </c>
      <c r="U1785" s="11" t="str">
        <f t="shared" si="82"/>
        <v>Low</v>
      </c>
      <c r="V1785" s="9">
        <v>1134.25</v>
      </c>
      <c r="W1785" t="str">
        <f t="shared" si="83"/>
        <v>Low</v>
      </c>
      <c r="X1785" t="s">
        <v>24</v>
      </c>
    </row>
    <row r="1786" spans="1:24">
      <c r="A1786" t="s">
        <v>1826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tr">
        <f t="shared" si="81"/>
        <v>Loyal</v>
      </c>
      <c r="H1786" t="s">
        <v>24</v>
      </c>
      <c r="I1786" t="s">
        <v>25</v>
      </c>
      <c r="J1786" t="s">
        <v>26</v>
      </c>
      <c r="K1786" t="s">
        <v>24</v>
      </c>
      <c r="L1786" t="s">
        <v>23</v>
      </c>
      <c r="M1786" t="s">
        <v>24</v>
      </c>
      <c r="N1786" t="s">
        <v>24</v>
      </c>
      <c r="O1786" t="s">
        <v>24</v>
      </c>
      <c r="P1786" t="s">
        <v>24</v>
      </c>
      <c r="Q1786" t="s">
        <v>27</v>
      </c>
      <c r="R1786" t="s">
        <v>24</v>
      </c>
      <c r="S1786" t="s">
        <v>28</v>
      </c>
      <c r="T1786" s="9">
        <v>30.4</v>
      </c>
      <c r="U1786" s="11" t="str">
        <f t="shared" si="82"/>
        <v>Low</v>
      </c>
      <c r="V1786" s="9">
        <v>1621.35</v>
      </c>
      <c r="W1786" t="str">
        <f t="shared" si="83"/>
        <v>Low</v>
      </c>
      <c r="X1786" t="s">
        <v>24</v>
      </c>
    </row>
    <row r="1787" spans="1:24">
      <c r="A1787" t="s">
        <v>1827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tr">
        <f t="shared" si="81"/>
        <v>New</v>
      </c>
      <c r="H1787" t="s">
        <v>23</v>
      </c>
      <c r="I1787" t="s">
        <v>24</v>
      </c>
      <c r="J1787" t="s">
        <v>37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23</v>
      </c>
      <c r="Q1787" t="s">
        <v>27</v>
      </c>
      <c r="R1787" t="s">
        <v>24</v>
      </c>
      <c r="S1787" t="s">
        <v>35</v>
      </c>
      <c r="T1787" s="9">
        <v>78.1</v>
      </c>
      <c r="U1787" s="11" t="str">
        <f t="shared" si="82"/>
        <v>Medium</v>
      </c>
      <c r="V1787" s="9">
        <v>947.3</v>
      </c>
      <c r="W1787" t="str">
        <f t="shared" si="83"/>
        <v>Low</v>
      </c>
      <c r="X1787" t="s">
        <v>23</v>
      </c>
    </row>
    <row r="1788" spans="1:24">
      <c r="A1788" t="s">
        <v>1828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tr">
        <f t="shared" si="81"/>
        <v>Loyal</v>
      </c>
      <c r="H1788" t="s">
        <v>23</v>
      </c>
      <c r="I1788" t="s">
        <v>24</v>
      </c>
      <c r="J1788" t="s">
        <v>26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24</v>
      </c>
      <c r="Q1788" t="s">
        <v>31</v>
      </c>
      <c r="R1788" t="s">
        <v>23</v>
      </c>
      <c r="S1788" t="s">
        <v>32</v>
      </c>
      <c r="T1788" s="9">
        <v>61.5</v>
      </c>
      <c r="U1788" s="11" t="str">
        <f t="shared" si="82"/>
        <v>Medium</v>
      </c>
      <c r="V1788" s="9">
        <v>2722.2</v>
      </c>
      <c r="W1788" t="str">
        <f t="shared" si="83"/>
        <v>Low</v>
      </c>
      <c r="X1788" t="s">
        <v>24</v>
      </c>
    </row>
    <row r="1789" spans="1:24">
      <c r="A1789" t="s">
        <v>1829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tr">
        <f t="shared" si="81"/>
        <v>Loyal</v>
      </c>
      <c r="H1789" t="s">
        <v>23</v>
      </c>
      <c r="I1789" t="s">
        <v>23</v>
      </c>
      <c r="J1789" t="s">
        <v>26</v>
      </c>
      <c r="K1789" t="s">
        <v>23</v>
      </c>
      <c r="L1789" t="s">
        <v>23</v>
      </c>
      <c r="M1789" t="s">
        <v>24</v>
      </c>
      <c r="N1789" t="s">
        <v>24</v>
      </c>
      <c r="O1789" t="s">
        <v>23</v>
      </c>
      <c r="P1789" t="s">
        <v>24</v>
      </c>
      <c r="Q1789" t="s">
        <v>27</v>
      </c>
      <c r="R1789" t="s">
        <v>23</v>
      </c>
      <c r="S1789" t="s">
        <v>35</v>
      </c>
      <c r="T1789" s="9">
        <v>69.4</v>
      </c>
      <c r="U1789" s="11" t="str">
        <f t="shared" si="82"/>
        <v>Medium</v>
      </c>
      <c r="V1789" s="9">
        <v>3058.3</v>
      </c>
      <c r="W1789" t="str">
        <f t="shared" si="83"/>
        <v>Medium</v>
      </c>
      <c r="X1789" t="s">
        <v>24</v>
      </c>
    </row>
    <row r="1790" spans="1:24">
      <c r="A1790" t="s">
        <v>1830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tr">
        <f t="shared" si="81"/>
        <v>Veteran</v>
      </c>
      <c r="H1790" t="s">
        <v>23</v>
      </c>
      <c r="I1790" t="s">
        <v>23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24</v>
      </c>
      <c r="S1790" t="s">
        <v>35</v>
      </c>
      <c r="T1790" s="9">
        <v>24.75</v>
      </c>
      <c r="U1790" s="11" t="str">
        <f t="shared" si="82"/>
        <v>Low</v>
      </c>
      <c r="V1790" s="9">
        <v>1769.6</v>
      </c>
      <c r="W1790" t="str">
        <f t="shared" si="83"/>
        <v>Low</v>
      </c>
      <c r="X1790" t="s">
        <v>24</v>
      </c>
    </row>
    <row r="1791" spans="1:24">
      <c r="A1791" t="s">
        <v>1831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tr">
        <f t="shared" si="81"/>
        <v>Veteran</v>
      </c>
      <c r="H1791" t="s">
        <v>23</v>
      </c>
      <c r="I1791" t="s">
        <v>23</v>
      </c>
      <c r="J1791" t="s">
        <v>26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23</v>
      </c>
      <c r="Q1791" t="s">
        <v>47</v>
      </c>
      <c r="R1791" t="s">
        <v>24</v>
      </c>
      <c r="S1791" t="s">
        <v>32</v>
      </c>
      <c r="T1791" s="9">
        <v>91.05</v>
      </c>
      <c r="U1791" s="11" t="str">
        <f t="shared" si="82"/>
        <v>Medium</v>
      </c>
      <c r="V1791" s="9">
        <v>6293.75</v>
      </c>
      <c r="W1791" t="str">
        <f t="shared" si="83"/>
        <v>High</v>
      </c>
      <c r="X1791" t="s">
        <v>24</v>
      </c>
    </row>
    <row r="1792" spans="1:24">
      <c r="A1792" t="s">
        <v>1832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tr">
        <f t="shared" si="81"/>
        <v>Growing</v>
      </c>
      <c r="H1792" t="s">
        <v>23</v>
      </c>
      <c r="I1792" t="s">
        <v>23</v>
      </c>
      <c r="J1792" t="s">
        <v>37</v>
      </c>
      <c r="K1792" t="s">
        <v>24</v>
      </c>
      <c r="L1792" t="s">
        <v>24</v>
      </c>
      <c r="M1792" t="s">
        <v>23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32</v>
      </c>
      <c r="T1792" s="9">
        <v>89.65</v>
      </c>
      <c r="U1792" s="11" t="str">
        <f t="shared" si="82"/>
        <v>Medium</v>
      </c>
      <c r="V1792" s="9">
        <v>1761.05</v>
      </c>
      <c r="W1792" t="str">
        <f t="shared" si="83"/>
        <v>Low</v>
      </c>
      <c r="X1792" t="s">
        <v>23</v>
      </c>
    </row>
    <row r="1793" spans="1:24">
      <c r="A1793" t="s">
        <v>1833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tr">
        <f t="shared" si="81"/>
        <v>Growing</v>
      </c>
      <c r="H1793" t="s">
        <v>23</v>
      </c>
      <c r="I1793" t="s">
        <v>23</v>
      </c>
      <c r="J1793" t="s">
        <v>26</v>
      </c>
      <c r="K1793" t="s">
        <v>24</v>
      </c>
      <c r="L1793" t="s">
        <v>24</v>
      </c>
      <c r="M1793" t="s">
        <v>24</v>
      </c>
      <c r="N1793" t="s">
        <v>23</v>
      </c>
      <c r="O1793" t="s">
        <v>23</v>
      </c>
      <c r="P1793" t="s">
        <v>23</v>
      </c>
      <c r="Q1793" t="s">
        <v>27</v>
      </c>
      <c r="R1793" t="s">
        <v>23</v>
      </c>
      <c r="S1793" t="s">
        <v>40</v>
      </c>
      <c r="T1793" s="9">
        <v>73.65</v>
      </c>
      <c r="U1793" s="11" t="str">
        <f t="shared" si="82"/>
        <v>Medium</v>
      </c>
      <c r="V1793" s="9">
        <v>1642.75</v>
      </c>
      <c r="W1793" t="str">
        <f t="shared" si="83"/>
        <v>Low</v>
      </c>
      <c r="X1793" t="s">
        <v>24</v>
      </c>
    </row>
    <row r="1794" spans="1:24">
      <c r="A1794" t="s">
        <v>1834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tr">
        <f t="shared" si="81"/>
        <v>Growing</v>
      </c>
      <c r="H1794" t="s">
        <v>23</v>
      </c>
      <c r="I1794" t="s">
        <v>24</v>
      </c>
      <c r="J1794" t="s">
        <v>24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46</v>
      </c>
      <c r="Q1794" t="s">
        <v>47</v>
      </c>
      <c r="R1794" t="s">
        <v>24</v>
      </c>
      <c r="S1794" t="s">
        <v>40</v>
      </c>
      <c r="T1794" s="9">
        <v>19.4</v>
      </c>
      <c r="U1794" s="11" t="str">
        <f t="shared" si="82"/>
        <v>Low</v>
      </c>
      <c r="V1794" s="9">
        <v>578.5</v>
      </c>
      <c r="W1794" t="str">
        <f t="shared" si="83"/>
        <v>Low</v>
      </c>
      <c r="X1794" t="s">
        <v>24</v>
      </c>
    </row>
    <row r="1795" spans="1:24">
      <c r="A1795" t="s">
        <v>1835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tr">
        <f t="shared" ref="G1795:G1858" si="84">IF(F1795&lt;=12,"New",IF(F1795&lt;=36,"Growing",IF(F1795&lt;60,"Loyal","Veteran")))</f>
        <v>Growing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31</v>
      </c>
      <c r="R1795" t="s">
        <v>24</v>
      </c>
      <c r="S1795" t="s">
        <v>35</v>
      </c>
      <c r="T1795" s="9">
        <v>26.2</v>
      </c>
      <c r="U1795" s="11" t="str">
        <f t="shared" ref="U1795:U1858" si="85">IF(T1795&lt;=60,"Low",IF(T1795&lt;=120,"Medium","Hight"))</f>
        <v>Low</v>
      </c>
      <c r="V1795" s="9">
        <v>954.9</v>
      </c>
      <c r="W1795" t="str">
        <f t="shared" ref="W1795:W1858" si="86">IF(V1795&lt;=3000,"Low",IF(V1795&lt;=6000,"Medium","High"))</f>
        <v>Low</v>
      </c>
      <c r="X1795" t="s">
        <v>24</v>
      </c>
    </row>
    <row r="1796" spans="1:24">
      <c r="A1796" t="s">
        <v>1836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tr">
        <f t="shared" si="84"/>
        <v>New</v>
      </c>
      <c r="H1796" t="s">
        <v>23</v>
      </c>
      <c r="I1796" t="s">
        <v>23</v>
      </c>
      <c r="J1796" t="s">
        <v>37</v>
      </c>
      <c r="K1796" t="s">
        <v>23</v>
      </c>
      <c r="L1796" t="s">
        <v>24</v>
      </c>
      <c r="M1796" t="s">
        <v>24</v>
      </c>
      <c r="N1796" t="s">
        <v>24</v>
      </c>
      <c r="O1796" t="s">
        <v>23</v>
      </c>
      <c r="P1796" t="s">
        <v>23</v>
      </c>
      <c r="Q1796" t="s">
        <v>27</v>
      </c>
      <c r="R1796" t="s">
        <v>23</v>
      </c>
      <c r="S1796" t="s">
        <v>28</v>
      </c>
      <c r="T1796" s="9">
        <v>98.7</v>
      </c>
      <c r="U1796" s="11" t="str">
        <f t="shared" si="85"/>
        <v>Medium</v>
      </c>
      <c r="V1796" s="9">
        <v>973.25</v>
      </c>
      <c r="W1796" t="str">
        <f t="shared" si="86"/>
        <v>Low</v>
      </c>
      <c r="X1796" t="s">
        <v>23</v>
      </c>
    </row>
    <row r="1797" spans="1:24">
      <c r="A1797" t="s">
        <v>1837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tr">
        <f t="shared" si="84"/>
        <v>New</v>
      </c>
      <c r="H1797" t="s">
        <v>23</v>
      </c>
      <c r="I1797" t="s">
        <v>24</v>
      </c>
      <c r="J1797" t="s">
        <v>26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24</v>
      </c>
      <c r="Q1797" t="s">
        <v>27</v>
      </c>
      <c r="R1797" t="s">
        <v>23</v>
      </c>
      <c r="S1797" t="s">
        <v>35</v>
      </c>
      <c r="T1797" s="9">
        <v>43.85</v>
      </c>
      <c r="U1797" s="11" t="str">
        <f t="shared" si="85"/>
        <v>Low</v>
      </c>
      <c r="V1797" s="9">
        <v>43.85</v>
      </c>
      <c r="W1797" t="str">
        <f t="shared" si="86"/>
        <v>Low</v>
      </c>
      <c r="X1797" t="s">
        <v>24</v>
      </c>
    </row>
    <row r="1798" spans="1:24">
      <c r="A1798" t="s">
        <v>1838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tr">
        <f t="shared" si="84"/>
        <v>Growing</v>
      </c>
      <c r="H1798" t="s">
        <v>23</v>
      </c>
      <c r="I1798" t="s">
        <v>24</v>
      </c>
      <c r="J1798" t="s">
        <v>37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  <c r="Q1798" t="s">
        <v>27</v>
      </c>
      <c r="R1798" t="s">
        <v>23</v>
      </c>
      <c r="S1798" t="s">
        <v>32</v>
      </c>
      <c r="T1798" s="9">
        <v>69.7</v>
      </c>
      <c r="U1798" s="11" t="str">
        <f t="shared" si="85"/>
        <v>Medium</v>
      </c>
      <c r="V1798" s="9">
        <v>1490.4</v>
      </c>
      <c r="W1798" t="str">
        <f t="shared" si="86"/>
        <v>Low</v>
      </c>
      <c r="X1798" t="s">
        <v>24</v>
      </c>
    </row>
    <row r="1799" spans="1:24">
      <c r="A1799" t="s">
        <v>1839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tr">
        <f t="shared" si="84"/>
        <v>New</v>
      </c>
      <c r="H1799" t="s">
        <v>24</v>
      </c>
      <c r="I1799" t="s">
        <v>25</v>
      </c>
      <c r="J1799" t="s">
        <v>26</v>
      </c>
      <c r="K1799" t="s">
        <v>23</v>
      </c>
      <c r="L1799" t="s">
        <v>23</v>
      </c>
      <c r="M1799" t="s">
        <v>23</v>
      </c>
      <c r="N1799" t="s">
        <v>24</v>
      </c>
      <c r="O1799" t="s">
        <v>24</v>
      </c>
      <c r="P1799" t="s">
        <v>24</v>
      </c>
      <c r="Q1799" t="s">
        <v>47</v>
      </c>
      <c r="R1799" t="s">
        <v>24</v>
      </c>
      <c r="S1799" t="s">
        <v>32</v>
      </c>
      <c r="T1799" s="9">
        <v>38.55</v>
      </c>
      <c r="U1799" s="11" t="str">
        <f t="shared" si="85"/>
        <v>Low</v>
      </c>
      <c r="V1799" s="9">
        <v>280</v>
      </c>
      <c r="W1799" t="str">
        <f t="shared" si="86"/>
        <v>Low</v>
      </c>
      <c r="X1799" t="s">
        <v>24</v>
      </c>
    </row>
    <row r="1800" spans="1:24">
      <c r="A1800" t="s">
        <v>1840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tr">
        <f t="shared" si="84"/>
        <v>Growing</v>
      </c>
      <c r="H1800" t="s">
        <v>24</v>
      </c>
      <c r="I1800" t="s">
        <v>25</v>
      </c>
      <c r="J1800" t="s">
        <v>26</v>
      </c>
      <c r="K1800" t="s">
        <v>23</v>
      </c>
      <c r="L1800" t="s">
        <v>23</v>
      </c>
      <c r="M1800" t="s">
        <v>23</v>
      </c>
      <c r="N1800" t="s">
        <v>23</v>
      </c>
      <c r="O1800" t="s">
        <v>24</v>
      </c>
      <c r="P1800" t="s">
        <v>23</v>
      </c>
      <c r="Q1800" t="s">
        <v>47</v>
      </c>
      <c r="R1800" t="s">
        <v>23</v>
      </c>
      <c r="S1800" t="s">
        <v>32</v>
      </c>
      <c r="T1800" s="9">
        <v>53.1</v>
      </c>
      <c r="U1800" s="11" t="str">
        <f t="shared" si="85"/>
        <v>Low</v>
      </c>
      <c r="V1800" s="9">
        <v>1901.25</v>
      </c>
      <c r="W1800" t="str">
        <f t="shared" si="86"/>
        <v>Low</v>
      </c>
      <c r="X1800" t="s">
        <v>24</v>
      </c>
    </row>
    <row r="1801" spans="1:24">
      <c r="A1801" t="s">
        <v>1841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tr">
        <f t="shared" si="84"/>
        <v>Growing</v>
      </c>
      <c r="H1801" t="s">
        <v>23</v>
      </c>
      <c r="I1801" t="s">
        <v>24</v>
      </c>
      <c r="J1801" t="s">
        <v>24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46</v>
      </c>
      <c r="Q1801" t="s">
        <v>27</v>
      </c>
      <c r="R1801" t="s">
        <v>24</v>
      </c>
      <c r="S1801" t="s">
        <v>32</v>
      </c>
      <c r="T1801" s="9">
        <v>20.65</v>
      </c>
      <c r="U1801" s="11" t="str">
        <f t="shared" si="85"/>
        <v>Low</v>
      </c>
      <c r="V1801" s="9">
        <v>716.4</v>
      </c>
      <c r="W1801" t="str">
        <f t="shared" si="86"/>
        <v>Low</v>
      </c>
      <c r="X1801" t="s">
        <v>24</v>
      </c>
    </row>
    <row r="1802" spans="1:24">
      <c r="A1802" t="s">
        <v>1842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tr">
        <f t="shared" si="84"/>
        <v>Veteran</v>
      </c>
      <c r="H1802" t="s">
        <v>23</v>
      </c>
      <c r="I1802" t="s">
        <v>23</v>
      </c>
      <c r="J1802" t="s">
        <v>26</v>
      </c>
      <c r="K1802" t="s">
        <v>23</v>
      </c>
      <c r="L1802" t="s">
        <v>23</v>
      </c>
      <c r="M1802" t="s">
        <v>23</v>
      </c>
      <c r="N1802" t="s">
        <v>24</v>
      </c>
      <c r="O1802" t="s">
        <v>24</v>
      </c>
      <c r="P1802" t="s">
        <v>24</v>
      </c>
      <c r="Q1802" t="s">
        <v>47</v>
      </c>
      <c r="R1802" t="s">
        <v>24</v>
      </c>
      <c r="S1802" t="s">
        <v>40</v>
      </c>
      <c r="T1802" s="9">
        <v>64.45</v>
      </c>
      <c r="U1802" s="11" t="str">
        <f t="shared" si="85"/>
        <v>Medium</v>
      </c>
      <c r="V1802" s="9">
        <v>4720</v>
      </c>
      <c r="W1802" t="str">
        <f t="shared" si="86"/>
        <v>Medium</v>
      </c>
      <c r="X1802" t="s">
        <v>24</v>
      </c>
    </row>
    <row r="1803" spans="1:24">
      <c r="A1803" t="s">
        <v>1843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tr">
        <f t="shared" si="84"/>
        <v>Growing</v>
      </c>
      <c r="H1803" t="s">
        <v>23</v>
      </c>
      <c r="I1803" t="s">
        <v>23</v>
      </c>
      <c r="J1803" t="s">
        <v>24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46</v>
      </c>
      <c r="Q1803" t="s">
        <v>47</v>
      </c>
      <c r="R1803" t="s">
        <v>24</v>
      </c>
      <c r="S1803" t="s">
        <v>40</v>
      </c>
      <c r="T1803" s="9">
        <v>25.1</v>
      </c>
      <c r="U1803" s="11" t="str">
        <f t="shared" si="85"/>
        <v>Low</v>
      </c>
      <c r="V1803" s="9">
        <v>930.95</v>
      </c>
      <c r="W1803" t="str">
        <f t="shared" si="86"/>
        <v>Low</v>
      </c>
      <c r="X1803" t="s">
        <v>24</v>
      </c>
    </row>
    <row r="1804" spans="1:24">
      <c r="A1804" t="s">
        <v>1844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tr">
        <f t="shared" si="84"/>
        <v>New</v>
      </c>
      <c r="H1804" t="s">
        <v>23</v>
      </c>
      <c r="I1804" t="s">
        <v>24</v>
      </c>
      <c r="J1804" t="s">
        <v>37</v>
      </c>
      <c r="K1804" t="s">
        <v>24</v>
      </c>
      <c r="L1804" t="s">
        <v>24</v>
      </c>
      <c r="M1804" t="s">
        <v>23</v>
      </c>
      <c r="N1804" t="s">
        <v>24</v>
      </c>
      <c r="O1804" t="s">
        <v>24</v>
      </c>
      <c r="P1804" t="s">
        <v>24</v>
      </c>
      <c r="Q1804" t="s">
        <v>27</v>
      </c>
      <c r="R1804" t="s">
        <v>24</v>
      </c>
      <c r="S1804" t="s">
        <v>28</v>
      </c>
      <c r="T1804" s="9">
        <v>76.35</v>
      </c>
      <c r="U1804" s="11" t="str">
        <f t="shared" si="85"/>
        <v>Medium</v>
      </c>
      <c r="V1804" s="9">
        <v>76.35</v>
      </c>
      <c r="W1804" t="str">
        <f t="shared" si="86"/>
        <v>Low</v>
      </c>
      <c r="X1804" t="s">
        <v>23</v>
      </c>
    </row>
    <row r="1805" spans="1:24">
      <c r="A1805" t="s">
        <v>1845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tr">
        <f t="shared" si="84"/>
        <v>Growing</v>
      </c>
      <c r="H1805" t="s">
        <v>23</v>
      </c>
      <c r="I1805" t="s">
        <v>23</v>
      </c>
      <c r="J1805" t="s">
        <v>37</v>
      </c>
      <c r="K1805" t="s">
        <v>24</v>
      </c>
      <c r="L1805" t="s">
        <v>23</v>
      </c>
      <c r="M1805" t="s">
        <v>24</v>
      </c>
      <c r="N1805" t="s">
        <v>24</v>
      </c>
      <c r="O1805" t="s">
        <v>24</v>
      </c>
      <c r="P1805" t="s">
        <v>24</v>
      </c>
      <c r="Q1805" t="s">
        <v>27</v>
      </c>
      <c r="R1805" t="s">
        <v>23</v>
      </c>
      <c r="S1805" t="s">
        <v>28</v>
      </c>
      <c r="T1805" s="9">
        <v>79.15</v>
      </c>
      <c r="U1805" s="11" t="str">
        <f t="shared" si="85"/>
        <v>Medium</v>
      </c>
      <c r="V1805" s="9">
        <v>1676.95</v>
      </c>
      <c r="W1805" t="str">
        <f t="shared" si="86"/>
        <v>Low</v>
      </c>
      <c r="X1805" t="s">
        <v>23</v>
      </c>
    </row>
    <row r="1806" spans="1:24">
      <c r="A1806" t="s">
        <v>1846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tr">
        <f t="shared" si="84"/>
        <v>Growing</v>
      </c>
      <c r="H1806" t="s">
        <v>23</v>
      </c>
      <c r="I1806" t="s">
        <v>23</v>
      </c>
      <c r="J1806" t="s">
        <v>37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23</v>
      </c>
      <c r="Q1806" t="s">
        <v>27</v>
      </c>
      <c r="R1806" t="s">
        <v>23</v>
      </c>
      <c r="S1806" t="s">
        <v>28</v>
      </c>
      <c r="T1806" s="9">
        <v>85</v>
      </c>
      <c r="U1806" s="11" t="str">
        <f t="shared" si="85"/>
        <v>Medium</v>
      </c>
      <c r="V1806" s="9">
        <v>2642.05</v>
      </c>
      <c r="W1806" t="str">
        <f t="shared" si="86"/>
        <v>Low</v>
      </c>
      <c r="X1806" t="s">
        <v>23</v>
      </c>
    </row>
    <row r="1807" spans="1:24">
      <c r="A1807" t="s">
        <v>1847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tr">
        <f t="shared" si="84"/>
        <v>Veteran</v>
      </c>
      <c r="H1807" t="s">
        <v>23</v>
      </c>
      <c r="I1807" t="s">
        <v>23</v>
      </c>
      <c r="J1807" t="s">
        <v>37</v>
      </c>
      <c r="K1807" t="s">
        <v>23</v>
      </c>
      <c r="L1807" t="s">
        <v>23</v>
      </c>
      <c r="M1807" t="s">
        <v>23</v>
      </c>
      <c r="N1807" t="s">
        <v>23</v>
      </c>
      <c r="O1807" t="s">
        <v>24</v>
      </c>
      <c r="P1807" t="s">
        <v>24</v>
      </c>
      <c r="Q1807" t="s">
        <v>31</v>
      </c>
      <c r="R1807" t="s">
        <v>23</v>
      </c>
      <c r="S1807" t="s">
        <v>40</v>
      </c>
      <c r="T1807" s="9">
        <v>95.15</v>
      </c>
      <c r="U1807" s="11" t="str">
        <f t="shared" si="85"/>
        <v>Medium</v>
      </c>
      <c r="V1807" s="9">
        <v>6770.85</v>
      </c>
      <c r="W1807" t="str">
        <f t="shared" si="86"/>
        <v>High</v>
      </c>
      <c r="X1807" t="s">
        <v>24</v>
      </c>
    </row>
    <row r="1808" spans="1:24">
      <c r="A1808" t="s">
        <v>1848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tr">
        <f t="shared" si="84"/>
        <v>Growing</v>
      </c>
      <c r="H1808" t="s">
        <v>23</v>
      </c>
      <c r="I1808" t="s">
        <v>23</v>
      </c>
      <c r="J1808" t="s">
        <v>37</v>
      </c>
      <c r="K1808" t="s">
        <v>24</v>
      </c>
      <c r="L1808" t="s">
        <v>24</v>
      </c>
      <c r="M1808" t="s">
        <v>23</v>
      </c>
      <c r="N1808" t="s">
        <v>24</v>
      </c>
      <c r="O1808" t="s">
        <v>24</v>
      </c>
      <c r="P1808" t="s">
        <v>24</v>
      </c>
      <c r="Q1808" t="s">
        <v>27</v>
      </c>
      <c r="R1808" t="s">
        <v>23</v>
      </c>
      <c r="S1808" t="s">
        <v>32</v>
      </c>
      <c r="T1808" s="9">
        <v>79.35</v>
      </c>
      <c r="U1808" s="11" t="str">
        <f t="shared" si="85"/>
        <v>Medium</v>
      </c>
      <c r="V1808" s="9">
        <v>1835.3</v>
      </c>
      <c r="W1808" t="str">
        <f t="shared" si="86"/>
        <v>Low</v>
      </c>
      <c r="X1808" t="s">
        <v>24</v>
      </c>
    </row>
    <row r="1809" spans="1:24">
      <c r="A1809" t="s">
        <v>1849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tr">
        <f t="shared" si="84"/>
        <v>Growing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23</v>
      </c>
      <c r="P1809" t="s">
        <v>23</v>
      </c>
      <c r="Q1809" t="s">
        <v>31</v>
      </c>
      <c r="R1809" t="s">
        <v>23</v>
      </c>
      <c r="S1809" t="s">
        <v>35</v>
      </c>
      <c r="T1809" s="9">
        <v>96.65</v>
      </c>
      <c r="U1809" s="11" t="str">
        <f t="shared" si="85"/>
        <v>Medium</v>
      </c>
      <c r="V1809" s="9">
        <v>1588.25</v>
      </c>
      <c r="W1809" t="str">
        <f t="shared" si="86"/>
        <v>Low</v>
      </c>
      <c r="X1809" t="s">
        <v>24</v>
      </c>
    </row>
    <row r="1810" spans="1:24">
      <c r="A1810" t="s">
        <v>1850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tr">
        <f t="shared" si="84"/>
        <v>New</v>
      </c>
      <c r="H1810" t="s">
        <v>23</v>
      </c>
      <c r="I1810" t="s">
        <v>24</v>
      </c>
      <c r="J1810" t="s">
        <v>26</v>
      </c>
      <c r="K1810" t="s">
        <v>24</v>
      </c>
      <c r="L1810" t="s">
        <v>24</v>
      </c>
      <c r="M1810" t="s">
        <v>23</v>
      </c>
      <c r="N1810" t="s">
        <v>23</v>
      </c>
      <c r="O1810" t="s">
        <v>23</v>
      </c>
      <c r="P1810" t="s">
        <v>23</v>
      </c>
      <c r="Q1810" t="s">
        <v>27</v>
      </c>
      <c r="R1810" t="s">
        <v>23</v>
      </c>
      <c r="S1810" t="s">
        <v>28</v>
      </c>
      <c r="T1810" s="9">
        <v>75.5</v>
      </c>
      <c r="U1810" s="11" t="str">
        <f t="shared" si="85"/>
        <v>Medium</v>
      </c>
      <c r="V1810" s="9">
        <v>75.5</v>
      </c>
      <c r="W1810" t="str">
        <f t="shared" si="86"/>
        <v>Low</v>
      </c>
      <c r="X1810" t="s">
        <v>24</v>
      </c>
    </row>
    <row r="1811" spans="1:24">
      <c r="A1811" t="s">
        <v>1851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tr">
        <f t="shared" si="84"/>
        <v>New</v>
      </c>
      <c r="H1811" t="s">
        <v>23</v>
      </c>
      <c r="I1811" t="s">
        <v>24</v>
      </c>
      <c r="J1811" t="s">
        <v>24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46</v>
      </c>
      <c r="Q1811" t="s">
        <v>47</v>
      </c>
      <c r="R1811" t="s">
        <v>24</v>
      </c>
      <c r="S1811" t="s">
        <v>32</v>
      </c>
      <c r="T1811" s="9">
        <v>19.7</v>
      </c>
      <c r="U1811" s="11" t="str">
        <f t="shared" si="85"/>
        <v>Low</v>
      </c>
      <c r="V1811" s="9">
        <v>258.35</v>
      </c>
      <c r="W1811" t="str">
        <f t="shared" si="86"/>
        <v>Low</v>
      </c>
      <c r="X1811" t="s">
        <v>24</v>
      </c>
    </row>
    <row r="1812" spans="1:24">
      <c r="A1812" t="s">
        <v>1852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tr">
        <f t="shared" si="84"/>
        <v>Veteran</v>
      </c>
      <c r="H1812" t="s">
        <v>23</v>
      </c>
      <c r="I1812" t="s">
        <v>24</v>
      </c>
      <c r="J1812" t="s">
        <v>24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46</v>
      </c>
      <c r="Q1812" t="s">
        <v>47</v>
      </c>
      <c r="R1812" t="s">
        <v>24</v>
      </c>
      <c r="S1812" t="s">
        <v>40</v>
      </c>
      <c r="T1812" s="9">
        <v>20.5</v>
      </c>
      <c r="U1812" s="11" t="str">
        <f t="shared" si="85"/>
        <v>Low</v>
      </c>
      <c r="V1812" s="9">
        <v>1502.25</v>
      </c>
      <c r="W1812" t="str">
        <f t="shared" si="86"/>
        <v>Low</v>
      </c>
      <c r="X1812" t="s">
        <v>24</v>
      </c>
    </row>
    <row r="1813" spans="1:24">
      <c r="A1813" t="s">
        <v>1853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tr">
        <f t="shared" si="84"/>
        <v>New</v>
      </c>
      <c r="H1813" t="s">
        <v>23</v>
      </c>
      <c r="I1813" t="s">
        <v>24</v>
      </c>
      <c r="J1813" t="s">
        <v>24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46</v>
      </c>
      <c r="Q1813" t="s">
        <v>27</v>
      </c>
      <c r="R1813" t="s">
        <v>24</v>
      </c>
      <c r="S1813" t="s">
        <v>32</v>
      </c>
      <c r="T1813" s="9">
        <v>19.2</v>
      </c>
      <c r="U1813" s="11" t="str">
        <f t="shared" si="85"/>
        <v>Low</v>
      </c>
      <c r="V1813" s="9">
        <v>19.2</v>
      </c>
      <c r="W1813" t="str">
        <f t="shared" si="86"/>
        <v>Low</v>
      </c>
      <c r="X1813" t="s">
        <v>24</v>
      </c>
    </row>
    <row r="1814" spans="1:24">
      <c r="A1814" t="s">
        <v>1854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tr">
        <f t="shared" si="84"/>
        <v>Veteran</v>
      </c>
      <c r="H1814" t="s">
        <v>23</v>
      </c>
      <c r="I1814" t="s">
        <v>23</v>
      </c>
      <c r="J1814" t="s">
        <v>37</v>
      </c>
      <c r="K1814" t="s">
        <v>24</v>
      </c>
      <c r="L1814" t="s">
        <v>23</v>
      </c>
      <c r="M1814" t="s">
        <v>24</v>
      </c>
      <c r="N1814" t="s">
        <v>24</v>
      </c>
      <c r="O1814" t="s">
        <v>23</v>
      </c>
      <c r="P1814" t="s">
        <v>23</v>
      </c>
      <c r="Q1814" t="s">
        <v>47</v>
      </c>
      <c r="R1814" t="s">
        <v>24</v>
      </c>
      <c r="S1814" t="s">
        <v>35</v>
      </c>
      <c r="T1814" s="9">
        <v>98.35</v>
      </c>
      <c r="U1814" s="11" t="str">
        <f t="shared" si="85"/>
        <v>Medium</v>
      </c>
      <c r="V1814" s="9">
        <v>6929.4</v>
      </c>
      <c r="W1814" t="str">
        <f t="shared" si="86"/>
        <v>High</v>
      </c>
      <c r="X1814" t="s">
        <v>24</v>
      </c>
    </row>
    <row r="1815" spans="1:24">
      <c r="A1815" t="s">
        <v>1855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tr">
        <f t="shared" si="84"/>
        <v>Veteran</v>
      </c>
      <c r="H1815" t="s">
        <v>23</v>
      </c>
      <c r="I1815" t="s">
        <v>23</v>
      </c>
      <c r="J1815" t="s">
        <v>37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  <c r="Q1815" t="s">
        <v>27</v>
      </c>
      <c r="R1815" t="s">
        <v>24</v>
      </c>
      <c r="S1815" t="s">
        <v>35</v>
      </c>
      <c r="T1815" s="9">
        <v>74.35</v>
      </c>
      <c r="U1815" s="11" t="str">
        <f t="shared" si="85"/>
        <v>Medium</v>
      </c>
      <c r="V1815" s="9">
        <v>4453.3</v>
      </c>
      <c r="W1815" t="str">
        <f t="shared" si="86"/>
        <v>Medium</v>
      </c>
      <c r="X1815" t="s">
        <v>24</v>
      </c>
    </row>
    <row r="1816" spans="1:24">
      <c r="A1816" t="s">
        <v>1856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tr">
        <f t="shared" si="84"/>
        <v>Veteran</v>
      </c>
      <c r="H1816" t="s">
        <v>24</v>
      </c>
      <c r="I1816" t="s">
        <v>25</v>
      </c>
      <c r="J1816" t="s">
        <v>26</v>
      </c>
      <c r="K1816" t="s">
        <v>24</v>
      </c>
      <c r="L1816" t="s">
        <v>23</v>
      </c>
      <c r="M1816" t="s">
        <v>23</v>
      </c>
      <c r="N1816" t="s">
        <v>23</v>
      </c>
      <c r="O1816" t="s">
        <v>23</v>
      </c>
      <c r="P1816" t="s">
        <v>24</v>
      </c>
      <c r="Q1816" t="s">
        <v>47</v>
      </c>
      <c r="R1816" t="s">
        <v>24</v>
      </c>
      <c r="S1816" t="s">
        <v>40</v>
      </c>
      <c r="T1816" s="9">
        <v>51.35</v>
      </c>
      <c r="U1816" s="11" t="str">
        <f t="shared" si="85"/>
        <v>Low</v>
      </c>
      <c r="V1816" s="9">
        <v>3244.4</v>
      </c>
      <c r="W1816" t="str">
        <f t="shared" si="86"/>
        <v>Medium</v>
      </c>
      <c r="X1816" t="s">
        <v>24</v>
      </c>
    </row>
    <row r="1817" spans="1:24">
      <c r="A1817" t="s">
        <v>1857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tr">
        <f t="shared" si="84"/>
        <v>New</v>
      </c>
      <c r="H1817" t="s">
        <v>23</v>
      </c>
      <c r="I1817" t="s">
        <v>24</v>
      </c>
      <c r="J1817" t="s">
        <v>26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27</v>
      </c>
      <c r="R1817" t="s">
        <v>24</v>
      </c>
      <c r="S1817" t="s">
        <v>32</v>
      </c>
      <c r="T1817" s="9">
        <v>45.65</v>
      </c>
      <c r="U1817" s="11" t="str">
        <f t="shared" si="85"/>
        <v>Low</v>
      </c>
      <c r="V1817" s="9">
        <v>323.45</v>
      </c>
      <c r="W1817" t="str">
        <f t="shared" si="86"/>
        <v>Low</v>
      </c>
      <c r="X1817" t="s">
        <v>24</v>
      </c>
    </row>
    <row r="1818" spans="1:24">
      <c r="A1818" t="s">
        <v>1858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tr">
        <f t="shared" si="84"/>
        <v>Growing</v>
      </c>
      <c r="H1818" t="s">
        <v>23</v>
      </c>
      <c r="I1818" t="s">
        <v>23</v>
      </c>
      <c r="J1818" t="s">
        <v>37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23</v>
      </c>
      <c r="Q1818" t="s">
        <v>27</v>
      </c>
      <c r="R1818" t="s">
        <v>24</v>
      </c>
      <c r="S1818" t="s">
        <v>28</v>
      </c>
      <c r="T1818" s="9">
        <v>85.3</v>
      </c>
      <c r="U1818" s="11" t="str">
        <f t="shared" si="85"/>
        <v>Medium</v>
      </c>
      <c r="V1818" s="9">
        <v>2661.1</v>
      </c>
      <c r="W1818" t="str">
        <f t="shared" si="86"/>
        <v>Low</v>
      </c>
      <c r="X1818" t="s">
        <v>23</v>
      </c>
    </row>
    <row r="1819" spans="1:24">
      <c r="A1819" t="s">
        <v>1859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tr">
        <f t="shared" si="84"/>
        <v>Growing</v>
      </c>
      <c r="H1819" t="s">
        <v>23</v>
      </c>
      <c r="I1819" t="s">
        <v>23</v>
      </c>
      <c r="J1819" t="s">
        <v>37</v>
      </c>
      <c r="K1819" t="s">
        <v>24</v>
      </c>
      <c r="L1819" t="s">
        <v>24</v>
      </c>
      <c r="M1819" t="s">
        <v>24</v>
      </c>
      <c r="N1819" t="s">
        <v>24</v>
      </c>
      <c r="O1819" t="s">
        <v>23</v>
      </c>
      <c r="P1819" t="s">
        <v>24</v>
      </c>
      <c r="Q1819" t="s">
        <v>27</v>
      </c>
      <c r="R1819" t="s">
        <v>23</v>
      </c>
      <c r="S1819" t="s">
        <v>40</v>
      </c>
      <c r="T1819" s="9">
        <v>86.55</v>
      </c>
      <c r="U1819" s="11" t="str">
        <f t="shared" si="85"/>
        <v>Medium</v>
      </c>
      <c r="V1819" s="9">
        <v>2697.4</v>
      </c>
      <c r="W1819" t="str">
        <f t="shared" si="86"/>
        <v>Low</v>
      </c>
      <c r="X1819" t="s">
        <v>23</v>
      </c>
    </row>
    <row r="1820" spans="1:24">
      <c r="A1820" t="s">
        <v>1860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tr">
        <f t="shared" si="84"/>
        <v>Growing</v>
      </c>
      <c r="H1820" t="s">
        <v>23</v>
      </c>
      <c r="I1820" t="s">
        <v>24</v>
      </c>
      <c r="J1820" t="s">
        <v>37</v>
      </c>
      <c r="K1820" t="s">
        <v>24</v>
      </c>
      <c r="L1820" t="s">
        <v>23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23</v>
      </c>
      <c r="S1820" t="s">
        <v>40</v>
      </c>
      <c r="T1820" s="9">
        <v>73.85</v>
      </c>
      <c r="U1820" s="11" t="str">
        <f t="shared" si="85"/>
        <v>Medium</v>
      </c>
      <c r="V1820" s="9">
        <v>1424.5</v>
      </c>
      <c r="W1820" t="str">
        <f t="shared" si="86"/>
        <v>Low</v>
      </c>
      <c r="X1820" t="s">
        <v>23</v>
      </c>
    </row>
    <row r="1821" spans="1:24">
      <c r="A1821" t="s">
        <v>1861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tr">
        <f t="shared" si="84"/>
        <v>Veteran</v>
      </c>
      <c r="H1821" t="s">
        <v>23</v>
      </c>
      <c r="I1821" t="s">
        <v>24</v>
      </c>
      <c r="J1821" t="s">
        <v>24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46</v>
      </c>
      <c r="Q1821" t="s">
        <v>47</v>
      </c>
      <c r="R1821" t="s">
        <v>24</v>
      </c>
      <c r="S1821" t="s">
        <v>35</v>
      </c>
      <c r="T1821" s="9">
        <v>20.3</v>
      </c>
      <c r="U1821" s="11" t="str">
        <f t="shared" si="85"/>
        <v>Low</v>
      </c>
      <c r="V1821" s="9">
        <v>1401.15</v>
      </c>
      <c r="W1821" t="str">
        <f t="shared" si="86"/>
        <v>Low</v>
      </c>
      <c r="X1821" t="s">
        <v>24</v>
      </c>
    </row>
    <row r="1822" spans="1:24">
      <c r="A1822" t="s">
        <v>1862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tr">
        <f t="shared" si="84"/>
        <v>Growing</v>
      </c>
      <c r="H1822" t="s">
        <v>23</v>
      </c>
      <c r="I1822" t="s">
        <v>23</v>
      </c>
      <c r="J1822" t="s">
        <v>26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23</v>
      </c>
      <c r="S1822" t="s">
        <v>28</v>
      </c>
      <c r="T1822" s="9">
        <v>54.2</v>
      </c>
      <c r="U1822" s="11" t="str">
        <f t="shared" si="85"/>
        <v>Low</v>
      </c>
      <c r="V1822" s="9">
        <v>1739.6</v>
      </c>
      <c r="W1822" t="str">
        <f t="shared" si="86"/>
        <v>Low</v>
      </c>
      <c r="X1822" t="s">
        <v>24</v>
      </c>
    </row>
    <row r="1823" spans="1:24">
      <c r="A1823" t="s">
        <v>1863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tr">
        <f t="shared" si="84"/>
        <v>Veteran</v>
      </c>
      <c r="H1823" t="s">
        <v>23</v>
      </c>
      <c r="I1823" t="s">
        <v>23</v>
      </c>
      <c r="J1823" t="s">
        <v>37</v>
      </c>
      <c r="K1823" t="s">
        <v>24</v>
      </c>
      <c r="L1823" t="s">
        <v>23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23</v>
      </c>
      <c r="S1823" t="s">
        <v>28</v>
      </c>
      <c r="T1823" s="9">
        <v>90.65</v>
      </c>
      <c r="U1823" s="11" t="str">
        <f t="shared" si="85"/>
        <v>Medium</v>
      </c>
      <c r="V1823" s="9">
        <v>5931</v>
      </c>
      <c r="W1823" t="str">
        <f t="shared" si="86"/>
        <v>Medium</v>
      </c>
      <c r="X1823" t="s">
        <v>24</v>
      </c>
    </row>
    <row r="1824" spans="1:24">
      <c r="A1824" t="s">
        <v>1864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tr">
        <f t="shared" si="84"/>
        <v>Loyal</v>
      </c>
      <c r="H1824" t="s">
        <v>24</v>
      </c>
      <c r="I1824" t="s">
        <v>25</v>
      </c>
      <c r="J1824" t="s">
        <v>26</v>
      </c>
      <c r="K1824" t="s">
        <v>23</v>
      </c>
      <c r="L1824" t="s">
        <v>24</v>
      </c>
      <c r="M1824" t="s">
        <v>24</v>
      </c>
      <c r="N1824" t="s">
        <v>24</v>
      </c>
      <c r="O1824" t="s">
        <v>23</v>
      </c>
      <c r="P1824" t="s">
        <v>23</v>
      </c>
      <c r="Q1824" t="s">
        <v>27</v>
      </c>
      <c r="R1824" t="s">
        <v>23</v>
      </c>
      <c r="S1824" t="s">
        <v>35</v>
      </c>
      <c r="T1824" s="9">
        <v>50.9</v>
      </c>
      <c r="U1824" s="11" t="str">
        <f t="shared" si="85"/>
        <v>Low</v>
      </c>
      <c r="V1824" s="9">
        <v>2333.85</v>
      </c>
      <c r="W1824" t="str">
        <f t="shared" si="86"/>
        <v>Low</v>
      </c>
      <c r="X1824" t="s">
        <v>24</v>
      </c>
    </row>
    <row r="1825" spans="1:24">
      <c r="A1825" t="s">
        <v>1865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tr">
        <f t="shared" si="84"/>
        <v>Loyal</v>
      </c>
      <c r="H1825" t="s">
        <v>23</v>
      </c>
      <c r="I1825" t="s">
        <v>23</v>
      </c>
      <c r="J1825" t="s">
        <v>24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46</v>
      </c>
      <c r="Q1825" t="s">
        <v>31</v>
      </c>
      <c r="R1825" t="s">
        <v>24</v>
      </c>
      <c r="S1825" t="s">
        <v>28</v>
      </c>
      <c r="T1825" s="9">
        <v>25.05</v>
      </c>
      <c r="U1825" s="11" t="str">
        <f t="shared" si="85"/>
        <v>Low</v>
      </c>
      <c r="V1825" s="9">
        <v>949.85</v>
      </c>
      <c r="W1825" t="str">
        <f t="shared" si="86"/>
        <v>Low</v>
      </c>
      <c r="X1825" t="s">
        <v>24</v>
      </c>
    </row>
    <row r="1826" spans="1:24">
      <c r="A1826" t="s">
        <v>1866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tr">
        <f t="shared" si="84"/>
        <v>New</v>
      </c>
      <c r="H1826" t="s">
        <v>23</v>
      </c>
      <c r="I1826" t="s">
        <v>23</v>
      </c>
      <c r="J1826" t="s">
        <v>37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  <c r="Q1826" t="s">
        <v>27</v>
      </c>
      <c r="R1826" t="s">
        <v>23</v>
      </c>
      <c r="S1826" t="s">
        <v>28</v>
      </c>
      <c r="T1826" s="9">
        <v>74.85</v>
      </c>
      <c r="U1826" s="11" t="str">
        <f t="shared" si="85"/>
        <v>Medium</v>
      </c>
      <c r="V1826" s="9">
        <v>572.45</v>
      </c>
      <c r="W1826" t="str">
        <f t="shared" si="86"/>
        <v>Low</v>
      </c>
      <c r="X1826" t="s">
        <v>24</v>
      </c>
    </row>
    <row r="1827" spans="1:24">
      <c r="A1827" t="s">
        <v>1867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tr">
        <f t="shared" si="84"/>
        <v>Growing</v>
      </c>
      <c r="H1827" t="s">
        <v>23</v>
      </c>
      <c r="I1827" t="s">
        <v>24</v>
      </c>
      <c r="J1827" t="s">
        <v>24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46</v>
      </c>
      <c r="Q1827" t="s">
        <v>47</v>
      </c>
      <c r="R1827" t="s">
        <v>24</v>
      </c>
      <c r="S1827" t="s">
        <v>32</v>
      </c>
      <c r="T1827" s="9">
        <v>20.5</v>
      </c>
      <c r="U1827" s="11" t="str">
        <f t="shared" si="85"/>
        <v>Low</v>
      </c>
      <c r="V1827" s="9">
        <v>696.8</v>
      </c>
      <c r="W1827" t="str">
        <f t="shared" si="86"/>
        <v>Low</v>
      </c>
      <c r="X1827" t="s">
        <v>24</v>
      </c>
    </row>
    <row r="1828" spans="1:24">
      <c r="A1828" t="s">
        <v>1868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tr">
        <f t="shared" si="84"/>
        <v>Growing</v>
      </c>
      <c r="H1828" t="s">
        <v>23</v>
      </c>
      <c r="I1828" t="s">
        <v>23</v>
      </c>
      <c r="J1828" t="s">
        <v>26</v>
      </c>
      <c r="K1828" t="s">
        <v>23</v>
      </c>
      <c r="L1828" t="s">
        <v>23</v>
      </c>
      <c r="M1828" t="s">
        <v>24</v>
      </c>
      <c r="N1828" t="s">
        <v>23</v>
      </c>
      <c r="O1828" t="s">
        <v>24</v>
      </c>
      <c r="P1828" t="s">
        <v>24</v>
      </c>
      <c r="Q1828" t="s">
        <v>27</v>
      </c>
      <c r="R1828" t="s">
        <v>23</v>
      </c>
      <c r="S1828" t="s">
        <v>32</v>
      </c>
      <c r="T1828" s="9">
        <v>63.55</v>
      </c>
      <c r="U1828" s="11" t="str">
        <f t="shared" si="85"/>
        <v>Medium</v>
      </c>
      <c r="V1828" s="9">
        <v>1381.8</v>
      </c>
      <c r="W1828" t="str">
        <f t="shared" si="86"/>
        <v>Low</v>
      </c>
      <c r="X1828" t="s">
        <v>24</v>
      </c>
    </row>
    <row r="1829" spans="1:24">
      <c r="A1829" t="s">
        <v>1869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tr">
        <f t="shared" si="84"/>
        <v>Loyal</v>
      </c>
      <c r="H1829" t="s">
        <v>24</v>
      </c>
      <c r="I1829" t="s">
        <v>25</v>
      </c>
      <c r="J1829" t="s">
        <v>26</v>
      </c>
      <c r="K1829" t="s">
        <v>24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28</v>
      </c>
      <c r="T1829" s="9">
        <v>44.85</v>
      </c>
      <c r="U1829" s="11" t="str">
        <f t="shared" si="85"/>
        <v>Low</v>
      </c>
      <c r="V1829" s="9">
        <v>2572.95</v>
      </c>
      <c r="W1829" t="str">
        <f t="shared" si="86"/>
        <v>Low</v>
      </c>
      <c r="X1829" t="s">
        <v>23</v>
      </c>
    </row>
    <row r="1830" spans="1:24">
      <c r="A1830" t="s">
        <v>1870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tr">
        <f t="shared" si="84"/>
        <v>New</v>
      </c>
      <c r="H1830" t="s">
        <v>23</v>
      </c>
      <c r="I1830" t="s">
        <v>24</v>
      </c>
      <c r="J1830" t="s">
        <v>26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  <c r="Q1830" t="s">
        <v>27</v>
      </c>
      <c r="R1830" t="s">
        <v>24</v>
      </c>
      <c r="S1830" t="s">
        <v>28</v>
      </c>
      <c r="T1830" s="9">
        <v>47.95</v>
      </c>
      <c r="U1830" s="11" t="str">
        <f t="shared" si="85"/>
        <v>Low</v>
      </c>
      <c r="V1830" s="9">
        <v>47.95</v>
      </c>
      <c r="W1830" t="str">
        <f t="shared" si="86"/>
        <v>Low</v>
      </c>
      <c r="X1830" t="s">
        <v>24</v>
      </c>
    </row>
    <row r="1831" spans="1:24">
      <c r="A1831" t="s">
        <v>1871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tr">
        <f t="shared" si="84"/>
        <v>New</v>
      </c>
      <c r="H1831" t="s">
        <v>23</v>
      </c>
      <c r="I1831" t="s">
        <v>24</v>
      </c>
      <c r="J1831" t="s">
        <v>26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24</v>
      </c>
      <c r="S1831" t="s">
        <v>28</v>
      </c>
      <c r="T1831" s="9">
        <v>45.1</v>
      </c>
      <c r="U1831" s="11" t="str">
        <f t="shared" si="85"/>
        <v>Low</v>
      </c>
      <c r="V1831" s="9">
        <v>45.1</v>
      </c>
      <c r="W1831" t="str">
        <f t="shared" si="86"/>
        <v>Low</v>
      </c>
      <c r="X1831" t="s">
        <v>23</v>
      </c>
    </row>
    <row r="1832" spans="1:24">
      <c r="A1832" t="s">
        <v>1872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tr">
        <f t="shared" si="84"/>
        <v>New</v>
      </c>
      <c r="H1832" t="s">
        <v>23</v>
      </c>
      <c r="I1832" t="s">
        <v>24</v>
      </c>
      <c r="J1832" t="s">
        <v>26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  <c r="Q1832" t="s">
        <v>27</v>
      </c>
      <c r="R1832" t="s">
        <v>23</v>
      </c>
      <c r="S1832" t="s">
        <v>28</v>
      </c>
      <c r="T1832" s="9">
        <v>45</v>
      </c>
      <c r="U1832" s="11" t="str">
        <f t="shared" si="85"/>
        <v>Low</v>
      </c>
      <c r="V1832" s="9">
        <v>45</v>
      </c>
      <c r="W1832" t="str">
        <f t="shared" si="86"/>
        <v>Low</v>
      </c>
      <c r="X1832" t="s">
        <v>24</v>
      </c>
    </row>
    <row r="1833" spans="1:24">
      <c r="A1833" t="s">
        <v>1873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tr">
        <f t="shared" si="84"/>
        <v>Growing</v>
      </c>
      <c r="H1833" t="s">
        <v>23</v>
      </c>
      <c r="I1833" t="s">
        <v>24</v>
      </c>
      <c r="J1833" t="s">
        <v>37</v>
      </c>
      <c r="K1833" t="s">
        <v>24</v>
      </c>
      <c r="L1833" t="s">
        <v>24</v>
      </c>
      <c r="M1833" t="s">
        <v>24</v>
      </c>
      <c r="N1833" t="s">
        <v>23</v>
      </c>
      <c r="O1833" t="s">
        <v>23</v>
      </c>
      <c r="P1833" t="s">
        <v>23</v>
      </c>
      <c r="Q1833" t="s">
        <v>27</v>
      </c>
      <c r="R1833" t="s">
        <v>23</v>
      </c>
      <c r="S1833" t="s">
        <v>28</v>
      </c>
      <c r="T1833" s="9">
        <v>96</v>
      </c>
      <c r="U1833" s="11" t="str">
        <f t="shared" si="85"/>
        <v>Medium</v>
      </c>
      <c r="V1833" s="9">
        <v>2122.45</v>
      </c>
      <c r="W1833" t="str">
        <f t="shared" si="86"/>
        <v>Low</v>
      </c>
      <c r="X1833" t="s">
        <v>23</v>
      </c>
    </row>
    <row r="1834" spans="1:24">
      <c r="A1834" t="s">
        <v>1874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tr">
        <f t="shared" si="84"/>
        <v>New</v>
      </c>
      <c r="H1834" t="s">
        <v>23</v>
      </c>
      <c r="I1834" t="s">
        <v>24</v>
      </c>
      <c r="J1834" t="s">
        <v>24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46</v>
      </c>
      <c r="Q1834" t="s">
        <v>27</v>
      </c>
      <c r="R1834" t="s">
        <v>24</v>
      </c>
      <c r="S1834" t="s">
        <v>35</v>
      </c>
      <c r="T1834" s="9">
        <v>20.05</v>
      </c>
      <c r="U1834" s="11" t="str">
        <f t="shared" si="85"/>
        <v>Low</v>
      </c>
      <c r="V1834" s="9">
        <v>20.05</v>
      </c>
      <c r="W1834" t="str">
        <f t="shared" si="86"/>
        <v>Low</v>
      </c>
      <c r="X1834" t="s">
        <v>23</v>
      </c>
    </row>
    <row r="1835" spans="1:24">
      <c r="A1835" t="s">
        <v>1875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tr">
        <f t="shared" si="84"/>
        <v>Loyal</v>
      </c>
      <c r="H1835" t="s">
        <v>23</v>
      </c>
      <c r="I1835" t="s">
        <v>23</v>
      </c>
      <c r="J1835" t="s">
        <v>37</v>
      </c>
      <c r="K1835" t="s">
        <v>24</v>
      </c>
      <c r="L1835" t="s">
        <v>23</v>
      </c>
      <c r="M1835" t="s">
        <v>24</v>
      </c>
      <c r="N1835" t="s">
        <v>24</v>
      </c>
      <c r="O1835" t="s">
        <v>24</v>
      </c>
      <c r="P1835" t="s">
        <v>23</v>
      </c>
      <c r="Q1835" t="s">
        <v>27</v>
      </c>
      <c r="R1835" t="s">
        <v>23</v>
      </c>
      <c r="S1835" t="s">
        <v>28</v>
      </c>
      <c r="T1835" s="9">
        <v>90.05</v>
      </c>
      <c r="U1835" s="11" t="str">
        <f t="shared" si="85"/>
        <v>Medium</v>
      </c>
      <c r="V1835" s="9">
        <v>4931.8</v>
      </c>
      <c r="W1835" t="str">
        <f t="shared" si="86"/>
        <v>Medium</v>
      </c>
      <c r="X1835" t="s">
        <v>24</v>
      </c>
    </row>
    <row r="1836" spans="1:24">
      <c r="A1836" t="s">
        <v>1876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tr">
        <f t="shared" si="84"/>
        <v>New</v>
      </c>
      <c r="H1836" t="s">
        <v>23</v>
      </c>
      <c r="I1836" t="s">
        <v>23</v>
      </c>
      <c r="J1836" t="s">
        <v>24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46</v>
      </c>
      <c r="Q1836" t="s">
        <v>47</v>
      </c>
      <c r="R1836" t="s">
        <v>23</v>
      </c>
      <c r="S1836" t="s">
        <v>40</v>
      </c>
      <c r="T1836" s="9">
        <v>25.3</v>
      </c>
      <c r="U1836" s="11" t="str">
        <f t="shared" si="85"/>
        <v>Low</v>
      </c>
      <c r="V1836" s="9">
        <v>116.95</v>
      </c>
      <c r="W1836" t="str">
        <f t="shared" si="86"/>
        <v>Low</v>
      </c>
      <c r="X1836" t="s">
        <v>24</v>
      </c>
    </row>
    <row r="1837" spans="1:24">
      <c r="A1837" t="s">
        <v>1877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tr">
        <f t="shared" si="84"/>
        <v>Veteran</v>
      </c>
      <c r="H1837" t="s">
        <v>23</v>
      </c>
      <c r="I1837" t="s">
        <v>23</v>
      </c>
      <c r="J1837" t="s">
        <v>37</v>
      </c>
      <c r="K1837" t="s">
        <v>23</v>
      </c>
      <c r="L1837" t="s">
        <v>24</v>
      </c>
      <c r="M1837" t="s">
        <v>23</v>
      </c>
      <c r="N1837" t="s">
        <v>23</v>
      </c>
      <c r="O1837" t="s">
        <v>23</v>
      </c>
      <c r="P1837" t="s">
        <v>23</v>
      </c>
      <c r="Q1837" t="s">
        <v>47</v>
      </c>
      <c r="R1837" t="s">
        <v>24</v>
      </c>
      <c r="S1837" t="s">
        <v>35</v>
      </c>
      <c r="T1837" s="9">
        <v>108.65</v>
      </c>
      <c r="U1837" s="11" t="str">
        <f t="shared" si="85"/>
        <v>Medium</v>
      </c>
      <c r="V1837" s="9">
        <v>6937.95</v>
      </c>
      <c r="W1837" t="str">
        <f t="shared" si="86"/>
        <v>High</v>
      </c>
      <c r="X1837" t="s">
        <v>23</v>
      </c>
    </row>
    <row r="1838" spans="1:24">
      <c r="A1838" t="s">
        <v>1878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tr">
        <f t="shared" si="84"/>
        <v>Loyal</v>
      </c>
      <c r="H1838" t="s">
        <v>23</v>
      </c>
      <c r="I1838" t="s">
        <v>23</v>
      </c>
      <c r="J1838" t="s">
        <v>24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46</v>
      </c>
      <c r="Q1838" t="s">
        <v>31</v>
      </c>
      <c r="R1838" t="s">
        <v>24</v>
      </c>
      <c r="S1838" t="s">
        <v>28</v>
      </c>
      <c r="T1838" s="9">
        <v>24.3</v>
      </c>
      <c r="U1838" s="11" t="str">
        <f t="shared" si="85"/>
        <v>Low</v>
      </c>
      <c r="V1838" s="9">
        <v>1261.7</v>
      </c>
      <c r="W1838" t="str">
        <f t="shared" si="86"/>
        <v>Low</v>
      </c>
      <c r="X1838" t="s">
        <v>24</v>
      </c>
    </row>
    <row r="1839" spans="1:24">
      <c r="A1839" t="s">
        <v>1879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tr">
        <f t="shared" si="84"/>
        <v>Loyal</v>
      </c>
      <c r="H1839" t="s">
        <v>23</v>
      </c>
      <c r="I1839" t="s">
        <v>24</v>
      </c>
      <c r="J1839" t="s">
        <v>26</v>
      </c>
      <c r="K1839" t="s">
        <v>23</v>
      </c>
      <c r="L1839" t="s">
        <v>24</v>
      </c>
      <c r="M1839" t="s">
        <v>23</v>
      </c>
      <c r="N1839" t="s">
        <v>24</v>
      </c>
      <c r="O1839" t="s">
        <v>23</v>
      </c>
      <c r="P1839" t="s">
        <v>23</v>
      </c>
      <c r="Q1839" t="s">
        <v>27</v>
      </c>
      <c r="R1839" t="s">
        <v>23</v>
      </c>
      <c r="S1839" t="s">
        <v>28</v>
      </c>
      <c r="T1839" s="9">
        <v>75.95</v>
      </c>
      <c r="U1839" s="11" t="str">
        <f t="shared" si="85"/>
        <v>Medium</v>
      </c>
      <c r="V1839" s="9">
        <v>3273.8</v>
      </c>
      <c r="W1839" t="str">
        <f t="shared" si="86"/>
        <v>Medium</v>
      </c>
      <c r="X1839" t="s">
        <v>24</v>
      </c>
    </row>
    <row r="1840" spans="1:24">
      <c r="A1840" t="s">
        <v>1880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tr">
        <f t="shared" si="84"/>
        <v>Veteran</v>
      </c>
      <c r="H1840" t="s">
        <v>23</v>
      </c>
      <c r="I1840" t="s">
        <v>24</v>
      </c>
      <c r="J1840" t="s">
        <v>24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46</v>
      </c>
      <c r="Q1840" t="s">
        <v>47</v>
      </c>
      <c r="R1840" t="s">
        <v>24</v>
      </c>
      <c r="S1840" t="s">
        <v>40</v>
      </c>
      <c r="T1840" s="9">
        <v>19.7</v>
      </c>
      <c r="U1840" s="11" t="str">
        <f t="shared" si="85"/>
        <v>Low</v>
      </c>
      <c r="V1840" s="9">
        <v>1415.85</v>
      </c>
      <c r="W1840" t="str">
        <f t="shared" si="86"/>
        <v>Low</v>
      </c>
      <c r="X1840" t="s">
        <v>24</v>
      </c>
    </row>
    <row r="1841" spans="1:24">
      <c r="A1841" t="s">
        <v>1881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tr">
        <f t="shared" si="84"/>
        <v>Loyal</v>
      </c>
      <c r="H1841" t="s">
        <v>23</v>
      </c>
      <c r="I1841" t="s">
        <v>24</v>
      </c>
      <c r="J1841" t="s">
        <v>26</v>
      </c>
      <c r="K1841" t="s">
        <v>23</v>
      </c>
      <c r="L1841" t="s">
        <v>23</v>
      </c>
      <c r="M1841" t="s">
        <v>23</v>
      </c>
      <c r="N1841" t="s">
        <v>24</v>
      </c>
      <c r="O1841" t="s">
        <v>23</v>
      </c>
      <c r="P1841" t="s">
        <v>24</v>
      </c>
      <c r="Q1841" t="s">
        <v>31</v>
      </c>
      <c r="R1841" t="s">
        <v>24</v>
      </c>
      <c r="S1841" t="s">
        <v>40</v>
      </c>
      <c r="T1841" s="9">
        <v>66.4</v>
      </c>
      <c r="U1841" s="11" t="str">
        <f t="shared" si="85"/>
        <v>Medium</v>
      </c>
      <c r="V1841" s="9">
        <v>3958.2</v>
      </c>
      <c r="W1841" t="str">
        <f t="shared" si="86"/>
        <v>Medium</v>
      </c>
      <c r="X1841" t="s">
        <v>24</v>
      </c>
    </row>
    <row r="1842" spans="1:24">
      <c r="A1842" t="s">
        <v>1882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tr">
        <f t="shared" si="84"/>
        <v>Veteran</v>
      </c>
      <c r="H1842" t="s">
        <v>24</v>
      </c>
      <c r="I1842" t="s">
        <v>25</v>
      </c>
      <c r="J1842" t="s">
        <v>26</v>
      </c>
      <c r="K1842" t="s">
        <v>24</v>
      </c>
      <c r="L1842" t="s">
        <v>23</v>
      </c>
      <c r="M1842" t="s">
        <v>23</v>
      </c>
      <c r="N1842" t="s">
        <v>24</v>
      </c>
      <c r="O1842" t="s">
        <v>24</v>
      </c>
      <c r="P1842" t="s">
        <v>24</v>
      </c>
      <c r="Q1842" t="s">
        <v>31</v>
      </c>
      <c r="R1842" t="s">
        <v>23</v>
      </c>
      <c r="S1842" t="s">
        <v>35</v>
      </c>
      <c r="T1842" s="9">
        <v>35.75</v>
      </c>
      <c r="U1842" s="11" t="str">
        <f t="shared" si="85"/>
        <v>Low</v>
      </c>
      <c r="V1842" s="9">
        <v>2492.25</v>
      </c>
      <c r="W1842" t="str">
        <f t="shared" si="86"/>
        <v>Low</v>
      </c>
      <c r="X1842" t="s">
        <v>24</v>
      </c>
    </row>
    <row r="1843" spans="1:24">
      <c r="A1843" t="s">
        <v>1883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tr">
        <f t="shared" si="84"/>
        <v>Growing</v>
      </c>
      <c r="H1843" t="s">
        <v>23</v>
      </c>
      <c r="I1843" t="s">
        <v>24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32</v>
      </c>
      <c r="T1843" s="9">
        <v>18.8</v>
      </c>
      <c r="U1843" s="11" t="str">
        <f t="shared" si="85"/>
        <v>Low</v>
      </c>
      <c r="V1843" s="9">
        <v>279.2</v>
      </c>
      <c r="W1843" t="str">
        <f t="shared" si="86"/>
        <v>Low</v>
      </c>
      <c r="X1843" t="s">
        <v>24</v>
      </c>
    </row>
    <row r="1844" spans="1:24">
      <c r="A1844" t="s">
        <v>1884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tr">
        <f t="shared" si="84"/>
        <v>Loyal</v>
      </c>
      <c r="H1844" t="s">
        <v>23</v>
      </c>
      <c r="I1844" t="s">
        <v>24</v>
      </c>
      <c r="J1844" t="s">
        <v>24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46</v>
      </c>
      <c r="Q1844" t="s">
        <v>47</v>
      </c>
      <c r="R1844" t="s">
        <v>24</v>
      </c>
      <c r="S1844" t="s">
        <v>40</v>
      </c>
      <c r="T1844" s="9">
        <v>19.4</v>
      </c>
      <c r="U1844" s="11" t="str">
        <f t="shared" si="85"/>
        <v>Low</v>
      </c>
      <c r="V1844" s="9">
        <v>1083</v>
      </c>
      <c r="W1844" t="str">
        <f t="shared" si="86"/>
        <v>Low</v>
      </c>
      <c r="X1844" t="s">
        <v>24</v>
      </c>
    </row>
    <row r="1845" spans="1:24">
      <c r="A1845" t="s">
        <v>1885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tr">
        <f t="shared" si="84"/>
        <v>Loyal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31</v>
      </c>
      <c r="R1845" t="s">
        <v>24</v>
      </c>
      <c r="S1845" t="s">
        <v>32</v>
      </c>
      <c r="T1845" s="9">
        <v>19.3</v>
      </c>
      <c r="U1845" s="11" t="str">
        <f t="shared" si="85"/>
        <v>Low</v>
      </c>
      <c r="V1845" s="9">
        <v>755.5</v>
      </c>
      <c r="W1845" t="str">
        <f t="shared" si="86"/>
        <v>Low</v>
      </c>
      <c r="X1845" t="s">
        <v>24</v>
      </c>
    </row>
    <row r="1846" spans="1:24">
      <c r="A1846" t="s">
        <v>1886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tr">
        <f t="shared" si="84"/>
        <v>New</v>
      </c>
      <c r="H1846" t="s">
        <v>23</v>
      </c>
      <c r="I1846" t="s">
        <v>24</v>
      </c>
      <c r="J1846" t="s">
        <v>26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24</v>
      </c>
      <c r="Q1846" t="s">
        <v>27</v>
      </c>
      <c r="R1846" t="s">
        <v>23</v>
      </c>
      <c r="S1846" t="s">
        <v>28</v>
      </c>
      <c r="T1846" s="9">
        <v>45.55</v>
      </c>
      <c r="U1846" s="11" t="str">
        <f t="shared" si="85"/>
        <v>Low</v>
      </c>
      <c r="V1846" s="9">
        <v>402.6</v>
      </c>
      <c r="W1846" t="str">
        <f t="shared" si="86"/>
        <v>Low</v>
      </c>
      <c r="X1846" t="s">
        <v>23</v>
      </c>
    </row>
    <row r="1847" spans="1:24">
      <c r="A1847" t="s">
        <v>1887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tr">
        <f t="shared" si="84"/>
        <v>Loyal</v>
      </c>
      <c r="H1847" t="s">
        <v>23</v>
      </c>
      <c r="I1847" t="s">
        <v>23</v>
      </c>
      <c r="J1847" t="s">
        <v>26</v>
      </c>
      <c r="K1847" t="s">
        <v>23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27</v>
      </c>
      <c r="R1847" t="s">
        <v>23</v>
      </c>
      <c r="S1847" t="s">
        <v>40</v>
      </c>
      <c r="T1847" s="9">
        <v>67.45</v>
      </c>
      <c r="U1847" s="11" t="str">
        <f t="shared" si="85"/>
        <v>Medium</v>
      </c>
      <c r="V1847" s="9">
        <v>3252</v>
      </c>
      <c r="W1847" t="str">
        <f t="shared" si="86"/>
        <v>Medium</v>
      </c>
      <c r="X1847" t="s">
        <v>24</v>
      </c>
    </row>
    <row r="1848" spans="1:24">
      <c r="A1848" t="s">
        <v>1888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tr">
        <f t="shared" si="84"/>
        <v>New</v>
      </c>
      <c r="H1848" t="s">
        <v>24</v>
      </c>
      <c r="I1848" t="s">
        <v>25</v>
      </c>
      <c r="J1848" t="s">
        <v>26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23</v>
      </c>
      <c r="Q1848" t="s">
        <v>27</v>
      </c>
      <c r="R1848" t="s">
        <v>23</v>
      </c>
      <c r="S1848" t="s">
        <v>28</v>
      </c>
      <c r="T1848" s="9">
        <v>35.1</v>
      </c>
      <c r="U1848" s="11" t="str">
        <f t="shared" si="85"/>
        <v>Low</v>
      </c>
      <c r="V1848" s="9">
        <v>68.75</v>
      </c>
      <c r="W1848" t="str">
        <f t="shared" si="86"/>
        <v>Low</v>
      </c>
      <c r="X1848" t="s">
        <v>23</v>
      </c>
    </row>
    <row r="1849" spans="1:24">
      <c r="A1849" t="s">
        <v>1889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tr">
        <f t="shared" si="84"/>
        <v>New</v>
      </c>
      <c r="H1849" t="s">
        <v>23</v>
      </c>
      <c r="I1849" t="s">
        <v>24</v>
      </c>
      <c r="J1849" t="s">
        <v>26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24</v>
      </c>
      <c r="Q1849" t="s">
        <v>27</v>
      </c>
      <c r="R1849" t="s">
        <v>24</v>
      </c>
      <c r="S1849" t="s">
        <v>40</v>
      </c>
      <c r="T1849" s="9">
        <v>46.2</v>
      </c>
      <c r="U1849" s="11" t="str">
        <f t="shared" si="85"/>
        <v>Low</v>
      </c>
      <c r="V1849" s="9">
        <v>46.2</v>
      </c>
      <c r="W1849" t="str">
        <f t="shared" si="86"/>
        <v>Low</v>
      </c>
      <c r="X1849" t="s">
        <v>23</v>
      </c>
    </row>
    <row r="1850" spans="1:24">
      <c r="A1850" t="s">
        <v>1890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tr">
        <f t="shared" si="84"/>
        <v>New</v>
      </c>
      <c r="H1850" t="s">
        <v>23</v>
      </c>
      <c r="I1850" t="s">
        <v>24</v>
      </c>
      <c r="J1850" t="s">
        <v>26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27</v>
      </c>
      <c r="R1850" t="s">
        <v>24</v>
      </c>
      <c r="S1850" t="s">
        <v>28</v>
      </c>
      <c r="T1850" s="9">
        <v>45.15</v>
      </c>
      <c r="U1850" s="11" t="str">
        <f t="shared" si="85"/>
        <v>Low</v>
      </c>
      <c r="V1850" s="9">
        <v>45.15</v>
      </c>
      <c r="W1850" t="str">
        <f t="shared" si="86"/>
        <v>Low</v>
      </c>
      <c r="X1850" t="s">
        <v>23</v>
      </c>
    </row>
    <row r="1851" spans="1:24">
      <c r="A1851" t="s">
        <v>1891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tr">
        <f t="shared" si="84"/>
        <v>New</v>
      </c>
      <c r="H1851" t="s">
        <v>24</v>
      </c>
      <c r="I1851" t="s">
        <v>25</v>
      </c>
      <c r="J1851" t="s">
        <v>26</v>
      </c>
      <c r="K1851" t="s">
        <v>24</v>
      </c>
      <c r="L1851" t="s">
        <v>23</v>
      </c>
      <c r="M1851" t="s">
        <v>23</v>
      </c>
      <c r="N1851" t="s">
        <v>24</v>
      </c>
      <c r="O1851" t="s">
        <v>24</v>
      </c>
      <c r="P1851" t="s">
        <v>23</v>
      </c>
      <c r="Q1851" t="s">
        <v>27</v>
      </c>
      <c r="R1851" t="s">
        <v>23</v>
      </c>
      <c r="S1851" t="s">
        <v>28</v>
      </c>
      <c r="T1851" s="9">
        <v>43.3</v>
      </c>
      <c r="U1851" s="11" t="str">
        <f t="shared" si="85"/>
        <v>Low</v>
      </c>
      <c r="V1851" s="9">
        <v>43.3</v>
      </c>
      <c r="W1851" t="str">
        <f t="shared" si="86"/>
        <v>Low</v>
      </c>
      <c r="X1851" t="s">
        <v>23</v>
      </c>
    </row>
    <row r="1852" spans="1:24">
      <c r="A1852" t="s">
        <v>1892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tr">
        <f t="shared" si="84"/>
        <v>Loyal</v>
      </c>
      <c r="H1852" t="s">
        <v>23</v>
      </c>
      <c r="I1852" t="s">
        <v>24</v>
      </c>
      <c r="J1852" t="s">
        <v>24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46</v>
      </c>
      <c r="Q1852" t="s">
        <v>47</v>
      </c>
      <c r="R1852" t="s">
        <v>23</v>
      </c>
      <c r="S1852" t="s">
        <v>32</v>
      </c>
      <c r="T1852" s="9">
        <v>20.1</v>
      </c>
      <c r="U1852" s="11" t="str">
        <f t="shared" si="85"/>
        <v>Low</v>
      </c>
      <c r="V1852" s="9">
        <v>936.85</v>
      </c>
      <c r="W1852" t="str">
        <f t="shared" si="86"/>
        <v>Low</v>
      </c>
      <c r="X1852" t="s">
        <v>24</v>
      </c>
    </row>
    <row r="1853" spans="1:24">
      <c r="A1853" t="s">
        <v>1893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tr">
        <f t="shared" si="84"/>
        <v>Loyal</v>
      </c>
      <c r="H1853" t="s">
        <v>23</v>
      </c>
      <c r="I1853" t="s">
        <v>24</v>
      </c>
      <c r="J1853" t="s">
        <v>26</v>
      </c>
      <c r="K1853" t="s">
        <v>23</v>
      </c>
      <c r="L1853" t="s">
        <v>23</v>
      </c>
      <c r="M1853" t="s">
        <v>24</v>
      </c>
      <c r="N1853" t="s">
        <v>24</v>
      </c>
      <c r="O1853" t="s">
        <v>24</v>
      </c>
      <c r="P1853" t="s">
        <v>24</v>
      </c>
      <c r="Q1853" t="s">
        <v>27</v>
      </c>
      <c r="R1853" t="s">
        <v>23</v>
      </c>
      <c r="S1853" t="s">
        <v>40</v>
      </c>
      <c r="T1853" s="9">
        <v>57.15</v>
      </c>
      <c r="U1853" s="11" t="str">
        <f t="shared" si="85"/>
        <v>Low</v>
      </c>
      <c r="V1853" s="9">
        <v>2250.65</v>
      </c>
      <c r="W1853" t="str">
        <f t="shared" si="86"/>
        <v>Low</v>
      </c>
      <c r="X1853" t="s">
        <v>23</v>
      </c>
    </row>
    <row r="1854" spans="1:24">
      <c r="A1854" t="s">
        <v>1894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tr">
        <f t="shared" si="84"/>
        <v>Veteran</v>
      </c>
      <c r="H1854" t="s">
        <v>23</v>
      </c>
      <c r="I1854" t="s">
        <v>24</v>
      </c>
      <c r="J1854" t="s">
        <v>26</v>
      </c>
      <c r="K1854" t="s">
        <v>23</v>
      </c>
      <c r="L1854" t="s">
        <v>24</v>
      </c>
      <c r="M1854" t="s">
        <v>23</v>
      </c>
      <c r="N1854" t="s">
        <v>23</v>
      </c>
      <c r="O1854" t="s">
        <v>24</v>
      </c>
      <c r="P1854" t="s">
        <v>24</v>
      </c>
      <c r="Q1854" t="s">
        <v>47</v>
      </c>
      <c r="R1854" t="s">
        <v>24</v>
      </c>
      <c r="S1854" t="s">
        <v>40</v>
      </c>
      <c r="T1854" s="9">
        <v>58.9</v>
      </c>
      <c r="U1854" s="11" t="str">
        <f t="shared" si="85"/>
        <v>Low</v>
      </c>
      <c r="V1854" s="9">
        <v>3857.1</v>
      </c>
      <c r="W1854" t="str">
        <f t="shared" si="86"/>
        <v>Medium</v>
      </c>
      <c r="X1854" t="s">
        <v>24</v>
      </c>
    </row>
    <row r="1855" spans="1:24">
      <c r="A1855" t="s">
        <v>1895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tr">
        <f t="shared" si="84"/>
        <v>Growing</v>
      </c>
      <c r="H1855" t="s">
        <v>23</v>
      </c>
      <c r="I1855" t="s">
        <v>24</v>
      </c>
      <c r="J1855" t="s">
        <v>37</v>
      </c>
      <c r="K1855" t="s">
        <v>23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23</v>
      </c>
      <c r="S1855" t="s">
        <v>28</v>
      </c>
      <c r="T1855" s="9">
        <v>73.2</v>
      </c>
      <c r="U1855" s="11" t="str">
        <f t="shared" si="85"/>
        <v>Medium</v>
      </c>
      <c r="V1855" s="9">
        <v>1441.1</v>
      </c>
      <c r="W1855" t="str">
        <f t="shared" si="86"/>
        <v>Low</v>
      </c>
      <c r="X1855" t="s">
        <v>23</v>
      </c>
    </row>
    <row r="1856" spans="1:24">
      <c r="A1856" t="s">
        <v>1896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tr">
        <f t="shared" si="84"/>
        <v>Loyal</v>
      </c>
      <c r="H1856" t="s">
        <v>23</v>
      </c>
      <c r="I1856" t="s">
        <v>24</v>
      </c>
      <c r="J1856" t="s">
        <v>37</v>
      </c>
      <c r="K1856" t="s">
        <v>24</v>
      </c>
      <c r="L1856" t="s">
        <v>23</v>
      </c>
      <c r="M1856" t="s">
        <v>24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9">
        <v>85.35</v>
      </c>
      <c r="U1856" s="11" t="str">
        <f t="shared" si="85"/>
        <v>Medium</v>
      </c>
      <c r="V1856" s="9">
        <v>4338.6</v>
      </c>
      <c r="W1856" t="str">
        <f t="shared" si="86"/>
        <v>Medium</v>
      </c>
      <c r="X1856" t="s">
        <v>23</v>
      </c>
    </row>
    <row r="1857" spans="1:24">
      <c r="A1857" t="s">
        <v>1897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tr">
        <f t="shared" si="84"/>
        <v>Veteran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24</v>
      </c>
      <c r="S1857" t="s">
        <v>32</v>
      </c>
      <c r="T1857" s="9">
        <v>19.45</v>
      </c>
      <c r="U1857" s="11" t="str">
        <f t="shared" si="85"/>
        <v>Low</v>
      </c>
      <c r="V1857" s="9">
        <v>1378.45</v>
      </c>
      <c r="W1857" t="str">
        <f t="shared" si="86"/>
        <v>Low</v>
      </c>
      <c r="X1857" t="s">
        <v>24</v>
      </c>
    </row>
    <row r="1858" spans="1:24">
      <c r="A1858" t="s">
        <v>1898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tr">
        <f t="shared" si="84"/>
        <v>New</v>
      </c>
      <c r="H1858" t="s">
        <v>23</v>
      </c>
      <c r="I1858" t="s">
        <v>24</v>
      </c>
      <c r="J1858" t="s">
        <v>26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24</v>
      </c>
      <c r="S1858" t="s">
        <v>32</v>
      </c>
      <c r="T1858" s="9">
        <v>45.95</v>
      </c>
      <c r="U1858" s="11" t="str">
        <f t="shared" si="85"/>
        <v>Low</v>
      </c>
      <c r="V1858" s="9">
        <v>45.95</v>
      </c>
      <c r="W1858" t="str">
        <f t="shared" si="86"/>
        <v>Low</v>
      </c>
      <c r="X1858" t="s">
        <v>23</v>
      </c>
    </row>
    <row r="1859" spans="1:24">
      <c r="A1859" t="s">
        <v>1899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tr">
        <f t="shared" ref="G1859:G1922" si="87">IF(F1859&lt;=12,"New",IF(F1859&lt;=36,"Growing",IF(F1859&lt;60,"Loyal","Veteran")))</f>
        <v>Loyal</v>
      </c>
      <c r="H1859" t="s">
        <v>24</v>
      </c>
      <c r="I1859" t="s">
        <v>25</v>
      </c>
      <c r="J1859" t="s">
        <v>26</v>
      </c>
      <c r="K1859" t="s">
        <v>24</v>
      </c>
      <c r="L1859" t="s">
        <v>23</v>
      </c>
      <c r="M1859" t="s">
        <v>23</v>
      </c>
      <c r="N1859" t="s">
        <v>23</v>
      </c>
      <c r="O1859" t="s">
        <v>23</v>
      </c>
      <c r="P1859" t="s">
        <v>24</v>
      </c>
      <c r="Q1859" t="s">
        <v>27</v>
      </c>
      <c r="R1859" t="s">
        <v>23</v>
      </c>
      <c r="S1859" t="s">
        <v>28</v>
      </c>
      <c r="T1859" s="9">
        <v>50.5</v>
      </c>
      <c r="U1859" s="11" t="str">
        <f t="shared" ref="U1859:U1922" si="88">IF(T1859&lt;=60,"Low",IF(T1859&lt;=120,"Medium","Hight"))</f>
        <v>Low</v>
      </c>
      <c r="V1859" s="9">
        <v>2566.3</v>
      </c>
      <c r="W1859" t="str">
        <f t="shared" ref="W1859:W1922" si="89">IF(V1859&lt;=3000,"Low",IF(V1859&lt;=6000,"Medium","High"))</f>
        <v>Low</v>
      </c>
      <c r="X1859" t="s">
        <v>24</v>
      </c>
    </row>
    <row r="1860" spans="1:24">
      <c r="A1860" t="s">
        <v>1900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tr">
        <f t="shared" si="87"/>
        <v>New</v>
      </c>
      <c r="H1860" t="s">
        <v>23</v>
      </c>
      <c r="I1860" t="s">
        <v>23</v>
      </c>
      <c r="J1860" t="s">
        <v>24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46</v>
      </c>
      <c r="Q1860" t="s">
        <v>31</v>
      </c>
      <c r="R1860" t="s">
        <v>24</v>
      </c>
      <c r="S1860" t="s">
        <v>32</v>
      </c>
      <c r="T1860" s="9">
        <v>25.1</v>
      </c>
      <c r="U1860" s="11" t="str">
        <f t="shared" si="88"/>
        <v>Low</v>
      </c>
      <c r="V1860" s="9">
        <v>171</v>
      </c>
      <c r="W1860" t="str">
        <f t="shared" si="89"/>
        <v>Low</v>
      </c>
      <c r="X1860" t="s">
        <v>24</v>
      </c>
    </row>
    <row r="1861" spans="1:24">
      <c r="A1861" t="s">
        <v>1901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tr">
        <f t="shared" si="87"/>
        <v>Growing</v>
      </c>
      <c r="H1861" t="s">
        <v>23</v>
      </c>
      <c r="I1861" t="s">
        <v>24</v>
      </c>
      <c r="J1861" t="s">
        <v>26</v>
      </c>
      <c r="K1861" t="s">
        <v>24</v>
      </c>
      <c r="L1861" t="s">
        <v>24</v>
      </c>
      <c r="M1861" t="s">
        <v>23</v>
      </c>
      <c r="N1861" t="s">
        <v>24</v>
      </c>
      <c r="O1861" t="s">
        <v>24</v>
      </c>
      <c r="P1861" t="s">
        <v>23</v>
      </c>
      <c r="Q1861" t="s">
        <v>31</v>
      </c>
      <c r="R1861" t="s">
        <v>24</v>
      </c>
      <c r="S1861" t="s">
        <v>32</v>
      </c>
      <c r="T1861" s="9">
        <v>60.7</v>
      </c>
      <c r="U1861" s="11" t="str">
        <f t="shared" si="88"/>
        <v>Medium</v>
      </c>
      <c r="V1861" s="9">
        <v>1597.4</v>
      </c>
      <c r="W1861" t="str">
        <f t="shared" si="89"/>
        <v>Low</v>
      </c>
      <c r="X1861" t="s">
        <v>24</v>
      </c>
    </row>
    <row r="1862" spans="1:24">
      <c r="A1862" t="s">
        <v>1902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tr">
        <f t="shared" si="87"/>
        <v>Loyal</v>
      </c>
      <c r="H1862" t="s">
        <v>23</v>
      </c>
      <c r="I1862" t="s">
        <v>23</v>
      </c>
      <c r="J1862" t="s">
        <v>37</v>
      </c>
      <c r="K1862" t="s">
        <v>24</v>
      </c>
      <c r="L1862" t="s">
        <v>23</v>
      </c>
      <c r="M1862" t="s">
        <v>24</v>
      </c>
      <c r="N1862" t="s">
        <v>24</v>
      </c>
      <c r="O1862" t="s">
        <v>23</v>
      </c>
      <c r="P1862" t="s">
        <v>23</v>
      </c>
      <c r="Q1862" t="s">
        <v>31</v>
      </c>
      <c r="R1862" t="s">
        <v>23</v>
      </c>
      <c r="S1862" t="s">
        <v>28</v>
      </c>
      <c r="T1862" s="9">
        <v>99</v>
      </c>
      <c r="U1862" s="11" t="str">
        <f t="shared" si="88"/>
        <v>Medium</v>
      </c>
      <c r="V1862" s="9">
        <v>4744.35</v>
      </c>
      <c r="W1862" t="str">
        <f t="shared" si="89"/>
        <v>Medium</v>
      </c>
      <c r="X1862" t="s">
        <v>24</v>
      </c>
    </row>
    <row r="1863" spans="1:24">
      <c r="A1863" t="s">
        <v>1903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tr">
        <f t="shared" si="87"/>
        <v>Veteran</v>
      </c>
      <c r="H1863" t="s">
        <v>23</v>
      </c>
      <c r="I1863" t="s">
        <v>23</v>
      </c>
      <c r="J1863" t="s">
        <v>37</v>
      </c>
      <c r="K1863" t="s">
        <v>23</v>
      </c>
      <c r="L1863" t="s">
        <v>24</v>
      </c>
      <c r="M1863" t="s">
        <v>24</v>
      </c>
      <c r="N1863" t="s">
        <v>23</v>
      </c>
      <c r="O1863" t="s">
        <v>23</v>
      </c>
      <c r="P1863" t="s">
        <v>23</v>
      </c>
      <c r="Q1863" t="s">
        <v>31</v>
      </c>
      <c r="R1863" t="s">
        <v>23</v>
      </c>
      <c r="S1863" t="s">
        <v>35</v>
      </c>
      <c r="T1863" s="9">
        <v>104.4</v>
      </c>
      <c r="U1863" s="11" t="str">
        <f t="shared" si="88"/>
        <v>Medium</v>
      </c>
      <c r="V1863" s="9">
        <v>6721.6</v>
      </c>
      <c r="W1863" t="str">
        <f t="shared" si="89"/>
        <v>High</v>
      </c>
      <c r="X1863" t="s">
        <v>24</v>
      </c>
    </row>
    <row r="1864" spans="1:24">
      <c r="A1864" t="s">
        <v>1904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tr">
        <f t="shared" si="87"/>
        <v>New</v>
      </c>
      <c r="H1864" t="s">
        <v>23</v>
      </c>
      <c r="I1864" t="s">
        <v>24</v>
      </c>
      <c r="J1864" t="s">
        <v>37</v>
      </c>
      <c r="K1864" t="s">
        <v>24</v>
      </c>
      <c r="L1864" t="s">
        <v>23</v>
      </c>
      <c r="M1864" t="s">
        <v>24</v>
      </c>
      <c r="N1864" t="s">
        <v>24</v>
      </c>
      <c r="O1864" t="s">
        <v>23</v>
      </c>
      <c r="P1864" t="s">
        <v>24</v>
      </c>
      <c r="Q1864" t="s">
        <v>27</v>
      </c>
      <c r="R1864" t="s">
        <v>24</v>
      </c>
      <c r="S1864" t="s">
        <v>28</v>
      </c>
      <c r="T1864" s="9">
        <v>83.75</v>
      </c>
      <c r="U1864" s="11" t="str">
        <f t="shared" si="88"/>
        <v>Medium</v>
      </c>
      <c r="V1864" s="9">
        <v>247.25</v>
      </c>
      <c r="W1864" t="str">
        <f t="shared" si="89"/>
        <v>Low</v>
      </c>
      <c r="X1864" t="s">
        <v>23</v>
      </c>
    </row>
    <row r="1865" spans="1:24">
      <c r="A1865" t="s">
        <v>1905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tr">
        <f t="shared" si="87"/>
        <v>New</v>
      </c>
      <c r="H1865" t="s">
        <v>23</v>
      </c>
      <c r="I1865" t="s">
        <v>24</v>
      </c>
      <c r="J1865" t="s">
        <v>26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27</v>
      </c>
      <c r="R1865" t="s">
        <v>23</v>
      </c>
      <c r="S1865" t="s">
        <v>35</v>
      </c>
      <c r="T1865" s="9">
        <v>44.05</v>
      </c>
      <c r="U1865" s="11" t="str">
        <f t="shared" si="88"/>
        <v>Low</v>
      </c>
      <c r="V1865" s="9">
        <v>44.05</v>
      </c>
      <c r="W1865" t="str">
        <f t="shared" si="89"/>
        <v>Low</v>
      </c>
      <c r="X1865" t="s">
        <v>24</v>
      </c>
    </row>
    <row r="1866" spans="1:24">
      <c r="A1866" t="s">
        <v>1906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tr">
        <f t="shared" si="87"/>
        <v>Veteran</v>
      </c>
      <c r="H1866" t="s">
        <v>23</v>
      </c>
      <c r="I1866" t="s">
        <v>23</v>
      </c>
      <c r="J1866" t="s">
        <v>24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46</v>
      </c>
      <c r="Q1866" t="s">
        <v>47</v>
      </c>
      <c r="R1866" t="s">
        <v>24</v>
      </c>
      <c r="S1866" t="s">
        <v>40</v>
      </c>
      <c r="T1866" s="9">
        <v>24.1</v>
      </c>
      <c r="U1866" s="11" t="str">
        <f t="shared" si="88"/>
        <v>Low</v>
      </c>
      <c r="V1866" s="9">
        <v>1734.65</v>
      </c>
      <c r="W1866" t="str">
        <f t="shared" si="89"/>
        <v>Low</v>
      </c>
      <c r="X1866" t="s">
        <v>24</v>
      </c>
    </row>
    <row r="1867" spans="1:24">
      <c r="A1867" t="s">
        <v>1907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tr">
        <f t="shared" si="87"/>
        <v>New</v>
      </c>
      <c r="H1867" t="s">
        <v>23</v>
      </c>
      <c r="I1867" t="s">
        <v>24</v>
      </c>
      <c r="J1867" t="s">
        <v>26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27</v>
      </c>
      <c r="R1867" t="s">
        <v>23</v>
      </c>
      <c r="S1867" t="s">
        <v>32</v>
      </c>
      <c r="T1867" s="9">
        <v>45.55</v>
      </c>
      <c r="U1867" s="11" t="str">
        <f t="shared" si="88"/>
        <v>Low</v>
      </c>
      <c r="V1867" s="9">
        <v>45.55</v>
      </c>
      <c r="W1867" t="str">
        <f t="shared" si="89"/>
        <v>Low</v>
      </c>
      <c r="X1867" t="s">
        <v>24</v>
      </c>
    </row>
    <row r="1868" spans="1:24">
      <c r="A1868" t="s">
        <v>1908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tr">
        <f t="shared" si="87"/>
        <v>Loyal</v>
      </c>
      <c r="H1868" t="s">
        <v>23</v>
      </c>
      <c r="I1868" t="s">
        <v>23</v>
      </c>
      <c r="J1868" t="s">
        <v>37</v>
      </c>
      <c r="K1868" t="s">
        <v>23</v>
      </c>
      <c r="L1868" t="s">
        <v>23</v>
      </c>
      <c r="M1868" t="s">
        <v>24</v>
      </c>
      <c r="N1868" t="s">
        <v>24</v>
      </c>
      <c r="O1868" t="s">
        <v>24</v>
      </c>
      <c r="P1868" t="s">
        <v>23</v>
      </c>
      <c r="Q1868" t="s">
        <v>27</v>
      </c>
      <c r="R1868" t="s">
        <v>23</v>
      </c>
      <c r="S1868" t="s">
        <v>28</v>
      </c>
      <c r="T1868" s="9">
        <v>93.8</v>
      </c>
      <c r="U1868" s="11" t="str">
        <f t="shared" si="88"/>
        <v>Medium</v>
      </c>
      <c r="V1868" s="9">
        <v>4539.35</v>
      </c>
      <c r="W1868" t="str">
        <f t="shared" si="89"/>
        <v>Medium</v>
      </c>
      <c r="X1868" t="s">
        <v>24</v>
      </c>
    </row>
    <row r="1869" spans="1:24">
      <c r="A1869" t="s">
        <v>1909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tr">
        <f t="shared" si="87"/>
        <v>Loyal</v>
      </c>
      <c r="H1869" t="s">
        <v>23</v>
      </c>
      <c r="I1869" t="s">
        <v>24</v>
      </c>
      <c r="J1869" t="s">
        <v>24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46</v>
      </c>
      <c r="Q1869" t="s">
        <v>47</v>
      </c>
      <c r="R1869" t="s">
        <v>24</v>
      </c>
      <c r="S1869" t="s">
        <v>35</v>
      </c>
      <c r="T1869" s="9">
        <v>19.7</v>
      </c>
      <c r="U1869" s="11" t="str">
        <f t="shared" si="88"/>
        <v>Low</v>
      </c>
      <c r="V1869" s="9">
        <v>804.25</v>
      </c>
      <c r="W1869" t="str">
        <f t="shared" si="89"/>
        <v>Low</v>
      </c>
      <c r="X1869" t="s">
        <v>24</v>
      </c>
    </row>
    <row r="1870" spans="1:24">
      <c r="A1870" t="s">
        <v>1910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tr">
        <f t="shared" si="87"/>
        <v>Veteran</v>
      </c>
      <c r="H1870" t="s">
        <v>23</v>
      </c>
      <c r="I1870" t="s">
        <v>24</v>
      </c>
      <c r="J1870" t="s">
        <v>26</v>
      </c>
      <c r="K1870" t="s">
        <v>23</v>
      </c>
      <c r="L1870" t="s">
        <v>23</v>
      </c>
      <c r="M1870" t="s">
        <v>23</v>
      </c>
      <c r="N1870" t="s">
        <v>24</v>
      </c>
      <c r="O1870" t="s">
        <v>23</v>
      </c>
      <c r="P1870" t="s">
        <v>24</v>
      </c>
      <c r="Q1870" t="s">
        <v>47</v>
      </c>
      <c r="R1870" t="s">
        <v>23</v>
      </c>
      <c r="S1870" t="s">
        <v>40</v>
      </c>
      <c r="T1870" s="9">
        <v>70.65</v>
      </c>
      <c r="U1870" s="11" t="str">
        <f t="shared" si="88"/>
        <v>Medium</v>
      </c>
      <c r="V1870" s="9">
        <v>5011.15</v>
      </c>
      <c r="W1870" t="str">
        <f t="shared" si="89"/>
        <v>Medium</v>
      </c>
      <c r="X1870" t="s">
        <v>24</v>
      </c>
    </row>
    <row r="1871" spans="1:24">
      <c r="A1871" t="s">
        <v>1911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tr">
        <f t="shared" si="87"/>
        <v>Loyal</v>
      </c>
      <c r="H1871" t="s">
        <v>23</v>
      </c>
      <c r="I1871" t="s">
        <v>23</v>
      </c>
      <c r="J1871" t="s">
        <v>26</v>
      </c>
      <c r="K1871" t="s">
        <v>23</v>
      </c>
      <c r="L1871" t="s">
        <v>23</v>
      </c>
      <c r="M1871" t="s">
        <v>24</v>
      </c>
      <c r="N1871" t="s">
        <v>23</v>
      </c>
      <c r="O1871" t="s">
        <v>23</v>
      </c>
      <c r="P1871" t="s">
        <v>23</v>
      </c>
      <c r="Q1871" t="s">
        <v>47</v>
      </c>
      <c r="R1871" t="s">
        <v>24</v>
      </c>
      <c r="S1871" t="s">
        <v>40</v>
      </c>
      <c r="T1871" s="9">
        <v>86.45</v>
      </c>
      <c r="U1871" s="11" t="str">
        <f t="shared" si="88"/>
        <v>Medium</v>
      </c>
      <c r="V1871" s="9">
        <v>3574.5</v>
      </c>
      <c r="W1871" t="str">
        <f t="shared" si="89"/>
        <v>Medium</v>
      </c>
      <c r="X1871" t="s">
        <v>24</v>
      </c>
    </row>
    <row r="1872" spans="1:24">
      <c r="A1872" t="s">
        <v>1912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tr">
        <f t="shared" si="87"/>
        <v>Veteran</v>
      </c>
      <c r="H1872" t="s">
        <v>23</v>
      </c>
      <c r="I1872" t="s">
        <v>23</v>
      </c>
      <c r="J1872" t="s">
        <v>37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23</v>
      </c>
      <c r="Q1872" t="s">
        <v>47</v>
      </c>
      <c r="R1872" t="s">
        <v>23</v>
      </c>
      <c r="S1872" t="s">
        <v>40</v>
      </c>
      <c r="T1872" s="9">
        <v>114.1</v>
      </c>
      <c r="U1872" s="11" t="str">
        <f t="shared" si="88"/>
        <v>Medium</v>
      </c>
      <c r="V1872" s="9">
        <v>8086.4</v>
      </c>
      <c r="W1872" t="str">
        <f t="shared" si="89"/>
        <v>High</v>
      </c>
      <c r="X1872" t="s">
        <v>24</v>
      </c>
    </row>
    <row r="1873" spans="1:24">
      <c r="A1873" t="s">
        <v>1913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tr">
        <f t="shared" si="87"/>
        <v>Loyal</v>
      </c>
      <c r="H1873" t="s">
        <v>23</v>
      </c>
      <c r="I1873" t="s">
        <v>23</v>
      </c>
      <c r="J1873" t="s">
        <v>37</v>
      </c>
      <c r="K1873" t="s">
        <v>24</v>
      </c>
      <c r="L1873" t="s">
        <v>24</v>
      </c>
      <c r="M1873" t="s">
        <v>24</v>
      </c>
      <c r="N1873" t="s">
        <v>24</v>
      </c>
      <c r="O1873" t="s">
        <v>23</v>
      </c>
      <c r="P1873" t="s">
        <v>23</v>
      </c>
      <c r="Q1873" t="s">
        <v>31</v>
      </c>
      <c r="R1873" t="s">
        <v>23</v>
      </c>
      <c r="S1873" t="s">
        <v>40</v>
      </c>
      <c r="T1873" s="9">
        <v>95.2</v>
      </c>
      <c r="U1873" s="11" t="str">
        <f t="shared" si="88"/>
        <v>Medium</v>
      </c>
      <c r="V1873" s="9">
        <v>4563</v>
      </c>
      <c r="W1873" t="str">
        <f t="shared" si="89"/>
        <v>Medium</v>
      </c>
      <c r="X1873" t="s">
        <v>24</v>
      </c>
    </row>
    <row r="1874" spans="1:24">
      <c r="A1874" t="s">
        <v>1914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tr">
        <f t="shared" si="87"/>
        <v>Veteran</v>
      </c>
      <c r="H1874" t="s">
        <v>23</v>
      </c>
      <c r="I1874" t="s">
        <v>23</v>
      </c>
      <c r="J1874" t="s">
        <v>26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47</v>
      </c>
      <c r="R1874" t="s">
        <v>24</v>
      </c>
      <c r="S1874" t="s">
        <v>40</v>
      </c>
      <c r="T1874" s="9">
        <v>88.55</v>
      </c>
      <c r="U1874" s="11" t="str">
        <f t="shared" si="88"/>
        <v>Medium</v>
      </c>
      <c r="V1874" s="9">
        <v>6362.35</v>
      </c>
      <c r="W1874" t="str">
        <f t="shared" si="89"/>
        <v>High</v>
      </c>
      <c r="X1874" t="s">
        <v>24</v>
      </c>
    </row>
    <row r="1875" spans="1:24">
      <c r="A1875" t="s">
        <v>1915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tr">
        <f t="shared" si="87"/>
        <v>New</v>
      </c>
      <c r="H1875" t="s">
        <v>23</v>
      </c>
      <c r="I1875" t="s">
        <v>24</v>
      </c>
      <c r="J1875" t="s">
        <v>24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46</v>
      </c>
      <c r="Q1875" t="s">
        <v>27</v>
      </c>
      <c r="R1875" t="s">
        <v>23</v>
      </c>
      <c r="S1875" t="s">
        <v>40</v>
      </c>
      <c r="T1875" s="9">
        <v>20.75</v>
      </c>
      <c r="U1875" s="11" t="str">
        <f t="shared" si="88"/>
        <v>Low</v>
      </c>
      <c r="V1875" s="9">
        <v>67.1</v>
      </c>
      <c r="W1875" t="str">
        <f t="shared" si="89"/>
        <v>Low</v>
      </c>
      <c r="X1875" t="s">
        <v>24</v>
      </c>
    </row>
    <row r="1876" spans="1:24">
      <c r="A1876" t="s">
        <v>1916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tr">
        <f t="shared" si="87"/>
        <v>New</v>
      </c>
      <c r="H1876" t="s">
        <v>23</v>
      </c>
      <c r="I1876" t="s">
        <v>24</v>
      </c>
      <c r="J1876" t="s">
        <v>37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24</v>
      </c>
      <c r="Q1876" t="s">
        <v>27</v>
      </c>
      <c r="R1876" t="s">
        <v>23</v>
      </c>
      <c r="S1876" t="s">
        <v>28</v>
      </c>
      <c r="T1876" s="9">
        <v>70.05</v>
      </c>
      <c r="U1876" s="11" t="str">
        <f t="shared" si="88"/>
        <v>Medium</v>
      </c>
      <c r="V1876" s="9">
        <v>70.05</v>
      </c>
      <c r="W1876" t="str">
        <f t="shared" si="89"/>
        <v>Low</v>
      </c>
      <c r="X1876" t="s">
        <v>23</v>
      </c>
    </row>
    <row r="1877" spans="1:24">
      <c r="A1877" t="s">
        <v>1917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tr">
        <f t="shared" si="87"/>
        <v>New</v>
      </c>
      <c r="H1877" t="s">
        <v>23</v>
      </c>
      <c r="I1877" t="s">
        <v>23</v>
      </c>
      <c r="J1877" t="s">
        <v>37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23</v>
      </c>
      <c r="Q1877" t="s">
        <v>27</v>
      </c>
      <c r="R1877" t="s">
        <v>23</v>
      </c>
      <c r="S1877" t="s">
        <v>28</v>
      </c>
      <c r="T1877" s="9">
        <v>86</v>
      </c>
      <c r="U1877" s="11" t="str">
        <f t="shared" si="88"/>
        <v>Medium</v>
      </c>
      <c r="V1877" s="9">
        <v>165.45</v>
      </c>
      <c r="W1877" t="str">
        <f t="shared" si="89"/>
        <v>Low</v>
      </c>
      <c r="X1877" t="s">
        <v>23</v>
      </c>
    </row>
    <row r="1878" spans="1:24">
      <c r="A1878" t="s">
        <v>1918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tr">
        <f t="shared" si="87"/>
        <v>Growing</v>
      </c>
      <c r="H1878" t="s">
        <v>24</v>
      </c>
      <c r="I1878" t="s">
        <v>25</v>
      </c>
      <c r="J1878" t="s">
        <v>26</v>
      </c>
      <c r="K1878" t="s">
        <v>23</v>
      </c>
      <c r="L1878" t="s">
        <v>23</v>
      </c>
      <c r="M1878" t="s">
        <v>24</v>
      </c>
      <c r="N1878" t="s">
        <v>24</v>
      </c>
      <c r="O1878" t="s">
        <v>24</v>
      </c>
      <c r="P1878" t="s">
        <v>23</v>
      </c>
      <c r="Q1878" t="s">
        <v>27</v>
      </c>
      <c r="R1878" t="s">
        <v>23</v>
      </c>
      <c r="S1878" t="s">
        <v>35</v>
      </c>
      <c r="T1878" s="9">
        <v>44.65</v>
      </c>
      <c r="U1878" s="11" t="str">
        <f t="shared" si="88"/>
        <v>Low</v>
      </c>
      <c r="V1878" s="9">
        <v>1156.55</v>
      </c>
      <c r="W1878" t="str">
        <f t="shared" si="89"/>
        <v>Low</v>
      </c>
      <c r="X1878" t="s">
        <v>24</v>
      </c>
    </row>
    <row r="1879" spans="1:24">
      <c r="A1879" t="s">
        <v>1919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tr">
        <f t="shared" si="87"/>
        <v>Growing</v>
      </c>
      <c r="H1879" t="s">
        <v>23</v>
      </c>
      <c r="I1879" t="s">
        <v>24</v>
      </c>
      <c r="J1879" t="s">
        <v>26</v>
      </c>
      <c r="K1879" t="s">
        <v>23</v>
      </c>
      <c r="L1879" t="s">
        <v>24</v>
      </c>
      <c r="M1879" t="s">
        <v>24</v>
      </c>
      <c r="N1879" t="s">
        <v>24</v>
      </c>
      <c r="O1879" t="s">
        <v>24</v>
      </c>
      <c r="P1879" t="s">
        <v>23</v>
      </c>
      <c r="Q1879" t="s">
        <v>27</v>
      </c>
      <c r="R1879" t="s">
        <v>23</v>
      </c>
      <c r="S1879" t="s">
        <v>32</v>
      </c>
      <c r="T1879" s="9">
        <v>60.2</v>
      </c>
      <c r="U1879" s="11" t="str">
        <f t="shared" si="88"/>
        <v>Medium</v>
      </c>
      <c r="V1879" s="9">
        <v>1834.15</v>
      </c>
      <c r="W1879" t="str">
        <f t="shared" si="89"/>
        <v>Low</v>
      </c>
      <c r="X1879" t="s">
        <v>24</v>
      </c>
    </row>
    <row r="1880" spans="1:24">
      <c r="A1880" t="s">
        <v>1920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tr">
        <f t="shared" si="87"/>
        <v>Growing</v>
      </c>
      <c r="H1880" t="s">
        <v>23</v>
      </c>
      <c r="I1880" t="s">
        <v>23</v>
      </c>
      <c r="J1880" t="s">
        <v>37</v>
      </c>
      <c r="K1880" t="s">
        <v>23</v>
      </c>
      <c r="L1880" t="s">
        <v>23</v>
      </c>
      <c r="M1880" t="s">
        <v>24</v>
      </c>
      <c r="N1880" t="s">
        <v>23</v>
      </c>
      <c r="O1880" t="s">
        <v>23</v>
      </c>
      <c r="P1880" t="s">
        <v>24</v>
      </c>
      <c r="Q1880" t="s">
        <v>27</v>
      </c>
      <c r="R1880" t="s">
        <v>23</v>
      </c>
      <c r="S1880" t="s">
        <v>35</v>
      </c>
      <c r="T1880" s="9">
        <v>100.5</v>
      </c>
      <c r="U1880" s="11" t="str">
        <f t="shared" si="88"/>
        <v>Medium</v>
      </c>
      <c r="V1880" s="9">
        <v>3653.35</v>
      </c>
      <c r="W1880" t="str">
        <f t="shared" si="89"/>
        <v>Medium</v>
      </c>
      <c r="X1880" t="s">
        <v>23</v>
      </c>
    </row>
    <row r="1881" spans="1:24">
      <c r="A1881" t="s">
        <v>1921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tr">
        <f t="shared" si="87"/>
        <v>Growing</v>
      </c>
      <c r="H1881" t="s">
        <v>23</v>
      </c>
      <c r="I1881" t="s">
        <v>24</v>
      </c>
      <c r="J1881" t="s">
        <v>26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24</v>
      </c>
      <c r="Q1881" t="s">
        <v>31</v>
      </c>
      <c r="R1881" t="s">
        <v>24</v>
      </c>
      <c r="S1881" t="s">
        <v>35</v>
      </c>
      <c r="T1881" s="9">
        <v>55.45</v>
      </c>
      <c r="U1881" s="11" t="str">
        <f t="shared" si="88"/>
        <v>Low</v>
      </c>
      <c r="V1881" s="9">
        <v>1477.65</v>
      </c>
      <c r="W1881" t="str">
        <f t="shared" si="89"/>
        <v>Low</v>
      </c>
      <c r="X1881" t="s">
        <v>24</v>
      </c>
    </row>
    <row r="1882" spans="1:24">
      <c r="A1882" t="s">
        <v>1922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tr">
        <f t="shared" si="87"/>
        <v>Growing</v>
      </c>
      <c r="H1882" t="s">
        <v>23</v>
      </c>
      <c r="I1882" t="s">
        <v>24</v>
      </c>
      <c r="J1882" t="s">
        <v>26</v>
      </c>
      <c r="K1882" t="s">
        <v>23</v>
      </c>
      <c r="L1882" t="s">
        <v>23</v>
      </c>
      <c r="M1882" t="s">
        <v>24</v>
      </c>
      <c r="N1882" t="s">
        <v>23</v>
      </c>
      <c r="O1882" t="s">
        <v>24</v>
      </c>
      <c r="P1882" t="s">
        <v>23</v>
      </c>
      <c r="Q1882" t="s">
        <v>27</v>
      </c>
      <c r="R1882" t="s">
        <v>23</v>
      </c>
      <c r="S1882" t="s">
        <v>40</v>
      </c>
      <c r="T1882" s="9">
        <v>70.3</v>
      </c>
      <c r="U1882" s="11" t="str">
        <f t="shared" si="88"/>
        <v>Medium</v>
      </c>
      <c r="V1882" s="9">
        <v>1706.45</v>
      </c>
      <c r="W1882" t="str">
        <f t="shared" si="89"/>
        <v>Low</v>
      </c>
      <c r="X1882" t="s">
        <v>24</v>
      </c>
    </row>
    <row r="1883" spans="1:24">
      <c r="A1883" t="s">
        <v>1923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tr">
        <f t="shared" si="87"/>
        <v>Veteran</v>
      </c>
      <c r="H1883" t="s">
        <v>23</v>
      </c>
      <c r="I1883" t="s">
        <v>24</v>
      </c>
      <c r="J1883" t="s">
        <v>26</v>
      </c>
      <c r="K1883" t="s">
        <v>23</v>
      </c>
      <c r="L1883" t="s">
        <v>24</v>
      </c>
      <c r="M1883" t="s">
        <v>23</v>
      </c>
      <c r="N1883" t="s">
        <v>23</v>
      </c>
      <c r="O1883" t="s">
        <v>24</v>
      </c>
      <c r="P1883" t="s">
        <v>24</v>
      </c>
      <c r="Q1883" t="s">
        <v>47</v>
      </c>
      <c r="R1883" t="s">
        <v>23</v>
      </c>
      <c r="S1883" t="s">
        <v>35</v>
      </c>
      <c r="T1883" s="9">
        <v>60.4</v>
      </c>
      <c r="U1883" s="11" t="str">
        <f t="shared" si="88"/>
        <v>Medium</v>
      </c>
      <c r="V1883" s="9">
        <v>3953.7</v>
      </c>
      <c r="W1883" t="str">
        <f t="shared" si="89"/>
        <v>Medium</v>
      </c>
      <c r="X1883" t="s">
        <v>24</v>
      </c>
    </row>
    <row r="1884" spans="1:24">
      <c r="A1884" t="s">
        <v>1924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tr">
        <f t="shared" si="87"/>
        <v>Growing</v>
      </c>
      <c r="H1884" t="s">
        <v>23</v>
      </c>
      <c r="I1884" t="s">
        <v>23</v>
      </c>
      <c r="J1884" t="s">
        <v>37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27</v>
      </c>
      <c r="R1884" t="s">
        <v>24</v>
      </c>
      <c r="S1884" t="s">
        <v>28</v>
      </c>
      <c r="T1884" s="9">
        <v>72.65</v>
      </c>
      <c r="U1884" s="11" t="str">
        <f t="shared" si="88"/>
        <v>Medium</v>
      </c>
      <c r="V1884" s="9">
        <v>1194.3</v>
      </c>
      <c r="W1884" t="str">
        <f t="shared" si="89"/>
        <v>Low</v>
      </c>
      <c r="X1884" t="s">
        <v>23</v>
      </c>
    </row>
    <row r="1885" spans="1:24">
      <c r="A1885" t="s">
        <v>1925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tr">
        <f t="shared" si="87"/>
        <v>Growing</v>
      </c>
      <c r="H1885" t="s">
        <v>23</v>
      </c>
      <c r="I1885" t="s">
        <v>24</v>
      </c>
      <c r="J1885" t="s">
        <v>26</v>
      </c>
      <c r="K1885" t="s">
        <v>24</v>
      </c>
      <c r="L1885" t="s">
        <v>23</v>
      </c>
      <c r="M1885" t="s">
        <v>23</v>
      </c>
      <c r="N1885" t="s">
        <v>24</v>
      </c>
      <c r="O1885" t="s">
        <v>24</v>
      </c>
      <c r="P1885" t="s">
        <v>24</v>
      </c>
      <c r="Q1885" t="s">
        <v>31</v>
      </c>
      <c r="R1885" t="s">
        <v>24</v>
      </c>
      <c r="S1885" t="s">
        <v>35</v>
      </c>
      <c r="T1885" s="9">
        <v>55.8</v>
      </c>
      <c r="U1885" s="11" t="str">
        <f t="shared" si="88"/>
        <v>Low</v>
      </c>
      <c r="V1885" s="9">
        <v>1327.85</v>
      </c>
      <c r="W1885" t="str">
        <f t="shared" si="89"/>
        <v>Low</v>
      </c>
      <c r="X1885" t="s">
        <v>24</v>
      </c>
    </row>
    <row r="1886" spans="1:24">
      <c r="A1886" t="s">
        <v>1926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tr">
        <f t="shared" si="87"/>
        <v>Growing</v>
      </c>
      <c r="H1886" t="s">
        <v>24</v>
      </c>
      <c r="I1886" t="s">
        <v>25</v>
      </c>
      <c r="J1886" t="s">
        <v>26</v>
      </c>
      <c r="K1886" t="s">
        <v>24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27</v>
      </c>
      <c r="R1886" t="s">
        <v>23</v>
      </c>
      <c r="S1886" t="s">
        <v>32</v>
      </c>
      <c r="T1886" s="9">
        <v>31.1</v>
      </c>
      <c r="U1886" s="11" t="str">
        <f t="shared" si="88"/>
        <v>Low</v>
      </c>
      <c r="V1886" s="9">
        <v>419.7</v>
      </c>
      <c r="W1886" t="str">
        <f t="shared" si="89"/>
        <v>Low</v>
      </c>
      <c r="X1886" t="s">
        <v>24</v>
      </c>
    </row>
    <row r="1887" spans="1:24">
      <c r="A1887" t="s">
        <v>1927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tr">
        <f t="shared" si="87"/>
        <v>New</v>
      </c>
      <c r="H1887" t="s">
        <v>23</v>
      </c>
      <c r="I1887" t="s">
        <v>24</v>
      </c>
      <c r="J1887" t="s">
        <v>24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46</v>
      </c>
      <c r="Q1887" t="s">
        <v>27</v>
      </c>
      <c r="R1887" t="s">
        <v>23</v>
      </c>
      <c r="S1887" t="s">
        <v>28</v>
      </c>
      <c r="T1887" s="9">
        <v>21</v>
      </c>
      <c r="U1887" s="11" t="str">
        <f t="shared" si="88"/>
        <v>Low</v>
      </c>
      <c r="V1887" s="9">
        <v>21</v>
      </c>
      <c r="W1887" t="str">
        <f t="shared" si="89"/>
        <v>Low</v>
      </c>
      <c r="X1887" t="s">
        <v>23</v>
      </c>
    </row>
    <row r="1888" spans="1:24">
      <c r="A1888" t="s">
        <v>1928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tr">
        <f t="shared" si="87"/>
        <v>New</v>
      </c>
      <c r="H1888" t="s">
        <v>23</v>
      </c>
      <c r="I1888" t="s">
        <v>24</v>
      </c>
      <c r="J1888" t="s">
        <v>26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27</v>
      </c>
      <c r="R1888" t="s">
        <v>24</v>
      </c>
      <c r="S1888" t="s">
        <v>32</v>
      </c>
      <c r="T1888" s="9">
        <v>45.1</v>
      </c>
      <c r="U1888" s="11" t="str">
        <f t="shared" si="88"/>
        <v>Low</v>
      </c>
      <c r="V1888" s="9">
        <v>45.1</v>
      </c>
      <c r="W1888" t="str">
        <f t="shared" si="89"/>
        <v>Low</v>
      </c>
      <c r="X1888" t="s">
        <v>23</v>
      </c>
    </row>
    <row r="1889" spans="1:24">
      <c r="A1889" t="s">
        <v>1929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tr">
        <f t="shared" si="87"/>
        <v>New</v>
      </c>
      <c r="H1889" t="s">
        <v>24</v>
      </c>
      <c r="I1889" t="s">
        <v>25</v>
      </c>
      <c r="J1889" t="s">
        <v>26</v>
      </c>
      <c r="K1889" t="s">
        <v>24</v>
      </c>
      <c r="L1889" t="s">
        <v>23</v>
      </c>
      <c r="M1889" t="s">
        <v>24</v>
      </c>
      <c r="N1889" t="s">
        <v>24</v>
      </c>
      <c r="O1889" t="s">
        <v>23</v>
      </c>
      <c r="P1889" t="s">
        <v>23</v>
      </c>
      <c r="Q1889" t="s">
        <v>27</v>
      </c>
      <c r="R1889" t="s">
        <v>23</v>
      </c>
      <c r="S1889" t="s">
        <v>40</v>
      </c>
      <c r="T1889" s="9">
        <v>50.95</v>
      </c>
      <c r="U1889" s="11" t="str">
        <f t="shared" si="88"/>
        <v>Low</v>
      </c>
      <c r="V1889" s="9">
        <v>207.35</v>
      </c>
      <c r="W1889" t="str">
        <f t="shared" si="89"/>
        <v>Low</v>
      </c>
      <c r="X1889" t="s">
        <v>24</v>
      </c>
    </row>
    <row r="1890" spans="1:24">
      <c r="A1890" t="s">
        <v>1930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tr">
        <f t="shared" si="87"/>
        <v>Growing</v>
      </c>
      <c r="H1890" t="s">
        <v>23</v>
      </c>
      <c r="I1890" t="s">
        <v>23</v>
      </c>
      <c r="J1890" t="s">
        <v>26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23</v>
      </c>
      <c r="Q1890" t="s">
        <v>27</v>
      </c>
      <c r="R1890" t="s">
        <v>23</v>
      </c>
      <c r="S1890" t="s">
        <v>28</v>
      </c>
      <c r="T1890" s="9">
        <v>69.1</v>
      </c>
      <c r="U1890" s="11" t="str">
        <f t="shared" si="88"/>
        <v>Medium</v>
      </c>
      <c r="V1890" s="9">
        <v>1083.7</v>
      </c>
      <c r="W1890" t="str">
        <f t="shared" si="89"/>
        <v>Low</v>
      </c>
      <c r="X1890" t="s">
        <v>24</v>
      </c>
    </row>
    <row r="1891" spans="1:24">
      <c r="A1891" t="s">
        <v>1931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tr">
        <f t="shared" si="87"/>
        <v>Loyal</v>
      </c>
      <c r="H1891" t="s">
        <v>24</v>
      </c>
      <c r="I1891" t="s">
        <v>25</v>
      </c>
      <c r="J1891" t="s">
        <v>26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23</v>
      </c>
      <c r="Q1891" t="s">
        <v>27</v>
      </c>
      <c r="R1891" t="s">
        <v>23</v>
      </c>
      <c r="S1891" t="s">
        <v>28</v>
      </c>
      <c r="T1891" s="9">
        <v>43.95</v>
      </c>
      <c r="U1891" s="11" t="str">
        <f t="shared" si="88"/>
        <v>Low</v>
      </c>
      <c r="V1891" s="9">
        <v>2007.85</v>
      </c>
      <c r="W1891" t="str">
        <f t="shared" si="89"/>
        <v>Low</v>
      </c>
      <c r="X1891" t="s">
        <v>24</v>
      </c>
    </row>
    <row r="1892" spans="1:24">
      <c r="A1892" t="s">
        <v>1932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tr">
        <f t="shared" si="87"/>
        <v>Veteran</v>
      </c>
      <c r="H1892" t="s">
        <v>23</v>
      </c>
      <c r="I1892" t="s">
        <v>23</v>
      </c>
      <c r="J1892" t="s">
        <v>26</v>
      </c>
      <c r="K1892" t="s">
        <v>23</v>
      </c>
      <c r="L1892" t="s">
        <v>23</v>
      </c>
      <c r="M1892" t="s">
        <v>24</v>
      </c>
      <c r="N1892" t="s">
        <v>23</v>
      </c>
      <c r="O1892" t="s">
        <v>23</v>
      </c>
      <c r="P1892" t="s">
        <v>23</v>
      </c>
      <c r="Q1892" t="s">
        <v>47</v>
      </c>
      <c r="R1892" t="s">
        <v>23</v>
      </c>
      <c r="S1892" t="s">
        <v>35</v>
      </c>
      <c r="T1892" s="9">
        <v>86.5</v>
      </c>
      <c r="U1892" s="11" t="str">
        <f t="shared" si="88"/>
        <v>Medium</v>
      </c>
      <c r="V1892" s="9">
        <v>5882.75</v>
      </c>
      <c r="W1892" t="str">
        <f t="shared" si="89"/>
        <v>Medium</v>
      </c>
      <c r="X1892" t="s">
        <v>24</v>
      </c>
    </row>
    <row r="1893" spans="1:24">
      <c r="A1893" t="s">
        <v>1933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tr">
        <f t="shared" si="87"/>
        <v>Loyal</v>
      </c>
      <c r="H1893" t="s">
        <v>23</v>
      </c>
      <c r="I1893" t="s">
        <v>23</v>
      </c>
      <c r="J1893" t="s">
        <v>26</v>
      </c>
      <c r="K1893" t="s">
        <v>23</v>
      </c>
      <c r="L1893" t="s">
        <v>23</v>
      </c>
      <c r="M1893" t="s">
        <v>23</v>
      </c>
      <c r="N1893" t="s">
        <v>23</v>
      </c>
      <c r="O1893" t="s">
        <v>24</v>
      </c>
      <c r="P1893" t="s">
        <v>24</v>
      </c>
      <c r="Q1893" t="s">
        <v>27</v>
      </c>
      <c r="R1893" t="s">
        <v>24</v>
      </c>
      <c r="S1893" t="s">
        <v>28</v>
      </c>
      <c r="T1893" s="9">
        <v>69.95</v>
      </c>
      <c r="U1893" s="11" t="str">
        <f t="shared" si="88"/>
        <v>Medium</v>
      </c>
      <c r="V1893" s="9">
        <v>2657.55</v>
      </c>
      <c r="W1893" t="str">
        <f t="shared" si="89"/>
        <v>Low</v>
      </c>
      <c r="X1893" t="s">
        <v>24</v>
      </c>
    </row>
    <row r="1894" spans="1:24">
      <c r="A1894" t="s">
        <v>1934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tr">
        <f t="shared" si="87"/>
        <v>Growing</v>
      </c>
      <c r="H1894" t="s">
        <v>23</v>
      </c>
      <c r="I1894" t="s">
        <v>24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24</v>
      </c>
      <c r="P1894" t="s">
        <v>24</v>
      </c>
      <c r="Q1894" t="s">
        <v>27</v>
      </c>
      <c r="R1894" t="s">
        <v>23</v>
      </c>
      <c r="S1894" t="s">
        <v>35</v>
      </c>
      <c r="T1894" s="9">
        <v>50.4</v>
      </c>
      <c r="U1894" s="11" t="str">
        <f t="shared" si="88"/>
        <v>Low</v>
      </c>
      <c r="V1894" s="9">
        <v>1527.5</v>
      </c>
      <c r="W1894" t="str">
        <f t="shared" si="89"/>
        <v>Low</v>
      </c>
      <c r="X1894" t="s">
        <v>23</v>
      </c>
    </row>
    <row r="1895" spans="1:24">
      <c r="A1895" t="s">
        <v>1935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tr">
        <f t="shared" si="87"/>
        <v>New</v>
      </c>
      <c r="H1895" t="s">
        <v>23</v>
      </c>
      <c r="I1895" t="s">
        <v>24</v>
      </c>
      <c r="J1895" t="s">
        <v>37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24</v>
      </c>
      <c r="S1895" t="s">
        <v>28</v>
      </c>
      <c r="T1895" s="9">
        <v>78.95</v>
      </c>
      <c r="U1895" s="11" t="str">
        <f t="shared" si="88"/>
        <v>Medium</v>
      </c>
      <c r="V1895" s="9">
        <v>378.4</v>
      </c>
      <c r="W1895" t="str">
        <f t="shared" si="89"/>
        <v>Low</v>
      </c>
      <c r="X1895" t="s">
        <v>23</v>
      </c>
    </row>
    <row r="1896" spans="1:24">
      <c r="A1896" t="s">
        <v>1936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tr">
        <f t="shared" si="87"/>
        <v>Growing</v>
      </c>
      <c r="H1896" t="s">
        <v>23</v>
      </c>
      <c r="I1896" t="s">
        <v>24</v>
      </c>
      <c r="J1896" t="s">
        <v>37</v>
      </c>
      <c r="K1896" t="s">
        <v>24</v>
      </c>
      <c r="L1896" t="s">
        <v>23</v>
      </c>
      <c r="M1896" t="s">
        <v>23</v>
      </c>
      <c r="N1896" t="s">
        <v>24</v>
      </c>
      <c r="O1896" t="s">
        <v>24</v>
      </c>
      <c r="P1896" t="s">
        <v>23</v>
      </c>
      <c r="Q1896" t="s">
        <v>27</v>
      </c>
      <c r="R1896" t="s">
        <v>23</v>
      </c>
      <c r="S1896" t="s">
        <v>40</v>
      </c>
      <c r="T1896" s="9">
        <v>90.95</v>
      </c>
      <c r="U1896" s="11" t="str">
        <f t="shared" si="88"/>
        <v>Medium</v>
      </c>
      <c r="V1896" s="9">
        <v>1612.2</v>
      </c>
      <c r="W1896" t="str">
        <f t="shared" si="89"/>
        <v>Low</v>
      </c>
      <c r="X1896" t="s">
        <v>24</v>
      </c>
    </row>
    <row r="1897" spans="1:24">
      <c r="A1897" t="s">
        <v>1937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tr">
        <f t="shared" si="87"/>
        <v>New</v>
      </c>
      <c r="H1897" t="s">
        <v>23</v>
      </c>
      <c r="I1897" t="s">
        <v>24</v>
      </c>
      <c r="J1897" t="s">
        <v>24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46</v>
      </c>
      <c r="Q1897" t="s">
        <v>47</v>
      </c>
      <c r="R1897" t="s">
        <v>24</v>
      </c>
      <c r="S1897" t="s">
        <v>32</v>
      </c>
      <c r="T1897" s="9">
        <v>19.9</v>
      </c>
      <c r="U1897" s="11" t="str">
        <f t="shared" si="88"/>
        <v>Low</v>
      </c>
      <c r="V1897" s="9">
        <v>76.65</v>
      </c>
      <c r="W1897" t="str">
        <f t="shared" si="89"/>
        <v>Low</v>
      </c>
      <c r="X1897" t="s">
        <v>24</v>
      </c>
    </row>
    <row r="1898" spans="1:24">
      <c r="A1898" t="s">
        <v>1938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tr">
        <f t="shared" si="87"/>
        <v>New</v>
      </c>
      <c r="H1898" t="s">
        <v>23</v>
      </c>
      <c r="I1898" t="s">
        <v>24</v>
      </c>
      <c r="J1898" t="s">
        <v>24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46</v>
      </c>
      <c r="Q1898" t="s">
        <v>31</v>
      </c>
      <c r="R1898" t="s">
        <v>24</v>
      </c>
      <c r="S1898" t="s">
        <v>28</v>
      </c>
      <c r="T1898" s="9">
        <v>20.15</v>
      </c>
      <c r="U1898" s="11" t="str">
        <f t="shared" si="88"/>
        <v>Low</v>
      </c>
      <c r="V1898" s="9">
        <v>260.7</v>
      </c>
      <c r="W1898" t="str">
        <f t="shared" si="89"/>
        <v>Low</v>
      </c>
      <c r="X1898" t="s">
        <v>24</v>
      </c>
    </row>
    <row r="1899" spans="1:24">
      <c r="A1899" t="s">
        <v>1939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tr">
        <f t="shared" si="87"/>
        <v>Veteran</v>
      </c>
      <c r="H1899" t="s">
        <v>23</v>
      </c>
      <c r="I1899" t="s">
        <v>23</v>
      </c>
      <c r="J1899" t="s">
        <v>26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47</v>
      </c>
      <c r="R1899" t="s">
        <v>23</v>
      </c>
      <c r="S1899" t="s">
        <v>40</v>
      </c>
      <c r="T1899" s="9">
        <v>90.6</v>
      </c>
      <c r="U1899" s="11" t="str">
        <f t="shared" si="88"/>
        <v>Medium</v>
      </c>
      <c r="V1899" s="9">
        <v>6441.85</v>
      </c>
      <c r="W1899" t="str">
        <f t="shared" si="89"/>
        <v>High</v>
      </c>
      <c r="X1899" t="s">
        <v>24</v>
      </c>
    </row>
    <row r="1900" spans="1:24">
      <c r="A1900" t="s">
        <v>1940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tr">
        <f t="shared" si="87"/>
        <v>New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23</v>
      </c>
      <c r="Q1900" t="s">
        <v>27</v>
      </c>
      <c r="R1900" t="s">
        <v>23</v>
      </c>
      <c r="S1900" t="s">
        <v>28</v>
      </c>
      <c r="T1900" s="9">
        <v>92</v>
      </c>
      <c r="U1900" s="11" t="str">
        <f t="shared" si="88"/>
        <v>Medium</v>
      </c>
      <c r="V1900" s="9">
        <v>266.8</v>
      </c>
      <c r="W1900" t="str">
        <f t="shared" si="89"/>
        <v>Low</v>
      </c>
      <c r="X1900" t="s">
        <v>24</v>
      </c>
    </row>
    <row r="1901" spans="1:24">
      <c r="A1901" t="s">
        <v>1941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tr">
        <f t="shared" si="87"/>
        <v>Loyal</v>
      </c>
      <c r="H1901" t="s">
        <v>23</v>
      </c>
      <c r="I1901" t="s">
        <v>23</v>
      </c>
      <c r="J1901" t="s">
        <v>37</v>
      </c>
      <c r="K1901" t="s">
        <v>24</v>
      </c>
      <c r="L1901" t="s">
        <v>23</v>
      </c>
      <c r="M1901" t="s">
        <v>24</v>
      </c>
      <c r="N1901" t="s">
        <v>23</v>
      </c>
      <c r="O1901" t="s">
        <v>24</v>
      </c>
      <c r="P1901" t="s">
        <v>23</v>
      </c>
      <c r="Q1901" t="s">
        <v>27</v>
      </c>
      <c r="R1901" t="s">
        <v>23</v>
      </c>
      <c r="S1901" t="s">
        <v>28</v>
      </c>
      <c r="T1901" s="9">
        <v>94.45</v>
      </c>
      <c r="U1901" s="11" t="str">
        <f t="shared" si="88"/>
        <v>Medium</v>
      </c>
      <c r="V1901" s="9">
        <v>5124.6</v>
      </c>
      <c r="W1901" t="str">
        <f t="shared" si="89"/>
        <v>Medium</v>
      </c>
      <c r="X1901" t="s">
        <v>23</v>
      </c>
    </row>
    <row r="1902" spans="1:24">
      <c r="A1902" t="s">
        <v>1942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tr">
        <f t="shared" si="87"/>
        <v>Loyal</v>
      </c>
      <c r="H1902" t="s">
        <v>23</v>
      </c>
      <c r="I1902" t="s">
        <v>23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31</v>
      </c>
      <c r="R1902" t="s">
        <v>23</v>
      </c>
      <c r="S1902" t="s">
        <v>32</v>
      </c>
      <c r="T1902" s="9">
        <v>24.85</v>
      </c>
      <c r="U1902" s="11" t="str">
        <f t="shared" si="88"/>
        <v>Low</v>
      </c>
      <c r="V1902" s="9">
        <v>962.25</v>
      </c>
      <c r="W1902" t="str">
        <f t="shared" si="89"/>
        <v>Low</v>
      </c>
      <c r="X1902" t="s">
        <v>24</v>
      </c>
    </row>
    <row r="1903" spans="1:24">
      <c r="A1903" t="s">
        <v>1943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tr">
        <f t="shared" si="87"/>
        <v>Loyal</v>
      </c>
      <c r="H1903" t="s">
        <v>24</v>
      </c>
      <c r="I1903" t="s">
        <v>25</v>
      </c>
      <c r="J1903" t="s">
        <v>26</v>
      </c>
      <c r="K1903" t="s">
        <v>24</v>
      </c>
      <c r="L1903" t="s">
        <v>23</v>
      </c>
      <c r="M1903" t="s">
        <v>24</v>
      </c>
      <c r="N1903" t="s">
        <v>23</v>
      </c>
      <c r="O1903" t="s">
        <v>24</v>
      </c>
      <c r="P1903" t="s">
        <v>24</v>
      </c>
      <c r="Q1903" t="s">
        <v>31</v>
      </c>
      <c r="R1903" t="s">
        <v>24</v>
      </c>
      <c r="S1903" t="s">
        <v>40</v>
      </c>
      <c r="T1903" s="9">
        <v>36</v>
      </c>
      <c r="U1903" s="11" t="str">
        <f t="shared" si="88"/>
        <v>Low</v>
      </c>
      <c r="V1903" s="9">
        <v>1382.9</v>
      </c>
      <c r="W1903" t="str">
        <f t="shared" si="89"/>
        <v>Low</v>
      </c>
      <c r="X1903" t="s">
        <v>24</v>
      </c>
    </row>
    <row r="1904" spans="1:24">
      <c r="A1904" t="s">
        <v>1944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tr">
        <f t="shared" si="87"/>
        <v>New</v>
      </c>
      <c r="H1904" t="s">
        <v>23</v>
      </c>
      <c r="I1904" t="s">
        <v>24</v>
      </c>
      <c r="J1904" t="s">
        <v>26</v>
      </c>
      <c r="K1904" t="s">
        <v>23</v>
      </c>
      <c r="L1904" t="s">
        <v>23</v>
      </c>
      <c r="M1904" t="s">
        <v>24</v>
      </c>
      <c r="N1904" t="s">
        <v>23</v>
      </c>
      <c r="O1904" t="s">
        <v>23</v>
      </c>
      <c r="P1904" t="s">
        <v>23</v>
      </c>
      <c r="Q1904" t="s">
        <v>27</v>
      </c>
      <c r="R1904" t="s">
        <v>23</v>
      </c>
      <c r="S1904" t="s">
        <v>28</v>
      </c>
      <c r="T1904" s="9">
        <v>78.5</v>
      </c>
      <c r="U1904" s="11" t="str">
        <f t="shared" si="88"/>
        <v>Medium</v>
      </c>
      <c r="V1904" s="9">
        <v>571.05</v>
      </c>
      <c r="W1904" t="str">
        <f t="shared" si="89"/>
        <v>Low</v>
      </c>
      <c r="X1904" t="s">
        <v>24</v>
      </c>
    </row>
    <row r="1905" spans="1:24">
      <c r="A1905" t="s">
        <v>1945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tr">
        <f t="shared" si="87"/>
        <v>Veteran</v>
      </c>
      <c r="H1905" t="s">
        <v>23</v>
      </c>
      <c r="I1905" t="s">
        <v>24</v>
      </c>
      <c r="J1905" t="s">
        <v>24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46</v>
      </c>
      <c r="Q1905" t="s">
        <v>47</v>
      </c>
      <c r="R1905" t="s">
        <v>24</v>
      </c>
      <c r="S1905" t="s">
        <v>40</v>
      </c>
      <c r="T1905" s="9">
        <v>19.95</v>
      </c>
      <c r="U1905" s="11" t="str">
        <f t="shared" si="88"/>
        <v>Low</v>
      </c>
      <c r="V1905" s="9">
        <v>1399.35</v>
      </c>
      <c r="W1905" t="str">
        <f t="shared" si="89"/>
        <v>Low</v>
      </c>
      <c r="X1905" t="s">
        <v>24</v>
      </c>
    </row>
    <row r="1906" spans="1:24">
      <c r="A1906" t="s">
        <v>1946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tr">
        <f t="shared" si="87"/>
        <v>New</v>
      </c>
      <c r="H1906" t="s">
        <v>23</v>
      </c>
      <c r="I1906" t="s">
        <v>24</v>
      </c>
      <c r="J1906" t="s">
        <v>24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46</v>
      </c>
      <c r="Q1906" t="s">
        <v>31</v>
      </c>
      <c r="R1906" t="s">
        <v>24</v>
      </c>
      <c r="S1906" t="s">
        <v>32</v>
      </c>
      <c r="T1906" s="9">
        <v>20.65</v>
      </c>
      <c r="U1906" s="11" t="str">
        <f t="shared" si="88"/>
        <v>Low</v>
      </c>
      <c r="V1906" s="9">
        <v>150</v>
      </c>
      <c r="W1906" t="str">
        <f t="shared" si="89"/>
        <v>Low</v>
      </c>
      <c r="X1906" t="s">
        <v>24</v>
      </c>
    </row>
    <row r="1907" spans="1:24">
      <c r="A1907" t="s">
        <v>1947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tr">
        <f t="shared" si="87"/>
        <v>New</v>
      </c>
      <c r="H1907" t="s">
        <v>24</v>
      </c>
      <c r="I1907" t="s">
        <v>25</v>
      </c>
      <c r="J1907" t="s">
        <v>26</v>
      </c>
      <c r="K1907" t="s">
        <v>24</v>
      </c>
      <c r="L1907" t="s">
        <v>23</v>
      </c>
      <c r="M1907" t="s">
        <v>24</v>
      </c>
      <c r="N1907" t="s">
        <v>24</v>
      </c>
      <c r="O1907" t="s">
        <v>24</v>
      </c>
      <c r="P1907" t="s">
        <v>24</v>
      </c>
      <c r="Q1907" t="s">
        <v>27</v>
      </c>
      <c r="R1907" t="s">
        <v>23</v>
      </c>
      <c r="S1907" t="s">
        <v>28</v>
      </c>
      <c r="T1907" s="9">
        <v>30.5</v>
      </c>
      <c r="U1907" s="11" t="str">
        <f t="shared" si="88"/>
        <v>Low</v>
      </c>
      <c r="V1907" s="9">
        <v>167.2</v>
      </c>
      <c r="W1907" t="str">
        <f t="shared" si="89"/>
        <v>Low</v>
      </c>
      <c r="X1907" t="s">
        <v>24</v>
      </c>
    </row>
    <row r="1908" spans="1:24">
      <c r="A1908" t="s">
        <v>1948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tr">
        <f t="shared" si="87"/>
        <v>Veteran</v>
      </c>
      <c r="H1908" t="s">
        <v>23</v>
      </c>
      <c r="I1908" t="s">
        <v>23</v>
      </c>
      <c r="J1908" t="s">
        <v>37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24</v>
      </c>
      <c r="Q1908" t="s">
        <v>47</v>
      </c>
      <c r="R1908" t="s">
        <v>24</v>
      </c>
      <c r="S1908" t="s">
        <v>40</v>
      </c>
      <c r="T1908" s="9">
        <v>106.1</v>
      </c>
      <c r="U1908" s="11" t="str">
        <f t="shared" si="88"/>
        <v>Medium</v>
      </c>
      <c r="V1908" s="9">
        <v>7657.4</v>
      </c>
      <c r="W1908" t="str">
        <f t="shared" si="89"/>
        <v>High</v>
      </c>
      <c r="X1908" t="s">
        <v>24</v>
      </c>
    </row>
    <row r="1909" spans="1:24">
      <c r="A1909" t="s">
        <v>1949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tr">
        <f t="shared" si="87"/>
        <v>Loyal</v>
      </c>
      <c r="H1909" t="s">
        <v>23</v>
      </c>
      <c r="I1909" t="s">
        <v>24</v>
      </c>
      <c r="J1909" t="s">
        <v>24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46</v>
      </c>
      <c r="Q1909" t="s">
        <v>31</v>
      </c>
      <c r="R1909" t="s">
        <v>23</v>
      </c>
      <c r="S1909" t="s">
        <v>35</v>
      </c>
      <c r="T1909" s="9">
        <v>20.5</v>
      </c>
      <c r="U1909" s="11" t="str">
        <f t="shared" si="88"/>
        <v>Low</v>
      </c>
      <c r="V1909" s="9">
        <v>865.05</v>
      </c>
      <c r="W1909" t="str">
        <f t="shared" si="89"/>
        <v>Low</v>
      </c>
      <c r="X1909" t="s">
        <v>24</v>
      </c>
    </row>
    <row r="1910" spans="1:24">
      <c r="A1910" t="s">
        <v>1950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tr">
        <f t="shared" si="87"/>
        <v>Veteran</v>
      </c>
      <c r="H1910" t="s">
        <v>23</v>
      </c>
      <c r="I1910" t="s">
        <v>23</v>
      </c>
      <c r="J1910" t="s">
        <v>37</v>
      </c>
      <c r="K1910" t="s">
        <v>24</v>
      </c>
      <c r="L1910" t="s">
        <v>23</v>
      </c>
      <c r="M1910" t="s">
        <v>23</v>
      </c>
      <c r="N1910" t="s">
        <v>24</v>
      </c>
      <c r="O1910" t="s">
        <v>23</v>
      </c>
      <c r="P1910" t="s">
        <v>24</v>
      </c>
      <c r="Q1910" t="s">
        <v>31</v>
      </c>
      <c r="R1910" t="s">
        <v>23</v>
      </c>
      <c r="S1910" t="s">
        <v>28</v>
      </c>
      <c r="T1910" s="9">
        <v>95.5</v>
      </c>
      <c r="U1910" s="11" t="str">
        <f t="shared" si="88"/>
        <v>Medium</v>
      </c>
      <c r="V1910" s="9">
        <v>6153.85</v>
      </c>
      <c r="W1910" t="str">
        <f t="shared" si="89"/>
        <v>High</v>
      </c>
      <c r="X1910" t="s">
        <v>24</v>
      </c>
    </row>
    <row r="1911" spans="1:24">
      <c r="A1911" t="s">
        <v>1951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tr">
        <f t="shared" si="87"/>
        <v>New</v>
      </c>
      <c r="H1911" t="s">
        <v>23</v>
      </c>
      <c r="I1911" t="s">
        <v>23</v>
      </c>
      <c r="J1911" t="s">
        <v>26</v>
      </c>
      <c r="K1911" t="s">
        <v>24</v>
      </c>
      <c r="L1911" t="s">
        <v>24</v>
      </c>
      <c r="M1911" t="s">
        <v>24</v>
      </c>
      <c r="N1911" t="s">
        <v>23</v>
      </c>
      <c r="O1911" t="s">
        <v>23</v>
      </c>
      <c r="P1911" t="s">
        <v>24</v>
      </c>
      <c r="Q1911" t="s">
        <v>27</v>
      </c>
      <c r="R1911" t="s">
        <v>24</v>
      </c>
      <c r="S1911" t="s">
        <v>28</v>
      </c>
      <c r="T1911" s="9">
        <v>64.6</v>
      </c>
      <c r="U1911" s="11" t="str">
        <f t="shared" si="88"/>
        <v>Medium</v>
      </c>
      <c r="V1911" s="9">
        <v>174.2</v>
      </c>
      <c r="W1911" t="str">
        <f t="shared" si="89"/>
        <v>Low</v>
      </c>
      <c r="X1911" t="s">
        <v>24</v>
      </c>
    </row>
    <row r="1912" spans="1:24">
      <c r="A1912" t="s">
        <v>1952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tr">
        <f t="shared" si="87"/>
        <v>Growing</v>
      </c>
      <c r="H1912" t="s">
        <v>23</v>
      </c>
      <c r="I1912" t="s">
        <v>24</v>
      </c>
      <c r="J1912" t="s">
        <v>26</v>
      </c>
      <c r="K1912" t="s">
        <v>24</v>
      </c>
      <c r="L1912" t="s">
        <v>24</v>
      </c>
      <c r="M1912" t="s">
        <v>24</v>
      </c>
      <c r="N1912" t="s">
        <v>23</v>
      </c>
      <c r="O1912" t="s">
        <v>24</v>
      </c>
      <c r="P1912" t="s">
        <v>24</v>
      </c>
      <c r="Q1912" t="s">
        <v>27</v>
      </c>
      <c r="R1912" t="s">
        <v>23</v>
      </c>
      <c r="S1912" t="s">
        <v>40</v>
      </c>
      <c r="T1912" s="9">
        <v>51.1</v>
      </c>
      <c r="U1912" s="11" t="str">
        <f t="shared" si="88"/>
        <v>Low</v>
      </c>
      <c r="V1912" s="9">
        <v>1269.6</v>
      </c>
      <c r="W1912" t="str">
        <f t="shared" si="89"/>
        <v>Low</v>
      </c>
      <c r="X1912" t="s">
        <v>24</v>
      </c>
    </row>
    <row r="1913" spans="1:24">
      <c r="A1913" t="s">
        <v>1953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tr">
        <f t="shared" si="87"/>
        <v>Loyal</v>
      </c>
      <c r="H1913" t="s">
        <v>23</v>
      </c>
      <c r="I1913" t="s">
        <v>23</v>
      </c>
      <c r="J1913" t="s">
        <v>37</v>
      </c>
      <c r="K1913" t="s">
        <v>24</v>
      </c>
      <c r="L1913" t="s">
        <v>23</v>
      </c>
      <c r="M1913" t="s">
        <v>23</v>
      </c>
      <c r="N1913" t="s">
        <v>24</v>
      </c>
      <c r="O1913" t="s">
        <v>24</v>
      </c>
      <c r="P1913" t="s">
        <v>24</v>
      </c>
      <c r="Q1913" t="s">
        <v>27</v>
      </c>
      <c r="R1913" t="s">
        <v>23</v>
      </c>
      <c r="S1913" t="s">
        <v>35</v>
      </c>
      <c r="T1913" s="9">
        <v>84.8</v>
      </c>
      <c r="U1913" s="11" t="str">
        <f t="shared" si="88"/>
        <v>Medium</v>
      </c>
      <c r="V1913" s="9">
        <v>3862.55</v>
      </c>
      <c r="W1913" t="str">
        <f t="shared" si="89"/>
        <v>Medium</v>
      </c>
      <c r="X1913" t="s">
        <v>23</v>
      </c>
    </row>
    <row r="1914" spans="1:24">
      <c r="A1914" t="s">
        <v>1954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tr">
        <f t="shared" si="87"/>
        <v>Veteran</v>
      </c>
      <c r="H1914" t="s">
        <v>23</v>
      </c>
      <c r="I1914" t="s">
        <v>23</v>
      </c>
      <c r="J1914" t="s">
        <v>26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23</v>
      </c>
      <c r="Q1914" t="s">
        <v>47</v>
      </c>
      <c r="R1914" t="s">
        <v>24</v>
      </c>
      <c r="S1914" t="s">
        <v>40</v>
      </c>
      <c r="T1914" s="9">
        <v>89.1</v>
      </c>
      <c r="U1914" s="11" t="str">
        <f t="shared" si="88"/>
        <v>Medium</v>
      </c>
      <c r="V1914" s="9">
        <v>6352.4</v>
      </c>
      <c r="W1914" t="str">
        <f t="shared" si="89"/>
        <v>High</v>
      </c>
      <c r="X1914" t="s">
        <v>24</v>
      </c>
    </row>
    <row r="1915" spans="1:24">
      <c r="A1915" t="s">
        <v>1955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tr">
        <f t="shared" si="87"/>
        <v>Growing</v>
      </c>
      <c r="H1915" t="s">
        <v>23</v>
      </c>
      <c r="I1915" t="s">
        <v>24</v>
      </c>
      <c r="J1915" t="s">
        <v>26</v>
      </c>
      <c r="K1915" t="s">
        <v>23</v>
      </c>
      <c r="L1915" t="s">
        <v>24</v>
      </c>
      <c r="M1915" t="s">
        <v>24</v>
      </c>
      <c r="N1915" t="s">
        <v>23</v>
      </c>
      <c r="O1915" t="s">
        <v>24</v>
      </c>
      <c r="P1915" t="s">
        <v>24</v>
      </c>
      <c r="Q1915" t="s">
        <v>27</v>
      </c>
      <c r="R1915" t="s">
        <v>24</v>
      </c>
      <c r="S1915" t="s">
        <v>28</v>
      </c>
      <c r="T1915" s="9">
        <v>54.95</v>
      </c>
      <c r="U1915" s="11" t="str">
        <f t="shared" si="88"/>
        <v>Low</v>
      </c>
      <c r="V1915" s="9">
        <v>1348.5</v>
      </c>
      <c r="W1915" t="str">
        <f t="shared" si="89"/>
        <v>Low</v>
      </c>
      <c r="X1915" t="s">
        <v>24</v>
      </c>
    </row>
    <row r="1916" spans="1:24">
      <c r="A1916" t="s">
        <v>1956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tr">
        <f t="shared" si="87"/>
        <v>New</v>
      </c>
      <c r="H1916" t="s">
        <v>23</v>
      </c>
      <c r="I1916" t="s">
        <v>24</v>
      </c>
      <c r="J1916" t="s">
        <v>26</v>
      </c>
      <c r="K1916" t="s">
        <v>24</v>
      </c>
      <c r="L1916" t="s">
        <v>24</v>
      </c>
      <c r="M1916" t="s">
        <v>23</v>
      </c>
      <c r="N1916" t="s">
        <v>24</v>
      </c>
      <c r="O1916" t="s">
        <v>24</v>
      </c>
      <c r="P1916" t="s">
        <v>24</v>
      </c>
      <c r="Q1916" t="s">
        <v>27</v>
      </c>
      <c r="R1916" t="s">
        <v>24</v>
      </c>
      <c r="S1916" t="s">
        <v>32</v>
      </c>
      <c r="T1916" s="9">
        <v>50.9</v>
      </c>
      <c r="U1916" s="11" t="str">
        <f t="shared" si="88"/>
        <v>Low</v>
      </c>
      <c r="V1916" s="9">
        <v>50.9</v>
      </c>
      <c r="W1916" t="str">
        <f t="shared" si="89"/>
        <v>Low</v>
      </c>
      <c r="X1916" t="s">
        <v>23</v>
      </c>
    </row>
    <row r="1917" spans="1:24">
      <c r="A1917" t="s">
        <v>1957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tr">
        <f t="shared" si="87"/>
        <v>Growing</v>
      </c>
      <c r="H1917" t="s">
        <v>23</v>
      </c>
      <c r="I1917" t="s">
        <v>24</v>
      </c>
      <c r="J1917" t="s">
        <v>24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46</v>
      </c>
      <c r="Q1917" t="s">
        <v>27</v>
      </c>
      <c r="R1917" t="s">
        <v>23</v>
      </c>
      <c r="S1917" t="s">
        <v>35</v>
      </c>
      <c r="T1917" s="9">
        <v>20.45</v>
      </c>
      <c r="U1917" s="11" t="str">
        <f t="shared" si="88"/>
        <v>Low</v>
      </c>
      <c r="V1917" s="9">
        <v>471.55</v>
      </c>
      <c r="W1917" t="str">
        <f t="shared" si="89"/>
        <v>Low</v>
      </c>
      <c r="X1917" t="s">
        <v>24</v>
      </c>
    </row>
    <row r="1918" spans="1:24">
      <c r="A1918" t="s">
        <v>1958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tr">
        <f t="shared" si="87"/>
        <v>Veteran</v>
      </c>
      <c r="H1918" t="s">
        <v>23</v>
      </c>
      <c r="I1918" t="s">
        <v>23</v>
      </c>
      <c r="J1918" t="s">
        <v>26</v>
      </c>
      <c r="K1918" t="s">
        <v>24</v>
      </c>
      <c r="L1918" t="s">
        <v>23</v>
      </c>
      <c r="M1918" t="s">
        <v>23</v>
      </c>
      <c r="N1918" t="s">
        <v>23</v>
      </c>
      <c r="O1918" t="s">
        <v>23</v>
      </c>
      <c r="P1918" t="s">
        <v>23</v>
      </c>
      <c r="Q1918" t="s">
        <v>47</v>
      </c>
      <c r="R1918" t="s">
        <v>23</v>
      </c>
      <c r="S1918" t="s">
        <v>40</v>
      </c>
      <c r="T1918" s="9">
        <v>85.95</v>
      </c>
      <c r="U1918" s="11" t="str">
        <f t="shared" si="88"/>
        <v>Medium</v>
      </c>
      <c r="V1918" s="9">
        <v>5931.75</v>
      </c>
      <c r="W1918" t="str">
        <f t="shared" si="89"/>
        <v>Medium</v>
      </c>
      <c r="X1918" t="s">
        <v>24</v>
      </c>
    </row>
    <row r="1919" spans="1:24">
      <c r="A1919" t="s">
        <v>1959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tr">
        <f t="shared" si="87"/>
        <v>Growing</v>
      </c>
      <c r="H1919" t="s">
        <v>23</v>
      </c>
      <c r="I1919" t="s">
        <v>23</v>
      </c>
      <c r="J1919" t="s">
        <v>26</v>
      </c>
      <c r="K1919" t="s">
        <v>24</v>
      </c>
      <c r="L1919" t="s">
        <v>24</v>
      </c>
      <c r="M1919" t="s">
        <v>24</v>
      </c>
      <c r="N1919" t="s">
        <v>24</v>
      </c>
      <c r="O1919" t="s">
        <v>23</v>
      </c>
      <c r="P1919" t="s">
        <v>24</v>
      </c>
      <c r="Q1919" t="s">
        <v>27</v>
      </c>
      <c r="R1919" t="s">
        <v>24</v>
      </c>
      <c r="S1919" t="s">
        <v>28</v>
      </c>
      <c r="T1919" s="9">
        <v>60.35</v>
      </c>
      <c r="U1919" s="11" t="str">
        <f t="shared" si="88"/>
        <v>Medium</v>
      </c>
      <c r="V1919" s="9">
        <v>1404.65</v>
      </c>
      <c r="W1919" t="str">
        <f t="shared" si="89"/>
        <v>Low</v>
      </c>
      <c r="X1919" t="s">
        <v>24</v>
      </c>
    </row>
    <row r="1920" spans="1:24">
      <c r="A1920" t="s">
        <v>1960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tr">
        <f t="shared" si="87"/>
        <v>Loyal</v>
      </c>
      <c r="H1920" t="s">
        <v>23</v>
      </c>
      <c r="I1920" t="s">
        <v>24</v>
      </c>
      <c r="J1920" t="s">
        <v>24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46</v>
      </c>
      <c r="Q1920" t="s">
        <v>47</v>
      </c>
      <c r="R1920" t="s">
        <v>24</v>
      </c>
      <c r="S1920" t="s">
        <v>35</v>
      </c>
      <c r="T1920" s="9">
        <v>19.8</v>
      </c>
      <c r="U1920" s="11" t="str">
        <f t="shared" si="88"/>
        <v>Low</v>
      </c>
      <c r="V1920" s="9">
        <v>726.1</v>
      </c>
      <c r="W1920" t="str">
        <f t="shared" si="89"/>
        <v>Low</v>
      </c>
      <c r="X1920" t="s">
        <v>24</v>
      </c>
    </row>
    <row r="1921" spans="1:24">
      <c r="A1921" t="s">
        <v>1961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tr">
        <f t="shared" si="87"/>
        <v>Growing</v>
      </c>
      <c r="H1921" t="s">
        <v>23</v>
      </c>
      <c r="I1921" t="s">
        <v>23</v>
      </c>
      <c r="J1921" t="s">
        <v>37</v>
      </c>
      <c r="K1921" t="s">
        <v>24</v>
      </c>
      <c r="L1921" t="s">
        <v>24</v>
      </c>
      <c r="M1921" t="s">
        <v>24</v>
      </c>
      <c r="N1921" t="s">
        <v>24</v>
      </c>
      <c r="O1921" t="s">
        <v>23</v>
      </c>
      <c r="P1921" t="s">
        <v>24</v>
      </c>
      <c r="Q1921" t="s">
        <v>27</v>
      </c>
      <c r="R1921" t="s">
        <v>24</v>
      </c>
      <c r="S1921" t="s">
        <v>35</v>
      </c>
      <c r="T1921" s="9">
        <v>85.35</v>
      </c>
      <c r="U1921" s="11" t="str">
        <f t="shared" si="88"/>
        <v>Medium</v>
      </c>
      <c r="V1921" s="9">
        <v>1961.6</v>
      </c>
      <c r="W1921" t="str">
        <f t="shared" si="89"/>
        <v>Low</v>
      </c>
      <c r="X1921" t="s">
        <v>24</v>
      </c>
    </row>
    <row r="1922" spans="1:24">
      <c r="A1922" t="s">
        <v>1962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tr">
        <f t="shared" si="87"/>
        <v>Loyal</v>
      </c>
      <c r="H1922" t="s">
        <v>23</v>
      </c>
      <c r="I1922" t="s">
        <v>23</v>
      </c>
      <c r="J1922" t="s">
        <v>26</v>
      </c>
      <c r="K1922" t="s">
        <v>24</v>
      </c>
      <c r="L1922" t="s">
        <v>24</v>
      </c>
      <c r="M1922" t="s">
        <v>23</v>
      </c>
      <c r="N1922" t="s">
        <v>23</v>
      </c>
      <c r="O1922" t="s">
        <v>23</v>
      </c>
      <c r="P1922" t="s">
        <v>24</v>
      </c>
      <c r="Q1922" t="s">
        <v>47</v>
      </c>
      <c r="R1922" t="s">
        <v>23</v>
      </c>
      <c r="S1922" t="s">
        <v>35</v>
      </c>
      <c r="T1922" s="9">
        <v>72.1</v>
      </c>
      <c r="U1922" s="11" t="str">
        <f t="shared" si="88"/>
        <v>Medium</v>
      </c>
      <c r="V1922" s="9">
        <v>4194.85</v>
      </c>
      <c r="W1922" t="str">
        <f t="shared" si="89"/>
        <v>Medium</v>
      </c>
      <c r="X1922" t="s">
        <v>24</v>
      </c>
    </row>
    <row r="1923" spans="1:24">
      <c r="A1923" t="s">
        <v>1963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tr">
        <f t="shared" ref="G1923:G1986" si="90">IF(F1923&lt;=12,"New",IF(F1923&lt;=36,"Growing",IF(F1923&lt;60,"Loyal","Veteran")))</f>
        <v>Loyal</v>
      </c>
      <c r="H1923" t="s">
        <v>23</v>
      </c>
      <c r="I1923" t="s">
        <v>23</v>
      </c>
      <c r="J1923" t="s">
        <v>37</v>
      </c>
      <c r="K1923" t="s">
        <v>24</v>
      </c>
      <c r="L1923" t="s">
        <v>24</v>
      </c>
      <c r="M1923" t="s">
        <v>23</v>
      </c>
      <c r="N1923" t="s">
        <v>24</v>
      </c>
      <c r="O1923" t="s">
        <v>23</v>
      </c>
      <c r="P1923" t="s">
        <v>23</v>
      </c>
      <c r="Q1923" t="s">
        <v>27</v>
      </c>
      <c r="R1923" t="s">
        <v>23</v>
      </c>
      <c r="S1923" t="s">
        <v>28</v>
      </c>
      <c r="T1923" s="9">
        <v>99.8</v>
      </c>
      <c r="U1923" s="11" t="str">
        <f t="shared" ref="U1923:U1986" si="91">IF(T1923&lt;=60,"Low",IF(T1923&lt;=120,"Medium","Hight"))</f>
        <v>Medium</v>
      </c>
      <c r="V1923" s="9">
        <v>4872.45</v>
      </c>
      <c r="W1923" t="str">
        <f t="shared" ref="W1923:W1986" si="92">IF(V1923&lt;=3000,"Low",IF(V1923&lt;=6000,"Medium","High"))</f>
        <v>Medium</v>
      </c>
      <c r="X1923" t="s">
        <v>23</v>
      </c>
    </row>
    <row r="1924" spans="1:24">
      <c r="A1924" t="s">
        <v>1964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tr">
        <f t="shared" si="90"/>
        <v>Loyal</v>
      </c>
      <c r="H1924" t="s">
        <v>23</v>
      </c>
      <c r="I1924" t="s">
        <v>23</v>
      </c>
      <c r="J1924" t="s">
        <v>37</v>
      </c>
      <c r="K1924" t="s">
        <v>24</v>
      </c>
      <c r="L1924" t="s">
        <v>24</v>
      </c>
      <c r="M1924" t="s">
        <v>23</v>
      </c>
      <c r="N1924" t="s">
        <v>23</v>
      </c>
      <c r="O1924" t="s">
        <v>23</v>
      </c>
      <c r="P1924" t="s">
        <v>23</v>
      </c>
      <c r="Q1924" t="s">
        <v>27</v>
      </c>
      <c r="R1924" t="s">
        <v>23</v>
      </c>
      <c r="S1924" t="s">
        <v>35</v>
      </c>
      <c r="T1924" s="9">
        <v>107.35</v>
      </c>
      <c r="U1924" s="11" t="str">
        <f t="shared" si="91"/>
        <v>Medium</v>
      </c>
      <c r="V1924" s="9">
        <v>5118.95</v>
      </c>
      <c r="W1924" t="str">
        <f t="shared" si="92"/>
        <v>Medium</v>
      </c>
      <c r="X1924" t="s">
        <v>23</v>
      </c>
    </row>
    <row r="1925" spans="1:24">
      <c r="A1925" t="s">
        <v>1965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tr">
        <f t="shared" si="90"/>
        <v>Growing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27</v>
      </c>
      <c r="R1925" t="s">
        <v>23</v>
      </c>
      <c r="S1925" t="s">
        <v>32</v>
      </c>
      <c r="T1925" s="9">
        <v>19.55</v>
      </c>
      <c r="U1925" s="11" t="str">
        <f t="shared" si="91"/>
        <v>Low</v>
      </c>
      <c r="V1925" s="9">
        <v>658.95</v>
      </c>
      <c r="W1925" t="str">
        <f t="shared" si="92"/>
        <v>Low</v>
      </c>
      <c r="X1925" t="s">
        <v>23</v>
      </c>
    </row>
    <row r="1926" spans="1:24">
      <c r="A1926" t="s">
        <v>1966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tr">
        <f t="shared" si="90"/>
        <v>New</v>
      </c>
      <c r="H1926" t="s">
        <v>23</v>
      </c>
      <c r="I1926" t="s">
        <v>24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24</v>
      </c>
      <c r="P1926" t="s">
        <v>23</v>
      </c>
      <c r="Q1926" t="s">
        <v>27</v>
      </c>
      <c r="R1926" t="s">
        <v>23</v>
      </c>
      <c r="S1926" t="s">
        <v>28</v>
      </c>
      <c r="T1926" s="9">
        <v>81.05</v>
      </c>
      <c r="U1926" s="11" t="str">
        <f t="shared" si="91"/>
        <v>Medium</v>
      </c>
      <c r="V1926" s="9">
        <v>81.05</v>
      </c>
      <c r="W1926" t="str">
        <f t="shared" si="92"/>
        <v>Low</v>
      </c>
      <c r="X1926" t="s">
        <v>24</v>
      </c>
    </row>
    <row r="1927" spans="1:24">
      <c r="A1927" t="s">
        <v>1967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tr">
        <f t="shared" si="90"/>
        <v>New</v>
      </c>
      <c r="H1927" t="s">
        <v>23</v>
      </c>
      <c r="I1927" t="s">
        <v>24</v>
      </c>
      <c r="J1927" t="s">
        <v>24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46</v>
      </c>
      <c r="Q1927" t="s">
        <v>27</v>
      </c>
      <c r="R1927" t="s">
        <v>23</v>
      </c>
      <c r="S1927" t="s">
        <v>28</v>
      </c>
      <c r="T1927" s="9">
        <v>20.5</v>
      </c>
      <c r="U1927" s="11" t="str">
        <f t="shared" si="91"/>
        <v>Low</v>
      </c>
      <c r="V1927" s="9">
        <v>76.95</v>
      </c>
      <c r="W1927" t="str">
        <f t="shared" si="92"/>
        <v>Low</v>
      </c>
      <c r="X1927" t="s">
        <v>24</v>
      </c>
    </row>
    <row r="1928" spans="1:24">
      <c r="A1928" t="s">
        <v>1968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tr">
        <f t="shared" si="90"/>
        <v>Loyal</v>
      </c>
      <c r="H1928" t="s">
        <v>23</v>
      </c>
      <c r="I1928" t="s">
        <v>23</v>
      </c>
      <c r="J1928" t="s">
        <v>37</v>
      </c>
      <c r="K1928" t="s">
        <v>24</v>
      </c>
      <c r="L1928" t="s">
        <v>23</v>
      </c>
      <c r="M1928" t="s">
        <v>23</v>
      </c>
      <c r="N1928" t="s">
        <v>23</v>
      </c>
      <c r="O1928" t="s">
        <v>23</v>
      </c>
      <c r="P1928" t="s">
        <v>23</v>
      </c>
      <c r="Q1928" t="s">
        <v>31</v>
      </c>
      <c r="R1928" t="s">
        <v>23</v>
      </c>
      <c r="S1928" t="s">
        <v>35</v>
      </c>
      <c r="T1928" s="9">
        <v>111.8</v>
      </c>
      <c r="U1928" s="11" t="str">
        <f t="shared" si="91"/>
        <v>Medium</v>
      </c>
      <c r="V1928" s="9">
        <v>5809.75</v>
      </c>
      <c r="W1928" t="str">
        <f t="shared" si="92"/>
        <v>Medium</v>
      </c>
      <c r="X1928" t="s">
        <v>24</v>
      </c>
    </row>
    <row r="1929" spans="1:24">
      <c r="A1929" t="s">
        <v>1969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tr">
        <f t="shared" si="90"/>
        <v>New</v>
      </c>
      <c r="H1929" t="s">
        <v>23</v>
      </c>
      <c r="I1929" t="s">
        <v>24</v>
      </c>
      <c r="J1929" t="s">
        <v>24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46</v>
      </c>
      <c r="Q1929" t="s">
        <v>27</v>
      </c>
      <c r="R1929" t="s">
        <v>24</v>
      </c>
      <c r="S1929" t="s">
        <v>32</v>
      </c>
      <c r="T1929" s="9">
        <v>20.2</v>
      </c>
      <c r="U1929" s="11" t="str">
        <f t="shared" si="91"/>
        <v>Low</v>
      </c>
      <c r="V1929" s="9">
        <v>20.2</v>
      </c>
      <c r="W1929" t="str">
        <f t="shared" si="92"/>
        <v>Low</v>
      </c>
      <c r="X1929" t="s">
        <v>24</v>
      </c>
    </row>
    <row r="1930" spans="1:24">
      <c r="A1930" t="s">
        <v>1970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tr">
        <f t="shared" si="90"/>
        <v>Growing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31</v>
      </c>
      <c r="R1930" t="s">
        <v>23</v>
      </c>
      <c r="S1930" t="s">
        <v>32</v>
      </c>
      <c r="T1930" s="9">
        <v>19.7</v>
      </c>
      <c r="U1930" s="11" t="str">
        <f t="shared" si="91"/>
        <v>Low</v>
      </c>
      <c r="V1930" s="9">
        <v>415.9</v>
      </c>
      <c r="W1930" t="str">
        <f t="shared" si="92"/>
        <v>Low</v>
      </c>
      <c r="X1930" t="s">
        <v>24</v>
      </c>
    </row>
    <row r="1931" spans="1:24">
      <c r="A1931" t="s">
        <v>1971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tr">
        <f t="shared" si="90"/>
        <v>New</v>
      </c>
      <c r="H1931" t="s">
        <v>23</v>
      </c>
      <c r="I1931" t="s">
        <v>24</v>
      </c>
      <c r="J1931" t="s">
        <v>37</v>
      </c>
      <c r="K1931" t="s">
        <v>23</v>
      </c>
      <c r="L1931" t="s">
        <v>23</v>
      </c>
      <c r="M1931" t="s">
        <v>24</v>
      </c>
      <c r="N1931" t="s">
        <v>24</v>
      </c>
      <c r="O1931" t="s">
        <v>24</v>
      </c>
      <c r="P1931" t="s">
        <v>24</v>
      </c>
      <c r="Q1931" t="s">
        <v>27</v>
      </c>
      <c r="R1931" t="s">
        <v>23</v>
      </c>
      <c r="S1931" t="s">
        <v>28</v>
      </c>
      <c r="T1931" s="9">
        <v>79.1</v>
      </c>
      <c r="U1931" s="11" t="str">
        <f t="shared" si="91"/>
        <v>Medium</v>
      </c>
      <c r="V1931" s="9">
        <v>246.5</v>
      </c>
      <c r="W1931" t="str">
        <f t="shared" si="92"/>
        <v>Low</v>
      </c>
      <c r="X1931" t="s">
        <v>23</v>
      </c>
    </row>
    <row r="1932" spans="1:24">
      <c r="A1932" t="s">
        <v>1972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tr">
        <f t="shared" si="90"/>
        <v>Loyal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31</v>
      </c>
      <c r="R1932" t="s">
        <v>23</v>
      </c>
      <c r="S1932" t="s">
        <v>35</v>
      </c>
      <c r="T1932" s="9">
        <v>19.85</v>
      </c>
      <c r="U1932" s="11" t="str">
        <f t="shared" si="91"/>
        <v>Low</v>
      </c>
      <c r="V1932" s="9">
        <v>996.95</v>
      </c>
      <c r="W1932" t="str">
        <f t="shared" si="92"/>
        <v>Low</v>
      </c>
      <c r="X1932" t="s">
        <v>24</v>
      </c>
    </row>
    <row r="1933" spans="1:24">
      <c r="A1933" t="s">
        <v>1973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tr">
        <f t="shared" si="90"/>
        <v>Loyal</v>
      </c>
      <c r="H1933" t="s">
        <v>23</v>
      </c>
      <c r="I1933" t="s">
        <v>24</v>
      </c>
      <c r="J1933" t="s">
        <v>26</v>
      </c>
      <c r="K1933" t="s">
        <v>23</v>
      </c>
      <c r="L1933" t="s">
        <v>23</v>
      </c>
      <c r="M1933" t="s">
        <v>24</v>
      </c>
      <c r="N1933" t="s">
        <v>23</v>
      </c>
      <c r="O1933" t="s">
        <v>24</v>
      </c>
      <c r="P1933" t="s">
        <v>24</v>
      </c>
      <c r="Q1933" t="s">
        <v>31</v>
      </c>
      <c r="R1933" t="s">
        <v>23</v>
      </c>
      <c r="S1933" t="s">
        <v>35</v>
      </c>
      <c r="T1933" s="9">
        <v>60.5</v>
      </c>
      <c r="U1933" s="11" t="str">
        <f t="shared" si="91"/>
        <v>Medium</v>
      </c>
      <c r="V1933" s="9">
        <v>3145.15</v>
      </c>
      <c r="W1933" t="str">
        <f t="shared" si="92"/>
        <v>Medium</v>
      </c>
      <c r="X1933" t="s">
        <v>24</v>
      </c>
    </row>
    <row r="1934" spans="1:24">
      <c r="A1934" t="s">
        <v>1974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tr">
        <f t="shared" si="90"/>
        <v>Growing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47</v>
      </c>
      <c r="R1934" t="s">
        <v>24</v>
      </c>
      <c r="S1934" t="s">
        <v>32</v>
      </c>
      <c r="T1934" s="9">
        <v>19.55</v>
      </c>
      <c r="U1934" s="11" t="str">
        <f t="shared" si="91"/>
        <v>Low</v>
      </c>
      <c r="V1934" s="9">
        <v>265.3</v>
      </c>
      <c r="W1934" t="str">
        <f t="shared" si="92"/>
        <v>Low</v>
      </c>
      <c r="X1934" t="s">
        <v>24</v>
      </c>
    </row>
    <row r="1935" spans="1:24">
      <c r="A1935" t="s">
        <v>1975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tr">
        <f t="shared" si="90"/>
        <v>New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27</v>
      </c>
      <c r="R1935" t="s">
        <v>24</v>
      </c>
      <c r="S1935" t="s">
        <v>32</v>
      </c>
      <c r="T1935" s="9">
        <v>20.9</v>
      </c>
      <c r="U1935" s="11" t="str">
        <f t="shared" si="91"/>
        <v>Low</v>
      </c>
      <c r="V1935" s="9">
        <v>20.9</v>
      </c>
      <c r="W1935" t="str">
        <f t="shared" si="92"/>
        <v>Low</v>
      </c>
      <c r="X1935" t="s">
        <v>24</v>
      </c>
    </row>
    <row r="1936" spans="1:24">
      <c r="A1936" t="s">
        <v>1976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tr">
        <f t="shared" si="90"/>
        <v>New</v>
      </c>
      <c r="H1936" t="s">
        <v>23</v>
      </c>
      <c r="I1936" t="s">
        <v>24</v>
      </c>
      <c r="J1936" t="s">
        <v>24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46</v>
      </c>
      <c r="Q1936" t="s">
        <v>27</v>
      </c>
      <c r="R1936" t="s">
        <v>23</v>
      </c>
      <c r="S1936" t="s">
        <v>32</v>
      </c>
      <c r="T1936" s="9">
        <v>21.05</v>
      </c>
      <c r="U1936" s="11" t="str">
        <f t="shared" si="91"/>
        <v>Low</v>
      </c>
      <c r="V1936" s="9">
        <v>21.05</v>
      </c>
      <c r="W1936" t="str">
        <f t="shared" si="92"/>
        <v>Low</v>
      </c>
      <c r="X1936" t="s">
        <v>24</v>
      </c>
    </row>
    <row r="1937" spans="1:24">
      <c r="A1937" t="s">
        <v>1977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tr">
        <f t="shared" si="90"/>
        <v>Veteran</v>
      </c>
      <c r="H1937" t="s">
        <v>23</v>
      </c>
      <c r="I1937" t="s">
        <v>23</v>
      </c>
      <c r="J1937" t="s">
        <v>26</v>
      </c>
      <c r="K1937" t="s">
        <v>23</v>
      </c>
      <c r="L1937" t="s">
        <v>23</v>
      </c>
      <c r="M1937" t="s">
        <v>23</v>
      </c>
      <c r="N1937" t="s">
        <v>23</v>
      </c>
      <c r="O1937" t="s">
        <v>24</v>
      </c>
      <c r="P1937" t="s">
        <v>24</v>
      </c>
      <c r="Q1937" t="s">
        <v>31</v>
      </c>
      <c r="R1937" t="s">
        <v>24</v>
      </c>
      <c r="S1937" t="s">
        <v>28</v>
      </c>
      <c r="T1937" s="9">
        <v>71.5</v>
      </c>
      <c r="U1937" s="11" t="str">
        <f t="shared" si="91"/>
        <v>Medium</v>
      </c>
      <c r="V1937" s="9">
        <v>4576.3</v>
      </c>
      <c r="W1937" t="str">
        <f t="shared" si="92"/>
        <v>Medium</v>
      </c>
      <c r="X1937" t="s">
        <v>24</v>
      </c>
    </row>
    <row r="1938" spans="1:24">
      <c r="A1938" t="s">
        <v>1978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tr">
        <f t="shared" si="90"/>
        <v>New</v>
      </c>
      <c r="H1938" t="s">
        <v>23</v>
      </c>
      <c r="I1938" t="s">
        <v>24</v>
      </c>
      <c r="J1938" t="s">
        <v>26</v>
      </c>
      <c r="K1938" t="s">
        <v>24</v>
      </c>
      <c r="L1938" t="s">
        <v>24</v>
      </c>
      <c r="M1938" t="s">
        <v>24</v>
      </c>
      <c r="N1938" t="s">
        <v>24</v>
      </c>
      <c r="O1938" t="s">
        <v>24</v>
      </c>
      <c r="P1938" t="s">
        <v>23</v>
      </c>
      <c r="Q1938" t="s">
        <v>27</v>
      </c>
      <c r="R1938" t="s">
        <v>24</v>
      </c>
      <c r="S1938" t="s">
        <v>32</v>
      </c>
      <c r="T1938" s="9">
        <v>54.65</v>
      </c>
      <c r="U1938" s="11" t="str">
        <f t="shared" si="91"/>
        <v>Low</v>
      </c>
      <c r="V1938" s="9">
        <v>189.1</v>
      </c>
      <c r="W1938" t="str">
        <f t="shared" si="92"/>
        <v>Low</v>
      </c>
      <c r="X1938" t="s">
        <v>24</v>
      </c>
    </row>
    <row r="1939" spans="1:24">
      <c r="A1939" t="s">
        <v>1979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tr">
        <f t="shared" si="90"/>
        <v>Loyal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40</v>
      </c>
      <c r="T1939" s="9">
        <v>19.2</v>
      </c>
      <c r="U1939" s="11" t="str">
        <f t="shared" si="91"/>
        <v>Low</v>
      </c>
      <c r="V1939" s="9">
        <v>908.15</v>
      </c>
      <c r="W1939" t="str">
        <f t="shared" si="92"/>
        <v>Low</v>
      </c>
      <c r="X1939" t="s">
        <v>24</v>
      </c>
    </row>
    <row r="1940" spans="1:24">
      <c r="A1940" t="s">
        <v>1980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tr">
        <f t="shared" si="90"/>
        <v>New</v>
      </c>
      <c r="H1940" t="s">
        <v>23</v>
      </c>
      <c r="I1940" t="s">
        <v>23</v>
      </c>
      <c r="J1940" t="s">
        <v>26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  <c r="Q1940" t="s">
        <v>27</v>
      </c>
      <c r="R1940" t="s">
        <v>23</v>
      </c>
      <c r="S1940" t="s">
        <v>40</v>
      </c>
      <c r="T1940" s="9">
        <v>49.8</v>
      </c>
      <c r="U1940" s="11" t="str">
        <f t="shared" si="91"/>
        <v>Low</v>
      </c>
      <c r="V1940" s="9">
        <v>49.8</v>
      </c>
      <c r="W1940" t="str">
        <f t="shared" si="92"/>
        <v>Low</v>
      </c>
      <c r="X1940" t="s">
        <v>24</v>
      </c>
    </row>
    <row r="1941" spans="1:24">
      <c r="A1941" t="s">
        <v>1981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tr">
        <f t="shared" si="90"/>
        <v>New</v>
      </c>
      <c r="H1941" t="s">
        <v>24</v>
      </c>
      <c r="I1941" t="s">
        <v>25</v>
      </c>
      <c r="J1941" t="s">
        <v>26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27</v>
      </c>
      <c r="R1941" t="s">
        <v>24</v>
      </c>
      <c r="S1941" t="s">
        <v>32</v>
      </c>
      <c r="T1941" s="9">
        <v>25.5</v>
      </c>
      <c r="U1941" s="11" t="str">
        <f t="shared" si="91"/>
        <v>Low</v>
      </c>
      <c r="V1941" s="9">
        <v>215.2</v>
      </c>
      <c r="W1941" t="str">
        <f t="shared" si="92"/>
        <v>Low</v>
      </c>
      <c r="X1941" t="s">
        <v>23</v>
      </c>
    </row>
    <row r="1942" spans="1:24">
      <c r="A1942" t="s">
        <v>1982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tr">
        <f t="shared" si="90"/>
        <v>Veteran</v>
      </c>
      <c r="H1942" t="s">
        <v>23</v>
      </c>
      <c r="I1942" t="s">
        <v>24</v>
      </c>
      <c r="J1942" t="s">
        <v>24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46</v>
      </c>
      <c r="Q1942" t="s">
        <v>47</v>
      </c>
      <c r="R1942" t="s">
        <v>24</v>
      </c>
      <c r="S1942" t="s">
        <v>35</v>
      </c>
      <c r="T1942" s="9">
        <v>20.5</v>
      </c>
      <c r="U1942" s="11" t="str">
        <f t="shared" si="91"/>
        <v>Low</v>
      </c>
      <c r="V1942" s="9">
        <v>1500.95</v>
      </c>
      <c r="W1942" t="str">
        <f t="shared" si="92"/>
        <v>Low</v>
      </c>
      <c r="X1942" t="s">
        <v>24</v>
      </c>
    </row>
    <row r="1943" spans="1:24">
      <c r="A1943" t="s">
        <v>1983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tr">
        <f t="shared" si="90"/>
        <v>Loyal</v>
      </c>
      <c r="H1943" t="s">
        <v>23</v>
      </c>
      <c r="I1943" t="s">
        <v>23</v>
      </c>
      <c r="J1943" t="s">
        <v>37</v>
      </c>
      <c r="K1943" t="s">
        <v>24</v>
      </c>
      <c r="L1943" t="s">
        <v>24</v>
      </c>
      <c r="M1943" t="s">
        <v>23</v>
      </c>
      <c r="N1943" t="s">
        <v>24</v>
      </c>
      <c r="O1943" t="s">
        <v>23</v>
      </c>
      <c r="P1943" t="s">
        <v>24</v>
      </c>
      <c r="Q1943" t="s">
        <v>27</v>
      </c>
      <c r="R1943" t="s">
        <v>23</v>
      </c>
      <c r="S1943" t="s">
        <v>40</v>
      </c>
      <c r="T1943" s="9">
        <v>90.4</v>
      </c>
      <c r="U1943" s="11" t="str">
        <f t="shared" si="91"/>
        <v>Medium</v>
      </c>
      <c r="V1943" s="9">
        <v>5099.15</v>
      </c>
      <c r="W1943" t="str">
        <f t="shared" si="92"/>
        <v>Medium</v>
      </c>
      <c r="X1943" t="s">
        <v>24</v>
      </c>
    </row>
    <row r="1944" spans="1:24">
      <c r="A1944" t="s">
        <v>1984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tr">
        <f t="shared" si="90"/>
        <v>Veteran</v>
      </c>
      <c r="H1944" t="s">
        <v>23</v>
      </c>
      <c r="I1944" t="s">
        <v>23</v>
      </c>
      <c r="J1944" t="s">
        <v>37</v>
      </c>
      <c r="K1944" t="s">
        <v>24</v>
      </c>
      <c r="L1944" t="s">
        <v>23</v>
      </c>
      <c r="M1944" t="s">
        <v>23</v>
      </c>
      <c r="N1944" t="s">
        <v>23</v>
      </c>
      <c r="O1944" t="s">
        <v>24</v>
      </c>
      <c r="P1944" t="s">
        <v>24</v>
      </c>
      <c r="Q1944" t="s">
        <v>31</v>
      </c>
      <c r="R1944" t="s">
        <v>23</v>
      </c>
      <c r="S1944" t="s">
        <v>35</v>
      </c>
      <c r="T1944" s="9">
        <v>90.25</v>
      </c>
      <c r="U1944" s="11" t="str">
        <f t="shared" si="91"/>
        <v>Medium</v>
      </c>
      <c r="V1944" s="9">
        <v>6385.95</v>
      </c>
      <c r="W1944" t="str">
        <f t="shared" si="92"/>
        <v>High</v>
      </c>
      <c r="X1944" t="s">
        <v>24</v>
      </c>
    </row>
    <row r="1945" spans="1:24">
      <c r="A1945" t="s">
        <v>1985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tr">
        <f t="shared" si="90"/>
        <v>New</v>
      </c>
      <c r="H1945" t="s">
        <v>23</v>
      </c>
      <c r="I1945" t="s">
        <v>24</v>
      </c>
      <c r="J1945" t="s">
        <v>37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23</v>
      </c>
      <c r="Q1945" t="s">
        <v>27</v>
      </c>
      <c r="R1945" t="s">
        <v>24</v>
      </c>
      <c r="S1945" t="s">
        <v>28</v>
      </c>
      <c r="T1945" s="9">
        <v>80.75</v>
      </c>
      <c r="U1945" s="11" t="str">
        <f t="shared" si="91"/>
        <v>Medium</v>
      </c>
      <c r="V1945" s="9">
        <v>159.45</v>
      </c>
      <c r="W1945" t="str">
        <f t="shared" si="92"/>
        <v>Low</v>
      </c>
      <c r="X1945" t="s">
        <v>23</v>
      </c>
    </row>
    <row r="1946" spans="1:24">
      <c r="A1946" t="s">
        <v>1986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tr">
        <f t="shared" si="90"/>
        <v>Veteran</v>
      </c>
      <c r="H1946" t="s">
        <v>23</v>
      </c>
      <c r="I1946" t="s">
        <v>23</v>
      </c>
      <c r="J1946" t="s">
        <v>37</v>
      </c>
      <c r="K1946" t="s">
        <v>23</v>
      </c>
      <c r="L1946" t="s">
        <v>24</v>
      </c>
      <c r="M1946" t="s">
        <v>24</v>
      </c>
      <c r="N1946" t="s">
        <v>23</v>
      </c>
      <c r="O1946" t="s">
        <v>23</v>
      </c>
      <c r="P1946" t="s">
        <v>23</v>
      </c>
      <c r="Q1946" t="s">
        <v>47</v>
      </c>
      <c r="R1946" t="s">
        <v>24</v>
      </c>
      <c r="S1946" t="s">
        <v>35</v>
      </c>
      <c r="T1946" s="9">
        <v>104.6</v>
      </c>
      <c r="U1946" s="11" t="str">
        <f t="shared" si="91"/>
        <v>Medium</v>
      </c>
      <c r="V1946" s="9">
        <v>6885.75</v>
      </c>
      <c r="W1946" t="str">
        <f t="shared" si="92"/>
        <v>High</v>
      </c>
      <c r="X1946" t="s">
        <v>24</v>
      </c>
    </row>
    <row r="1947" spans="1:24">
      <c r="A1947" t="s">
        <v>1987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tr">
        <f t="shared" si="90"/>
        <v>Veteran</v>
      </c>
      <c r="H1947" t="s">
        <v>23</v>
      </c>
      <c r="I1947" t="s">
        <v>23</v>
      </c>
      <c r="J1947" t="s">
        <v>37</v>
      </c>
      <c r="K1947" t="s">
        <v>24</v>
      </c>
      <c r="L1947" t="s">
        <v>23</v>
      </c>
      <c r="M1947" t="s">
        <v>24</v>
      </c>
      <c r="N1947" t="s">
        <v>24</v>
      </c>
      <c r="O1947" t="s">
        <v>23</v>
      </c>
      <c r="P1947" t="s">
        <v>24</v>
      </c>
      <c r="Q1947" t="s">
        <v>27</v>
      </c>
      <c r="R1947" t="s">
        <v>23</v>
      </c>
      <c r="S1947" t="s">
        <v>35</v>
      </c>
      <c r="T1947" s="9">
        <v>91.85</v>
      </c>
      <c r="U1947" s="11" t="str">
        <f t="shared" si="91"/>
        <v>Medium</v>
      </c>
      <c r="V1947" s="9">
        <v>5940.85</v>
      </c>
      <c r="W1947" t="str">
        <f t="shared" si="92"/>
        <v>Medium</v>
      </c>
      <c r="X1947" t="s">
        <v>23</v>
      </c>
    </row>
    <row r="1948" spans="1:24">
      <c r="A1948" t="s">
        <v>1988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tr">
        <f t="shared" si="90"/>
        <v>Growing</v>
      </c>
      <c r="H1948" t="s">
        <v>23</v>
      </c>
      <c r="I1948" t="s">
        <v>24</v>
      </c>
      <c r="J1948" t="s">
        <v>26</v>
      </c>
      <c r="K1948" t="s">
        <v>24</v>
      </c>
      <c r="L1948" t="s">
        <v>24</v>
      </c>
      <c r="M1948" t="s">
        <v>23</v>
      </c>
      <c r="N1948" t="s">
        <v>24</v>
      </c>
      <c r="O1948" t="s">
        <v>24</v>
      </c>
      <c r="P1948" t="s">
        <v>24</v>
      </c>
      <c r="Q1948" t="s">
        <v>27</v>
      </c>
      <c r="R1948" t="s">
        <v>24</v>
      </c>
      <c r="S1948" t="s">
        <v>40</v>
      </c>
      <c r="T1948" s="9">
        <v>50.2</v>
      </c>
      <c r="U1948" s="11" t="str">
        <f t="shared" si="91"/>
        <v>Low</v>
      </c>
      <c r="V1948" s="9">
        <v>668.85</v>
      </c>
      <c r="W1948" t="str">
        <f t="shared" si="92"/>
        <v>Low</v>
      </c>
      <c r="X1948" t="s">
        <v>24</v>
      </c>
    </row>
    <row r="1949" spans="1:24">
      <c r="A1949" t="s">
        <v>1989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tr">
        <f t="shared" si="90"/>
        <v>Growing</v>
      </c>
      <c r="H1949" t="s">
        <v>23</v>
      </c>
      <c r="I1949" t="s">
        <v>23</v>
      </c>
      <c r="J1949" t="s">
        <v>37</v>
      </c>
      <c r="K1949" t="s">
        <v>24</v>
      </c>
      <c r="L1949" t="s">
        <v>24</v>
      </c>
      <c r="M1949" t="s">
        <v>23</v>
      </c>
      <c r="N1949" t="s">
        <v>23</v>
      </c>
      <c r="O1949" t="s">
        <v>24</v>
      </c>
      <c r="P1949" t="s">
        <v>23</v>
      </c>
      <c r="Q1949" t="s">
        <v>27</v>
      </c>
      <c r="R1949" t="s">
        <v>23</v>
      </c>
      <c r="S1949" t="s">
        <v>35</v>
      </c>
      <c r="T1949" s="9">
        <v>95.5</v>
      </c>
      <c r="U1949" s="11" t="str">
        <f t="shared" si="91"/>
        <v>Medium</v>
      </c>
      <c r="V1949" s="9">
        <v>1916.2</v>
      </c>
      <c r="W1949" t="str">
        <f t="shared" si="92"/>
        <v>Low</v>
      </c>
      <c r="X1949" t="s">
        <v>24</v>
      </c>
    </row>
    <row r="1950" spans="1:24">
      <c r="A1950" t="s">
        <v>1990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tr">
        <f t="shared" si="90"/>
        <v>New</v>
      </c>
      <c r="H1950" t="s">
        <v>23</v>
      </c>
      <c r="I1950" t="s">
        <v>24</v>
      </c>
      <c r="J1950" t="s">
        <v>37</v>
      </c>
      <c r="K1950" t="s">
        <v>24</v>
      </c>
      <c r="L1950" t="s">
        <v>23</v>
      </c>
      <c r="M1950" t="s">
        <v>24</v>
      </c>
      <c r="N1950" t="s">
        <v>24</v>
      </c>
      <c r="O1950" t="s">
        <v>24</v>
      </c>
      <c r="P1950" t="s">
        <v>24</v>
      </c>
      <c r="Q1950" t="s">
        <v>27</v>
      </c>
      <c r="R1950" t="s">
        <v>23</v>
      </c>
      <c r="S1950" t="s">
        <v>28</v>
      </c>
      <c r="T1950" s="9">
        <v>75.35</v>
      </c>
      <c r="U1950" s="11" t="str">
        <f t="shared" si="91"/>
        <v>Medium</v>
      </c>
      <c r="V1950" s="9">
        <v>75.35</v>
      </c>
      <c r="W1950" t="str">
        <f t="shared" si="92"/>
        <v>Low</v>
      </c>
      <c r="X1950" t="s">
        <v>23</v>
      </c>
    </row>
    <row r="1951" spans="1:24">
      <c r="A1951" t="s">
        <v>1991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tr">
        <f t="shared" si="90"/>
        <v>New</v>
      </c>
      <c r="H1951" t="s">
        <v>23</v>
      </c>
      <c r="I1951" t="s">
        <v>23</v>
      </c>
      <c r="J1951" t="s">
        <v>37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  <c r="Q1951" t="s">
        <v>27</v>
      </c>
      <c r="R1951" t="s">
        <v>23</v>
      </c>
      <c r="S1951" t="s">
        <v>28</v>
      </c>
      <c r="T1951" s="9">
        <v>75.45</v>
      </c>
      <c r="U1951" s="11" t="str">
        <f t="shared" si="91"/>
        <v>Medium</v>
      </c>
      <c r="V1951" s="9">
        <v>75.45</v>
      </c>
      <c r="W1951" t="str">
        <f t="shared" si="92"/>
        <v>Low</v>
      </c>
      <c r="X1951" t="s">
        <v>23</v>
      </c>
    </row>
    <row r="1952" spans="1:24">
      <c r="A1952" t="s">
        <v>1992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tr">
        <f t="shared" si="90"/>
        <v>Loyal</v>
      </c>
      <c r="H1952" t="s">
        <v>23</v>
      </c>
      <c r="I1952" t="s">
        <v>23</v>
      </c>
      <c r="J1952" t="s">
        <v>37</v>
      </c>
      <c r="K1952" t="s">
        <v>24</v>
      </c>
      <c r="L1952" t="s">
        <v>24</v>
      </c>
      <c r="M1952" t="s">
        <v>24</v>
      </c>
      <c r="N1952" t="s">
        <v>24</v>
      </c>
      <c r="O1952" t="s">
        <v>23</v>
      </c>
      <c r="P1952" t="s">
        <v>23</v>
      </c>
      <c r="Q1952" t="s">
        <v>27</v>
      </c>
      <c r="R1952" t="s">
        <v>23</v>
      </c>
      <c r="S1952" t="s">
        <v>35</v>
      </c>
      <c r="T1952" s="9">
        <v>95.4</v>
      </c>
      <c r="U1952" s="11" t="str">
        <f t="shared" si="91"/>
        <v>Medium</v>
      </c>
      <c r="V1952" s="9">
        <v>4613.95</v>
      </c>
      <c r="W1952" t="str">
        <f t="shared" si="92"/>
        <v>Medium</v>
      </c>
      <c r="X1952" t="s">
        <v>24</v>
      </c>
    </row>
    <row r="1953" spans="1:24">
      <c r="A1953" t="s">
        <v>1993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tr">
        <f t="shared" si="90"/>
        <v>Veteran</v>
      </c>
      <c r="H1953" t="s">
        <v>23</v>
      </c>
      <c r="I1953" t="s">
        <v>23</v>
      </c>
      <c r="J1953" t="s">
        <v>37</v>
      </c>
      <c r="K1953" t="s">
        <v>23</v>
      </c>
      <c r="L1953" t="s">
        <v>23</v>
      </c>
      <c r="M1953" t="s">
        <v>23</v>
      </c>
      <c r="N1953" t="s">
        <v>24</v>
      </c>
      <c r="O1953" t="s">
        <v>23</v>
      </c>
      <c r="P1953" t="s">
        <v>24</v>
      </c>
      <c r="Q1953" t="s">
        <v>47</v>
      </c>
      <c r="R1953" t="s">
        <v>23</v>
      </c>
      <c r="S1953" t="s">
        <v>35</v>
      </c>
      <c r="T1953" s="9">
        <v>101.3</v>
      </c>
      <c r="U1953" s="11" t="str">
        <f t="shared" si="91"/>
        <v>Medium</v>
      </c>
      <c r="V1953" s="9">
        <v>7261.25</v>
      </c>
      <c r="W1953" t="str">
        <f t="shared" si="92"/>
        <v>High</v>
      </c>
      <c r="X1953" t="s">
        <v>24</v>
      </c>
    </row>
    <row r="1954" spans="1:24">
      <c r="A1954" t="s">
        <v>1994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tr">
        <f t="shared" si="90"/>
        <v>Loyal</v>
      </c>
      <c r="H1954" t="s">
        <v>23</v>
      </c>
      <c r="I1954" t="s">
        <v>23</v>
      </c>
      <c r="J1954" t="s">
        <v>26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  <c r="Q1954" t="s">
        <v>27</v>
      </c>
      <c r="R1954" t="s">
        <v>24</v>
      </c>
      <c r="S1954" t="s">
        <v>28</v>
      </c>
      <c r="T1954" s="9">
        <v>53.1</v>
      </c>
      <c r="U1954" s="11" t="str">
        <f t="shared" si="91"/>
        <v>Low</v>
      </c>
      <c r="V1954" s="9">
        <v>2459.8</v>
      </c>
      <c r="W1954" t="str">
        <f t="shared" si="92"/>
        <v>Low</v>
      </c>
      <c r="X1954" t="s">
        <v>24</v>
      </c>
    </row>
    <row r="1955" spans="1:24">
      <c r="A1955" t="s">
        <v>1995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tr">
        <f t="shared" si="90"/>
        <v>Growing</v>
      </c>
      <c r="H1955" t="s">
        <v>23</v>
      </c>
      <c r="I1955" t="s">
        <v>23</v>
      </c>
      <c r="J1955" t="s">
        <v>37</v>
      </c>
      <c r="K1955" t="s">
        <v>24</v>
      </c>
      <c r="L1955" t="s">
        <v>23</v>
      </c>
      <c r="M1955" t="s">
        <v>23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35</v>
      </c>
      <c r="T1955" s="9">
        <v>84.85</v>
      </c>
      <c r="U1955" s="11" t="str">
        <f t="shared" si="91"/>
        <v>Medium</v>
      </c>
      <c r="V1955" s="9">
        <v>2048.8</v>
      </c>
      <c r="W1955" t="str">
        <f t="shared" si="92"/>
        <v>Low</v>
      </c>
      <c r="X1955" t="s">
        <v>24</v>
      </c>
    </row>
    <row r="1956" spans="1:24">
      <c r="A1956" t="s">
        <v>1996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tr">
        <f t="shared" si="90"/>
        <v>New</v>
      </c>
      <c r="H1956" t="s">
        <v>24</v>
      </c>
      <c r="I1956" t="s">
        <v>25</v>
      </c>
      <c r="J1956" t="s">
        <v>26</v>
      </c>
      <c r="K1956" t="s">
        <v>24</v>
      </c>
      <c r="L1956" t="s">
        <v>23</v>
      </c>
      <c r="M1956" t="s">
        <v>24</v>
      </c>
      <c r="N1956" t="s">
        <v>23</v>
      </c>
      <c r="O1956" t="s">
        <v>24</v>
      </c>
      <c r="P1956" t="s">
        <v>24</v>
      </c>
      <c r="Q1956" t="s">
        <v>27</v>
      </c>
      <c r="R1956" t="s">
        <v>24</v>
      </c>
      <c r="S1956" t="s">
        <v>28</v>
      </c>
      <c r="T1956" s="9">
        <v>34.25</v>
      </c>
      <c r="U1956" s="11" t="str">
        <f t="shared" si="91"/>
        <v>Low</v>
      </c>
      <c r="V1956" s="9">
        <v>163.55</v>
      </c>
      <c r="W1956" t="str">
        <f t="shared" si="92"/>
        <v>Low</v>
      </c>
      <c r="X1956" t="s">
        <v>24</v>
      </c>
    </row>
    <row r="1957" spans="1:24">
      <c r="A1957" t="s">
        <v>1997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tr">
        <f t="shared" si="90"/>
        <v>Growing</v>
      </c>
      <c r="H1957" t="s">
        <v>23</v>
      </c>
      <c r="I1957" t="s">
        <v>23</v>
      </c>
      <c r="J1957" t="s">
        <v>37</v>
      </c>
      <c r="K1957" t="s">
        <v>24</v>
      </c>
      <c r="L1957" t="s">
        <v>23</v>
      </c>
      <c r="M1957" t="s">
        <v>23</v>
      </c>
      <c r="N1957" t="s">
        <v>23</v>
      </c>
      <c r="O1957" t="s">
        <v>24</v>
      </c>
      <c r="P1957" t="s">
        <v>24</v>
      </c>
      <c r="Q1957" t="s">
        <v>27</v>
      </c>
      <c r="R1957" t="s">
        <v>24</v>
      </c>
      <c r="S1957" t="s">
        <v>40</v>
      </c>
      <c r="T1957" s="9">
        <v>88.6</v>
      </c>
      <c r="U1957" s="11" t="str">
        <f t="shared" si="91"/>
        <v>Medium</v>
      </c>
      <c r="V1957" s="9">
        <v>2888.7</v>
      </c>
      <c r="W1957" t="str">
        <f t="shared" si="92"/>
        <v>Low</v>
      </c>
      <c r="X1957" t="s">
        <v>24</v>
      </c>
    </row>
    <row r="1958" spans="1:24">
      <c r="A1958" t="s">
        <v>1998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tr">
        <f t="shared" si="90"/>
        <v>Loyal</v>
      </c>
      <c r="H1958" t="s">
        <v>23</v>
      </c>
      <c r="I1958" t="s">
        <v>23</v>
      </c>
      <c r="J1958" t="s">
        <v>26</v>
      </c>
      <c r="K1958" t="s">
        <v>23</v>
      </c>
      <c r="L1958" t="s">
        <v>23</v>
      </c>
      <c r="M1958" t="s">
        <v>24</v>
      </c>
      <c r="N1958" t="s">
        <v>24</v>
      </c>
      <c r="O1958" t="s">
        <v>24</v>
      </c>
      <c r="P1958" t="s">
        <v>24</v>
      </c>
      <c r="Q1958" t="s">
        <v>31</v>
      </c>
      <c r="R1958" t="s">
        <v>23</v>
      </c>
      <c r="S1958" t="s">
        <v>35</v>
      </c>
      <c r="T1958" s="9">
        <v>60.15</v>
      </c>
      <c r="U1958" s="11" t="str">
        <f t="shared" si="91"/>
        <v>Medium</v>
      </c>
      <c r="V1958" s="9">
        <v>2421.6</v>
      </c>
      <c r="W1958" t="str">
        <f t="shared" si="92"/>
        <v>Low</v>
      </c>
      <c r="X1958" t="s">
        <v>24</v>
      </c>
    </row>
    <row r="1959" spans="1:24">
      <c r="A1959" t="s">
        <v>1999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tr">
        <f t="shared" si="90"/>
        <v>Growing</v>
      </c>
      <c r="H1959" t="s">
        <v>23</v>
      </c>
      <c r="I1959" t="s">
        <v>24</v>
      </c>
      <c r="J1959" t="s">
        <v>37</v>
      </c>
      <c r="K1959" t="s">
        <v>23</v>
      </c>
      <c r="L1959" t="s">
        <v>24</v>
      </c>
      <c r="M1959" t="s">
        <v>23</v>
      </c>
      <c r="N1959" t="s">
        <v>24</v>
      </c>
      <c r="O1959" t="s">
        <v>23</v>
      </c>
      <c r="P1959" t="s">
        <v>23</v>
      </c>
      <c r="Q1959" t="s">
        <v>31</v>
      </c>
      <c r="R1959" t="s">
        <v>23</v>
      </c>
      <c r="S1959" t="s">
        <v>40</v>
      </c>
      <c r="T1959" s="9">
        <v>99.95</v>
      </c>
      <c r="U1959" s="11" t="str">
        <f t="shared" si="91"/>
        <v>Medium</v>
      </c>
      <c r="V1959" s="9">
        <v>2292.75</v>
      </c>
      <c r="W1959" t="str">
        <f t="shared" si="92"/>
        <v>Low</v>
      </c>
      <c r="X1959" t="s">
        <v>24</v>
      </c>
    </row>
    <row r="1960" spans="1:24">
      <c r="A1960" t="s">
        <v>2000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tr">
        <f t="shared" si="90"/>
        <v>New</v>
      </c>
      <c r="H1960" t="s">
        <v>23</v>
      </c>
      <c r="I1960" t="s">
        <v>24</v>
      </c>
      <c r="J1960" t="s">
        <v>37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24</v>
      </c>
      <c r="Q1960" t="s">
        <v>27</v>
      </c>
      <c r="R1960" t="s">
        <v>24</v>
      </c>
      <c r="S1960" t="s">
        <v>35</v>
      </c>
      <c r="T1960" s="9">
        <v>70.7</v>
      </c>
      <c r="U1960" s="11" t="str">
        <f t="shared" si="91"/>
        <v>Medium</v>
      </c>
      <c r="V1960" s="9">
        <v>553.4</v>
      </c>
      <c r="W1960" t="str">
        <f t="shared" si="92"/>
        <v>Low</v>
      </c>
      <c r="X1960" t="s">
        <v>24</v>
      </c>
    </row>
    <row r="1961" spans="1:24">
      <c r="A1961" t="s">
        <v>2001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tr">
        <f t="shared" si="90"/>
        <v>Veteran</v>
      </c>
      <c r="H1961" t="s">
        <v>23</v>
      </c>
      <c r="I1961" t="s">
        <v>24</v>
      </c>
      <c r="J1961" t="s">
        <v>26</v>
      </c>
      <c r="K1961" t="s">
        <v>23</v>
      </c>
      <c r="L1961" t="s">
        <v>23</v>
      </c>
      <c r="M1961" t="s">
        <v>24</v>
      </c>
      <c r="N1961" t="s">
        <v>24</v>
      </c>
      <c r="O1961" t="s">
        <v>24</v>
      </c>
      <c r="P1961" t="s">
        <v>24</v>
      </c>
      <c r="Q1961" t="s">
        <v>31</v>
      </c>
      <c r="R1961" t="s">
        <v>23</v>
      </c>
      <c r="S1961" t="s">
        <v>32</v>
      </c>
      <c r="T1961" s="9">
        <v>54.8</v>
      </c>
      <c r="U1961" s="11" t="str">
        <f t="shared" si="91"/>
        <v>Low</v>
      </c>
      <c r="V1961" s="9">
        <v>3465.7</v>
      </c>
      <c r="W1961" t="str">
        <f t="shared" si="92"/>
        <v>Medium</v>
      </c>
      <c r="X1961" t="s">
        <v>24</v>
      </c>
    </row>
    <row r="1962" spans="1:24">
      <c r="A1962" t="s">
        <v>2002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tr">
        <f t="shared" si="90"/>
        <v>Growing</v>
      </c>
      <c r="H1962" t="s">
        <v>23</v>
      </c>
      <c r="I1962" t="s">
        <v>24</v>
      </c>
      <c r="J1962" t="s">
        <v>26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  <c r="Q1962" t="s">
        <v>27</v>
      </c>
      <c r="R1962" t="s">
        <v>23</v>
      </c>
      <c r="S1962" t="s">
        <v>35</v>
      </c>
      <c r="T1962" s="9">
        <v>49.55</v>
      </c>
      <c r="U1962" s="11" t="str">
        <f t="shared" si="91"/>
        <v>Low</v>
      </c>
      <c r="V1962" s="9">
        <v>1210.4</v>
      </c>
      <c r="W1962" t="str">
        <f t="shared" si="92"/>
        <v>Low</v>
      </c>
      <c r="X1962" t="s">
        <v>23</v>
      </c>
    </row>
    <row r="1963" spans="1:24">
      <c r="A1963" t="s">
        <v>2003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tr">
        <f t="shared" si="90"/>
        <v>Growing</v>
      </c>
      <c r="H1963" t="s">
        <v>23</v>
      </c>
      <c r="I1963" t="s">
        <v>23</v>
      </c>
      <c r="J1963" t="s">
        <v>26</v>
      </c>
      <c r="K1963" t="s">
        <v>24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27</v>
      </c>
      <c r="R1963" t="s">
        <v>24</v>
      </c>
      <c r="S1963" t="s">
        <v>40</v>
      </c>
      <c r="T1963" s="9">
        <v>54.8</v>
      </c>
      <c r="U1963" s="11" t="str">
        <f t="shared" si="91"/>
        <v>Low</v>
      </c>
      <c r="V1963" s="9">
        <v>1291.3</v>
      </c>
      <c r="W1963" t="str">
        <f t="shared" si="92"/>
        <v>Low</v>
      </c>
      <c r="X1963" t="s">
        <v>24</v>
      </c>
    </row>
    <row r="1964" spans="1:24">
      <c r="A1964" t="s">
        <v>2004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tr">
        <f t="shared" si="90"/>
        <v>Veteran</v>
      </c>
      <c r="H1964" t="s">
        <v>23</v>
      </c>
      <c r="I1964" t="s">
        <v>23</v>
      </c>
      <c r="J1964" t="s">
        <v>26</v>
      </c>
      <c r="K1964" t="s">
        <v>23</v>
      </c>
      <c r="L1964" t="s">
        <v>23</v>
      </c>
      <c r="M1964" t="s">
        <v>23</v>
      </c>
      <c r="N1964" t="s">
        <v>23</v>
      </c>
      <c r="O1964" t="s">
        <v>24</v>
      </c>
      <c r="P1964" t="s">
        <v>23</v>
      </c>
      <c r="Q1964" t="s">
        <v>31</v>
      </c>
      <c r="R1964" t="s">
        <v>23</v>
      </c>
      <c r="S1964" t="s">
        <v>40</v>
      </c>
      <c r="T1964" s="9">
        <v>78.6</v>
      </c>
      <c r="U1964" s="11" t="str">
        <f t="shared" si="91"/>
        <v>Medium</v>
      </c>
      <c r="V1964" s="9">
        <v>5356.45</v>
      </c>
      <c r="W1964" t="str">
        <f t="shared" si="92"/>
        <v>Medium</v>
      </c>
      <c r="X1964" t="s">
        <v>23</v>
      </c>
    </row>
    <row r="1965" spans="1:24">
      <c r="A1965" t="s">
        <v>2005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tr">
        <f t="shared" si="90"/>
        <v>Loyal</v>
      </c>
      <c r="H1965" t="s">
        <v>23</v>
      </c>
      <c r="I1965" t="s">
        <v>24</v>
      </c>
      <c r="J1965" t="s">
        <v>37</v>
      </c>
      <c r="K1965" t="s">
        <v>24</v>
      </c>
      <c r="L1965" t="s">
        <v>23</v>
      </c>
      <c r="M1965" t="s">
        <v>23</v>
      </c>
      <c r="N1965" t="s">
        <v>24</v>
      </c>
      <c r="O1965" t="s">
        <v>23</v>
      </c>
      <c r="P1965" t="s">
        <v>23</v>
      </c>
      <c r="Q1965" t="s">
        <v>31</v>
      </c>
      <c r="R1965" t="s">
        <v>23</v>
      </c>
      <c r="S1965" t="s">
        <v>32</v>
      </c>
      <c r="T1965" s="9">
        <v>100.3</v>
      </c>
      <c r="U1965" s="11" t="str">
        <f t="shared" si="91"/>
        <v>Medium</v>
      </c>
      <c r="V1965" s="9">
        <v>5200.8</v>
      </c>
      <c r="W1965" t="str">
        <f t="shared" si="92"/>
        <v>Medium</v>
      </c>
      <c r="X1965" t="s">
        <v>24</v>
      </c>
    </row>
    <row r="1966" spans="1:24">
      <c r="A1966" t="s">
        <v>2006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tr">
        <f t="shared" si="90"/>
        <v>Veteran</v>
      </c>
      <c r="H1966" t="s">
        <v>24</v>
      </c>
      <c r="I1966" t="s">
        <v>25</v>
      </c>
      <c r="J1966" t="s">
        <v>26</v>
      </c>
      <c r="K1966" t="s">
        <v>23</v>
      </c>
      <c r="L1966" t="s">
        <v>24</v>
      </c>
      <c r="M1966" t="s">
        <v>23</v>
      </c>
      <c r="N1966" t="s">
        <v>24</v>
      </c>
      <c r="O1966" t="s">
        <v>23</v>
      </c>
      <c r="P1966" t="s">
        <v>23</v>
      </c>
      <c r="Q1966" t="s">
        <v>47</v>
      </c>
      <c r="R1966" t="s">
        <v>24</v>
      </c>
      <c r="S1966" t="s">
        <v>28</v>
      </c>
      <c r="T1966" s="9">
        <v>53.6</v>
      </c>
      <c r="U1966" s="11" t="str">
        <f t="shared" si="91"/>
        <v>Low</v>
      </c>
      <c r="V1966" s="9">
        <v>3237.05</v>
      </c>
      <c r="W1966" t="str">
        <f t="shared" si="92"/>
        <v>Medium</v>
      </c>
      <c r="X1966" t="s">
        <v>24</v>
      </c>
    </row>
    <row r="1967" spans="1:24">
      <c r="A1967" t="s">
        <v>2007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tr">
        <f t="shared" si="90"/>
        <v>New</v>
      </c>
      <c r="H1967" t="s">
        <v>23</v>
      </c>
      <c r="I1967" t="s">
        <v>24</v>
      </c>
      <c r="J1967" t="s">
        <v>37</v>
      </c>
      <c r="K1967" t="s">
        <v>24</v>
      </c>
      <c r="L1967" t="s">
        <v>24</v>
      </c>
      <c r="M1967" t="s">
        <v>24</v>
      </c>
      <c r="N1967" t="s">
        <v>24</v>
      </c>
      <c r="O1967" t="s">
        <v>23</v>
      </c>
      <c r="P1967" t="s">
        <v>24</v>
      </c>
      <c r="Q1967" t="s">
        <v>27</v>
      </c>
      <c r="R1967" t="s">
        <v>23</v>
      </c>
      <c r="S1967" t="s">
        <v>28</v>
      </c>
      <c r="T1967" s="9">
        <v>81.1</v>
      </c>
      <c r="U1967" s="11" t="str">
        <f t="shared" si="91"/>
        <v>Medium</v>
      </c>
      <c r="V1967" s="9">
        <v>576.65</v>
      </c>
      <c r="W1967" t="str">
        <f t="shared" si="92"/>
        <v>Low</v>
      </c>
      <c r="X1967" t="s">
        <v>23</v>
      </c>
    </row>
    <row r="1968" spans="1:24">
      <c r="A1968" t="s">
        <v>2008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tr">
        <f t="shared" si="90"/>
        <v>Growing</v>
      </c>
      <c r="H1968" t="s">
        <v>23</v>
      </c>
      <c r="I1968" t="s">
        <v>24</v>
      </c>
      <c r="J1968" t="s">
        <v>24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46</v>
      </c>
      <c r="Q1968" t="s">
        <v>31</v>
      </c>
      <c r="R1968" t="s">
        <v>23</v>
      </c>
      <c r="S1968" t="s">
        <v>40</v>
      </c>
      <c r="T1968" s="9">
        <v>19.35</v>
      </c>
      <c r="U1968" s="11" t="str">
        <f t="shared" si="91"/>
        <v>Low</v>
      </c>
      <c r="V1968" s="9">
        <v>433.75</v>
      </c>
      <c r="W1968" t="str">
        <f t="shared" si="92"/>
        <v>Low</v>
      </c>
      <c r="X1968" t="s">
        <v>24</v>
      </c>
    </row>
    <row r="1969" spans="1:24">
      <c r="A1969" t="s">
        <v>2009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tr">
        <f t="shared" si="90"/>
        <v>Growing</v>
      </c>
      <c r="H1969" t="s">
        <v>23</v>
      </c>
      <c r="I1969" t="s">
        <v>23</v>
      </c>
      <c r="J1969" t="s">
        <v>37</v>
      </c>
      <c r="K1969" t="s">
        <v>24</v>
      </c>
      <c r="L1969" t="s">
        <v>24</v>
      </c>
      <c r="M1969" t="s">
        <v>24</v>
      </c>
      <c r="N1969" t="s">
        <v>24</v>
      </c>
      <c r="O1969" t="s">
        <v>24</v>
      </c>
      <c r="P1969" t="s">
        <v>23</v>
      </c>
      <c r="Q1969" t="s">
        <v>27</v>
      </c>
      <c r="R1969" t="s">
        <v>24</v>
      </c>
      <c r="S1969" t="s">
        <v>28</v>
      </c>
      <c r="T1969" s="9">
        <v>85.6</v>
      </c>
      <c r="U1969" s="11" t="str">
        <f t="shared" si="91"/>
        <v>Medium</v>
      </c>
      <c r="V1969" s="9">
        <v>1868.4</v>
      </c>
      <c r="W1969" t="str">
        <f t="shared" si="92"/>
        <v>Low</v>
      </c>
      <c r="X1969" t="s">
        <v>24</v>
      </c>
    </row>
    <row r="1970" spans="1:24">
      <c r="A1970" t="s">
        <v>2010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tr">
        <f t="shared" si="90"/>
        <v>Veteran</v>
      </c>
      <c r="H1970" t="s">
        <v>23</v>
      </c>
      <c r="I1970" t="s">
        <v>24</v>
      </c>
      <c r="J1970" t="s">
        <v>26</v>
      </c>
      <c r="K1970" t="s">
        <v>23</v>
      </c>
      <c r="L1970" t="s">
        <v>24</v>
      </c>
      <c r="M1970" t="s">
        <v>23</v>
      </c>
      <c r="N1970" t="s">
        <v>23</v>
      </c>
      <c r="O1970" t="s">
        <v>23</v>
      </c>
      <c r="P1970" t="s">
        <v>23</v>
      </c>
      <c r="Q1970" t="s">
        <v>47</v>
      </c>
      <c r="R1970" t="s">
        <v>23</v>
      </c>
      <c r="S1970" t="s">
        <v>28</v>
      </c>
      <c r="T1970" s="9">
        <v>80.8</v>
      </c>
      <c r="U1970" s="11" t="str">
        <f t="shared" si="91"/>
        <v>Medium</v>
      </c>
      <c r="V1970" s="9">
        <v>5728.55</v>
      </c>
      <c r="W1970" t="str">
        <f t="shared" si="92"/>
        <v>Medium</v>
      </c>
      <c r="X1970" t="s">
        <v>24</v>
      </c>
    </row>
    <row r="1971" spans="1:24">
      <c r="A1971" t="s">
        <v>2011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tr">
        <f t="shared" si="90"/>
        <v>New</v>
      </c>
      <c r="H1971" t="s">
        <v>23</v>
      </c>
      <c r="I1971" t="s">
        <v>23</v>
      </c>
      <c r="J1971" t="s">
        <v>37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  <c r="Q1971" t="s">
        <v>27</v>
      </c>
      <c r="R1971" t="s">
        <v>23</v>
      </c>
      <c r="S1971" t="s">
        <v>28</v>
      </c>
      <c r="T1971" s="9">
        <v>74.95</v>
      </c>
      <c r="U1971" s="11" t="str">
        <f t="shared" si="91"/>
        <v>Medium</v>
      </c>
      <c r="V1971" s="9">
        <v>825.7</v>
      </c>
      <c r="W1971" t="str">
        <f t="shared" si="92"/>
        <v>Low</v>
      </c>
      <c r="X1971" t="s">
        <v>23</v>
      </c>
    </row>
    <row r="1972" spans="1:24">
      <c r="A1972" t="s">
        <v>2012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tr">
        <f t="shared" si="90"/>
        <v>Growing</v>
      </c>
      <c r="H1972" t="s">
        <v>23</v>
      </c>
      <c r="I1972" t="s">
        <v>24</v>
      </c>
      <c r="J1972" t="s">
        <v>24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46</v>
      </c>
      <c r="Q1972" t="s">
        <v>47</v>
      </c>
      <c r="R1972" t="s">
        <v>24</v>
      </c>
      <c r="S1972" t="s">
        <v>32</v>
      </c>
      <c r="T1972" s="9">
        <v>19.6</v>
      </c>
      <c r="U1972" s="11" t="str">
        <f t="shared" si="91"/>
        <v>Low</v>
      </c>
      <c r="V1972" s="9">
        <v>390.4</v>
      </c>
      <c r="W1972" t="str">
        <f t="shared" si="92"/>
        <v>Low</v>
      </c>
      <c r="X1972" t="s">
        <v>24</v>
      </c>
    </row>
    <row r="1973" spans="1:24">
      <c r="A1973" t="s">
        <v>2013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tr">
        <f t="shared" si="90"/>
        <v>New</v>
      </c>
      <c r="H1973" t="s">
        <v>23</v>
      </c>
      <c r="I1973" t="s">
        <v>23</v>
      </c>
      <c r="J1973" t="s">
        <v>37</v>
      </c>
      <c r="K1973" t="s">
        <v>24</v>
      </c>
      <c r="L1973" t="s">
        <v>24</v>
      </c>
      <c r="M1973" t="s">
        <v>24</v>
      </c>
      <c r="N1973" t="s">
        <v>24</v>
      </c>
      <c r="O1973" t="s">
        <v>23</v>
      </c>
      <c r="P1973" t="s">
        <v>23</v>
      </c>
      <c r="Q1973" t="s">
        <v>27</v>
      </c>
      <c r="R1973" t="s">
        <v>23</v>
      </c>
      <c r="S1973" t="s">
        <v>28</v>
      </c>
      <c r="T1973" s="9">
        <v>93.55</v>
      </c>
      <c r="U1973" s="11" t="str">
        <f t="shared" si="91"/>
        <v>Medium</v>
      </c>
      <c r="V1973" s="9">
        <v>93.55</v>
      </c>
      <c r="W1973" t="str">
        <f t="shared" si="92"/>
        <v>Low</v>
      </c>
      <c r="X1973" t="s">
        <v>23</v>
      </c>
    </row>
    <row r="1974" spans="1:24">
      <c r="A1974" t="s">
        <v>2014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tr">
        <f t="shared" si="90"/>
        <v>Growing</v>
      </c>
      <c r="H1974" t="s">
        <v>23</v>
      </c>
      <c r="I1974" t="s">
        <v>23</v>
      </c>
      <c r="J1974" t="s">
        <v>37</v>
      </c>
      <c r="K1974" t="s">
        <v>24</v>
      </c>
      <c r="L1974" t="s">
        <v>23</v>
      </c>
      <c r="M1974" t="s">
        <v>24</v>
      </c>
      <c r="N1974" t="s">
        <v>24</v>
      </c>
      <c r="O1974" t="s">
        <v>23</v>
      </c>
      <c r="P1974" t="s">
        <v>24</v>
      </c>
      <c r="Q1974" t="s">
        <v>27</v>
      </c>
      <c r="R1974" t="s">
        <v>23</v>
      </c>
      <c r="S1974" t="s">
        <v>28</v>
      </c>
      <c r="T1974" s="9">
        <v>90.7</v>
      </c>
      <c r="U1974" s="11" t="str">
        <f t="shared" si="91"/>
        <v>Medium</v>
      </c>
      <c r="V1974" s="9">
        <v>2845.15</v>
      </c>
      <c r="W1974" t="str">
        <f t="shared" si="92"/>
        <v>Low</v>
      </c>
      <c r="X1974" t="s">
        <v>24</v>
      </c>
    </row>
    <row r="1975" spans="1:24">
      <c r="A1975" t="s">
        <v>2015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tr">
        <f t="shared" si="90"/>
        <v>Loyal</v>
      </c>
      <c r="H1975" t="s">
        <v>23</v>
      </c>
      <c r="I1975" t="s">
        <v>24</v>
      </c>
      <c r="J1975" t="s">
        <v>26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24</v>
      </c>
      <c r="Q1975" t="s">
        <v>47</v>
      </c>
      <c r="R1975" t="s">
        <v>24</v>
      </c>
      <c r="S1975" t="s">
        <v>32</v>
      </c>
      <c r="T1975" s="9">
        <v>69.75</v>
      </c>
      <c r="U1975" s="11" t="str">
        <f t="shared" si="91"/>
        <v>Medium</v>
      </c>
      <c r="V1975" s="9">
        <v>3894.4</v>
      </c>
      <c r="W1975" t="str">
        <f t="shared" si="92"/>
        <v>Medium</v>
      </c>
      <c r="X1975" t="s">
        <v>24</v>
      </c>
    </row>
    <row r="1976" spans="1:24">
      <c r="A1976" t="s">
        <v>2016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tr">
        <f t="shared" si="90"/>
        <v>Loyal</v>
      </c>
      <c r="H1976" t="s">
        <v>23</v>
      </c>
      <c r="I1976" t="s">
        <v>24</v>
      </c>
      <c r="J1976" t="s">
        <v>24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46</v>
      </c>
      <c r="Q1976" t="s">
        <v>47</v>
      </c>
      <c r="R1976" t="s">
        <v>23</v>
      </c>
      <c r="S1976" t="s">
        <v>35</v>
      </c>
      <c r="T1976" s="9">
        <v>20</v>
      </c>
      <c r="U1976" s="11" t="str">
        <f t="shared" si="91"/>
        <v>Low</v>
      </c>
      <c r="V1976" s="9">
        <v>886.4</v>
      </c>
      <c r="W1976" t="str">
        <f t="shared" si="92"/>
        <v>Low</v>
      </c>
      <c r="X1976" t="s">
        <v>24</v>
      </c>
    </row>
    <row r="1977" spans="1:24">
      <c r="A1977" t="s">
        <v>2017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tr">
        <f t="shared" si="90"/>
        <v>New</v>
      </c>
      <c r="H1977" t="s">
        <v>23</v>
      </c>
      <c r="I1977" t="s">
        <v>23</v>
      </c>
      <c r="J1977" t="s">
        <v>37</v>
      </c>
      <c r="K1977" t="s">
        <v>24</v>
      </c>
      <c r="L1977" t="s">
        <v>23</v>
      </c>
      <c r="M1977" t="s">
        <v>23</v>
      </c>
      <c r="N1977" t="s">
        <v>24</v>
      </c>
      <c r="O1977" t="s">
        <v>24</v>
      </c>
      <c r="P1977" t="s">
        <v>23</v>
      </c>
      <c r="Q1977" t="s">
        <v>27</v>
      </c>
      <c r="R1977" t="s">
        <v>23</v>
      </c>
      <c r="S1977" t="s">
        <v>28</v>
      </c>
      <c r="T1977" s="9">
        <v>95.25</v>
      </c>
      <c r="U1977" s="11" t="str">
        <f t="shared" si="91"/>
        <v>Medium</v>
      </c>
      <c r="V1977" s="9">
        <v>1021.55</v>
      </c>
      <c r="W1977" t="str">
        <f t="shared" si="92"/>
        <v>Low</v>
      </c>
      <c r="X1977" t="s">
        <v>24</v>
      </c>
    </row>
    <row r="1978" spans="1:24">
      <c r="A1978" t="s">
        <v>2018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tr">
        <f t="shared" si="90"/>
        <v>Loyal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23</v>
      </c>
      <c r="N1978" t="s">
        <v>23</v>
      </c>
      <c r="O1978" t="s">
        <v>23</v>
      </c>
      <c r="P1978" t="s">
        <v>23</v>
      </c>
      <c r="Q1978" t="s">
        <v>27</v>
      </c>
      <c r="R1978" t="s">
        <v>23</v>
      </c>
      <c r="S1978" t="s">
        <v>40</v>
      </c>
      <c r="T1978" s="9">
        <v>102.1</v>
      </c>
      <c r="U1978" s="11" t="str">
        <f t="shared" si="91"/>
        <v>Medium</v>
      </c>
      <c r="V1978" s="9">
        <v>5885.4</v>
      </c>
      <c r="W1978" t="str">
        <f t="shared" si="92"/>
        <v>Medium</v>
      </c>
      <c r="X1978" t="s">
        <v>23</v>
      </c>
    </row>
    <row r="1979" spans="1:24">
      <c r="A1979" t="s">
        <v>2019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tr">
        <f t="shared" si="90"/>
        <v>Growing</v>
      </c>
      <c r="H1979" t="s">
        <v>23</v>
      </c>
      <c r="I1979" t="s">
        <v>24</v>
      </c>
      <c r="J1979" t="s">
        <v>24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46</v>
      </c>
      <c r="Q1979" t="s">
        <v>27</v>
      </c>
      <c r="R1979" t="s">
        <v>24</v>
      </c>
      <c r="S1979" t="s">
        <v>32</v>
      </c>
      <c r="T1979" s="9">
        <v>19.95</v>
      </c>
      <c r="U1979" s="11" t="str">
        <f t="shared" si="91"/>
        <v>Low</v>
      </c>
      <c r="V1979" s="9">
        <v>268.4</v>
      </c>
      <c r="W1979" t="str">
        <f t="shared" si="92"/>
        <v>Low</v>
      </c>
      <c r="X1979" t="s">
        <v>24</v>
      </c>
    </row>
    <row r="1980" spans="1:24">
      <c r="A1980" t="s">
        <v>2020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tr">
        <f t="shared" si="90"/>
        <v>Growing</v>
      </c>
      <c r="H1980" t="s">
        <v>23</v>
      </c>
      <c r="I1980" t="s">
        <v>23</v>
      </c>
      <c r="J1980" t="s">
        <v>26</v>
      </c>
      <c r="K1980" t="s">
        <v>23</v>
      </c>
      <c r="L1980" t="s">
        <v>24</v>
      </c>
      <c r="M1980" t="s">
        <v>24</v>
      </c>
      <c r="N1980" t="s">
        <v>23</v>
      </c>
      <c r="O1980" t="s">
        <v>23</v>
      </c>
      <c r="P1980" t="s">
        <v>23</v>
      </c>
      <c r="Q1980" t="s">
        <v>31</v>
      </c>
      <c r="R1980" t="s">
        <v>24</v>
      </c>
      <c r="S1980" t="s">
        <v>32</v>
      </c>
      <c r="T1980" s="9">
        <v>80.85</v>
      </c>
      <c r="U1980" s="11" t="str">
        <f t="shared" si="91"/>
        <v>Medium</v>
      </c>
      <c r="V1980" s="9">
        <v>2204.35</v>
      </c>
      <c r="W1980" t="str">
        <f t="shared" si="92"/>
        <v>Low</v>
      </c>
      <c r="X1980" t="s">
        <v>24</v>
      </c>
    </row>
    <row r="1981" spans="1:24">
      <c r="A1981" t="s">
        <v>2021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tr">
        <f t="shared" si="90"/>
        <v>Growing</v>
      </c>
      <c r="H1981" t="s">
        <v>23</v>
      </c>
      <c r="I1981" t="s">
        <v>23</v>
      </c>
      <c r="J1981" t="s">
        <v>37</v>
      </c>
      <c r="K1981" t="s">
        <v>24</v>
      </c>
      <c r="L1981" t="s">
        <v>23</v>
      </c>
      <c r="M1981" t="s">
        <v>24</v>
      </c>
      <c r="N1981" t="s">
        <v>24</v>
      </c>
      <c r="O1981" t="s">
        <v>24</v>
      </c>
      <c r="P1981" t="s">
        <v>23</v>
      </c>
      <c r="Q1981" t="s">
        <v>27</v>
      </c>
      <c r="R1981" t="s">
        <v>23</v>
      </c>
      <c r="S1981" t="s">
        <v>35</v>
      </c>
      <c r="T1981" s="9">
        <v>90.9</v>
      </c>
      <c r="U1981" s="11" t="str">
        <f t="shared" si="91"/>
        <v>Medium</v>
      </c>
      <c r="V1981" s="9">
        <v>1259</v>
      </c>
      <c r="W1981" t="str">
        <f t="shared" si="92"/>
        <v>Low</v>
      </c>
      <c r="X1981" t="s">
        <v>23</v>
      </c>
    </row>
    <row r="1982" spans="1:24">
      <c r="A1982" t="s">
        <v>2022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tr">
        <f t="shared" si="90"/>
        <v>New</v>
      </c>
      <c r="H1982" t="s">
        <v>24</v>
      </c>
      <c r="I1982" t="s">
        <v>25</v>
      </c>
      <c r="J1982" t="s">
        <v>26</v>
      </c>
      <c r="K1982" t="s">
        <v>24</v>
      </c>
      <c r="L1982" t="s">
        <v>23</v>
      </c>
      <c r="M1982" t="s">
        <v>24</v>
      </c>
      <c r="N1982" t="s">
        <v>24</v>
      </c>
      <c r="O1982" t="s">
        <v>24</v>
      </c>
      <c r="P1982" t="s">
        <v>24</v>
      </c>
      <c r="Q1982" t="s">
        <v>27</v>
      </c>
      <c r="R1982" t="s">
        <v>24</v>
      </c>
      <c r="S1982" t="s">
        <v>32</v>
      </c>
      <c r="T1982" s="9">
        <v>29.2</v>
      </c>
      <c r="U1982" s="11" t="str">
        <f t="shared" si="91"/>
        <v>Low</v>
      </c>
      <c r="V1982" s="9">
        <v>309.1</v>
      </c>
      <c r="W1982" t="str">
        <f t="shared" si="92"/>
        <v>Low</v>
      </c>
      <c r="X1982" t="s">
        <v>23</v>
      </c>
    </row>
    <row r="1983" spans="1:24">
      <c r="A1983" t="s">
        <v>2023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tr">
        <f t="shared" si="90"/>
        <v>Veteran</v>
      </c>
      <c r="H1983" t="s">
        <v>23</v>
      </c>
      <c r="I1983" t="s">
        <v>23</v>
      </c>
      <c r="J1983" t="s">
        <v>37</v>
      </c>
      <c r="K1983" t="s">
        <v>24</v>
      </c>
      <c r="L1983" t="s">
        <v>23</v>
      </c>
      <c r="M1983" t="s">
        <v>24</v>
      </c>
      <c r="N1983" t="s">
        <v>23</v>
      </c>
      <c r="O1983" t="s">
        <v>24</v>
      </c>
      <c r="P1983" t="s">
        <v>23</v>
      </c>
      <c r="Q1983" t="s">
        <v>47</v>
      </c>
      <c r="R1983" t="s">
        <v>23</v>
      </c>
      <c r="S1983" t="s">
        <v>35</v>
      </c>
      <c r="T1983" s="9">
        <v>93.3</v>
      </c>
      <c r="U1983" s="11" t="str">
        <f t="shared" si="91"/>
        <v>Medium</v>
      </c>
      <c r="V1983" s="9">
        <v>6398.05</v>
      </c>
      <c r="W1983" t="str">
        <f t="shared" si="92"/>
        <v>High</v>
      </c>
      <c r="X1983" t="s">
        <v>24</v>
      </c>
    </row>
    <row r="1984" spans="1:24">
      <c r="A1984" t="s">
        <v>2024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tr">
        <f t="shared" si="90"/>
        <v>Growing</v>
      </c>
      <c r="H1984" t="s">
        <v>23</v>
      </c>
      <c r="I1984" t="s">
        <v>24</v>
      </c>
      <c r="J1984" t="s">
        <v>37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24</v>
      </c>
      <c r="Q1984" t="s">
        <v>27</v>
      </c>
      <c r="R1984" t="s">
        <v>23</v>
      </c>
      <c r="S1984" t="s">
        <v>35</v>
      </c>
      <c r="T1984" s="9">
        <v>89.15</v>
      </c>
      <c r="U1984" s="11" t="str">
        <f t="shared" si="91"/>
        <v>Medium</v>
      </c>
      <c r="V1984" s="9">
        <v>2257.75</v>
      </c>
      <c r="W1984" t="str">
        <f t="shared" si="92"/>
        <v>Low</v>
      </c>
      <c r="X1984" t="s">
        <v>23</v>
      </c>
    </row>
    <row r="1985" spans="1:24">
      <c r="A1985" t="s">
        <v>2025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tr">
        <f t="shared" si="90"/>
        <v>Loyal</v>
      </c>
      <c r="H1985" t="s">
        <v>23</v>
      </c>
      <c r="I1985" t="s">
        <v>23</v>
      </c>
      <c r="J1985" t="s">
        <v>37</v>
      </c>
      <c r="K1985" t="s">
        <v>23</v>
      </c>
      <c r="L1985" t="s">
        <v>23</v>
      </c>
      <c r="M1985" t="s">
        <v>23</v>
      </c>
      <c r="N1985" t="s">
        <v>24</v>
      </c>
      <c r="O1985" t="s">
        <v>23</v>
      </c>
      <c r="P1985" t="s">
        <v>23</v>
      </c>
      <c r="Q1985" t="s">
        <v>31</v>
      </c>
      <c r="R1985" t="s">
        <v>23</v>
      </c>
      <c r="S1985" t="s">
        <v>28</v>
      </c>
      <c r="T1985" s="9">
        <v>108.85</v>
      </c>
      <c r="U1985" s="11" t="str">
        <f t="shared" si="91"/>
        <v>Medium</v>
      </c>
      <c r="V1985" s="9">
        <v>6287.25</v>
      </c>
      <c r="W1985" t="str">
        <f t="shared" si="92"/>
        <v>High</v>
      </c>
      <c r="X1985" t="s">
        <v>23</v>
      </c>
    </row>
    <row r="1986" spans="1:24">
      <c r="A1986" t="s">
        <v>2026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tr">
        <f t="shared" si="90"/>
        <v>Growing</v>
      </c>
      <c r="H1986" t="s">
        <v>24</v>
      </c>
      <c r="I1986" t="s">
        <v>25</v>
      </c>
      <c r="J1986" t="s">
        <v>26</v>
      </c>
      <c r="K1986" t="s">
        <v>23</v>
      </c>
      <c r="L1986" t="s">
        <v>24</v>
      </c>
      <c r="M1986" t="s">
        <v>24</v>
      </c>
      <c r="N1986" t="s">
        <v>23</v>
      </c>
      <c r="O1986" t="s">
        <v>23</v>
      </c>
      <c r="P1986" t="s">
        <v>24</v>
      </c>
      <c r="Q1986" t="s">
        <v>47</v>
      </c>
      <c r="R1986" t="s">
        <v>23</v>
      </c>
      <c r="S1986" t="s">
        <v>40</v>
      </c>
      <c r="T1986" s="9">
        <v>46.35</v>
      </c>
      <c r="U1986" s="11" t="str">
        <f t="shared" si="91"/>
        <v>Low</v>
      </c>
      <c r="V1986" s="9">
        <v>1662.05</v>
      </c>
      <c r="W1986" t="str">
        <f t="shared" si="92"/>
        <v>Low</v>
      </c>
      <c r="X1986" t="s">
        <v>24</v>
      </c>
    </row>
    <row r="1987" spans="1:24">
      <c r="A1987" t="s">
        <v>2027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tr">
        <f t="shared" ref="G1987:G2050" si="93">IF(F1987&lt;=12,"New",IF(F1987&lt;=36,"Growing",IF(F1987&lt;60,"Loyal","Veteran")))</f>
        <v>Growing</v>
      </c>
      <c r="H1987" t="s">
        <v>23</v>
      </c>
      <c r="I1987" t="s">
        <v>23</v>
      </c>
      <c r="J1987" t="s">
        <v>37</v>
      </c>
      <c r="K1987" t="s">
        <v>24</v>
      </c>
      <c r="L1987" t="s">
        <v>24</v>
      </c>
      <c r="M1987" t="s">
        <v>24</v>
      </c>
      <c r="N1987" t="s">
        <v>24</v>
      </c>
      <c r="O1987" t="s">
        <v>23</v>
      </c>
      <c r="P1987" t="s">
        <v>24</v>
      </c>
      <c r="Q1987" t="s">
        <v>27</v>
      </c>
      <c r="R1987" t="s">
        <v>23</v>
      </c>
      <c r="S1987" t="s">
        <v>28</v>
      </c>
      <c r="T1987" s="9">
        <v>84.75</v>
      </c>
      <c r="U1987" s="11" t="str">
        <f t="shared" ref="U1987:U2050" si="94">IF(T1987&lt;=60,"Low",IF(T1987&lt;=120,"Medium","Hight"))</f>
        <v>Medium</v>
      </c>
      <c r="V1987" s="9">
        <v>1350.15</v>
      </c>
      <c r="W1987" t="str">
        <f t="shared" ref="W1987:W2050" si="95">IF(V1987&lt;=3000,"Low",IF(V1987&lt;=6000,"Medium","High"))</f>
        <v>Low</v>
      </c>
      <c r="X1987" t="s">
        <v>23</v>
      </c>
    </row>
    <row r="1988" spans="1:24">
      <c r="A1988" t="s">
        <v>2028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tr">
        <f t="shared" si="93"/>
        <v>Loyal</v>
      </c>
      <c r="H1988" t="s">
        <v>23</v>
      </c>
      <c r="I1988" t="s">
        <v>23</v>
      </c>
      <c r="J1988" t="s">
        <v>26</v>
      </c>
      <c r="K1988" t="s">
        <v>24</v>
      </c>
      <c r="L1988" t="s">
        <v>23</v>
      </c>
      <c r="M1988" t="s">
        <v>23</v>
      </c>
      <c r="N1988" t="s">
        <v>24</v>
      </c>
      <c r="O1988" t="s">
        <v>23</v>
      </c>
      <c r="P1988" t="s">
        <v>23</v>
      </c>
      <c r="Q1988" t="s">
        <v>31</v>
      </c>
      <c r="R1988" t="s">
        <v>24</v>
      </c>
      <c r="S1988" t="s">
        <v>40</v>
      </c>
      <c r="T1988" s="9">
        <v>78.75</v>
      </c>
      <c r="U1988" s="11" t="str">
        <f t="shared" si="94"/>
        <v>Medium</v>
      </c>
      <c r="V1988" s="9">
        <v>3600.65</v>
      </c>
      <c r="W1988" t="str">
        <f t="shared" si="95"/>
        <v>Medium</v>
      </c>
      <c r="X1988" t="s">
        <v>24</v>
      </c>
    </row>
    <row r="1989" spans="1:24">
      <c r="A1989" t="s">
        <v>2029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tr">
        <f t="shared" si="93"/>
        <v>Growing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24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28</v>
      </c>
      <c r="T1989" s="9">
        <v>83.55</v>
      </c>
      <c r="U1989" s="11" t="str">
        <f t="shared" si="94"/>
        <v>Medium</v>
      </c>
      <c r="V1989" s="9">
        <v>1329.15</v>
      </c>
      <c r="W1989" t="str">
        <f t="shared" si="95"/>
        <v>Low</v>
      </c>
      <c r="X1989" t="s">
        <v>24</v>
      </c>
    </row>
    <row r="1990" spans="1:24">
      <c r="A1990" t="s">
        <v>2030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tr">
        <f t="shared" si="93"/>
        <v>New</v>
      </c>
      <c r="H1990" t="s">
        <v>23</v>
      </c>
      <c r="I1990" t="s">
        <v>24</v>
      </c>
      <c r="J1990" t="s">
        <v>26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  <c r="Q1990" t="s">
        <v>27</v>
      </c>
      <c r="R1990" t="s">
        <v>23</v>
      </c>
      <c r="S1990" t="s">
        <v>28</v>
      </c>
      <c r="T1990" s="9">
        <v>45.7</v>
      </c>
      <c r="U1990" s="11" t="str">
        <f t="shared" si="94"/>
        <v>Low</v>
      </c>
      <c r="V1990" s="9">
        <v>45.7</v>
      </c>
      <c r="W1990" t="str">
        <f t="shared" si="95"/>
        <v>Low</v>
      </c>
      <c r="X1990" t="s">
        <v>23</v>
      </c>
    </row>
    <row r="1991" spans="1:24">
      <c r="A1991" t="s">
        <v>2031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tr">
        <f t="shared" si="93"/>
        <v>Growing</v>
      </c>
      <c r="H1991" t="s">
        <v>23</v>
      </c>
      <c r="I1991" t="s">
        <v>24</v>
      </c>
      <c r="J1991" t="s">
        <v>24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46</v>
      </c>
      <c r="Q1991" t="s">
        <v>31</v>
      </c>
      <c r="R1991" t="s">
        <v>24</v>
      </c>
      <c r="S1991" t="s">
        <v>32</v>
      </c>
      <c r="T1991" s="9">
        <v>19.6</v>
      </c>
      <c r="U1991" s="11" t="str">
        <f t="shared" si="94"/>
        <v>Low</v>
      </c>
      <c r="V1991" s="9">
        <v>422.5</v>
      </c>
      <c r="W1991" t="str">
        <f t="shared" si="95"/>
        <v>Low</v>
      </c>
      <c r="X1991" t="s">
        <v>24</v>
      </c>
    </row>
    <row r="1992" spans="1:24">
      <c r="A1992" t="s">
        <v>2032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tr">
        <f t="shared" si="93"/>
        <v>New</v>
      </c>
      <c r="H1992" t="s">
        <v>23</v>
      </c>
      <c r="I1992" t="s">
        <v>24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24</v>
      </c>
      <c r="Q1992" t="s">
        <v>27</v>
      </c>
      <c r="R1992" t="s">
        <v>23</v>
      </c>
      <c r="S1992" t="s">
        <v>28</v>
      </c>
      <c r="T1992" s="9">
        <v>69.95</v>
      </c>
      <c r="U1992" s="11" t="str">
        <f t="shared" si="94"/>
        <v>Medium</v>
      </c>
      <c r="V1992" s="9">
        <v>69.95</v>
      </c>
      <c r="W1992" t="str">
        <f t="shared" si="95"/>
        <v>Low</v>
      </c>
      <c r="X1992" t="s">
        <v>23</v>
      </c>
    </row>
    <row r="1993" spans="1:24">
      <c r="A1993" t="s">
        <v>2033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tr">
        <f t="shared" si="93"/>
        <v>Veteran</v>
      </c>
      <c r="H1993" t="s">
        <v>23</v>
      </c>
      <c r="I1993" t="s">
        <v>24</v>
      </c>
      <c r="J1993" t="s">
        <v>26</v>
      </c>
      <c r="K1993" t="s">
        <v>23</v>
      </c>
      <c r="L1993" t="s">
        <v>24</v>
      </c>
      <c r="M1993" t="s">
        <v>23</v>
      </c>
      <c r="N1993" t="s">
        <v>23</v>
      </c>
      <c r="O1993" t="s">
        <v>24</v>
      </c>
      <c r="P1993" t="s">
        <v>23</v>
      </c>
      <c r="Q1993" t="s">
        <v>47</v>
      </c>
      <c r="R1993" t="s">
        <v>24</v>
      </c>
      <c r="S1993" t="s">
        <v>32</v>
      </c>
      <c r="T1993" s="9">
        <v>67.85</v>
      </c>
      <c r="U1993" s="11" t="str">
        <f t="shared" si="94"/>
        <v>Medium</v>
      </c>
      <c r="V1993" s="9">
        <v>4627.65</v>
      </c>
      <c r="W1993" t="str">
        <f t="shared" si="95"/>
        <v>Medium</v>
      </c>
      <c r="X1993" t="s">
        <v>24</v>
      </c>
    </row>
    <row r="1994" spans="1:24">
      <c r="A1994" t="s">
        <v>2034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tr">
        <f t="shared" si="93"/>
        <v>Veteran</v>
      </c>
      <c r="H1994" t="s">
        <v>23</v>
      </c>
      <c r="I1994" t="s">
        <v>23</v>
      </c>
      <c r="J1994" t="s">
        <v>37</v>
      </c>
      <c r="K1994" t="s">
        <v>24</v>
      </c>
      <c r="L1994" t="s">
        <v>24</v>
      </c>
      <c r="M1994" t="s">
        <v>23</v>
      </c>
      <c r="N1994" t="s">
        <v>23</v>
      </c>
      <c r="O1994" t="s">
        <v>23</v>
      </c>
      <c r="P1994" t="s">
        <v>23</v>
      </c>
      <c r="Q1994" t="s">
        <v>47</v>
      </c>
      <c r="R1994" t="s">
        <v>23</v>
      </c>
      <c r="S1994" t="s">
        <v>35</v>
      </c>
      <c r="T1994" s="9">
        <v>105.65</v>
      </c>
      <c r="U1994" s="11" t="str">
        <f t="shared" si="94"/>
        <v>Medium</v>
      </c>
      <c r="V1994" s="9">
        <v>6717.9</v>
      </c>
      <c r="W1994" t="str">
        <f t="shared" si="95"/>
        <v>High</v>
      </c>
      <c r="X1994" t="s">
        <v>24</v>
      </c>
    </row>
    <row r="1995" spans="1:24">
      <c r="A1995" t="s">
        <v>2035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tr">
        <f t="shared" si="93"/>
        <v>New</v>
      </c>
      <c r="H1995" t="s">
        <v>24</v>
      </c>
      <c r="I1995" t="s">
        <v>25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23</v>
      </c>
      <c r="P1995" t="s">
        <v>23</v>
      </c>
      <c r="Q1995" t="s">
        <v>27</v>
      </c>
      <c r="R1995" t="s">
        <v>24</v>
      </c>
      <c r="S1995" t="s">
        <v>28</v>
      </c>
      <c r="T1995" s="9">
        <v>44.6</v>
      </c>
      <c r="U1995" s="11" t="str">
        <f t="shared" si="94"/>
        <v>Low</v>
      </c>
      <c r="V1995" s="9">
        <v>97.1</v>
      </c>
      <c r="W1995" t="str">
        <f t="shared" si="95"/>
        <v>Low</v>
      </c>
      <c r="X1995" t="s">
        <v>23</v>
      </c>
    </row>
    <row r="1996" spans="1:24">
      <c r="A1996" t="s">
        <v>2036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tr">
        <f t="shared" si="93"/>
        <v>Growing</v>
      </c>
      <c r="H1996" t="s">
        <v>23</v>
      </c>
      <c r="I1996" t="s">
        <v>23</v>
      </c>
      <c r="J1996" t="s">
        <v>37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24</v>
      </c>
      <c r="Q1996" t="s">
        <v>27</v>
      </c>
      <c r="R1996" t="s">
        <v>23</v>
      </c>
      <c r="S1996" t="s">
        <v>28</v>
      </c>
      <c r="T1996" s="9">
        <v>74.95</v>
      </c>
      <c r="U1996" s="11" t="str">
        <f t="shared" si="94"/>
        <v>Medium</v>
      </c>
      <c r="V1996" s="9">
        <v>1710.45</v>
      </c>
      <c r="W1996" t="str">
        <f t="shared" si="95"/>
        <v>Low</v>
      </c>
      <c r="X1996" t="s">
        <v>23</v>
      </c>
    </row>
    <row r="1997" spans="1:24">
      <c r="A1997" t="s">
        <v>2037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tr">
        <f t="shared" si="93"/>
        <v>New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23</v>
      </c>
      <c r="N1997" t="s">
        <v>24</v>
      </c>
      <c r="O1997" t="s">
        <v>24</v>
      </c>
      <c r="P1997" t="s">
        <v>24</v>
      </c>
      <c r="Q1997" t="s">
        <v>27</v>
      </c>
      <c r="R1997" t="s">
        <v>24</v>
      </c>
      <c r="S1997" t="s">
        <v>40</v>
      </c>
      <c r="T1997" s="9">
        <v>75.5</v>
      </c>
      <c r="U1997" s="11" t="str">
        <f t="shared" si="94"/>
        <v>Medium</v>
      </c>
      <c r="V1997" s="9">
        <v>637.4</v>
      </c>
      <c r="W1997" t="str">
        <f t="shared" si="95"/>
        <v>Low</v>
      </c>
      <c r="X1997" t="s">
        <v>24</v>
      </c>
    </row>
    <row r="1998" spans="1:24">
      <c r="A1998" t="s">
        <v>2038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tr">
        <f t="shared" si="93"/>
        <v>New</v>
      </c>
      <c r="H1998" t="s">
        <v>23</v>
      </c>
      <c r="I1998" t="s">
        <v>24</v>
      </c>
      <c r="J1998" t="s">
        <v>24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46</v>
      </c>
      <c r="Q1998" t="s">
        <v>27</v>
      </c>
      <c r="R1998" t="s">
        <v>24</v>
      </c>
      <c r="S1998" t="s">
        <v>32</v>
      </c>
      <c r="T1998" s="9">
        <v>20.15</v>
      </c>
      <c r="U1998" s="11" t="str">
        <f t="shared" si="94"/>
        <v>Low</v>
      </c>
      <c r="V1998" s="9">
        <v>117.95</v>
      </c>
      <c r="W1998" t="str">
        <f t="shared" si="95"/>
        <v>Low</v>
      </c>
      <c r="X1998" t="s">
        <v>24</v>
      </c>
    </row>
    <row r="1999" spans="1:24">
      <c r="A1999" t="s">
        <v>2039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tr">
        <f t="shared" si="93"/>
        <v>Loyal</v>
      </c>
      <c r="H1999" t="s">
        <v>24</v>
      </c>
      <c r="I1999" t="s">
        <v>25</v>
      </c>
      <c r="J1999" t="s">
        <v>26</v>
      </c>
      <c r="K1999" t="s">
        <v>23</v>
      </c>
      <c r="L1999" t="s">
        <v>24</v>
      </c>
      <c r="M1999" t="s">
        <v>24</v>
      </c>
      <c r="N1999" t="s">
        <v>23</v>
      </c>
      <c r="O1999" t="s">
        <v>23</v>
      </c>
      <c r="P1999" t="s">
        <v>24</v>
      </c>
      <c r="Q1999" t="s">
        <v>47</v>
      </c>
      <c r="R1999" t="s">
        <v>24</v>
      </c>
      <c r="S1999" t="s">
        <v>40</v>
      </c>
      <c r="T1999" s="9">
        <v>45.2</v>
      </c>
      <c r="U1999" s="11" t="str">
        <f t="shared" si="94"/>
        <v>Low</v>
      </c>
      <c r="V1999" s="9">
        <v>2460.55</v>
      </c>
      <c r="W1999" t="str">
        <f t="shared" si="95"/>
        <v>Low</v>
      </c>
      <c r="X1999" t="s">
        <v>24</v>
      </c>
    </row>
    <row r="2000" spans="1:24">
      <c r="A2000" t="s">
        <v>2040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tr">
        <f t="shared" si="93"/>
        <v>Loyal</v>
      </c>
      <c r="H2000" t="s">
        <v>23</v>
      </c>
      <c r="I2000" t="s">
        <v>24</v>
      </c>
      <c r="J2000" t="s">
        <v>37</v>
      </c>
      <c r="K2000" t="s">
        <v>24</v>
      </c>
      <c r="L2000" t="s">
        <v>24</v>
      </c>
      <c r="M2000" t="s">
        <v>23</v>
      </c>
      <c r="N2000" t="s">
        <v>24</v>
      </c>
      <c r="O2000" t="s">
        <v>23</v>
      </c>
      <c r="P2000" t="s">
        <v>23</v>
      </c>
      <c r="Q2000" t="s">
        <v>47</v>
      </c>
      <c r="R2000" t="s">
        <v>23</v>
      </c>
      <c r="S2000" t="s">
        <v>28</v>
      </c>
      <c r="T2000" s="9">
        <v>95.25</v>
      </c>
      <c r="U2000" s="11" t="str">
        <f t="shared" si="94"/>
        <v>Medium</v>
      </c>
      <c r="V2000" s="9">
        <v>5464.65</v>
      </c>
      <c r="W2000" t="str">
        <f t="shared" si="95"/>
        <v>Medium</v>
      </c>
      <c r="X2000" t="s">
        <v>23</v>
      </c>
    </row>
    <row r="2001" spans="1:24">
      <c r="A2001" t="s">
        <v>2041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tr">
        <f t="shared" si="93"/>
        <v>Growing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23</v>
      </c>
      <c r="N2001" t="s">
        <v>24</v>
      </c>
      <c r="O2001" t="s">
        <v>23</v>
      </c>
      <c r="P2001" t="s">
        <v>24</v>
      </c>
      <c r="Q2001" t="s">
        <v>27</v>
      </c>
      <c r="R2001" t="s">
        <v>23</v>
      </c>
      <c r="S2001" t="s">
        <v>32</v>
      </c>
      <c r="T2001" s="9">
        <v>89.85</v>
      </c>
      <c r="U2001" s="11" t="str">
        <f t="shared" si="94"/>
        <v>Medium</v>
      </c>
      <c r="V2001" s="9">
        <v>2165.05</v>
      </c>
      <c r="W2001" t="str">
        <f t="shared" si="95"/>
        <v>Low</v>
      </c>
      <c r="X2001" t="s">
        <v>23</v>
      </c>
    </row>
    <row r="2002" spans="1:24">
      <c r="A2002" t="s">
        <v>2042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tr">
        <f t="shared" si="93"/>
        <v>Loyal</v>
      </c>
      <c r="H2002" t="s">
        <v>23</v>
      </c>
      <c r="I2002" t="s">
        <v>23</v>
      </c>
      <c r="J2002" t="s">
        <v>37</v>
      </c>
      <c r="K2002" t="s">
        <v>24</v>
      </c>
      <c r="L2002" t="s">
        <v>23</v>
      </c>
      <c r="M2002" t="s">
        <v>24</v>
      </c>
      <c r="N2002" t="s">
        <v>24</v>
      </c>
      <c r="O2002" t="s">
        <v>23</v>
      </c>
      <c r="P2002" t="s">
        <v>23</v>
      </c>
      <c r="Q2002" t="s">
        <v>31</v>
      </c>
      <c r="R2002" t="s">
        <v>24</v>
      </c>
      <c r="S2002" t="s">
        <v>32</v>
      </c>
      <c r="T2002" s="9">
        <v>100.45</v>
      </c>
      <c r="U2002" s="11" t="str">
        <f t="shared" si="94"/>
        <v>Medium</v>
      </c>
      <c r="V2002" s="9">
        <v>4941.8</v>
      </c>
      <c r="W2002" t="str">
        <f t="shared" si="95"/>
        <v>Medium</v>
      </c>
      <c r="X2002" t="s">
        <v>23</v>
      </c>
    </row>
    <row r="2003" spans="1:24">
      <c r="A2003" t="s">
        <v>2043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tr">
        <f t="shared" si="93"/>
        <v>New</v>
      </c>
      <c r="H2003" t="s">
        <v>23</v>
      </c>
      <c r="I2003" t="s">
        <v>23</v>
      </c>
      <c r="J2003" t="s">
        <v>26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27</v>
      </c>
      <c r="R2003" t="s">
        <v>24</v>
      </c>
      <c r="S2003" t="s">
        <v>28</v>
      </c>
      <c r="T2003" s="9">
        <v>47.15</v>
      </c>
      <c r="U2003" s="11" t="str">
        <f t="shared" si="94"/>
        <v>Low</v>
      </c>
      <c r="V2003" s="9">
        <v>223.15</v>
      </c>
      <c r="W2003" t="str">
        <f t="shared" si="95"/>
        <v>Low</v>
      </c>
      <c r="X2003" t="s">
        <v>23</v>
      </c>
    </row>
    <row r="2004" spans="1:24">
      <c r="A2004" t="s">
        <v>2044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tr">
        <f t="shared" si="93"/>
        <v>New</v>
      </c>
      <c r="H2004" t="s">
        <v>23</v>
      </c>
      <c r="I2004" t="s">
        <v>24</v>
      </c>
      <c r="J2004" t="s">
        <v>37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  <c r="P2004" t="s">
        <v>23</v>
      </c>
      <c r="Q2004" t="s">
        <v>27</v>
      </c>
      <c r="R2004" t="s">
        <v>23</v>
      </c>
      <c r="S2004" t="s">
        <v>28</v>
      </c>
      <c r="T2004" s="9">
        <v>80.2</v>
      </c>
      <c r="U2004" s="11" t="str">
        <f t="shared" si="94"/>
        <v>Medium</v>
      </c>
      <c r="V2004" s="9">
        <v>181.1</v>
      </c>
      <c r="W2004" t="str">
        <f t="shared" si="95"/>
        <v>Low</v>
      </c>
      <c r="X2004" t="s">
        <v>23</v>
      </c>
    </row>
    <row r="2005" spans="1:24">
      <c r="A2005" t="s">
        <v>2045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tr">
        <f t="shared" si="93"/>
        <v>New</v>
      </c>
      <c r="H2005" t="s">
        <v>23</v>
      </c>
      <c r="I2005" t="s">
        <v>23</v>
      </c>
      <c r="J2005" t="s">
        <v>37</v>
      </c>
      <c r="K2005" t="s">
        <v>24</v>
      </c>
      <c r="L2005" t="s">
        <v>24</v>
      </c>
      <c r="M2005" t="s">
        <v>23</v>
      </c>
      <c r="N2005" t="s">
        <v>23</v>
      </c>
      <c r="O2005" t="s">
        <v>24</v>
      </c>
      <c r="P2005" t="s">
        <v>24</v>
      </c>
      <c r="Q2005" t="s">
        <v>27</v>
      </c>
      <c r="R2005" t="s">
        <v>23</v>
      </c>
      <c r="S2005" t="s">
        <v>32</v>
      </c>
      <c r="T2005" s="9">
        <v>87.1</v>
      </c>
      <c r="U2005" s="11" t="str">
        <f t="shared" si="94"/>
        <v>Medium</v>
      </c>
      <c r="V2005" s="9">
        <v>341.45</v>
      </c>
      <c r="W2005" t="str">
        <f t="shared" si="95"/>
        <v>Low</v>
      </c>
      <c r="X2005" t="s">
        <v>23</v>
      </c>
    </row>
    <row r="2006" spans="1:24">
      <c r="A2006" t="s">
        <v>2046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tr">
        <f t="shared" si="93"/>
        <v>Veteran</v>
      </c>
      <c r="H2006" t="s">
        <v>23</v>
      </c>
      <c r="I2006" t="s">
        <v>23</v>
      </c>
      <c r="J2006" t="s">
        <v>26</v>
      </c>
      <c r="K2006" t="s">
        <v>23</v>
      </c>
      <c r="L2006" t="s">
        <v>23</v>
      </c>
      <c r="M2006" t="s">
        <v>23</v>
      </c>
      <c r="N2006" t="s">
        <v>23</v>
      </c>
      <c r="O2006" t="s">
        <v>23</v>
      </c>
      <c r="P2006" t="s">
        <v>24</v>
      </c>
      <c r="Q2006" t="s">
        <v>47</v>
      </c>
      <c r="R2006" t="s">
        <v>23</v>
      </c>
      <c r="S2006" t="s">
        <v>35</v>
      </c>
      <c r="T2006" s="9">
        <v>79.25</v>
      </c>
      <c r="U2006" s="11" t="str">
        <f t="shared" si="94"/>
        <v>Medium</v>
      </c>
      <c r="V2006" s="9">
        <v>5731.85</v>
      </c>
      <c r="W2006" t="str">
        <f t="shared" si="95"/>
        <v>Medium</v>
      </c>
      <c r="X2006" t="s">
        <v>24</v>
      </c>
    </row>
    <row r="2007" spans="1:24">
      <c r="A2007" t="s">
        <v>2047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tr">
        <f t="shared" si="93"/>
        <v>New</v>
      </c>
      <c r="H2007" t="s">
        <v>23</v>
      </c>
      <c r="I2007" t="s">
        <v>23</v>
      </c>
      <c r="J2007" t="s">
        <v>37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24</v>
      </c>
      <c r="Q2007" t="s">
        <v>27</v>
      </c>
      <c r="R2007" t="s">
        <v>23</v>
      </c>
      <c r="S2007" t="s">
        <v>35</v>
      </c>
      <c r="T2007" s="9">
        <v>75.9</v>
      </c>
      <c r="U2007" s="11" t="str">
        <f t="shared" si="94"/>
        <v>Medium</v>
      </c>
      <c r="V2007" s="9">
        <v>357.75</v>
      </c>
      <c r="W2007" t="str">
        <f t="shared" si="95"/>
        <v>Low</v>
      </c>
      <c r="X2007" t="s">
        <v>23</v>
      </c>
    </row>
    <row r="2008" spans="1:24">
      <c r="A2008" t="s">
        <v>2048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tr">
        <f t="shared" si="93"/>
        <v>Loyal</v>
      </c>
      <c r="H2008" t="s">
        <v>23</v>
      </c>
      <c r="I2008" t="s">
        <v>23</v>
      </c>
      <c r="J2008" t="s">
        <v>26</v>
      </c>
      <c r="K2008" t="s">
        <v>23</v>
      </c>
      <c r="L2008" t="s">
        <v>24</v>
      </c>
      <c r="M2008" t="s">
        <v>23</v>
      </c>
      <c r="N2008" t="s">
        <v>23</v>
      </c>
      <c r="O2008" t="s">
        <v>23</v>
      </c>
      <c r="P2008" t="s">
        <v>23</v>
      </c>
      <c r="Q2008" t="s">
        <v>27</v>
      </c>
      <c r="R2008" t="s">
        <v>24</v>
      </c>
      <c r="S2008" t="s">
        <v>28</v>
      </c>
      <c r="T2008" s="9">
        <v>85.7</v>
      </c>
      <c r="U2008" s="11" t="str">
        <f t="shared" si="94"/>
        <v>Medium</v>
      </c>
      <c r="V2008" s="9">
        <v>4616.1</v>
      </c>
      <c r="W2008" t="str">
        <f t="shared" si="95"/>
        <v>Medium</v>
      </c>
      <c r="X2008" t="s">
        <v>24</v>
      </c>
    </row>
    <row r="2009" spans="1:24">
      <c r="A2009" t="s">
        <v>2049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tr">
        <f t="shared" si="93"/>
        <v>Loyal</v>
      </c>
      <c r="H2009" t="s">
        <v>23</v>
      </c>
      <c r="I2009" t="s">
        <v>23</v>
      </c>
      <c r="J2009" t="s">
        <v>37</v>
      </c>
      <c r="K2009" t="s">
        <v>23</v>
      </c>
      <c r="L2009" t="s">
        <v>23</v>
      </c>
      <c r="M2009" t="s">
        <v>23</v>
      </c>
      <c r="N2009" t="s">
        <v>24</v>
      </c>
      <c r="O2009" t="s">
        <v>23</v>
      </c>
      <c r="P2009" t="s">
        <v>24</v>
      </c>
      <c r="Q2009" t="s">
        <v>27</v>
      </c>
      <c r="R2009" t="s">
        <v>23</v>
      </c>
      <c r="S2009" t="s">
        <v>28</v>
      </c>
      <c r="T2009" s="9">
        <v>98.75</v>
      </c>
      <c r="U2009" s="11" t="str">
        <f t="shared" si="94"/>
        <v>Medium</v>
      </c>
      <c r="V2009" s="9">
        <v>4533.7</v>
      </c>
      <c r="W2009" t="str">
        <f t="shared" si="95"/>
        <v>Medium</v>
      </c>
      <c r="X2009" t="s">
        <v>23</v>
      </c>
    </row>
    <row r="2010" spans="1:24">
      <c r="A2010" t="s">
        <v>2050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tr">
        <f t="shared" si="93"/>
        <v>Growing</v>
      </c>
      <c r="H2010" t="s">
        <v>23</v>
      </c>
      <c r="I2010" t="s">
        <v>24</v>
      </c>
      <c r="J2010" t="s">
        <v>24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46</v>
      </c>
      <c r="Q2010" t="s">
        <v>31</v>
      </c>
      <c r="R2010" t="s">
        <v>24</v>
      </c>
      <c r="S2010" t="s">
        <v>40</v>
      </c>
      <c r="T2010" s="9">
        <v>20.1</v>
      </c>
      <c r="U2010" s="11" t="str">
        <f t="shared" si="94"/>
        <v>Low</v>
      </c>
      <c r="V2010" s="9">
        <v>589.25</v>
      </c>
      <c r="W2010" t="str">
        <f t="shared" si="95"/>
        <v>Low</v>
      </c>
      <c r="X2010" t="s">
        <v>24</v>
      </c>
    </row>
    <row r="2011" spans="1:24">
      <c r="A2011" t="s">
        <v>2051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tr">
        <f t="shared" si="93"/>
        <v>Growing</v>
      </c>
      <c r="H2011" t="s">
        <v>23</v>
      </c>
      <c r="I2011" t="s">
        <v>24</v>
      </c>
      <c r="J2011" t="s">
        <v>26</v>
      </c>
      <c r="K2011" t="s">
        <v>24</v>
      </c>
      <c r="L2011" t="s">
        <v>23</v>
      </c>
      <c r="M2011" t="s">
        <v>23</v>
      </c>
      <c r="N2011" t="s">
        <v>23</v>
      </c>
      <c r="O2011" t="s">
        <v>24</v>
      </c>
      <c r="P2011" t="s">
        <v>24</v>
      </c>
      <c r="Q2011" t="s">
        <v>27</v>
      </c>
      <c r="R2011" t="s">
        <v>24</v>
      </c>
      <c r="S2011" t="s">
        <v>35</v>
      </c>
      <c r="T2011" s="9">
        <v>61.8</v>
      </c>
      <c r="U2011" s="11" t="str">
        <f t="shared" si="94"/>
        <v>Medium</v>
      </c>
      <c r="V2011" s="9">
        <v>750.1</v>
      </c>
      <c r="W2011" t="str">
        <f t="shared" si="95"/>
        <v>Low</v>
      </c>
      <c r="X2011" t="s">
        <v>24</v>
      </c>
    </row>
    <row r="2012" spans="1:24">
      <c r="A2012" t="s">
        <v>2052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tr">
        <f t="shared" si="93"/>
        <v>Growing</v>
      </c>
      <c r="H2012" t="s">
        <v>23</v>
      </c>
      <c r="I2012" t="s">
        <v>23</v>
      </c>
      <c r="J2012" t="s">
        <v>26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24</v>
      </c>
      <c r="S2012" t="s">
        <v>32</v>
      </c>
      <c r="T2012" s="9">
        <v>49.9</v>
      </c>
      <c r="U2012" s="11" t="str">
        <f t="shared" si="94"/>
        <v>Low</v>
      </c>
      <c r="V2012" s="9">
        <v>1410.25</v>
      </c>
      <c r="W2012" t="str">
        <f t="shared" si="95"/>
        <v>Low</v>
      </c>
      <c r="X2012" t="s">
        <v>24</v>
      </c>
    </row>
    <row r="2013" spans="1:24">
      <c r="A2013" t="s">
        <v>2053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tr">
        <f t="shared" si="93"/>
        <v>New</v>
      </c>
      <c r="H2013" t="s">
        <v>23</v>
      </c>
      <c r="I2013" t="s">
        <v>23</v>
      </c>
      <c r="J2013" t="s">
        <v>37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23</v>
      </c>
      <c r="Q2013" t="s">
        <v>27</v>
      </c>
      <c r="R2013" t="s">
        <v>24</v>
      </c>
      <c r="S2013" t="s">
        <v>28</v>
      </c>
      <c r="T2013" s="9">
        <v>86.45</v>
      </c>
      <c r="U2013" s="11" t="str">
        <f t="shared" si="94"/>
        <v>Medium</v>
      </c>
      <c r="V2013" s="9">
        <v>830.85</v>
      </c>
      <c r="W2013" t="str">
        <f t="shared" si="95"/>
        <v>Low</v>
      </c>
      <c r="X2013" t="s">
        <v>23</v>
      </c>
    </row>
    <row r="2014" spans="1:24">
      <c r="A2014" t="s">
        <v>2054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tr">
        <f t="shared" si="93"/>
        <v>Loyal</v>
      </c>
      <c r="H2014" t="s">
        <v>23</v>
      </c>
      <c r="I2014" t="s">
        <v>24</v>
      </c>
      <c r="J2014" t="s">
        <v>24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46</v>
      </c>
      <c r="Q2014" t="s">
        <v>47</v>
      </c>
      <c r="R2014" t="s">
        <v>24</v>
      </c>
      <c r="S2014" t="s">
        <v>35</v>
      </c>
      <c r="T2014" s="9">
        <v>20.4</v>
      </c>
      <c r="U2014" s="11" t="str">
        <f t="shared" si="94"/>
        <v>Low</v>
      </c>
      <c r="V2014" s="9">
        <v>743.5</v>
      </c>
      <c r="W2014" t="str">
        <f t="shared" si="95"/>
        <v>Low</v>
      </c>
      <c r="X2014" t="s">
        <v>24</v>
      </c>
    </row>
    <row r="2015" spans="1:24">
      <c r="A2015" t="s">
        <v>2055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tr">
        <f t="shared" si="93"/>
        <v>New</v>
      </c>
      <c r="H2015" t="s">
        <v>23</v>
      </c>
      <c r="I2015" t="s">
        <v>24</v>
      </c>
      <c r="J2015" t="s">
        <v>26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  <c r="Q2015" t="s">
        <v>27</v>
      </c>
      <c r="R2015" t="s">
        <v>23</v>
      </c>
      <c r="S2015" t="s">
        <v>32</v>
      </c>
      <c r="T2015" s="9">
        <v>45.3</v>
      </c>
      <c r="U2015" s="11" t="str">
        <f t="shared" si="94"/>
        <v>Low</v>
      </c>
      <c r="V2015" s="9">
        <v>45.3</v>
      </c>
      <c r="W2015" t="str">
        <f t="shared" si="95"/>
        <v>Low</v>
      </c>
      <c r="X2015" t="s">
        <v>23</v>
      </c>
    </row>
    <row r="2016" spans="1:24">
      <c r="A2016" t="s">
        <v>2056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tr">
        <f t="shared" si="93"/>
        <v>Veteran</v>
      </c>
      <c r="H2016" t="s">
        <v>23</v>
      </c>
      <c r="I2016" t="s">
        <v>23</v>
      </c>
      <c r="J2016" t="s">
        <v>37</v>
      </c>
      <c r="K2016" t="s">
        <v>24</v>
      </c>
      <c r="L2016" t="s">
        <v>23</v>
      </c>
      <c r="M2016" t="s">
        <v>23</v>
      </c>
      <c r="N2016" t="s">
        <v>24</v>
      </c>
      <c r="O2016" t="s">
        <v>23</v>
      </c>
      <c r="P2016" t="s">
        <v>23</v>
      </c>
      <c r="Q2016" t="s">
        <v>31</v>
      </c>
      <c r="R2016" t="s">
        <v>24</v>
      </c>
      <c r="S2016" t="s">
        <v>28</v>
      </c>
      <c r="T2016" s="9">
        <v>104.1</v>
      </c>
      <c r="U2016" s="11" t="str">
        <f t="shared" si="94"/>
        <v>Medium</v>
      </c>
      <c r="V2016" s="9">
        <v>7040.85</v>
      </c>
      <c r="W2016" t="str">
        <f t="shared" si="95"/>
        <v>High</v>
      </c>
      <c r="X2016" t="s">
        <v>23</v>
      </c>
    </row>
    <row r="2017" spans="1:24">
      <c r="A2017" t="s">
        <v>2057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tr">
        <f t="shared" si="93"/>
        <v>Loyal</v>
      </c>
      <c r="H2017" t="s">
        <v>23</v>
      </c>
      <c r="I2017" t="s">
        <v>24</v>
      </c>
      <c r="J2017" t="s">
        <v>26</v>
      </c>
      <c r="K2017" t="s">
        <v>23</v>
      </c>
      <c r="L2017" t="s">
        <v>23</v>
      </c>
      <c r="M2017" t="s">
        <v>24</v>
      </c>
      <c r="N2017" t="s">
        <v>24</v>
      </c>
      <c r="O2017" t="s">
        <v>23</v>
      </c>
      <c r="P2017" t="s">
        <v>23</v>
      </c>
      <c r="Q2017" t="s">
        <v>31</v>
      </c>
      <c r="R2017" t="s">
        <v>23</v>
      </c>
      <c r="S2017" t="s">
        <v>32</v>
      </c>
      <c r="T2017" s="9">
        <v>75.4</v>
      </c>
      <c r="U2017" s="11" t="str">
        <f t="shared" si="94"/>
        <v>Medium</v>
      </c>
      <c r="V2017" s="9">
        <v>3865.45</v>
      </c>
      <c r="W2017" t="str">
        <f t="shared" si="95"/>
        <v>Medium</v>
      </c>
      <c r="X2017" t="s">
        <v>24</v>
      </c>
    </row>
    <row r="2018" spans="1:24">
      <c r="A2018" t="s">
        <v>2058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tr">
        <f t="shared" si="93"/>
        <v>Veteran</v>
      </c>
      <c r="H2018" t="s">
        <v>23</v>
      </c>
      <c r="I2018" t="s">
        <v>24</v>
      </c>
      <c r="J2018" t="s">
        <v>37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23</v>
      </c>
      <c r="Q2018" t="s">
        <v>47</v>
      </c>
      <c r="R2018" t="s">
        <v>24</v>
      </c>
      <c r="S2018" t="s">
        <v>32</v>
      </c>
      <c r="T2018" s="9">
        <v>108.15</v>
      </c>
      <c r="U2018" s="11" t="str">
        <f t="shared" si="94"/>
        <v>Medium</v>
      </c>
      <c r="V2018" s="9">
        <v>6825.65</v>
      </c>
      <c r="W2018" t="str">
        <f t="shared" si="95"/>
        <v>High</v>
      </c>
      <c r="X2018" t="s">
        <v>24</v>
      </c>
    </row>
    <row r="2019" spans="1:24">
      <c r="A2019" t="s">
        <v>2059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tr">
        <f t="shared" si="93"/>
        <v>Growing</v>
      </c>
      <c r="H2019" t="s">
        <v>23</v>
      </c>
      <c r="I2019" t="s">
        <v>24</v>
      </c>
      <c r="J2019" t="s">
        <v>37</v>
      </c>
      <c r="K2019" t="s">
        <v>24</v>
      </c>
      <c r="L2019" t="s">
        <v>23</v>
      </c>
      <c r="M2019" t="s">
        <v>24</v>
      </c>
      <c r="N2019" t="s">
        <v>24</v>
      </c>
      <c r="O2019" t="s">
        <v>24</v>
      </c>
      <c r="P2019" t="s">
        <v>23</v>
      </c>
      <c r="Q2019" t="s">
        <v>27</v>
      </c>
      <c r="R2019" t="s">
        <v>23</v>
      </c>
      <c r="S2019" t="s">
        <v>28</v>
      </c>
      <c r="T2019" s="9">
        <v>86.25</v>
      </c>
      <c r="U2019" s="11" t="str">
        <f t="shared" si="94"/>
        <v>Medium</v>
      </c>
      <c r="V2019" s="9">
        <v>1340.1</v>
      </c>
      <c r="W2019" t="str">
        <f t="shared" si="95"/>
        <v>Low</v>
      </c>
      <c r="X2019" t="s">
        <v>24</v>
      </c>
    </row>
    <row r="2020" spans="1:24">
      <c r="A2020" t="s">
        <v>2060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tr">
        <f t="shared" si="93"/>
        <v>New</v>
      </c>
      <c r="H2020" t="s">
        <v>23</v>
      </c>
      <c r="I2020" t="s">
        <v>23</v>
      </c>
      <c r="J2020" t="s">
        <v>37</v>
      </c>
      <c r="K2020" t="s">
        <v>24</v>
      </c>
      <c r="L2020" t="s">
        <v>23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28</v>
      </c>
      <c r="T2020" s="9">
        <v>81</v>
      </c>
      <c r="U2020" s="11" t="str">
        <f t="shared" si="94"/>
        <v>Medium</v>
      </c>
      <c r="V2020" s="9">
        <v>371.65</v>
      </c>
      <c r="W2020" t="str">
        <f t="shared" si="95"/>
        <v>Low</v>
      </c>
      <c r="X2020" t="s">
        <v>23</v>
      </c>
    </row>
    <row r="2021" spans="1:24">
      <c r="A2021" t="s">
        <v>2061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tr">
        <f t="shared" si="93"/>
        <v>New</v>
      </c>
      <c r="H2021" t="s">
        <v>23</v>
      </c>
      <c r="I2021" t="s">
        <v>24</v>
      </c>
      <c r="J2021" t="s">
        <v>37</v>
      </c>
      <c r="K2021" t="s">
        <v>24</v>
      </c>
      <c r="L2021" t="s">
        <v>24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9">
        <v>95.7</v>
      </c>
      <c r="U2021" s="11" t="str">
        <f t="shared" si="94"/>
        <v>Medium</v>
      </c>
      <c r="V2021" s="9">
        <v>1184</v>
      </c>
      <c r="W2021" t="str">
        <f t="shared" si="95"/>
        <v>Low</v>
      </c>
      <c r="X2021" t="s">
        <v>24</v>
      </c>
    </row>
    <row r="2022" spans="1:24">
      <c r="A2022" t="s">
        <v>2062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tr">
        <f t="shared" si="93"/>
        <v>Veteran</v>
      </c>
      <c r="H2022" t="s">
        <v>23</v>
      </c>
      <c r="I2022" t="s">
        <v>23</v>
      </c>
      <c r="J2022" t="s">
        <v>37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23</v>
      </c>
      <c r="Q2022" t="s">
        <v>47</v>
      </c>
      <c r="R2022" t="s">
        <v>23</v>
      </c>
      <c r="S2022" t="s">
        <v>35</v>
      </c>
      <c r="T2022" s="9">
        <v>116.85</v>
      </c>
      <c r="U2022" s="11" t="str">
        <f t="shared" si="94"/>
        <v>Medium</v>
      </c>
      <c r="V2022" s="9">
        <v>8477.7</v>
      </c>
      <c r="W2022" t="str">
        <f t="shared" si="95"/>
        <v>High</v>
      </c>
      <c r="X2022" t="s">
        <v>24</v>
      </c>
    </row>
    <row r="2023" spans="1:24">
      <c r="A2023" t="s">
        <v>2063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tr">
        <f t="shared" si="93"/>
        <v>Veteran</v>
      </c>
      <c r="H2023" t="s">
        <v>23</v>
      </c>
      <c r="I2023" t="s">
        <v>23</v>
      </c>
      <c r="J2023" t="s">
        <v>37</v>
      </c>
      <c r="K2023" t="s">
        <v>24</v>
      </c>
      <c r="L2023" t="s">
        <v>23</v>
      </c>
      <c r="M2023" t="s">
        <v>24</v>
      </c>
      <c r="N2023" t="s">
        <v>23</v>
      </c>
      <c r="O2023" t="s">
        <v>23</v>
      </c>
      <c r="P2023" t="s">
        <v>23</v>
      </c>
      <c r="Q2023" t="s">
        <v>31</v>
      </c>
      <c r="R2023" t="s">
        <v>24</v>
      </c>
      <c r="S2023" t="s">
        <v>35</v>
      </c>
      <c r="T2023" s="9">
        <v>105.75</v>
      </c>
      <c r="U2023" s="11" t="str">
        <f t="shared" si="94"/>
        <v>Medium</v>
      </c>
      <c r="V2023" s="9">
        <v>7382.85</v>
      </c>
      <c r="W2023" t="str">
        <f t="shared" si="95"/>
        <v>High</v>
      </c>
      <c r="X2023" t="s">
        <v>24</v>
      </c>
    </row>
    <row r="2024" spans="1:24">
      <c r="A2024" t="s">
        <v>2064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tr">
        <f t="shared" si="93"/>
        <v>Growing</v>
      </c>
      <c r="H2024" t="s">
        <v>23</v>
      </c>
      <c r="I2024" t="s">
        <v>24</v>
      </c>
      <c r="J2024" t="s">
        <v>24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46</v>
      </c>
      <c r="Q2024" t="s">
        <v>31</v>
      </c>
      <c r="R2024" t="s">
        <v>24</v>
      </c>
      <c r="S2024" t="s">
        <v>32</v>
      </c>
      <c r="T2024" s="9">
        <v>20.15</v>
      </c>
      <c r="U2024" s="11" t="str">
        <f t="shared" si="94"/>
        <v>Low</v>
      </c>
      <c r="V2024" s="9">
        <v>456.85</v>
      </c>
      <c r="W2024" t="str">
        <f t="shared" si="95"/>
        <v>Low</v>
      </c>
      <c r="X2024" t="s">
        <v>24</v>
      </c>
    </row>
    <row r="2025" spans="1:24">
      <c r="A2025" t="s">
        <v>2065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tr">
        <f t="shared" si="93"/>
        <v>Growing</v>
      </c>
      <c r="H2025" t="s">
        <v>23</v>
      </c>
      <c r="I2025" t="s">
        <v>24</v>
      </c>
      <c r="J2025" t="s">
        <v>24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46</v>
      </c>
      <c r="Q2025" t="s">
        <v>47</v>
      </c>
      <c r="R2025" t="s">
        <v>24</v>
      </c>
      <c r="S2025" t="s">
        <v>32</v>
      </c>
      <c r="T2025" s="9">
        <v>19.6</v>
      </c>
      <c r="U2025" s="11" t="str">
        <f t="shared" si="94"/>
        <v>Low</v>
      </c>
      <c r="V2025" s="9">
        <v>331.6</v>
      </c>
      <c r="W2025" t="str">
        <f t="shared" si="95"/>
        <v>Low</v>
      </c>
      <c r="X2025" t="s">
        <v>24</v>
      </c>
    </row>
    <row r="2026" spans="1:24">
      <c r="A2026" t="s">
        <v>2066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tr">
        <f t="shared" si="93"/>
        <v>Veteran</v>
      </c>
      <c r="H2026" t="s">
        <v>23</v>
      </c>
      <c r="I2026" t="s">
        <v>24</v>
      </c>
      <c r="J2026" t="s">
        <v>37</v>
      </c>
      <c r="K2026" t="s">
        <v>23</v>
      </c>
      <c r="L2026" t="s">
        <v>23</v>
      </c>
      <c r="M2026" t="s">
        <v>24</v>
      </c>
      <c r="N2026" t="s">
        <v>24</v>
      </c>
      <c r="O2026" t="s">
        <v>24</v>
      </c>
      <c r="P2026" t="s">
        <v>23</v>
      </c>
      <c r="Q2026" t="s">
        <v>31</v>
      </c>
      <c r="R2026" t="s">
        <v>23</v>
      </c>
      <c r="S2026" t="s">
        <v>40</v>
      </c>
      <c r="T2026" s="9">
        <v>90.6</v>
      </c>
      <c r="U2026" s="11" t="str">
        <f t="shared" si="94"/>
        <v>Medium</v>
      </c>
      <c r="V2026" s="9">
        <v>6056.15</v>
      </c>
      <c r="W2026" t="str">
        <f t="shared" si="95"/>
        <v>High</v>
      </c>
      <c r="X2026" t="s">
        <v>23</v>
      </c>
    </row>
    <row r="2027" spans="1:24">
      <c r="A2027" t="s">
        <v>2067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tr">
        <f t="shared" si="93"/>
        <v>New</v>
      </c>
      <c r="H2027" t="s">
        <v>23</v>
      </c>
      <c r="I2027" t="s">
        <v>23</v>
      </c>
      <c r="J2027" t="s">
        <v>26</v>
      </c>
      <c r="K2027" t="s">
        <v>23</v>
      </c>
      <c r="L2027" t="s">
        <v>23</v>
      </c>
      <c r="M2027" t="s">
        <v>24</v>
      </c>
      <c r="N2027" t="s">
        <v>24</v>
      </c>
      <c r="O2027" t="s">
        <v>24</v>
      </c>
      <c r="P2027" t="s">
        <v>24</v>
      </c>
      <c r="Q2027" t="s">
        <v>27</v>
      </c>
      <c r="R2027" t="s">
        <v>24</v>
      </c>
      <c r="S2027" t="s">
        <v>35</v>
      </c>
      <c r="T2027" s="9">
        <v>60.95</v>
      </c>
      <c r="U2027" s="11" t="str">
        <f t="shared" si="94"/>
        <v>Medium</v>
      </c>
      <c r="V2027" s="9">
        <v>134.6</v>
      </c>
      <c r="W2027" t="str">
        <f t="shared" si="95"/>
        <v>Low</v>
      </c>
      <c r="X2027" t="s">
        <v>24</v>
      </c>
    </row>
    <row r="2028" spans="1:24">
      <c r="A2028" t="s">
        <v>2068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tr">
        <f t="shared" si="93"/>
        <v>New</v>
      </c>
      <c r="H2028" t="s">
        <v>24</v>
      </c>
      <c r="I2028" t="s">
        <v>25</v>
      </c>
      <c r="J2028" t="s">
        <v>26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24</v>
      </c>
      <c r="Q2028" t="s">
        <v>27</v>
      </c>
      <c r="R2028" t="s">
        <v>24</v>
      </c>
      <c r="S2028" t="s">
        <v>32</v>
      </c>
      <c r="T2028" s="9">
        <v>25.05</v>
      </c>
      <c r="U2028" s="11" t="str">
        <f t="shared" si="94"/>
        <v>Low</v>
      </c>
      <c r="V2028" s="9">
        <v>125.5</v>
      </c>
      <c r="W2028" t="str">
        <f t="shared" si="95"/>
        <v>Low</v>
      </c>
      <c r="X2028" t="s">
        <v>24</v>
      </c>
    </row>
    <row r="2029" spans="1:24">
      <c r="A2029" t="s">
        <v>2069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tr">
        <f t="shared" si="93"/>
        <v>Growing</v>
      </c>
      <c r="H2029" t="s">
        <v>23</v>
      </c>
      <c r="I2029" t="s">
        <v>24</v>
      </c>
      <c r="J2029" t="s">
        <v>37</v>
      </c>
      <c r="K2029" t="s">
        <v>24</v>
      </c>
      <c r="L2029" t="s">
        <v>24</v>
      </c>
      <c r="M2029" t="s">
        <v>24</v>
      </c>
      <c r="N2029" t="s">
        <v>24</v>
      </c>
      <c r="O2029" t="s">
        <v>23</v>
      </c>
      <c r="P2029" t="s">
        <v>23</v>
      </c>
      <c r="Q2029" t="s">
        <v>27</v>
      </c>
      <c r="R2029" t="s">
        <v>24</v>
      </c>
      <c r="S2029" t="s">
        <v>28</v>
      </c>
      <c r="T2029" s="9">
        <v>88.15</v>
      </c>
      <c r="U2029" s="11" t="str">
        <f t="shared" si="94"/>
        <v>Medium</v>
      </c>
      <c r="V2029" s="9">
        <v>1390.6</v>
      </c>
      <c r="W2029" t="str">
        <f t="shared" si="95"/>
        <v>Low</v>
      </c>
      <c r="X2029" t="s">
        <v>23</v>
      </c>
    </row>
    <row r="2030" spans="1:24">
      <c r="A2030" t="s">
        <v>2070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tr">
        <f t="shared" si="93"/>
        <v>New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27</v>
      </c>
      <c r="R2030" t="s">
        <v>23</v>
      </c>
      <c r="S2030" t="s">
        <v>32</v>
      </c>
      <c r="T2030" s="9">
        <v>20.2</v>
      </c>
      <c r="U2030" s="11" t="str">
        <f t="shared" si="94"/>
        <v>Low</v>
      </c>
      <c r="V2030" s="9">
        <v>20.2</v>
      </c>
      <c r="W2030" t="str">
        <f t="shared" si="95"/>
        <v>Low</v>
      </c>
      <c r="X2030" t="s">
        <v>23</v>
      </c>
    </row>
    <row r="2031" spans="1:24">
      <c r="A2031" t="s">
        <v>2071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tr">
        <f t="shared" si="93"/>
        <v>Loyal</v>
      </c>
      <c r="H2031" t="s">
        <v>23</v>
      </c>
      <c r="I2031" t="s">
        <v>24</v>
      </c>
      <c r="J2031" t="s">
        <v>26</v>
      </c>
      <c r="K2031" t="s">
        <v>23</v>
      </c>
      <c r="L2031" t="s">
        <v>23</v>
      </c>
      <c r="M2031" t="s">
        <v>23</v>
      </c>
      <c r="N2031" t="s">
        <v>24</v>
      </c>
      <c r="O2031" t="s">
        <v>24</v>
      </c>
      <c r="P2031" t="s">
        <v>24</v>
      </c>
      <c r="Q2031" t="s">
        <v>31</v>
      </c>
      <c r="R2031" t="s">
        <v>23</v>
      </c>
      <c r="S2031" t="s">
        <v>35</v>
      </c>
      <c r="T2031" s="9">
        <v>60.3</v>
      </c>
      <c r="U2031" s="11" t="str">
        <f t="shared" si="94"/>
        <v>Medium</v>
      </c>
      <c r="V2031" s="9">
        <v>2511.3</v>
      </c>
      <c r="W2031" t="str">
        <f t="shared" si="95"/>
        <v>Low</v>
      </c>
      <c r="X2031" t="s">
        <v>24</v>
      </c>
    </row>
    <row r="2032" spans="1:24">
      <c r="A2032" t="s">
        <v>2072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tr">
        <f t="shared" si="93"/>
        <v>Loyal</v>
      </c>
      <c r="H2032" t="s">
        <v>23</v>
      </c>
      <c r="I2032" t="s">
        <v>24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23</v>
      </c>
      <c r="Q2032" t="s">
        <v>27</v>
      </c>
      <c r="R2032" t="s">
        <v>23</v>
      </c>
      <c r="S2032" t="s">
        <v>28</v>
      </c>
      <c r="T2032" s="9">
        <v>63.95</v>
      </c>
      <c r="U2032" s="11" t="str">
        <f t="shared" si="94"/>
        <v>Medium</v>
      </c>
      <c r="V2032" s="9">
        <v>2737.05</v>
      </c>
      <c r="W2032" t="str">
        <f t="shared" si="95"/>
        <v>Low</v>
      </c>
      <c r="X2032" t="s">
        <v>24</v>
      </c>
    </row>
    <row r="2033" spans="1:24">
      <c r="A2033" t="s">
        <v>2073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tr">
        <f t="shared" si="93"/>
        <v>New</v>
      </c>
      <c r="H2033" t="s">
        <v>23</v>
      </c>
      <c r="I2033" t="s">
        <v>23</v>
      </c>
      <c r="J2033" t="s">
        <v>37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28</v>
      </c>
      <c r="T2033" s="9">
        <v>74.3</v>
      </c>
      <c r="U2033" s="11" t="str">
        <f t="shared" si="94"/>
        <v>Medium</v>
      </c>
      <c r="V2033" s="9">
        <v>74.3</v>
      </c>
      <c r="W2033" t="str">
        <f t="shared" si="95"/>
        <v>Low</v>
      </c>
      <c r="X2033" t="s">
        <v>24</v>
      </c>
    </row>
    <row r="2034" spans="1:24">
      <c r="A2034" t="s">
        <v>2074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tr">
        <f t="shared" si="93"/>
        <v>New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24</v>
      </c>
      <c r="Q2034" t="s">
        <v>27</v>
      </c>
      <c r="R2034" t="s">
        <v>23</v>
      </c>
      <c r="S2034" t="s">
        <v>32</v>
      </c>
      <c r="T2034" s="9">
        <v>70.6</v>
      </c>
      <c r="U2034" s="11" t="str">
        <f t="shared" si="94"/>
        <v>Medium</v>
      </c>
      <c r="V2034" s="9">
        <v>70.6</v>
      </c>
      <c r="W2034" t="str">
        <f t="shared" si="95"/>
        <v>Low</v>
      </c>
      <c r="X2034" t="s">
        <v>24</v>
      </c>
    </row>
    <row r="2035" spans="1:24">
      <c r="A2035" t="s">
        <v>2075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tr">
        <f t="shared" si="93"/>
        <v>Growing</v>
      </c>
      <c r="H2035" t="s">
        <v>23</v>
      </c>
      <c r="I2035" t="s">
        <v>24</v>
      </c>
      <c r="J2035" t="s">
        <v>37</v>
      </c>
      <c r="K2035" t="s">
        <v>24</v>
      </c>
      <c r="L2035" t="s">
        <v>24</v>
      </c>
      <c r="M2035" t="s">
        <v>24</v>
      </c>
      <c r="N2035" t="s">
        <v>24</v>
      </c>
      <c r="O2035" t="s">
        <v>23</v>
      </c>
      <c r="P2035" t="s">
        <v>23</v>
      </c>
      <c r="Q2035" t="s">
        <v>27</v>
      </c>
      <c r="R2035" t="s">
        <v>23</v>
      </c>
      <c r="S2035" t="s">
        <v>28</v>
      </c>
      <c r="T2035" s="9">
        <v>90.8</v>
      </c>
      <c r="U2035" s="11" t="str">
        <f t="shared" si="94"/>
        <v>Medium</v>
      </c>
      <c r="V2035" s="9">
        <v>2361.8</v>
      </c>
      <c r="W2035" t="str">
        <f t="shared" si="95"/>
        <v>Low</v>
      </c>
      <c r="X2035" t="s">
        <v>23</v>
      </c>
    </row>
    <row r="2036" spans="1:24">
      <c r="A2036" t="s">
        <v>2076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tr">
        <f t="shared" si="93"/>
        <v>Growing</v>
      </c>
      <c r="H2036" t="s">
        <v>23</v>
      </c>
      <c r="I2036" t="s">
        <v>23</v>
      </c>
      <c r="J2036" t="s">
        <v>37</v>
      </c>
      <c r="K2036" t="s">
        <v>24</v>
      </c>
      <c r="L2036" t="s">
        <v>23</v>
      </c>
      <c r="M2036" t="s">
        <v>24</v>
      </c>
      <c r="N2036" t="s">
        <v>24</v>
      </c>
      <c r="O2036" t="s">
        <v>24</v>
      </c>
      <c r="P2036" t="s">
        <v>24</v>
      </c>
      <c r="Q2036" t="s">
        <v>27</v>
      </c>
      <c r="R2036" t="s">
        <v>23</v>
      </c>
      <c r="S2036" t="s">
        <v>28</v>
      </c>
      <c r="T2036" s="9">
        <v>79.35</v>
      </c>
      <c r="U2036" s="11" t="str">
        <f t="shared" si="94"/>
        <v>Medium</v>
      </c>
      <c r="V2036" s="9">
        <v>1730.35</v>
      </c>
      <c r="W2036" t="str">
        <f t="shared" si="95"/>
        <v>Low</v>
      </c>
      <c r="X2036" t="s">
        <v>23</v>
      </c>
    </row>
    <row r="2037" spans="1:24">
      <c r="A2037" t="s">
        <v>2077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tr">
        <f t="shared" si="93"/>
        <v>Veteran</v>
      </c>
      <c r="H2037" t="s">
        <v>23</v>
      </c>
      <c r="I2037" t="s">
        <v>23</v>
      </c>
      <c r="J2037" t="s">
        <v>26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23</v>
      </c>
      <c r="Q2037" t="s">
        <v>47</v>
      </c>
      <c r="R2037" t="s">
        <v>24</v>
      </c>
      <c r="S2037" t="s">
        <v>35</v>
      </c>
      <c r="T2037" s="9">
        <v>90.55</v>
      </c>
      <c r="U2037" s="11" t="str">
        <f t="shared" si="94"/>
        <v>Medium</v>
      </c>
      <c r="V2037" s="9">
        <v>6404</v>
      </c>
      <c r="W2037" t="str">
        <f t="shared" si="95"/>
        <v>High</v>
      </c>
      <c r="X2037" t="s">
        <v>24</v>
      </c>
    </row>
    <row r="2038" spans="1:24">
      <c r="A2038" t="s">
        <v>2078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tr">
        <f t="shared" si="93"/>
        <v>New</v>
      </c>
      <c r="H2038" t="s">
        <v>23</v>
      </c>
      <c r="I2038" t="s">
        <v>24</v>
      </c>
      <c r="J2038" t="s">
        <v>24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46</v>
      </c>
      <c r="Q2038" t="s">
        <v>47</v>
      </c>
      <c r="R2038" t="s">
        <v>24</v>
      </c>
      <c r="S2038" t="s">
        <v>32</v>
      </c>
      <c r="T2038" s="9">
        <v>19.45</v>
      </c>
      <c r="U2038" s="11" t="str">
        <f t="shared" si="94"/>
        <v>Low</v>
      </c>
      <c r="V2038" s="9">
        <v>165.35</v>
      </c>
      <c r="W2038" t="str">
        <f t="shared" si="95"/>
        <v>Low</v>
      </c>
      <c r="X2038" t="s">
        <v>24</v>
      </c>
    </row>
    <row r="2039" spans="1:24">
      <c r="A2039" t="s">
        <v>2079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tr">
        <f t="shared" si="93"/>
        <v>Growing</v>
      </c>
      <c r="H2039" t="s">
        <v>23</v>
      </c>
      <c r="I2039" t="s">
        <v>23</v>
      </c>
      <c r="J2039" t="s">
        <v>26</v>
      </c>
      <c r="K2039" t="s">
        <v>24</v>
      </c>
      <c r="L2039" t="s">
        <v>23</v>
      </c>
      <c r="M2039" t="s">
        <v>23</v>
      </c>
      <c r="N2039" t="s">
        <v>23</v>
      </c>
      <c r="O2039" t="s">
        <v>24</v>
      </c>
      <c r="P2039" t="s">
        <v>24</v>
      </c>
      <c r="Q2039" t="s">
        <v>27</v>
      </c>
      <c r="R2039" t="s">
        <v>24</v>
      </c>
      <c r="S2039" t="s">
        <v>35</v>
      </c>
      <c r="T2039" s="9">
        <v>64.45</v>
      </c>
      <c r="U2039" s="11" t="str">
        <f t="shared" si="94"/>
        <v>Medium</v>
      </c>
      <c r="V2039" s="9">
        <v>1867.6</v>
      </c>
      <c r="W2039" t="str">
        <f t="shared" si="95"/>
        <v>Low</v>
      </c>
      <c r="X2039" t="s">
        <v>24</v>
      </c>
    </row>
    <row r="2040" spans="1:24">
      <c r="A2040" t="s">
        <v>2080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tr">
        <f t="shared" si="93"/>
        <v>Growing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  <c r="Q2040" t="s">
        <v>27</v>
      </c>
      <c r="R2040" t="s">
        <v>24</v>
      </c>
      <c r="S2040" t="s">
        <v>28</v>
      </c>
      <c r="T2040" s="9">
        <v>69.65</v>
      </c>
      <c r="U2040" s="11" t="str">
        <f t="shared" si="94"/>
        <v>Medium</v>
      </c>
      <c r="V2040" s="9">
        <v>1043.3</v>
      </c>
      <c r="W2040" t="str">
        <f t="shared" si="95"/>
        <v>Low</v>
      </c>
      <c r="X2040" t="s">
        <v>24</v>
      </c>
    </row>
    <row r="2041" spans="1:24">
      <c r="A2041" t="s">
        <v>2081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tr">
        <f t="shared" si="93"/>
        <v>New</v>
      </c>
      <c r="H2041" t="s">
        <v>23</v>
      </c>
      <c r="I2041" t="s">
        <v>24</v>
      </c>
      <c r="J2041" t="s">
        <v>24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46</v>
      </c>
      <c r="Q2041" t="s">
        <v>31</v>
      </c>
      <c r="R2041" t="s">
        <v>24</v>
      </c>
      <c r="S2041" t="s">
        <v>32</v>
      </c>
      <c r="T2041" s="9">
        <v>19.5</v>
      </c>
      <c r="U2041" s="11" t="str">
        <f t="shared" si="94"/>
        <v>Low</v>
      </c>
      <c r="V2041" s="9">
        <v>128.6</v>
      </c>
      <c r="W2041" t="str">
        <f t="shared" si="95"/>
        <v>Low</v>
      </c>
      <c r="X2041" t="s">
        <v>24</v>
      </c>
    </row>
    <row r="2042" spans="1:24">
      <c r="A2042" t="s">
        <v>2082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tr">
        <f t="shared" si="93"/>
        <v>Veteran</v>
      </c>
      <c r="H2042" t="s">
        <v>23</v>
      </c>
      <c r="I2042" t="s">
        <v>23</v>
      </c>
      <c r="J2042" t="s">
        <v>37</v>
      </c>
      <c r="K2042" t="s">
        <v>24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23</v>
      </c>
      <c r="S2042" t="s">
        <v>35</v>
      </c>
      <c r="T2042" s="9">
        <v>110.5</v>
      </c>
      <c r="U2042" s="11" t="str">
        <f t="shared" si="94"/>
        <v>Medium</v>
      </c>
      <c r="V2042" s="9">
        <v>7455.45</v>
      </c>
      <c r="W2042" t="str">
        <f t="shared" si="95"/>
        <v>High</v>
      </c>
      <c r="X2042" t="s">
        <v>24</v>
      </c>
    </row>
    <row r="2043" spans="1:24">
      <c r="A2043" t="s">
        <v>2083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tr">
        <f t="shared" si="93"/>
        <v>New</v>
      </c>
      <c r="H2043" t="s">
        <v>24</v>
      </c>
      <c r="I2043" t="s">
        <v>25</v>
      </c>
      <c r="J2043" t="s">
        <v>26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27</v>
      </c>
      <c r="R2043" t="s">
        <v>24</v>
      </c>
      <c r="S2043" t="s">
        <v>32</v>
      </c>
      <c r="T2043" s="9">
        <v>24.7</v>
      </c>
      <c r="U2043" s="11" t="str">
        <f t="shared" si="94"/>
        <v>Low</v>
      </c>
      <c r="V2043" s="9">
        <v>24.7</v>
      </c>
      <c r="W2043" t="str">
        <f t="shared" si="95"/>
        <v>Low</v>
      </c>
      <c r="X2043" t="s">
        <v>24</v>
      </c>
    </row>
    <row r="2044" spans="1:24">
      <c r="A2044" t="s">
        <v>2084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tr">
        <f t="shared" si="93"/>
        <v>New</v>
      </c>
      <c r="H2044" t="s">
        <v>23</v>
      </c>
      <c r="I2044" t="s">
        <v>24</v>
      </c>
      <c r="J2044" t="s">
        <v>26</v>
      </c>
      <c r="K2044" t="s">
        <v>23</v>
      </c>
      <c r="L2044" t="s">
        <v>24</v>
      </c>
      <c r="M2044" t="s">
        <v>23</v>
      </c>
      <c r="N2044" t="s">
        <v>24</v>
      </c>
      <c r="O2044" t="s">
        <v>23</v>
      </c>
      <c r="P2044" t="s">
        <v>23</v>
      </c>
      <c r="Q2044" t="s">
        <v>27</v>
      </c>
      <c r="R2044" t="s">
        <v>23</v>
      </c>
      <c r="S2044" t="s">
        <v>28</v>
      </c>
      <c r="T2044" s="9">
        <v>77.4</v>
      </c>
      <c r="U2044" s="11" t="str">
        <f t="shared" si="94"/>
        <v>Medium</v>
      </c>
      <c r="V2044" s="9">
        <v>206.15</v>
      </c>
      <c r="W2044" t="str">
        <f t="shared" si="95"/>
        <v>Low</v>
      </c>
      <c r="X2044" t="s">
        <v>24</v>
      </c>
    </row>
    <row r="2045" spans="1:24">
      <c r="A2045" t="s">
        <v>2085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tr">
        <f t="shared" si="93"/>
        <v>Growing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23</v>
      </c>
      <c r="N2045" t="s">
        <v>24</v>
      </c>
      <c r="O2045" t="s">
        <v>23</v>
      </c>
      <c r="P2045" t="s">
        <v>23</v>
      </c>
      <c r="Q2045" t="s">
        <v>27</v>
      </c>
      <c r="R2045" t="s">
        <v>23</v>
      </c>
      <c r="S2045" t="s">
        <v>35</v>
      </c>
      <c r="T2045" s="9">
        <v>96.8</v>
      </c>
      <c r="U2045" s="11" t="str">
        <f t="shared" si="94"/>
        <v>Medium</v>
      </c>
      <c r="V2045" s="9">
        <v>2030.3</v>
      </c>
      <c r="W2045" t="str">
        <f t="shared" si="95"/>
        <v>Low</v>
      </c>
      <c r="X2045" t="s">
        <v>23</v>
      </c>
    </row>
    <row r="2046" spans="1:24">
      <c r="A2046" t="s">
        <v>2086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tr">
        <f t="shared" si="93"/>
        <v>Veteran</v>
      </c>
      <c r="H2046" t="s">
        <v>23</v>
      </c>
      <c r="I2046" t="s">
        <v>23</v>
      </c>
      <c r="J2046" t="s">
        <v>37</v>
      </c>
      <c r="K2046" t="s">
        <v>24</v>
      </c>
      <c r="L2046" t="s">
        <v>23</v>
      </c>
      <c r="M2046" t="s">
        <v>23</v>
      </c>
      <c r="N2046" t="s">
        <v>24</v>
      </c>
      <c r="O2046" t="s">
        <v>24</v>
      </c>
      <c r="P2046" t="s">
        <v>24</v>
      </c>
      <c r="Q2046" t="s">
        <v>27</v>
      </c>
      <c r="R2046" t="s">
        <v>23</v>
      </c>
      <c r="S2046" t="s">
        <v>35</v>
      </c>
      <c r="T2046" s="9">
        <v>85.4</v>
      </c>
      <c r="U2046" s="11" t="str">
        <f t="shared" si="94"/>
        <v>Medium</v>
      </c>
      <c r="V2046" s="9">
        <v>5869.4</v>
      </c>
      <c r="W2046" t="str">
        <f t="shared" si="95"/>
        <v>Medium</v>
      </c>
      <c r="X2046" t="s">
        <v>24</v>
      </c>
    </row>
    <row r="2047" spans="1:24">
      <c r="A2047" t="s">
        <v>2087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tr">
        <f t="shared" si="93"/>
        <v>Veteran</v>
      </c>
      <c r="H2047" t="s">
        <v>24</v>
      </c>
      <c r="I2047" t="s">
        <v>25</v>
      </c>
      <c r="J2047" t="s">
        <v>26</v>
      </c>
      <c r="K2047" t="s">
        <v>23</v>
      </c>
      <c r="L2047" t="s">
        <v>23</v>
      </c>
      <c r="M2047" t="s">
        <v>23</v>
      </c>
      <c r="N2047" t="s">
        <v>23</v>
      </c>
      <c r="O2047" t="s">
        <v>24</v>
      </c>
      <c r="P2047" t="s">
        <v>24</v>
      </c>
      <c r="Q2047" t="s">
        <v>47</v>
      </c>
      <c r="R2047" t="s">
        <v>23</v>
      </c>
      <c r="S2047" t="s">
        <v>35</v>
      </c>
      <c r="T2047" s="9">
        <v>47.6</v>
      </c>
      <c r="U2047" s="11" t="str">
        <f t="shared" si="94"/>
        <v>Low</v>
      </c>
      <c r="V2047" s="9">
        <v>3377.8</v>
      </c>
      <c r="W2047" t="str">
        <f t="shared" si="95"/>
        <v>Medium</v>
      </c>
      <c r="X2047" t="s">
        <v>24</v>
      </c>
    </row>
    <row r="2048" spans="1:24">
      <c r="A2048" t="s">
        <v>2088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tr">
        <f t="shared" si="93"/>
        <v>Veteran</v>
      </c>
      <c r="H2048" t="s">
        <v>23</v>
      </c>
      <c r="I2048" t="s">
        <v>24</v>
      </c>
      <c r="J2048" t="s">
        <v>24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46</v>
      </c>
      <c r="Q2048" t="s">
        <v>47</v>
      </c>
      <c r="R2048" t="s">
        <v>24</v>
      </c>
      <c r="S2048" t="s">
        <v>32</v>
      </c>
      <c r="T2048" s="9">
        <v>19.4</v>
      </c>
      <c r="U2048" s="11" t="str">
        <f t="shared" si="94"/>
        <v>Low</v>
      </c>
      <c r="V2048" s="9">
        <v>1346.2</v>
      </c>
      <c r="W2048" t="str">
        <f t="shared" si="95"/>
        <v>Low</v>
      </c>
      <c r="X2048" t="s">
        <v>24</v>
      </c>
    </row>
    <row r="2049" spans="1:24">
      <c r="A2049" t="s">
        <v>2089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tr">
        <f t="shared" si="93"/>
        <v>Loyal</v>
      </c>
      <c r="H2049" t="s">
        <v>23</v>
      </c>
      <c r="I2049" t="s">
        <v>23</v>
      </c>
      <c r="J2049" t="s">
        <v>37</v>
      </c>
      <c r="K2049" t="s">
        <v>24</v>
      </c>
      <c r="L2049" t="s">
        <v>24</v>
      </c>
      <c r="M2049" t="s">
        <v>23</v>
      </c>
      <c r="N2049" t="s">
        <v>23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9">
        <v>103.85</v>
      </c>
      <c r="U2049" s="11" t="str">
        <f t="shared" si="94"/>
        <v>Medium</v>
      </c>
      <c r="V2049" s="9">
        <v>4946.05</v>
      </c>
      <c r="W2049" t="str">
        <f t="shared" si="95"/>
        <v>Medium</v>
      </c>
      <c r="X2049" t="s">
        <v>24</v>
      </c>
    </row>
    <row r="2050" spans="1:24">
      <c r="A2050" t="s">
        <v>2090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tr">
        <f t="shared" si="93"/>
        <v>Loyal</v>
      </c>
      <c r="H2050" t="s">
        <v>23</v>
      </c>
      <c r="I2050" t="s">
        <v>23</v>
      </c>
      <c r="J2050" t="s">
        <v>37</v>
      </c>
      <c r="K2050" t="s">
        <v>24</v>
      </c>
      <c r="L2050" t="s">
        <v>23</v>
      </c>
      <c r="M2050" t="s">
        <v>23</v>
      </c>
      <c r="N2050" t="s">
        <v>24</v>
      </c>
      <c r="O2050" t="s">
        <v>24</v>
      </c>
      <c r="P2050" t="s">
        <v>24</v>
      </c>
      <c r="Q2050" t="s">
        <v>27</v>
      </c>
      <c r="R2050" t="s">
        <v>23</v>
      </c>
      <c r="S2050" t="s">
        <v>35</v>
      </c>
      <c r="T2050" s="9">
        <v>83.35</v>
      </c>
      <c r="U2050" s="11" t="str">
        <f t="shared" si="94"/>
        <v>Medium</v>
      </c>
      <c r="V2050" s="9">
        <v>4065</v>
      </c>
      <c r="W2050" t="str">
        <f t="shared" si="95"/>
        <v>Medium</v>
      </c>
      <c r="X2050" t="s">
        <v>23</v>
      </c>
    </row>
    <row r="2051" spans="1:24">
      <c r="A2051" t="s">
        <v>2091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tr">
        <f t="shared" ref="G2051:G2114" si="96">IF(F2051&lt;=12,"New",IF(F2051&lt;=36,"Growing",IF(F2051&lt;60,"Loyal","Veteran")))</f>
        <v>New</v>
      </c>
      <c r="H2051" t="s">
        <v>23</v>
      </c>
      <c r="I2051" t="s">
        <v>23</v>
      </c>
      <c r="J2051" t="s">
        <v>26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28</v>
      </c>
      <c r="T2051" s="9">
        <v>49.4</v>
      </c>
      <c r="U2051" s="11" t="str">
        <f t="shared" ref="U2051:U2114" si="97">IF(T2051&lt;=60,"Low",IF(T2051&lt;=120,"Medium","Hight"))</f>
        <v>Low</v>
      </c>
      <c r="V2051" s="9">
        <v>106.55</v>
      </c>
      <c r="W2051" t="str">
        <f t="shared" ref="W2051:W2114" si="98">IF(V2051&lt;=3000,"Low",IF(V2051&lt;=6000,"Medium","High"))</f>
        <v>Low</v>
      </c>
      <c r="X2051" t="s">
        <v>23</v>
      </c>
    </row>
    <row r="2052" spans="1:24">
      <c r="A2052" t="s">
        <v>2092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tr">
        <f t="shared" si="96"/>
        <v>Loyal</v>
      </c>
      <c r="H2052" t="s">
        <v>23</v>
      </c>
      <c r="I2052" t="s">
        <v>23</v>
      </c>
      <c r="J2052" t="s">
        <v>37</v>
      </c>
      <c r="K2052" t="s">
        <v>23</v>
      </c>
      <c r="L2052" t="s">
        <v>24</v>
      </c>
      <c r="M2052" t="s">
        <v>23</v>
      </c>
      <c r="N2052" t="s">
        <v>23</v>
      </c>
      <c r="O2052" t="s">
        <v>23</v>
      </c>
      <c r="P2052" t="s">
        <v>23</v>
      </c>
      <c r="Q2052" t="s">
        <v>27</v>
      </c>
      <c r="R2052" t="s">
        <v>23</v>
      </c>
      <c r="S2052" t="s">
        <v>40</v>
      </c>
      <c r="T2052" s="9">
        <v>108.45</v>
      </c>
      <c r="U2052" s="11" t="str">
        <f t="shared" si="97"/>
        <v>Medium</v>
      </c>
      <c r="V2052" s="9">
        <v>4964.7</v>
      </c>
      <c r="W2052" t="str">
        <f t="shared" si="98"/>
        <v>Medium</v>
      </c>
      <c r="X2052" t="s">
        <v>24</v>
      </c>
    </row>
    <row r="2053" spans="1:24">
      <c r="A2053" t="s">
        <v>2093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tr">
        <f t="shared" si="96"/>
        <v>Loyal</v>
      </c>
      <c r="H2053" t="s">
        <v>23</v>
      </c>
      <c r="I2053" t="s">
        <v>23</v>
      </c>
      <c r="J2053" t="s">
        <v>37</v>
      </c>
      <c r="K2053" t="s">
        <v>24</v>
      </c>
      <c r="L2053" t="s">
        <v>23</v>
      </c>
      <c r="M2053" t="s">
        <v>24</v>
      </c>
      <c r="N2053" t="s">
        <v>24</v>
      </c>
      <c r="O2053" t="s">
        <v>24</v>
      </c>
      <c r="P2053" t="s">
        <v>24</v>
      </c>
      <c r="Q2053" t="s">
        <v>27</v>
      </c>
      <c r="R2053" t="s">
        <v>24</v>
      </c>
      <c r="S2053" t="s">
        <v>35</v>
      </c>
      <c r="T2053" s="9">
        <v>81</v>
      </c>
      <c r="U2053" s="11" t="str">
        <f t="shared" si="97"/>
        <v>Medium</v>
      </c>
      <c r="V2053" s="9">
        <v>4085.75</v>
      </c>
      <c r="W2053" t="str">
        <f t="shared" si="98"/>
        <v>Medium</v>
      </c>
      <c r="X2053" t="s">
        <v>24</v>
      </c>
    </row>
    <row r="2054" spans="1:24">
      <c r="A2054" t="s">
        <v>2094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tr">
        <f t="shared" si="96"/>
        <v>Growing</v>
      </c>
      <c r="H2054" t="s">
        <v>23</v>
      </c>
      <c r="I2054" t="s">
        <v>23</v>
      </c>
      <c r="J2054" t="s">
        <v>26</v>
      </c>
      <c r="K2054" t="s">
        <v>23</v>
      </c>
      <c r="L2054" t="s">
        <v>24</v>
      </c>
      <c r="M2054" t="s">
        <v>24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9">
        <v>79.2</v>
      </c>
      <c r="U2054" s="11" t="str">
        <f t="shared" si="97"/>
        <v>Medium</v>
      </c>
      <c r="V2054" s="9">
        <v>1742.75</v>
      </c>
      <c r="W2054" t="str">
        <f t="shared" si="98"/>
        <v>Low</v>
      </c>
      <c r="X2054" t="s">
        <v>23</v>
      </c>
    </row>
    <row r="2055" spans="1:24">
      <c r="A2055" t="s">
        <v>2095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tr">
        <f t="shared" si="96"/>
        <v>Veteran</v>
      </c>
      <c r="H2055" t="s">
        <v>23</v>
      </c>
      <c r="I2055" t="s">
        <v>23</v>
      </c>
      <c r="J2055" t="s">
        <v>26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23</v>
      </c>
      <c r="Q2055" t="s">
        <v>47</v>
      </c>
      <c r="R2055" t="s">
        <v>24</v>
      </c>
      <c r="S2055" t="s">
        <v>35</v>
      </c>
      <c r="T2055" s="9">
        <v>86.65</v>
      </c>
      <c r="U2055" s="11" t="str">
        <f t="shared" si="97"/>
        <v>Medium</v>
      </c>
      <c r="V2055" s="9">
        <v>6224.8</v>
      </c>
      <c r="W2055" t="str">
        <f t="shared" si="98"/>
        <v>High</v>
      </c>
      <c r="X2055" t="s">
        <v>24</v>
      </c>
    </row>
    <row r="2056" spans="1:24">
      <c r="A2056" t="s">
        <v>2096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tr">
        <f t="shared" si="96"/>
        <v>Loyal</v>
      </c>
      <c r="H2056" t="s">
        <v>23</v>
      </c>
      <c r="I2056" t="s">
        <v>23</v>
      </c>
      <c r="J2056" t="s">
        <v>37</v>
      </c>
      <c r="K2056" t="s">
        <v>24</v>
      </c>
      <c r="L2056" t="s">
        <v>23</v>
      </c>
      <c r="M2056" t="s">
        <v>23</v>
      </c>
      <c r="N2056" t="s">
        <v>24</v>
      </c>
      <c r="O2056" t="s">
        <v>23</v>
      </c>
      <c r="P2056" t="s">
        <v>24</v>
      </c>
      <c r="Q2056" t="s">
        <v>27</v>
      </c>
      <c r="R2056" t="s">
        <v>23</v>
      </c>
      <c r="S2056" t="s">
        <v>28</v>
      </c>
      <c r="T2056" s="9">
        <v>92.95</v>
      </c>
      <c r="U2056" s="11" t="str">
        <f t="shared" si="97"/>
        <v>Medium</v>
      </c>
      <c r="V2056" s="9">
        <v>3415.25</v>
      </c>
      <c r="W2056" t="str">
        <f t="shared" si="98"/>
        <v>Medium</v>
      </c>
      <c r="X2056" t="s">
        <v>24</v>
      </c>
    </row>
    <row r="2057" spans="1:24">
      <c r="A2057" t="s">
        <v>2097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tr">
        <f t="shared" si="96"/>
        <v>Veteran</v>
      </c>
      <c r="H2057" t="s">
        <v>23</v>
      </c>
      <c r="I2057" t="s">
        <v>23</v>
      </c>
      <c r="J2057" t="s">
        <v>26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23</v>
      </c>
      <c r="Q2057" t="s">
        <v>47</v>
      </c>
      <c r="R2057" t="s">
        <v>24</v>
      </c>
      <c r="S2057" t="s">
        <v>28</v>
      </c>
      <c r="T2057" s="9">
        <v>90.35</v>
      </c>
      <c r="U2057" s="11" t="str">
        <f t="shared" si="97"/>
        <v>Medium</v>
      </c>
      <c r="V2057" s="9">
        <v>6325.25</v>
      </c>
      <c r="W2057" t="str">
        <f t="shared" si="98"/>
        <v>High</v>
      </c>
      <c r="X2057" t="s">
        <v>24</v>
      </c>
    </row>
    <row r="2058" spans="1:24">
      <c r="A2058" t="s">
        <v>2098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tr">
        <f t="shared" si="96"/>
        <v>New</v>
      </c>
      <c r="H2058" t="s">
        <v>23</v>
      </c>
      <c r="I2058" t="s">
        <v>24</v>
      </c>
      <c r="J2058" t="s">
        <v>26</v>
      </c>
      <c r="K2058" t="s">
        <v>24</v>
      </c>
      <c r="L2058" t="s">
        <v>24</v>
      </c>
      <c r="M2058" t="s">
        <v>23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28</v>
      </c>
      <c r="T2058" s="9">
        <v>48.7</v>
      </c>
      <c r="U2058" s="11" t="str">
        <f t="shared" si="97"/>
        <v>Low</v>
      </c>
      <c r="V2058" s="9">
        <v>340.25</v>
      </c>
      <c r="W2058" t="str">
        <f t="shared" si="98"/>
        <v>Low</v>
      </c>
      <c r="X2058" t="s">
        <v>23</v>
      </c>
    </row>
    <row r="2059" spans="1:24">
      <c r="A2059" t="s">
        <v>2099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tr">
        <f t="shared" si="96"/>
        <v>Veteran</v>
      </c>
      <c r="H2059" t="s">
        <v>23</v>
      </c>
      <c r="I2059" t="s">
        <v>23</v>
      </c>
      <c r="J2059" t="s">
        <v>24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46</v>
      </c>
      <c r="Q2059" t="s">
        <v>47</v>
      </c>
      <c r="R2059" t="s">
        <v>23</v>
      </c>
      <c r="S2059" t="s">
        <v>40</v>
      </c>
      <c r="T2059" s="9">
        <v>25.15</v>
      </c>
      <c r="U2059" s="11" t="str">
        <f t="shared" si="97"/>
        <v>Low</v>
      </c>
      <c r="V2059" s="9">
        <v>1683.6</v>
      </c>
      <c r="W2059" t="str">
        <f t="shared" si="98"/>
        <v>Low</v>
      </c>
      <c r="X2059" t="s">
        <v>24</v>
      </c>
    </row>
    <row r="2060" spans="1:24">
      <c r="A2060" t="s">
        <v>2100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tr">
        <f t="shared" si="96"/>
        <v>Loyal</v>
      </c>
      <c r="H2060" t="s">
        <v>23</v>
      </c>
      <c r="I2060" t="s">
        <v>24</v>
      </c>
      <c r="J2060" t="s">
        <v>26</v>
      </c>
      <c r="K2060" t="s">
        <v>23</v>
      </c>
      <c r="L2060" t="s">
        <v>24</v>
      </c>
      <c r="M2060" t="s">
        <v>24</v>
      </c>
      <c r="N2060" t="s">
        <v>23</v>
      </c>
      <c r="O2060" t="s">
        <v>23</v>
      </c>
      <c r="P2060" t="s">
        <v>23</v>
      </c>
      <c r="Q2060" t="s">
        <v>31</v>
      </c>
      <c r="R2060" t="s">
        <v>23</v>
      </c>
      <c r="S2060" t="s">
        <v>35</v>
      </c>
      <c r="T2060" s="9">
        <v>76.4</v>
      </c>
      <c r="U2060" s="11" t="str">
        <f t="shared" si="97"/>
        <v>Medium</v>
      </c>
      <c r="V2060" s="9">
        <v>3966.3</v>
      </c>
      <c r="W2060" t="str">
        <f t="shared" si="98"/>
        <v>Medium</v>
      </c>
      <c r="X2060" t="s">
        <v>24</v>
      </c>
    </row>
    <row r="2061" spans="1:24">
      <c r="A2061" t="s">
        <v>2101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tr">
        <f t="shared" si="96"/>
        <v>Growing</v>
      </c>
      <c r="H2061" t="s">
        <v>23</v>
      </c>
      <c r="I2061" t="s">
        <v>24</v>
      </c>
      <c r="J2061" t="s">
        <v>24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46</v>
      </c>
      <c r="Q2061" t="s">
        <v>31</v>
      </c>
      <c r="R2061" t="s">
        <v>24</v>
      </c>
      <c r="S2061" t="s">
        <v>35</v>
      </c>
      <c r="T2061" s="9">
        <v>19.55</v>
      </c>
      <c r="U2061" s="11" t="str">
        <f t="shared" si="97"/>
        <v>Low</v>
      </c>
      <c r="V2061" s="9">
        <v>608.5</v>
      </c>
      <c r="W2061" t="str">
        <f t="shared" si="98"/>
        <v>Low</v>
      </c>
      <c r="X2061" t="s">
        <v>24</v>
      </c>
    </row>
    <row r="2062" spans="1:24">
      <c r="A2062" t="s">
        <v>2102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tr">
        <f t="shared" si="96"/>
        <v>Growing</v>
      </c>
      <c r="H2062" t="s">
        <v>23</v>
      </c>
      <c r="I2062" t="s">
        <v>23</v>
      </c>
      <c r="J2062" t="s">
        <v>37</v>
      </c>
      <c r="K2062" t="s">
        <v>24</v>
      </c>
      <c r="L2062" t="s">
        <v>24</v>
      </c>
      <c r="M2062" t="s">
        <v>24</v>
      </c>
      <c r="N2062" t="s">
        <v>24</v>
      </c>
      <c r="O2062" t="s">
        <v>23</v>
      </c>
      <c r="P2062" t="s">
        <v>24</v>
      </c>
      <c r="Q2062" t="s">
        <v>27</v>
      </c>
      <c r="R2062" t="s">
        <v>24</v>
      </c>
      <c r="S2062" t="s">
        <v>28</v>
      </c>
      <c r="T2062" s="9">
        <v>85.35</v>
      </c>
      <c r="U2062" s="11" t="str">
        <f t="shared" si="97"/>
        <v>Medium</v>
      </c>
      <c r="V2062" s="9">
        <v>2896.6</v>
      </c>
      <c r="W2062" t="str">
        <f t="shared" si="98"/>
        <v>Low</v>
      </c>
      <c r="X2062" t="s">
        <v>24</v>
      </c>
    </row>
    <row r="2063" spans="1:24">
      <c r="A2063" t="s">
        <v>2103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tr">
        <f t="shared" si="96"/>
        <v>Veteran</v>
      </c>
      <c r="H2063" t="s">
        <v>23</v>
      </c>
      <c r="I2063" t="s">
        <v>23</v>
      </c>
      <c r="J2063" t="s">
        <v>24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46</v>
      </c>
      <c r="Q2063" t="s">
        <v>47</v>
      </c>
      <c r="R2063" t="s">
        <v>23</v>
      </c>
      <c r="S2063" t="s">
        <v>32</v>
      </c>
      <c r="T2063" s="9">
        <v>24.8</v>
      </c>
      <c r="U2063" s="11" t="str">
        <f t="shared" si="97"/>
        <v>Low</v>
      </c>
      <c r="V2063" s="9">
        <v>1514.85</v>
      </c>
      <c r="W2063" t="str">
        <f t="shared" si="98"/>
        <v>Low</v>
      </c>
      <c r="X2063" t="s">
        <v>24</v>
      </c>
    </row>
    <row r="2064" spans="1:24">
      <c r="A2064" t="s">
        <v>2104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tr">
        <f t="shared" si="96"/>
        <v>Veteran</v>
      </c>
      <c r="H2064" t="s">
        <v>23</v>
      </c>
      <c r="I2064" t="s">
        <v>23</v>
      </c>
      <c r="J2064" t="s">
        <v>37</v>
      </c>
      <c r="K2064" t="s">
        <v>24</v>
      </c>
      <c r="L2064" t="s">
        <v>23</v>
      </c>
      <c r="M2064" t="s">
        <v>23</v>
      </c>
      <c r="N2064" t="s">
        <v>24</v>
      </c>
      <c r="O2064" t="s">
        <v>23</v>
      </c>
      <c r="P2064" t="s">
        <v>23</v>
      </c>
      <c r="Q2064" t="s">
        <v>31</v>
      </c>
      <c r="R2064" t="s">
        <v>23</v>
      </c>
      <c r="S2064" t="s">
        <v>35</v>
      </c>
      <c r="T2064" s="9">
        <v>103.15</v>
      </c>
      <c r="U2064" s="11" t="str">
        <f t="shared" si="97"/>
        <v>Medium</v>
      </c>
      <c r="V2064" s="9">
        <v>6792.45</v>
      </c>
      <c r="W2064" t="str">
        <f t="shared" si="98"/>
        <v>High</v>
      </c>
      <c r="X2064" t="s">
        <v>24</v>
      </c>
    </row>
    <row r="2065" spans="1:24">
      <c r="A2065" t="s">
        <v>2105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tr">
        <f t="shared" si="96"/>
        <v>Loyal</v>
      </c>
      <c r="H2065" t="s">
        <v>23</v>
      </c>
      <c r="I2065" t="s">
        <v>23</v>
      </c>
      <c r="J2065" t="s">
        <v>37</v>
      </c>
      <c r="K2065" t="s">
        <v>23</v>
      </c>
      <c r="L2065" t="s">
        <v>23</v>
      </c>
      <c r="M2065" t="s">
        <v>24</v>
      </c>
      <c r="N2065" t="s">
        <v>23</v>
      </c>
      <c r="O2065" t="s">
        <v>23</v>
      </c>
      <c r="P2065" t="s">
        <v>24</v>
      </c>
      <c r="Q2065" t="s">
        <v>27</v>
      </c>
      <c r="R2065" t="s">
        <v>24</v>
      </c>
      <c r="S2065" t="s">
        <v>32</v>
      </c>
      <c r="T2065" s="9">
        <v>100.75</v>
      </c>
      <c r="U2065" s="11" t="str">
        <f t="shared" si="97"/>
        <v>Medium</v>
      </c>
      <c r="V2065" s="9">
        <v>4669.2</v>
      </c>
      <c r="W2065" t="str">
        <f t="shared" si="98"/>
        <v>Medium</v>
      </c>
      <c r="X2065" t="s">
        <v>24</v>
      </c>
    </row>
    <row r="2066" spans="1:24">
      <c r="A2066" t="s">
        <v>2106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tr">
        <f t="shared" si="96"/>
        <v>New</v>
      </c>
      <c r="H2066" t="s">
        <v>23</v>
      </c>
      <c r="I2066" t="s">
        <v>24</v>
      </c>
      <c r="J2066" t="s">
        <v>37</v>
      </c>
      <c r="K2066" t="s">
        <v>23</v>
      </c>
      <c r="L2066" t="s">
        <v>24</v>
      </c>
      <c r="M2066" t="s">
        <v>24</v>
      </c>
      <c r="N2066" t="s">
        <v>24</v>
      </c>
      <c r="O2066" t="s">
        <v>23</v>
      </c>
      <c r="P2066" t="s">
        <v>23</v>
      </c>
      <c r="Q2066" t="s">
        <v>27</v>
      </c>
      <c r="R2066" t="s">
        <v>23</v>
      </c>
      <c r="S2066" t="s">
        <v>28</v>
      </c>
      <c r="T2066" s="9">
        <v>95.6</v>
      </c>
      <c r="U2066" s="11" t="str">
        <f t="shared" si="97"/>
        <v>Medium</v>
      </c>
      <c r="V2066" s="9">
        <v>95.6</v>
      </c>
      <c r="W2066" t="str">
        <f t="shared" si="98"/>
        <v>Low</v>
      </c>
      <c r="X2066" t="s">
        <v>23</v>
      </c>
    </row>
    <row r="2067" spans="1:24">
      <c r="A2067" t="s">
        <v>2107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tr">
        <f t="shared" si="96"/>
        <v>Loyal</v>
      </c>
      <c r="H2067" t="s">
        <v>23</v>
      </c>
      <c r="I2067" t="s">
        <v>23</v>
      </c>
      <c r="J2067" t="s">
        <v>26</v>
      </c>
      <c r="K2067" t="s">
        <v>23</v>
      </c>
      <c r="L2067" t="s">
        <v>23</v>
      </c>
      <c r="M2067" t="s">
        <v>24</v>
      </c>
      <c r="N2067" t="s">
        <v>24</v>
      </c>
      <c r="O2067" t="s">
        <v>24</v>
      </c>
      <c r="P2067" t="s">
        <v>24</v>
      </c>
      <c r="Q2067" t="s">
        <v>27</v>
      </c>
      <c r="R2067" t="s">
        <v>23</v>
      </c>
      <c r="S2067" t="s">
        <v>40</v>
      </c>
      <c r="T2067" s="9">
        <v>59.75</v>
      </c>
      <c r="U2067" s="11" t="str">
        <f t="shared" si="97"/>
        <v>Low</v>
      </c>
      <c r="V2067" s="9">
        <v>2934.3</v>
      </c>
      <c r="W2067" t="str">
        <f t="shared" si="98"/>
        <v>Low</v>
      </c>
      <c r="X2067" t="s">
        <v>23</v>
      </c>
    </row>
    <row r="2068" spans="1:24">
      <c r="A2068" t="s">
        <v>2108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tr">
        <f t="shared" si="96"/>
        <v>Veteran</v>
      </c>
      <c r="H2068" t="s">
        <v>23</v>
      </c>
      <c r="I2068" t="s">
        <v>23</v>
      </c>
      <c r="J2068" t="s">
        <v>37</v>
      </c>
      <c r="K2068" t="s">
        <v>24</v>
      </c>
      <c r="L2068" t="s">
        <v>23</v>
      </c>
      <c r="M2068" t="s">
        <v>24</v>
      </c>
      <c r="N2068" t="s">
        <v>23</v>
      </c>
      <c r="O2068" t="s">
        <v>23</v>
      </c>
      <c r="P2068" t="s">
        <v>24</v>
      </c>
      <c r="Q2068" t="s">
        <v>47</v>
      </c>
      <c r="R2068" t="s">
        <v>24</v>
      </c>
      <c r="S2068" t="s">
        <v>40</v>
      </c>
      <c r="T2068" s="9">
        <v>94.1</v>
      </c>
      <c r="U2068" s="11" t="str">
        <f t="shared" si="97"/>
        <v>Medium</v>
      </c>
      <c r="V2068" s="9">
        <v>6302.8</v>
      </c>
      <c r="W2068" t="str">
        <f t="shared" si="98"/>
        <v>High</v>
      </c>
      <c r="X2068" t="s">
        <v>24</v>
      </c>
    </row>
    <row r="2069" spans="1:24">
      <c r="A2069" t="s">
        <v>2109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tr">
        <f t="shared" si="96"/>
        <v>Loyal</v>
      </c>
      <c r="H2069" t="s">
        <v>23</v>
      </c>
      <c r="I2069" t="s">
        <v>24</v>
      </c>
      <c r="J2069" t="s">
        <v>24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46</v>
      </c>
      <c r="Q2069" t="s">
        <v>31</v>
      </c>
      <c r="R2069" t="s">
        <v>24</v>
      </c>
      <c r="S2069" t="s">
        <v>35</v>
      </c>
      <c r="T2069" s="9">
        <v>19.35</v>
      </c>
      <c r="U2069" s="11" t="str">
        <f t="shared" si="97"/>
        <v>Low</v>
      </c>
      <c r="V2069" s="9">
        <v>779.2</v>
      </c>
      <c r="W2069" t="str">
        <f t="shared" si="98"/>
        <v>Low</v>
      </c>
      <c r="X2069" t="s">
        <v>24</v>
      </c>
    </row>
    <row r="2070" spans="1:24">
      <c r="A2070" t="s">
        <v>2110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tr">
        <f t="shared" si="96"/>
        <v>Growing</v>
      </c>
      <c r="H2070" t="s">
        <v>23</v>
      </c>
      <c r="I2070" t="s">
        <v>24</v>
      </c>
      <c r="J2070" t="s">
        <v>24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46</v>
      </c>
      <c r="Q2070" t="s">
        <v>27</v>
      </c>
      <c r="R2070" t="s">
        <v>24</v>
      </c>
      <c r="S2070" t="s">
        <v>32</v>
      </c>
      <c r="T2070" s="9">
        <v>19.9</v>
      </c>
      <c r="U2070" s="11" t="str">
        <f t="shared" si="97"/>
        <v>Low</v>
      </c>
      <c r="V2070" s="9">
        <v>283.75</v>
      </c>
      <c r="W2070" t="str">
        <f t="shared" si="98"/>
        <v>Low</v>
      </c>
      <c r="X2070" t="s">
        <v>24</v>
      </c>
    </row>
    <row r="2071" spans="1:24">
      <c r="A2071" t="s">
        <v>2111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tr">
        <f t="shared" si="96"/>
        <v>Loyal</v>
      </c>
      <c r="H2071" t="s">
        <v>23</v>
      </c>
      <c r="I2071" t="s">
        <v>24</v>
      </c>
      <c r="J2071" t="s">
        <v>37</v>
      </c>
      <c r="K2071" t="s">
        <v>23</v>
      </c>
      <c r="L2071" t="s">
        <v>23</v>
      </c>
      <c r="M2071" t="s">
        <v>24</v>
      </c>
      <c r="N2071" t="s">
        <v>23</v>
      </c>
      <c r="O2071" t="s">
        <v>23</v>
      </c>
      <c r="P2071" t="s">
        <v>23</v>
      </c>
      <c r="Q2071" t="s">
        <v>27</v>
      </c>
      <c r="R2071" t="s">
        <v>23</v>
      </c>
      <c r="S2071" t="s">
        <v>40</v>
      </c>
      <c r="T2071" s="9">
        <v>108.15</v>
      </c>
      <c r="U2071" s="11" t="str">
        <f t="shared" si="97"/>
        <v>Medium</v>
      </c>
      <c r="V2071" s="9">
        <v>4600.7</v>
      </c>
      <c r="W2071" t="str">
        <f t="shared" si="98"/>
        <v>Medium</v>
      </c>
      <c r="X2071" t="s">
        <v>23</v>
      </c>
    </row>
    <row r="2072" spans="1:24">
      <c r="A2072" t="s">
        <v>2112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tr">
        <f t="shared" si="96"/>
        <v>Loyal</v>
      </c>
      <c r="H2072" t="s">
        <v>23</v>
      </c>
      <c r="I2072" t="s">
        <v>23</v>
      </c>
      <c r="J2072" t="s">
        <v>37</v>
      </c>
      <c r="K2072" t="s">
        <v>24</v>
      </c>
      <c r="L2072" t="s">
        <v>24</v>
      </c>
      <c r="M2072" t="s">
        <v>23</v>
      </c>
      <c r="N2072" t="s">
        <v>24</v>
      </c>
      <c r="O2072" t="s">
        <v>23</v>
      </c>
      <c r="P2072" t="s">
        <v>23</v>
      </c>
      <c r="Q2072" t="s">
        <v>27</v>
      </c>
      <c r="R2072" t="s">
        <v>23</v>
      </c>
      <c r="S2072" t="s">
        <v>28</v>
      </c>
      <c r="T2072" s="9">
        <v>101.05</v>
      </c>
      <c r="U2072" s="11" t="str">
        <f t="shared" si="97"/>
        <v>Medium</v>
      </c>
      <c r="V2072" s="9">
        <v>5594</v>
      </c>
      <c r="W2072" t="str">
        <f t="shared" si="98"/>
        <v>Medium</v>
      </c>
      <c r="X2072" t="s">
        <v>24</v>
      </c>
    </row>
    <row r="2073" spans="1:24">
      <c r="A2073" t="s">
        <v>2113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tr">
        <f t="shared" si="96"/>
        <v>Growing</v>
      </c>
      <c r="H2073" t="s">
        <v>23</v>
      </c>
      <c r="I2073" t="s">
        <v>24</v>
      </c>
      <c r="J2073" t="s">
        <v>26</v>
      </c>
      <c r="K2073" t="s">
        <v>24</v>
      </c>
      <c r="L2073" t="s">
        <v>24</v>
      </c>
      <c r="M2073" t="s">
        <v>24</v>
      </c>
      <c r="N2073" t="s">
        <v>23</v>
      </c>
      <c r="O2073" t="s">
        <v>24</v>
      </c>
      <c r="P2073" t="s">
        <v>23</v>
      </c>
      <c r="Q2073" t="s">
        <v>31</v>
      </c>
      <c r="R2073" t="s">
        <v>24</v>
      </c>
      <c r="S2073" t="s">
        <v>40</v>
      </c>
      <c r="T2073" s="9">
        <v>59.1</v>
      </c>
      <c r="U2073" s="11" t="str">
        <f t="shared" si="97"/>
        <v>Low</v>
      </c>
      <c r="V2073" s="9">
        <v>772.85</v>
      </c>
      <c r="W2073" t="str">
        <f t="shared" si="98"/>
        <v>Low</v>
      </c>
      <c r="X2073" t="s">
        <v>24</v>
      </c>
    </row>
    <row r="2074" spans="1:24">
      <c r="A2074" t="s">
        <v>2114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tr">
        <f t="shared" si="96"/>
        <v>New</v>
      </c>
      <c r="H2074" t="s">
        <v>23</v>
      </c>
      <c r="I2074" t="s">
        <v>24</v>
      </c>
      <c r="J2074" t="s">
        <v>37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27</v>
      </c>
      <c r="R2074" t="s">
        <v>24</v>
      </c>
      <c r="S2074" t="s">
        <v>28</v>
      </c>
      <c r="T2074" s="9">
        <v>71.35</v>
      </c>
      <c r="U2074" s="11" t="str">
        <f t="shared" si="97"/>
        <v>Medium</v>
      </c>
      <c r="V2074" s="9">
        <v>71.35</v>
      </c>
      <c r="W2074" t="str">
        <f t="shared" si="98"/>
        <v>Low</v>
      </c>
      <c r="X2074" t="s">
        <v>23</v>
      </c>
    </row>
    <row r="2075" spans="1:24">
      <c r="A2075" t="s">
        <v>2115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tr">
        <f t="shared" si="96"/>
        <v>Growing</v>
      </c>
      <c r="H2075" t="s">
        <v>23</v>
      </c>
      <c r="I2075" t="s">
        <v>24</v>
      </c>
      <c r="J2075" t="s">
        <v>26</v>
      </c>
      <c r="K2075" t="s">
        <v>23</v>
      </c>
      <c r="L2075" t="s">
        <v>23</v>
      </c>
      <c r="M2075" t="s">
        <v>24</v>
      </c>
      <c r="N2075" t="s">
        <v>24</v>
      </c>
      <c r="O2075" t="s">
        <v>24</v>
      </c>
      <c r="P2075" t="s">
        <v>24</v>
      </c>
      <c r="Q2075" t="s">
        <v>31</v>
      </c>
      <c r="R2075" t="s">
        <v>23</v>
      </c>
      <c r="S2075" t="s">
        <v>32</v>
      </c>
      <c r="T2075" s="9">
        <v>55.85</v>
      </c>
      <c r="U2075" s="11" t="str">
        <f t="shared" si="97"/>
        <v>Low</v>
      </c>
      <c r="V2075" s="9">
        <v>857.8</v>
      </c>
      <c r="W2075" t="str">
        <f t="shared" si="98"/>
        <v>Low</v>
      </c>
      <c r="X2075" t="s">
        <v>24</v>
      </c>
    </row>
    <row r="2076" spans="1:24">
      <c r="A2076" t="s">
        <v>2116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tr">
        <f t="shared" si="96"/>
        <v>Veteran</v>
      </c>
      <c r="H2076" t="s">
        <v>23</v>
      </c>
      <c r="I2076" t="s">
        <v>23</v>
      </c>
      <c r="J2076" t="s">
        <v>37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23</v>
      </c>
      <c r="Q2076" t="s">
        <v>27</v>
      </c>
      <c r="R2076" t="s">
        <v>23</v>
      </c>
      <c r="S2076" t="s">
        <v>28</v>
      </c>
      <c r="T2076" s="9">
        <v>106.05</v>
      </c>
      <c r="U2076" s="11" t="str">
        <f t="shared" si="97"/>
        <v>Medium</v>
      </c>
      <c r="V2076" s="9">
        <v>7554.05</v>
      </c>
      <c r="W2076" t="str">
        <f t="shared" si="98"/>
        <v>High</v>
      </c>
      <c r="X2076" t="s">
        <v>24</v>
      </c>
    </row>
    <row r="2077" spans="1:24">
      <c r="A2077" t="s">
        <v>2117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tr">
        <f t="shared" si="96"/>
        <v>Veteran</v>
      </c>
      <c r="H2077" t="s">
        <v>23</v>
      </c>
      <c r="I2077" t="s">
        <v>23</v>
      </c>
      <c r="J2077" t="s">
        <v>26</v>
      </c>
      <c r="K2077" t="s">
        <v>23</v>
      </c>
      <c r="L2077" t="s">
        <v>23</v>
      </c>
      <c r="M2077" t="s">
        <v>23</v>
      </c>
      <c r="N2077" t="s">
        <v>24</v>
      </c>
      <c r="O2077" t="s">
        <v>23</v>
      </c>
      <c r="P2077" t="s">
        <v>23</v>
      </c>
      <c r="Q2077" t="s">
        <v>47</v>
      </c>
      <c r="R2077" t="s">
        <v>23</v>
      </c>
      <c r="S2077" t="s">
        <v>40</v>
      </c>
      <c r="T2077" s="9">
        <v>84.1</v>
      </c>
      <c r="U2077" s="11" t="str">
        <f t="shared" si="97"/>
        <v>Medium</v>
      </c>
      <c r="V2077" s="9">
        <v>5981.65</v>
      </c>
      <c r="W2077" t="str">
        <f t="shared" si="98"/>
        <v>Medium</v>
      </c>
      <c r="X2077" t="s">
        <v>24</v>
      </c>
    </row>
    <row r="2078" spans="1:24">
      <c r="A2078" t="s">
        <v>2118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tr">
        <f t="shared" si="96"/>
        <v>Growing</v>
      </c>
      <c r="H2078" t="s">
        <v>23</v>
      </c>
      <c r="I2078" t="s">
        <v>24</v>
      </c>
      <c r="J2078" t="s">
        <v>37</v>
      </c>
      <c r="K2078" t="s">
        <v>24</v>
      </c>
      <c r="L2078" t="s">
        <v>24</v>
      </c>
      <c r="M2078" t="s">
        <v>23</v>
      </c>
      <c r="N2078" t="s">
        <v>24</v>
      </c>
      <c r="O2078" t="s">
        <v>24</v>
      </c>
      <c r="P2078" t="s">
        <v>24</v>
      </c>
      <c r="Q2078" t="s">
        <v>27</v>
      </c>
      <c r="R2078" t="s">
        <v>23</v>
      </c>
      <c r="S2078" t="s">
        <v>40</v>
      </c>
      <c r="T2078" s="9">
        <v>75.3</v>
      </c>
      <c r="U2078" s="11" t="str">
        <f t="shared" si="97"/>
        <v>Medium</v>
      </c>
      <c r="V2078" s="9">
        <v>1702.9</v>
      </c>
      <c r="W2078" t="str">
        <f t="shared" si="98"/>
        <v>Low</v>
      </c>
      <c r="X2078" t="s">
        <v>24</v>
      </c>
    </row>
    <row r="2079" spans="1:24">
      <c r="A2079" t="s">
        <v>2119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tr">
        <f t="shared" si="96"/>
        <v>Growing</v>
      </c>
      <c r="H2079" t="s">
        <v>23</v>
      </c>
      <c r="I2079" t="s">
        <v>23</v>
      </c>
      <c r="J2079" t="s">
        <v>24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46</v>
      </c>
      <c r="Q2079" t="s">
        <v>27</v>
      </c>
      <c r="R2079" t="s">
        <v>24</v>
      </c>
      <c r="S2079" t="s">
        <v>32</v>
      </c>
      <c r="T2079" s="9">
        <v>24.7</v>
      </c>
      <c r="U2079" s="11" t="str">
        <f t="shared" si="97"/>
        <v>Low</v>
      </c>
      <c r="V2079" s="9">
        <v>467.15</v>
      </c>
      <c r="W2079" t="str">
        <f t="shared" si="98"/>
        <v>Low</v>
      </c>
      <c r="X2079" t="s">
        <v>24</v>
      </c>
    </row>
    <row r="2080" spans="1:24">
      <c r="A2080" t="s">
        <v>2120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tr">
        <f t="shared" si="96"/>
        <v>New</v>
      </c>
      <c r="H2080" t="s">
        <v>23</v>
      </c>
      <c r="I2080" t="s">
        <v>24</v>
      </c>
      <c r="J2080" t="s">
        <v>24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46</v>
      </c>
      <c r="Q2080" t="s">
        <v>27</v>
      </c>
      <c r="R2080" t="s">
        <v>23</v>
      </c>
      <c r="S2080" t="s">
        <v>32</v>
      </c>
      <c r="T2080" s="9">
        <v>20.15</v>
      </c>
      <c r="U2080" s="11" t="str">
        <f t="shared" si="97"/>
        <v>Low</v>
      </c>
      <c r="V2080" s="9">
        <v>20.15</v>
      </c>
      <c r="W2080" t="str">
        <f t="shared" si="98"/>
        <v>Low</v>
      </c>
      <c r="X2080" t="s">
        <v>23</v>
      </c>
    </row>
    <row r="2081" spans="1:24">
      <c r="A2081" t="s">
        <v>2121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tr">
        <f t="shared" si="96"/>
        <v>New</v>
      </c>
      <c r="H2081" t="s">
        <v>23</v>
      </c>
      <c r="I2081" t="s">
        <v>24</v>
      </c>
      <c r="J2081" t="s">
        <v>37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  <c r="Q2081" t="s">
        <v>27</v>
      </c>
      <c r="R2081" t="s">
        <v>24</v>
      </c>
      <c r="S2081" t="s">
        <v>35</v>
      </c>
      <c r="T2081" s="9">
        <v>69.75</v>
      </c>
      <c r="U2081" s="11" t="str">
        <f t="shared" si="97"/>
        <v>Medium</v>
      </c>
      <c r="V2081" s="9">
        <v>69.75</v>
      </c>
      <c r="W2081" t="str">
        <f t="shared" si="98"/>
        <v>Low</v>
      </c>
      <c r="X2081" t="s">
        <v>23</v>
      </c>
    </row>
    <row r="2082" spans="1:24">
      <c r="A2082" t="s">
        <v>2122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tr">
        <f t="shared" si="96"/>
        <v>Growing</v>
      </c>
      <c r="H2082" t="s">
        <v>23</v>
      </c>
      <c r="I2082" t="s">
        <v>23</v>
      </c>
      <c r="J2082" t="s">
        <v>37</v>
      </c>
      <c r="K2082" t="s">
        <v>24</v>
      </c>
      <c r="L2082" t="s">
        <v>24</v>
      </c>
      <c r="M2082" t="s">
        <v>24</v>
      </c>
      <c r="N2082" t="s">
        <v>24</v>
      </c>
      <c r="O2082" t="s">
        <v>23</v>
      </c>
      <c r="P2082" t="s">
        <v>23</v>
      </c>
      <c r="Q2082" t="s">
        <v>27</v>
      </c>
      <c r="R2082" t="s">
        <v>23</v>
      </c>
      <c r="S2082" t="s">
        <v>28</v>
      </c>
      <c r="T2082" s="9">
        <v>93.2</v>
      </c>
      <c r="U2082" s="11" t="str">
        <f t="shared" si="97"/>
        <v>Medium</v>
      </c>
      <c r="V2082" s="9">
        <v>2931</v>
      </c>
      <c r="W2082" t="str">
        <f t="shared" si="98"/>
        <v>Low</v>
      </c>
      <c r="X2082" t="s">
        <v>23</v>
      </c>
    </row>
    <row r="2083" spans="1:24">
      <c r="A2083" t="s">
        <v>2123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tr">
        <f t="shared" si="96"/>
        <v>Growing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24</v>
      </c>
      <c r="N2083" t="s">
        <v>24</v>
      </c>
      <c r="O2083" t="s">
        <v>23</v>
      </c>
      <c r="P2083" t="s">
        <v>24</v>
      </c>
      <c r="Q2083" t="s">
        <v>27</v>
      </c>
      <c r="R2083" t="s">
        <v>24</v>
      </c>
      <c r="S2083" t="s">
        <v>28</v>
      </c>
      <c r="T2083" s="9">
        <v>80.85</v>
      </c>
      <c r="U2083" s="11" t="str">
        <f t="shared" si="97"/>
        <v>Medium</v>
      </c>
      <c r="V2083" s="9">
        <v>1400.85</v>
      </c>
      <c r="W2083" t="str">
        <f t="shared" si="98"/>
        <v>Low</v>
      </c>
      <c r="X2083" t="s">
        <v>23</v>
      </c>
    </row>
    <row r="2084" spans="1:24">
      <c r="A2084" t="s">
        <v>2124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tr">
        <f t="shared" si="96"/>
        <v>New</v>
      </c>
      <c r="H2084" t="s">
        <v>24</v>
      </c>
      <c r="I2084" t="s">
        <v>25</v>
      </c>
      <c r="J2084" t="s">
        <v>26</v>
      </c>
      <c r="K2084" t="s">
        <v>23</v>
      </c>
      <c r="L2084" t="s">
        <v>23</v>
      </c>
      <c r="M2084" t="s">
        <v>24</v>
      </c>
      <c r="N2084" t="s">
        <v>24</v>
      </c>
      <c r="O2084" t="s">
        <v>24</v>
      </c>
      <c r="P2084" t="s">
        <v>24</v>
      </c>
      <c r="Q2084" t="s">
        <v>27</v>
      </c>
      <c r="R2084" t="s">
        <v>23</v>
      </c>
      <c r="S2084" t="s">
        <v>28</v>
      </c>
      <c r="T2084" s="9">
        <v>33.65</v>
      </c>
      <c r="U2084" s="11" t="str">
        <f t="shared" si="97"/>
        <v>Low</v>
      </c>
      <c r="V2084" s="9">
        <v>137.85</v>
      </c>
      <c r="W2084" t="str">
        <f t="shared" si="98"/>
        <v>Low</v>
      </c>
      <c r="X2084" t="s">
        <v>23</v>
      </c>
    </row>
    <row r="2085" spans="1:24">
      <c r="A2085" t="s">
        <v>2125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tr">
        <f t="shared" si="96"/>
        <v>Growing</v>
      </c>
      <c r="H2085" t="s">
        <v>23</v>
      </c>
      <c r="I2085" t="s">
        <v>23</v>
      </c>
      <c r="J2085" t="s">
        <v>26</v>
      </c>
      <c r="K2085" t="s">
        <v>24</v>
      </c>
      <c r="L2085" t="s">
        <v>24</v>
      </c>
      <c r="M2085" t="s">
        <v>23</v>
      </c>
      <c r="N2085" t="s">
        <v>24</v>
      </c>
      <c r="O2085" t="s">
        <v>24</v>
      </c>
      <c r="P2085" t="s">
        <v>24</v>
      </c>
      <c r="Q2085" t="s">
        <v>31</v>
      </c>
      <c r="R2085" t="s">
        <v>24</v>
      </c>
      <c r="S2085" t="s">
        <v>28</v>
      </c>
      <c r="T2085" s="9">
        <v>55.8</v>
      </c>
      <c r="U2085" s="11" t="str">
        <f t="shared" si="97"/>
        <v>Low</v>
      </c>
      <c r="V2085" s="9">
        <v>1941.5</v>
      </c>
      <c r="W2085" t="str">
        <f t="shared" si="98"/>
        <v>Low</v>
      </c>
      <c r="X2085" t="s">
        <v>24</v>
      </c>
    </row>
    <row r="2086" spans="1:24">
      <c r="A2086" t="s">
        <v>2126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tr">
        <f t="shared" si="96"/>
        <v>Loyal</v>
      </c>
      <c r="H2086" t="s">
        <v>24</v>
      </c>
      <c r="I2086" t="s">
        <v>25</v>
      </c>
      <c r="J2086" t="s">
        <v>26</v>
      </c>
      <c r="K2086" t="s">
        <v>24</v>
      </c>
      <c r="L2086" t="s">
        <v>23</v>
      </c>
      <c r="M2086" t="s">
        <v>23</v>
      </c>
      <c r="N2086" t="s">
        <v>23</v>
      </c>
      <c r="O2086" t="s">
        <v>24</v>
      </c>
      <c r="P2086" t="s">
        <v>24</v>
      </c>
      <c r="Q2086" t="s">
        <v>47</v>
      </c>
      <c r="R2086" t="s">
        <v>24</v>
      </c>
      <c r="S2086" t="s">
        <v>40</v>
      </c>
      <c r="T2086" s="9">
        <v>39.7</v>
      </c>
      <c r="U2086" s="11" t="str">
        <f t="shared" si="97"/>
        <v>Low</v>
      </c>
      <c r="V2086" s="9">
        <v>1932.75</v>
      </c>
      <c r="W2086" t="str">
        <f t="shared" si="98"/>
        <v>Low</v>
      </c>
      <c r="X2086" t="s">
        <v>24</v>
      </c>
    </row>
    <row r="2087" spans="1:24">
      <c r="A2087" t="s">
        <v>2127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tr">
        <f t="shared" si="96"/>
        <v>Loyal</v>
      </c>
      <c r="H2087" t="s">
        <v>24</v>
      </c>
      <c r="I2087" t="s">
        <v>25</v>
      </c>
      <c r="J2087" t="s">
        <v>26</v>
      </c>
      <c r="K2087" t="s">
        <v>24</v>
      </c>
      <c r="L2087" t="s">
        <v>24</v>
      </c>
      <c r="M2087" t="s">
        <v>24</v>
      </c>
      <c r="N2087" t="s">
        <v>23</v>
      </c>
      <c r="O2087" t="s">
        <v>24</v>
      </c>
      <c r="P2087" t="s">
        <v>24</v>
      </c>
      <c r="Q2087" t="s">
        <v>27</v>
      </c>
      <c r="R2087" t="s">
        <v>23</v>
      </c>
      <c r="S2087" t="s">
        <v>40</v>
      </c>
      <c r="T2087" s="9">
        <v>29.5</v>
      </c>
      <c r="U2087" s="11" t="str">
        <f t="shared" si="97"/>
        <v>Low</v>
      </c>
      <c r="V2087" s="9">
        <v>1423.05</v>
      </c>
      <c r="W2087" t="str">
        <f t="shared" si="98"/>
        <v>Low</v>
      </c>
      <c r="X2087" t="s">
        <v>24</v>
      </c>
    </row>
    <row r="2088" spans="1:24">
      <c r="A2088" t="s">
        <v>2128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tr">
        <f t="shared" si="96"/>
        <v>Loyal</v>
      </c>
      <c r="H2088" t="s">
        <v>23</v>
      </c>
      <c r="I2088" t="s">
        <v>24</v>
      </c>
      <c r="J2088" t="s">
        <v>24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46</v>
      </c>
      <c r="Q2088" t="s">
        <v>47</v>
      </c>
      <c r="R2088" t="s">
        <v>24</v>
      </c>
      <c r="S2088" t="s">
        <v>40</v>
      </c>
      <c r="T2088" s="9">
        <v>20.15</v>
      </c>
      <c r="U2088" s="11" t="str">
        <f t="shared" si="97"/>
        <v>Low</v>
      </c>
      <c r="V2088" s="9">
        <v>970.85</v>
      </c>
      <c r="W2088" t="str">
        <f t="shared" si="98"/>
        <v>Low</v>
      </c>
      <c r="X2088" t="s">
        <v>24</v>
      </c>
    </row>
    <row r="2089" spans="1:24">
      <c r="A2089" t="s">
        <v>2129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tr">
        <f t="shared" si="96"/>
        <v>Veteran</v>
      </c>
      <c r="H2089" t="s">
        <v>23</v>
      </c>
      <c r="I2089" t="s">
        <v>23</v>
      </c>
      <c r="J2089" t="s">
        <v>26</v>
      </c>
      <c r="K2089" t="s">
        <v>23</v>
      </c>
      <c r="L2089" t="s">
        <v>23</v>
      </c>
      <c r="M2089" t="s">
        <v>23</v>
      </c>
      <c r="N2089" t="s">
        <v>23</v>
      </c>
      <c r="O2089" t="s">
        <v>24</v>
      </c>
      <c r="P2089" t="s">
        <v>23</v>
      </c>
      <c r="Q2089" t="s">
        <v>47</v>
      </c>
      <c r="R2089" t="s">
        <v>24</v>
      </c>
      <c r="S2089" t="s">
        <v>40</v>
      </c>
      <c r="T2089" s="9">
        <v>79.55</v>
      </c>
      <c r="U2089" s="11" t="str">
        <f t="shared" si="97"/>
        <v>Medium</v>
      </c>
      <c r="V2089" s="9">
        <v>5810.9</v>
      </c>
      <c r="W2089" t="str">
        <f t="shared" si="98"/>
        <v>Medium</v>
      </c>
      <c r="X2089" t="s">
        <v>24</v>
      </c>
    </row>
    <row r="2090" spans="1:24">
      <c r="A2090" t="s">
        <v>2130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tr">
        <f t="shared" si="96"/>
        <v>New</v>
      </c>
      <c r="H2090" t="s">
        <v>23</v>
      </c>
      <c r="I2090" t="s">
        <v>23</v>
      </c>
      <c r="J2090" t="s">
        <v>24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46</v>
      </c>
      <c r="Q2090" t="s">
        <v>27</v>
      </c>
      <c r="R2090" t="s">
        <v>24</v>
      </c>
      <c r="S2090" t="s">
        <v>40</v>
      </c>
      <c r="T2090" s="9">
        <v>24.8</v>
      </c>
      <c r="U2090" s="11" t="str">
        <f t="shared" si="97"/>
        <v>Low</v>
      </c>
      <c r="V2090" s="9">
        <v>223.9</v>
      </c>
      <c r="W2090" t="str">
        <f t="shared" si="98"/>
        <v>Low</v>
      </c>
      <c r="X2090" t="s">
        <v>24</v>
      </c>
    </row>
    <row r="2091" spans="1:24">
      <c r="A2091" t="s">
        <v>2131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tr">
        <f t="shared" si="96"/>
        <v>Growing</v>
      </c>
      <c r="H2091" t="s">
        <v>23</v>
      </c>
      <c r="I2091" t="s">
        <v>24</v>
      </c>
      <c r="J2091" t="s">
        <v>24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46</v>
      </c>
      <c r="Q2091" t="s">
        <v>27</v>
      </c>
      <c r="R2091" t="s">
        <v>24</v>
      </c>
      <c r="S2091" t="s">
        <v>32</v>
      </c>
      <c r="T2091" s="9">
        <v>19.65</v>
      </c>
      <c r="U2091" s="11" t="str">
        <f t="shared" si="97"/>
        <v>Low</v>
      </c>
      <c r="V2091" s="9">
        <v>391.7</v>
      </c>
      <c r="W2091" t="str">
        <f t="shared" si="98"/>
        <v>Low</v>
      </c>
      <c r="X2091" t="s">
        <v>24</v>
      </c>
    </row>
    <row r="2092" spans="1:24">
      <c r="A2092" t="s">
        <v>2132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tr">
        <f t="shared" si="96"/>
        <v>New</v>
      </c>
      <c r="H2092" t="s">
        <v>23</v>
      </c>
      <c r="I2092" t="s">
        <v>24</v>
      </c>
      <c r="J2092" t="s">
        <v>37</v>
      </c>
      <c r="K2092" t="s">
        <v>24</v>
      </c>
      <c r="L2092" t="s">
        <v>24</v>
      </c>
      <c r="M2092" t="s">
        <v>24</v>
      </c>
      <c r="N2092" t="s">
        <v>24</v>
      </c>
      <c r="O2092" t="s">
        <v>23</v>
      </c>
      <c r="P2092" t="s">
        <v>24</v>
      </c>
      <c r="Q2092" t="s">
        <v>27</v>
      </c>
      <c r="R2092" t="s">
        <v>23</v>
      </c>
      <c r="S2092" t="s">
        <v>28</v>
      </c>
      <c r="T2092" s="9">
        <v>79.95</v>
      </c>
      <c r="U2092" s="11" t="str">
        <f t="shared" si="97"/>
        <v>Medium</v>
      </c>
      <c r="V2092" s="9">
        <v>79.95</v>
      </c>
      <c r="W2092" t="str">
        <f t="shared" si="98"/>
        <v>Low</v>
      </c>
      <c r="X2092" t="s">
        <v>23</v>
      </c>
    </row>
    <row r="2093" spans="1:24">
      <c r="A2093" t="s">
        <v>2133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tr">
        <f t="shared" si="96"/>
        <v>New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27</v>
      </c>
      <c r="R2093" t="s">
        <v>24</v>
      </c>
      <c r="S2093" t="s">
        <v>28</v>
      </c>
      <c r="T2093" s="9">
        <v>19.3</v>
      </c>
      <c r="U2093" s="11" t="str">
        <f t="shared" si="97"/>
        <v>Low</v>
      </c>
      <c r="V2093" s="9">
        <v>19.3</v>
      </c>
      <c r="W2093" t="str">
        <f t="shared" si="98"/>
        <v>Low</v>
      </c>
      <c r="X2093" t="s">
        <v>23</v>
      </c>
    </row>
    <row r="2094" spans="1:24">
      <c r="A2094" t="s">
        <v>2134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tr">
        <f t="shared" si="96"/>
        <v>New</v>
      </c>
      <c r="H2094" t="s">
        <v>23</v>
      </c>
      <c r="I2094" t="s">
        <v>24</v>
      </c>
      <c r="J2094" t="s">
        <v>37</v>
      </c>
      <c r="K2094" t="s">
        <v>24</v>
      </c>
      <c r="L2094" t="s">
        <v>24</v>
      </c>
      <c r="M2094" t="s">
        <v>23</v>
      </c>
      <c r="N2094" t="s">
        <v>24</v>
      </c>
      <c r="O2094" t="s">
        <v>23</v>
      </c>
      <c r="P2094" t="s">
        <v>23</v>
      </c>
      <c r="Q2094" t="s">
        <v>27</v>
      </c>
      <c r="R2094" t="s">
        <v>23</v>
      </c>
      <c r="S2094" t="s">
        <v>28</v>
      </c>
      <c r="T2094" s="9">
        <v>94.05</v>
      </c>
      <c r="U2094" s="11" t="str">
        <f t="shared" si="97"/>
        <v>Medium</v>
      </c>
      <c r="V2094" s="9">
        <v>811.65</v>
      </c>
      <c r="W2094" t="str">
        <f t="shared" si="98"/>
        <v>Low</v>
      </c>
      <c r="X2094" t="s">
        <v>24</v>
      </c>
    </row>
    <row r="2095" spans="1:24">
      <c r="A2095" t="s">
        <v>2135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tr">
        <f t="shared" si="96"/>
        <v>New</v>
      </c>
      <c r="H2095" t="s">
        <v>23</v>
      </c>
      <c r="I2095" t="s">
        <v>23</v>
      </c>
      <c r="J2095" t="s">
        <v>37</v>
      </c>
      <c r="K2095" t="s">
        <v>23</v>
      </c>
      <c r="L2095" t="s">
        <v>24</v>
      </c>
      <c r="M2095" t="s">
        <v>24</v>
      </c>
      <c r="N2095" t="s">
        <v>24</v>
      </c>
      <c r="O2095" t="s">
        <v>24</v>
      </c>
      <c r="P2095" t="s">
        <v>23</v>
      </c>
      <c r="Q2095" t="s">
        <v>27</v>
      </c>
      <c r="R2095" t="s">
        <v>24</v>
      </c>
      <c r="S2095" t="s">
        <v>32</v>
      </c>
      <c r="T2095" s="9">
        <v>90.75</v>
      </c>
      <c r="U2095" s="11" t="str">
        <f t="shared" si="97"/>
        <v>Medium</v>
      </c>
      <c r="V2095" s="9">
        <v>174.75</v>
      </c>
      <c r="W2095" t="str">
        <f t="shared" si="98"/>
        <v>Low</v>
      </c>
      <c r="X2095" t="s">
        <v>24</v>
      </c>
    </row>
    <row r="2096" spans="1:24">
      <c r="A2096" t="s">
        <v>2136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tr">
        <f t="shared" si="96"/>
        <v>Loyal</v>
      </c>
      <c r="H2096" t="s">
        <v>23</v>
      </c>
      <c r="I2096" t="s">
        <v>23</v>
      </c>
      <c r="J2096" t="s">
        <v>37</v>
      </c>
      <c r="K2096" t="s">
        <v>24</v>
      </c>
      <c r="L2096" t="s">
        <v>24</v>
      </c>
      <c r="M2096" t="s">
        <v>24</v>
      </c>
      <c r="N2096" t="s">
        <v>23</v>
      </c>
      <c r="O2096" t="s">
        <v>24</v>
      </c>
      <c r="P2096" t="s">
        <v>24</v>
      </c>
      <c r="Q2096" t="s">
        <v>27</v>
      </c>
      <c r="R2096" t="s">
        <v>23</v>
      </c>
      <c r="S2096" t="s">
        <v>40</v>
      </c>
      <c r="T2096" s="9">
        <v>78.85</v>
      </c>
      <c r="U2096" s="11" t="str">
        <f t="shared" si="97"/>
        <v>Medium</v>
      </c>
      <c r="V2096" s="9">
        <v>3126.85</v>
      </c>
      <c r="W2096" t="str">
        <f t="shared" si="98"/>
        <v>Medium</v>
      </c>
      <c r="X2096" t="s">
        <v>24</v>
      </c>
    </row>
    <row r="2097" spans="1:24">
      <c r="A2097" t="s">
        <v>2137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tr">
        <f t="shared" si="96"/>
        <v>Veteran</v>
      </c>
      <c r="H2097" t="s">
        <v>23</v>
      </c>
      <c r="I2097" t="s">
        <v>23</v>
      </c>
      <c r="J2097" t="s">
        <v>37</v>
      </c>
      <c r="K2097" t="s">
        <v>24</v>
      </c>
      <c r="L2097" t="s">
        <v>24</v>
      </c>
      <c r="M2097" t="s">
        <v>23</v>
      </c>
      <c r="N2097" t="s">
        <v>24</v>
      </c>
      <c r="O2097" t="s">
        <v>23</v>
      </c>
      <c r="P2097" t="s">
        <v>23</v>
      </c>
      <c r="Q2097" t="s">
        <v>31</v>
      </c>
      <c r="R2097" t="s">
        <v>24</v>
      </c>
      <c r="S2097" t="s">
        <v>35</v>
      </c>
      <c r="T2097" s="9">
        <v>99.5</v>
      </c>
      <c r="U2097" s="11" t="str">
        <f t="shared" si="97"/>
        <v>Medium</v>
      </c>
      <c r="V2097" s="9">
        <v>6841.45</v>
      </c>
      <c r="W2097" t="str">
        <f t="shared" si="98"/>
        <v>High</v>
      </c>
      <c r="X2097" t="s">
        <v>24</v>
      </c>
    </row>
    <row r="2098" spans="1:24">
      <c r="A2098" t="s">
        <v>2138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tr">
        <f t="shared" si="96"/>
        <v>Loyal</v>
      </c>
      <c r="H2098" t="s">
        <v>23</v>
      </c>
      <c r="I2098" t="s">
        <v>23</v>
      </c>
      <c r="J2098" t="s">
        <v>37</v>
      </c>
      <c r="K2098" t="s">
        <v>23</v>
      </c>
      <c r="L2098" t="s">
        <v>24</v>
      </c>
      <c r="M2098" t="s">
        <v>23</v>
      </c>
      <c r="N2098" t="s">
        <v>23</v>
      </c>
      <c r="O2098" t="s">
        <v>24</v>
      </c>
      <c r="P2098" t="s">
        <v>23</v>
      </c>
      <c r="Q2098" t="s">
        <v>31</v>
      </c>
      <c r="R2098" t="s">
        <v>23</v>
      </c>
      <c r="S2098" t="s">
        <v>28</v>
      </c>
      <c r="T2098" s="9">
        <v>99.2</v>
      </c>
      <c r="U2098" s="11" t="str">
        <f t="shared" si="97"/>
        <v>Medium</v>
      </c>
      <c r="V2098" s="9">
        <v>3754.6</v>
      </c>
      <c r="W2098" t="str">
        <f t="shared" si="98"/>
        <v>Medium</v>
      </c>
      <c r="X2098" t="s">
        <v>23</v>
      </c>
    </row>
    <row r="2099" spans="1:24">
      <c r="A2099" t="s">
        <v>2139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tr">
        <f t="shared" si="96"/>
        <v>Growing</v>
      </c>
      <c r="H2099" t="s">
        <v>23</v>
      </c>
      <c r="I2099" t="s">
        <v>23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24</v>
      </c>
      <c r="P2099" t="s">
        <v>24</v>
      </c>
      <c r="Q2099" t="s">
        <v>27</v>
      </c>
      <c r="R2099" t="s">
        <v>23</v>
      </c>
      <c r="S2099" t="s">
        <v>40</v>
      </c>
      <c r="T2099" s="9">
        <v>80.55</v>
      </c>
      <c r="U2099" s="11" t="str">
        <f t="shared" si="97"/>
        <v>Medium</v>
      </c>
      <c r="V2099" s="9">
        <v>1406.65</v>
      </c>
      <c r="W2099" t="str">
        <f t="shared" si="98"/>
        <v>Low</v>
      </c>
      <c r="X2099" t="s">
        <v>24</v>
      </c>
    </row>
    <row r="2100" spans="1:24">
      <c r="A2100" t="s">
        <v>2140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tr">
        <f t="shared" si="96"/>
        <v>New</v>
      </c>
      <c r="H2100" t="s">
        <v>23</v>
      </c>
      <c r="I2100" t="s">
        <v>24</v>
      </c>
      <c r="J2100" t="s">
        <v>37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24</v>
      </c>
      <c r="Q2100" t="s">
        <v>27</v>
      </c>
      <c r="R2100" t="s">
        <v>23</v>
      </c>
      <c r="S2100" t="s">
        <v>28</v>
      </c>
      <c r="T2100" s="9">
        <v>70.2</v>
      </c>
      <c r="U2100" s="11" t="str">
        <f t="shared" si="97"/>
        <v>Medium</v>
      </c>
      <c r="V2100" s="9">
        <v>834.7</v>
      </c>
      <c r="W2100" t="str">
        <f t="shared" si="98"/>
        <v>Low</v>
      </c>
      <c r="X2100" t="s">
        <v>24</v>
      </c>
    </row>
    <row r="2101" spans="1:24">
      <c r="A2101" t="s">
        <v>2141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tr">
        <f t="shared" si="96"/>
        <v>New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24</v>
      </c>
      <c r="O2101" t="s">
        <v>24</v>
      </c>
      <c r="P2101" t="s">
        <v>23</v>
      </c>
      <c r="Q2101" t="s">
        <v>27</v>
      </c>
      <c r="R2101" t="s">
        <v>23</v>
      </c>
      <c r="S2101" t="s">
        <v>40</v>
      </c>
      <c r="T2101" s="9">
        <v>85.2</v>
      </c>
      <c r="U2101" s="11" t="str">
        <f t="shared" si="97"/>
        <v>Medium</v>
      </c>
      <c r="V2101" s="9">
        <v>627.4</v>
      </c>
      <c r="W2101" t="str">
        <f t="shared" si="98"/>
        <v>Low</v>
      </c>
      <c r="X2101" t="s">
        <v>23</v>
      </c>
    </row>
    <row r="2102" spans="1:24">
      <c r="A2102" t="s">
        <v>2142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tr">
        <f t="shared" si="96"/>
        <v>New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  <c r="Q2102" t="s">
        <v>27</v>
      </c>
      <c r="R2102" t="s">
        <v>24</v>
      </c>
      <c r="S2102" t="s">
        <v>28</v>
      </c>
      <c r="T2102" s="9">
        <v>75.25</v>
      </c>
      <c r="U2102" s="11" t="str">
        <f t="shared" si="97"/>
        <v>Medium</v>
      </c>
      <c r="V2102" s="9">
        <v>242</v>
      </c>
      <c r="W2102" t="str">
        <f t="shared" si="98"/>
        <v>Low</v>
      </c>
      <c r="X2102" t="s">
        <v>23</v>
      </c>
    </row>
    <row r="2103" spans="1:24">
      <c r="A2103" t="s">
        <v>2143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tr">
        <f t="shared" si="96"/>
        <v>Loyal</v>
      </c>
      <c r="H2103" t="s">
        <v>23</v>
      </c>
      <c r="I2103" t="s">
        <v>24</v>
      </c>
      <c r="J2103" t="s">
        <v>26</v>
      </c>
      <c r="K2103" t="s">
        <v>23</v>
      </c>
      <c r="L2103" t="s">
        <v>24</v>
      </c>
      <c r="M2103" t="s">
        <v>24</v>
      </c>
      <c r="N2103" t="s">
        <v>24</v>
      </c>
      <c r="O2103" t="s">
        <v>24</v>
      </c>
      <c r="P2103" t="s">
        <v>23</v>
      </c>
      <c r="Q2103" t="s">
        <v>31</v>
      </c>
      <c r="R2103" t="s">
        <v>24</v>
      </c>
      <c r="S2103" t="s">
        <v>40</v>
      </c>
      <c r="T2103" s="9">
        <v>59.45</v>
      </c>
      <c r="U2103" s="11" t="str">
        <f t="shared" si="97"/>
        <v>Low</v>
      </c>
      <c r="V2103" s="9">
        <v>3157</v>
      </c>
      <c r="W2103" t="str">
        <f t="shared" si="98"/>
        <v>Medium</v>
      </c>
      <c r="X2103" t="s">
        <v>24</v>
      </c>
    </row>
    <row r="2104" spans="1:24">
      <c r="A2104" t="s">
        <v>2144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tr">
        <f t="shared" si="96"/>
        <v>Growing</v>
      </c>
      <c r="H2104" t="s">
        <v>23</v>
      </c>
      <c r="I2104" t="s">
        <v>23</v>
      </c>
      <c r="J2104" t="s">
        <v>37</v>
      </c>
      <c r="K2104" t="s">
        <v>24</v>
      </c>
      <c r="L2104" t="s">
        <v>23</v>
      </c>
      <c r="M2104" t="s">
        <v>23</v>
      </c>
      <c r="N2104" t="s">
        <v>24</v>
      </c>
      <c r="O2104" t="s">
        <v>24</v>
      </c>
      <c r="P2104" t="s">
        <v>23</v>
      </c>
      <c r="Q2104" t="s">
        <v>27</v>
      </c>
      <c r="R2104" t="s">
        <v>23</v>
      </c>
      <c r="S2104" t="s">
        <v>28</v>
      </c>
      <c r="T2104" s="9">
        <v>93.35</v>
      </c>
      <c r="U2104" s="11" t="str">
        <f t="shared" si="97"/>
        <v>Medium</v>
      </c>
      <c r="V2104" s="9">
        <v>3092</v>
      </c>
      <c r="W2104" t="str">
        <f t="shared" si="98"/>
        <v>Medium</v>
      </c>
      <c r="X2104" t="s">
        <v>24</v>
      </c>
    </row>
    <row r="2105" spans="1:24">
      <c r="A2105" t="s">
        <v>2145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tr">
        <f t="shared" si="96"/>
        <v>Loyal</v>
      </c>
      <c r="H2105" t="s">
        <v>23</v>
      </c>
      <c r="I2105" t="s">
        <v>24</v>
      </c>
      <c r="J2105" t="s">
        <v>26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24</v>
      </c>
      <c r="S2105" t="s">
        <v>35</v>
      </c>
      <c r="T2105" s="9">
        <v>44.95</v>
      </c>
      <c r="U2105" s="11" t="str">
        <f t="shared" si="97"/>
        <v>Low</v>
      </c>
      <c r="V2105" s="9">
        <v>2168.9</v>
      </c>
      <c r="W2105" t="str">
        <f t="shared" si="98"/>
        <v>Low</v>
      </c>
      <c r="X2105" t="s">
        <v>24</v>
      </c>
    </row>
    <row r="2106" spans="1:24">
      <c r="A2106" t="s">
        <v>2146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tr">
        <f t="shared" si="96"/>
        <v>Growing</v>
      </c>
      <c r="H2106" t="s">
        <v>23</v>
      </c>
      <c r="I2106" t="s">
        <v>23</v>
      </c>
      <c r="J2106" t="s">
        <v>24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46</v>
      </c>
      <c r="Q2106" t="s">
        <v>47</v>
      </c>
      <c r="R2106" t="s">
        <v>24</v>
      </c>
      <c r="S2106" t="s">
        <v>35</v>
      </c>
      <c r="T2106" s="9">
        <v>26.1</v>
      </c>
      <c r="U2106" s="11" t="str">
        <f t="shared" si="97"/>
        <v>Low</v>
      </c>
      <c r="V2106" s="9">
        <v>980.35</v>
      </c>
      <c r="W2106" t="str">
        <f t="shared" si="98"/>
        <v>Low</v>
      </c>
      <c r="X2106" t="s">
        <v>24</v>
      </c>
    </row>
    <row r="2107" spans="1:24">
      <c r="A2107" t="s">
        <v>2147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tr">
        <f t="shared" si="96"/>
        <v>New</v>
      </c>
      <c r="H2107" t="s">
        <v>23</v>
      </c>
      <c r="I2107" t="s">
        <v>24</v>
      </c>
      <c r="J2107" t="s">
        <v>24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46</v>
      </c>
      <c r="Q2107" t="s">
        <v>27</v>
      </c>
      <c r="R2107" t="s">
        <v>24</v>
      </c>
      <c r="S2107" t="s">
        <v>28</v>
      </c>
      <c r="T2107" s="9">
        <v>20.2</v>
      </c>
      <c r="U2107" s="11" t="str">
        <f t="shared" si="97"/>
        <v>Low</v>
      </c>
      <c r="V2107" s="9">
        <v>65.95</v>
      </c>
      <c r="W2107" t="str">
        <f t="shared" si="98"/>
        <v>Low</v>
      </c>
      <c r="X2107" t="s">
        <v>24</v>
      </c>
    </row>
    <row r="2108" spans="1:24">
      <c r="A2108" t="s">
        <v>2148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tr">
        <f t="shared" si="96"/>
        <v>Growing</v>
      </c>
      <c r="H2108" t="s">
        <v>23</v>
      </c>
      <c r="I2108" t="s">
        <v>24</v>
      </c>
      <c r="J2108" t="s">
        <v>24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46</v>
      </c>
      <c r="Q2108" t="s">
        <v>47</v>
      </c>
      <c r="R2108" t="s">
        <v>24</v>
      </c>
      <c r="S2108" t="s">
        <v>32</v>
      </c>
      <c r="T2108" s="9">
        <v>21.25</v>
      </c>
      <c r="U2108" s="11" t="str">
        <f t="shared" si="97"/>
        <v>Low</v>
      </c>
      <c r="V2108" s="9">
        <v>711.9</v>
      </c>
      <c r="W2108" t="str">
        <f t="shared" si="98"/>
        <v>Low</v>
      </c>
      <c r="X2108" t="s">
        <v>24</v>
      </c>
    </row>
    <row r="2109" spans="1:24">
      <c r="A2109" t="s">
        <v>2149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tr">
        <f t="shared" si="96"/>
        <v>Growing</v>
      </c>
      <c r="H2109" t="s">
        <v>23</v>
      </c>
      <c r="I2109" t="s">
        <v>23</v>
      </c>
      <c r="J2109" t="s">
        <v>26</v>
      </c>
      <c r="K2109" t="s">
        <v>23</v>
      </c>
      <c r="L2109" t="s">
        <v>24</v>
      </c>
      <c r="M2109" t="s">
        <v>24</v>
      </c>
      <c r="N2109" t="s">
        <v>23</v>
      </c>
      <c r="O2109" t="s">
        <v>24</v>
      </c>
      <c r="P2109" t="s">
        <v>24</v>
      </c>
      <c r="Q2109" t="s">
        <v>31</v>
      </c>
      <c r="R2109" t="s">
        <v>24</v>
      </c>
      <c r="S2109" t="s">
        <v>28</v>
      </c>
      <c r="T2109" s="9">
        <v>59.4</v>
      </c>
      <c r="U2109" s="11" t="str">
        <f t="shared" si="97"/>
        <v>Low</v>
      </c>
      <c r="V2109" s="9">
        <v>1952.8</v>
      </c>
      <c r="W2109" t="str">
        <f t="shared" si="98"/>
        <v>Low</v>
      </c>
      <c r="X2109" t="s">
        <v>24</v>
      </c>
    </row>
    <row r="2110" spans="1:24">
      <c r="A2110" t="s">
        <v>2150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tr">
        <f t="shared" si="96"/>
        <v>Loyal</v>
      </c>
      <c r="H2110" t="s">
        <v>23</v>
      </c>
      <c r="I2110" t="s">
        <v>23</v>
      </c>
      <c r="J2110" t="s">
        <v>37</v>
      </c>
      <c r="K2110" t="s">
        <v>24</v>
      </c>
      <c r="L2110" t="s">
        <v>23</v>
      </c>
      <c r="M2110" t="s">
        <v>23</v>
      </c>
      <c r="N2110" t="s">
        <v>24</v>
      </c>
      <c r="O2110" t="s">
        <v>24</v>
      </c>
      <c r="P2110" t="s">
        <v>23</v>
      </c>
      <c r="Q2110" t="s">
        <v>31</v>
      </c>
      <c r="R2110" t="s">
        <v>23</v>
      </c>
      <c r="S2110" t="s">
        <v>40</v>
      </c>
      <c r="T2110" s="9">
        <v>95</v>
      </c>
      <c r="U2110" s="11" t="str">
        <f t="shared" si="97"/>
        <v>Medium</v>
      </c>
      <c r="V2110" s="9">
        <v>4368.85</v>
      </c>
      <c r="W2110" t="str">
        <f t="shared" si="98"/>
        <v>Medium</v>
      </c>
      <c r="X2110" t="s">
        <v>24</v>
      </c>
    </row>
    <row r="2111" spans="1:24">
      <c r="A2111" t="s">
        <v>2151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tr">
        <f t="shared" si="96"/>
        <v>Loyal</v>
      </c>
      <c r="H2111" t="s">
        <v>23</v>
      </c>
      <c r="I2111" t="s">
        <v>24</v>
      </c>
      <c r="J2111" t="s">
        <v>26</v>
      </c>
      <c r="K2111" t="s">
        <v>23</v>
      </c>
      <c r="L2111" t="s">
        <v>23</v>
      </c>
      <c r="M2111" t="s">
        <v>24</v>
      </c>
      <c r="N2111" t="s">
        <v>23</v>
      </c>
      <c r="O2111" t="s">
        <v>24</v>
      </c>
      <c r="P2111" t="s">
        <v>24</v>
      </c>
      <c r="Q2111" t="s">
        <v>27</v>
      </c>
      <c r="R2111" t="s">
        <v>23</v>
      </c>
      <c r="S2111" t="s">
        <v>32</v>
      </c>
      <c r="T2111" s="9">
        <v>61.9</v>
      </c>
      <c r="U2111" s="11" t="str">
        <f t="shared" si="97"/>
        <v>Medium</v>
      </c>
      <c r="V2111" s="9">
        <v>2647.1</v>
      </c>
      <c r="W2111" t="str">
        <f t="shared" si="98"/>
        <v>Low</v>
      </c>
      <c r="X2111" t="s">
        <v>24</v>
      </c>
    </row>
    <row r="2112" spans="1:24">
      <c r="A2112" t="s">
        <v>2152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tr">
        <f t="shared" si="96"/>
        <v>Veteran</v>
      </c>
      <c r="H2112" t="s">
        <v>23</v>
      </c>
      <c r="I2112" t="s">
        <v>23</v>
      </c>
      <c r="J2112" t="s">
        <v>37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47</v>
      </c>
      <c r="R2112" t="s">
        <v>23</v>
      </c>
      <c r="S2112" t="s">
        <v>28</v>
      </c>
      <c r="T2112" s="9">
        <v>118.65</v>
      </c>
      <c r="U2112" s="11" t="str">
        <f t="shared" si="97"/>
        <v>Medium</v>
      </c>
      <c r="V2112" s="9">
        <v>8477.6</v>
      </c>
      <c r="W2112" t="str">
        <f t="shared" si="98"/>
        <v>High</v>
      </c>
      <c r="X2112" t="s">
        <v>24</v>
      </c>
    </row>
    <row r="2113" spans="1:24">
      <c r="A2113" t="s">
        <v>2153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tr">
        <f t="shared" si="96"/>
        <v>New</v>
      </c>
      <c r="H2113" t="s">
        <v>23</v>
      </c>
      <c r="I2113" t="s">
        <v>23</v>
      </c>
      <c r="J2113" t="s">
        <v>26</v>
      </c>
      <c r="K2113" t="s">
        <v>24</v>
      </c>
      <c r="L2113" t="s">
        <v>24</v>
      </c>
      <c r="M2113" t="s">
        <v>23</v>
      </c>
      <c r="N2113" t="s">
        <v>24</v>
      </c>
      <c r="O2113" t="s">
        <v>24</v>
      </c>
      <c r="P2113" t="s">
        <v>24</v>
      </c>
      <c r="Q2113" t="s">
        <v>27</v>
      </c>
      <c r="R2113" t="s">
        <v>24</v>
      </c>
      <c r="S2113" t="s">
        <v>28</v>
      </c>
      <c r="T2113" s="9">
        <v>54.35</v>
      </c>
      <c r="U2113" s="11" t="str">
        <f t="shared" si="97"/>
        <v>Low</v>
      </c>
      <c r="V2113" s="9">
        <v>54.35</v>
      </c>
      <c r="W2113" t="str">
        <f t="shared" si="98"/>
        <v>Low</v>
      </c>
      <c r="X2113" t="s">
        <v>23</v>
      </c>
    </row>
    <row r="2114" spans="1:24">
      <c r="A2114" t="s">
        <v>2154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tr">
        <f t="shared" si="96"/>
        <v>Veteran</v>
      </c>
      <c r="H2114" t="s">
        <v>24</v>
      </c>
      <c r="I2114" t="s">
        <v>25</v>
      </c>
      <c r="J2114" t="s">
        <v>26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47</v>
      </c>
      <c r="R2114" t="s">
        <v>24</v>
      </c>
      <c r="S2114" t="s">
        <v>35</v>
      </c>
      <c r="T2114" s="9">
        <v>64.45</v>
      </c>
      <c r="U2114" s="11" t="str">
        <f t="shared" si="97"/>
        <v>Medium</v>
      </c>
      <c r="V2114" s="9">
        <v>4528</v>
      </c>
      <c r="W2114" t="str">
        <f t="shared" si="98"/>
        <v>Medium</v>
      </c>
      <c r="X2114" t="s">
        <v>24</v>
      </c>
    </row>
    <row r="2115" spans="1:24">
      <c r="A2115" t="s">
        <v>2155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tr">
        <f t="shared" ref="G2115:G2178" si="99">IF(F2115&lt;=12,"New",IF(F2115&lt;=36,"Growing",IF(F2115&lt;60,"Loyal","Veteran")))</f>
        <v>Growing</v>
      </c>
      <c r="H2115" t="s">
        <v>23</v>
      </c>
      <c r="I2115" t="s">
        <v>24</v>
      </c>
      <c r="J2115" t="s">
        <v>37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23</v>
      </c>
      <c r="Q2115" t="s">
        <v>27</v>
      </c>
      <c r="R2115" t="s">
        <v>23</v>
      </c>
      <c r="S2115" t="s">
        <v>28</v>
      </c>
      <c r="T2115" s="9">
        <v>80.15</v>
      </c>
      <c r="U2115" s="11" t="str">
        <f t="shared" ref="U2115:U2178" si="100">IF(T2115&lt;=60,"Low",IF(T2115&lt;=120,"Medium","Hight"))</f>
        <v>Medium</v>
      </c>
      <c r="V2115" s="9">
        <v>1790.65</v>
      </c>
      <c r="W2115" t="str">
        <f t="shared" ref="W2115:W2178" si="101">IF(V2115&lt;=3000,"Low",IF(V2115&lt;=6000,"Medium","High"))</f>
        <v>Low</v>
      </c>
      <c r="X2115" t="s">
        <v>24</v>
      </c>
    </row>
    <row r="2116" spans="1:24">
      <c r="A2116" t="s">
        <v>2156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tr">
        <f t="shared" si="99"/>
        <v>Loyal</v>
      </c>
      <c r="H2116" t="s">
        <v>23</v>
      </c>
      <c r="I2116" t="s">
        <v>24</v>
      </c>
      <c r="J2116" t="s">
        <v>24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46</v>
      </c>
      <c r="Q2116" t="s">
        <v>31</v>
      </c>
      <c r="R2116" t="s">
        <v>23</v>
      </c>
      <c r="S2116" t="s">
        <v>35</v>
      </c>
      <c r="T2116" s="9">
        <v>20.2</v>
      </c>
      <c r="U2116" s="11" t="str">
        <f t="shared" si="100"/>
        <v>Low</v>
      </c>
      <c r="V2116" s="9">
        <v>845.6</v>
      </c>
      <c r="W2116" t="str">
        <f t="shared" si="101"/>
        <v>Low</v>
      </c>
      <c r="X2116" t="s">
        <v>24</v>
      </c>
    </row>
    <row r="2117" spans="1:24">
      <c r="A2117" t="s">
        <v>2157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tr">
        <f t="shared" si="99"/>
        <v>Loyal</v>
      </c>
      <c r="H2117" t="s">
        <v>23</v>
      </c>
      <c r="I2117" t="s">
        <v>24</v>
      </c>
      <c r="J2117" t="s">
        <v>24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46</v>
      </c>
      <c r="Q2117" t="s">
        <v>47</v>
      </c>
      <c r="R2117" t="s">
        <v>24</v>
      </c>
      <c r="S2117" t="s">
        <v>32</v>
      </c>
      <c r="T2117" s="9">
        <v>21</v>
      </c>
      <c r="U2117" s="11" t="str">
        <f t="shared" si="100"/>
        <v>Low</v>
      </c>
      <c r="V2117" s="9">
        <v>1210.3</v>
      </c>
      <c r="W2117" t="str">
        <f t="shared" si="101"/>
        <v>Low</v>
      </c>
      <c r="X2117" t="s">
        <v>24</v>
      </c>
    </row>
    <row r="2118" spans="1:24">
      <c r="A2118" t="s">
        <v>2158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tr">
        <f t="shared" si="99"/>
        <v>New</v>
      </c>
      <c r="H2118" t="s">
        <v>23</v>
      </c>
      <c r="I2118" t="s">
        <v>24</v>
      </c>
      <c r="J2118" t="s">
        <v>24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46</v>
      </c>
      <c r="Q2118" t="s">
        <v>27</v>
      </c>
      <c r="R2118" t="s">
        <v>24</v>
      </c>
      <c r="S2118" t="s">
        <v>32</v>
      </c>
      <c r="T2118" s="9">
        <v>20.45</v>
      </c>
      <c r="U2118" s="11" t="str">
        <f t="shared" si="100"/>
        <v>Low</v>
      </c>
      <c r="V2118" s="9">
        <v>20.45</v>
      </c>
      <c r="W2118" t="str">
        <f t="shared" si="101"/>
        <v>Low</v>
      </c>
      <c r="X2118" t="s">
        <v>24</v>
      </c>
    </row>
    <row r="2119" spans="1:24">
      <c r="A2119" t="s">
        <v>2159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tr">
        <f t="shared" si="99"/>
        <v>New</v>
      </c>
      <c r="H2119" t="s">
        <v>23</v>
      </c>
      <c r="I2119" t="s">
        <v>23</v>
      </c>
      <c r="J2119" t="s">
        <v>26</v>
      </c>
      <c r="K2119" t="s">
        <v>24</v>
      </c>
      <c r="L2119" t="s">
        <v>24</v>
      </c>
      <c r="M2119" t="s">
        <v>24</v>
      </c>
      <c r="N2119" t="s">
        <v>23</v>
      </c>
      <c r="O2119" t="s">
        <v>23</v>
      </c>
      <c r="P2119" t="s">
        <v>23</v>
      </c>
      <c r="Q2119" t="s">
        <v>31</v>
      </c>
      <c r="R2119" t="s">
        <v>23</v>
      </c>
      <c r="S2119" t="s">
        <v>32</v>
      </c>
      <c r="T2119" s="9">
        <v>75.85</v>
      </c>
      <c r="U2119" s="11" t="str">
        <f t="shared" si="100"/>
        <v>Medium</v>
      </c>
      <c r="V2119" s="9">
        <v>854.45</v>
      </c>
      <c r="W2119" t="str">
        <f t="shared" si="101"/>
        <v>Low</v>
      </c>
      <c r="X2119" t="s">
        <v>24</v>
      </c>
    </row>
    <row r="2120" spans="1:24">
      <c r="A2120" t="s">
        <v>2160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tr">
        <f t="shared" si="99"/>
        <v>Growing</v>
      </c>
      <c r="H2120" t="s">
        <v>23</v>
      </c>
      <c r="I2120" t="s">
        <v>23</v>
      </c>
      <c r="J2120" t="s">
        <v>37</v>
      </c>
      <c r="K2120" t="s">
        <v>24</v>
      </c>
      <c r="L2120" t="s">
        <v>23</v>
      </c>
      <c r="M2120" t="s">
        <v>24</v>
      </c>
      <c r="N2120" t="s">
        <v>24</v>
      </c>
      <c r="O2120" t="s">
        <v>24</v>
      </c>
      <c r="P2120" t="s">
        <v>24</v>
      </c>
      <c r="Q2120" t="s">
        <v>27</v>
      </c>
      <c r="R2120" t="s">
        <v>23</v>
      </c>
      <c r="S2120" t="s">
        <v>28</v>
      </c>
      <c r="T2120" s="9">
        <v>80.45</v>
      </c>
      <c r="U2120" s="11" t="str">
        <f t="shared" si="100"/>
        <v>Medium</v>
      </c>
      <c r="V2120" s="9">
        <v>2429.1</v>
      </c>
      <c r="W2120" t="str">
        <f t="shared" si="101"/>
        <v>Low</v>
      </c>
      <c r="X2120" t="s">
        <v>24</v>
      </c>
    </row>
    <row r="2121" spans="1:24">
      <c r="A2121" t="s">
        <v>2161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tr">
        <f t="shared" si="99"/>
        <v>New</v>
      </c>
      <c r="H2121" t="s">
        <v>24</v>
      </c>
      <c r="I2121" t="s">
        <v>25</v>
      </c>
      <c r="J2121" t="s">
        <v>26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  <c r="Q2121" t="s">
        <v>27</v>
      </c>
      <c r="R2121" t="s">
        <v>23</v>
      </c>
      <c r="S2121" t="s">
        <v>28</v>
      </c>
      <c r="T2121" s="9">
        <v>24.95</v>
      </c>
      <c r="U2121" s="11" t="str">
        <f t="shared" si="100"/>
        <v>Low</v>
      </c>
      <c r="V2121" s="9">
        <v>100.4</v>
      </c>
      <c r="W2121" t="str">
        <f t="shared" si="101"/>
        <v>Low</v>
      </c>
      <c r="X2121" t="s">
        <v>23</v>
      </c>
    </row>
    <row r="2122" spans="1:24">
      <c r="A2122" t="s">
        <v>2162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tr">
        <f t="shared" si="99"/>
        <v>Veteran</v>
      </c>
      <c r="H2122" t="s">
        <v>23</v>
      </c>
      <c r="I2122" t="s">
        <v>23</v>
      </c>
      <c r="J2122" t="s">
        <v>26</v>
      </c>
      <c r="K2122" t="s">
        <v>23</v>
      </c>
      <c r="L2122" t="s">
        <v>24</v>
      </c>
      <c r="M2122" t="s">
        <v>24</v>
      </c>
      <c r="N2122" t="s">
        <v>24</v>
      </c>
      <c r="O2122" t="s">
        <v>23</v>
      </c>
      <c r="P2122" t="s">
        <v>23</v>
      </c>
      <c r="Q2122" t="s">
        <v>47</v>
      </c>
      <c r="R2122" t="s">
        <v>23</v>
      </c>
      <c r="S2122" t="s">
        <v>28</v>
      </c>
      <c r="T2122" s="9">
        <v>75.5</v>
      </c>
      <c r="U2122" s="11" t="str">
        <f t="shared" si="100"/>
        <v>Medium</v>
      </c>
      <c r="V2122" s="9">
        <v>5229.45</v>
      </c>
      <c r="W2122" t="str">
        <f t="shared" si="101"/>
        <v>Medium</v>
      </c>
      <c r="X2122" t="s">
        <v>24</v>
      </c>
    </row>
    <row r="2123" spans="1:24">
      <c r="A2123" t="s">
        <v>2163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tr">
        <f t="shared" si="99"/>
        <v>New</v>
      </c>
      <c r="H2123" t="s">
        <v>23</v>
      </c>
      <c r="I2123" t="s">
        <v>24</v>
      </c>
      <c r="J2123" t="s">
        <v>26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  <c r="Q2123" t="s">
        <v>27</v>
      </c>
      <c r="R2123" t="s">
        <v>24</v>
      </c>
      <c r="S2123" t="s">
        <v>32</v>
      </c>
      <c r="T2123" s="9">
        <v>44.45</v>
      </c>
      <c r="U2123" s="11" t="str">
        <f t="shared" si="100"/>
        <v>Low</v>
      </c>
      <c r="V2123" s="9">
        <v>44.45</v>
      </c>
      <c r="W2123" t="str">
        <f t="shared" si="101"/>
        <v>Low</v>
      </c>
      <c r="X2123" t="s">
        <v>24</v>
      </c>
    </row>
    <row r="2124" spans="1:24">
      <c r="A2124" t="s">
        <v>2164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tr">
        <f t="shared" si="99"/>
        <v>Loyal</v>
      </c>
      <c r="H2124" t="s">
        <v>24</v>
      </c>
      <c r="I2124" t="s">
        <v>25</v>
      </c>
      <c r="J2124" t="s">
        <v>26</v>
      </c>
      <c r="K2124" t="s">
        <v>23</v>
      </c>
      <c r="L2124" t="s">
        <v>23</v>
      </c>
      <c r="M2124" t="s">
        <v>23</v>
      </c>
      <c r="N2124" t="s">
        <v>24</v>
      </c>
      <c r="O2124" t="s">
        <v>24</v>
      </c>
      <c r="P2124" t="s">
        <v>24</v>
      </c>
      <c r="Q2124" t="s">
        <v>31</v>
      </c>
      <c r="R2124" t="s">
        <v>23</v>
      </c>
      <c r="S2124" t="s">
        <v>28</v>
      </c>
      <c r="T2124" s="9">
        <v>42.35</v>
      </c>
      <c r="U2124" s="11" t="str">
        <f t="shared" si="100"/>
        <v>Low</v>
      </c>
      <c r="V2124" s="9">
        <v>1716.45</v>
      </c>
      <c r="W2124" t="str">
        <f t="shared" si="101"/>
        <v>Low</v>
      </c>
      <c r="X2124" t="s">
        <v>23</v>
      </c>
    </row>
    <row r="2125" spans="1:24">
      <c r="A2125" t="s">
        <v>2165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tr">
        <f t="shared" si="99"/>
        <v>Loyal</v>
      </c>
      <c r="H2125" t="s">
        <v>23</v>
      </c>
      <c r="I2125" t="s">
        <v>23</v>
      </c>
      <c r="J2125" t="s">
        <v>26</v>
      </c>
      <c r="K2125" t="s">
        <v>23</v>
      </c>
      <c r="L2125" t="s">
        <v>23</v>
      </c>
      <c r="M2125" t="s">
        <v>23</v>
      </c>
      <c r="N2125" t="s">
        <v>24</v>
      </c>
      <c r="O2125" t="s">
        <v>23</v>
      </c>
      <c r="P2125" t="s">
        <v>24</v>
      </c>
      <c r="Q2125" t="s">
        <v>27</v>
      </c>
      <c r="R2125" t="s">
        <v>23</v>
      </c>
      <c r="S2125" t="s">
        <v>40</v>
      </c>
      <c r="T2125" s="9">
        <v>74.55</v>
      </c>
      <c r="U2125" s="11" t="str">
        <f t="shared" si="100"/>
        <v>Medium</v>
      </c>
      <c r="V2125" s="9">
        <v>3023.55</v>
      </c>
      <c r="W2125" t="str">
        <f t="shared" si="101"/>
        <v>Medium</v>
      </c>
      <c r="X2125" t="s">
        <v>24</v>
      </c>
    </row>
    <row r="2126" spans="1:24">
      <c r="A2126" t="s">
        <v>2166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tr">
        <f t="shared" si="99"/>
        <v>New</v>
      </c>
      <c r="H2126" t="s">
        <v>23</v>
      </c>
      <c r="I2126" t="s">
        <v>23</v>
      </c>
      <c r="J2126" t="s">
        <v>37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9">
        <v>75.3</v>
      </c>
      <c r="U2126" s="11" t="str">
        <f t="shared" si="100"/>
        <v>Medium</v>
      </c>
      <c r="V2126" s="9">
        <v>75.3</v>
      </c>
      <c r="W2126" t="str">
        <f t="shared" si="101"/>
        <v>Low</v>
      </c>
      <c r="X2126" t="s">
        <v>23</v>
      </c>
    </row>
    <row r="2127" spans="1:24">
      <c r="A2127" t="s">
        <v>2167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tr">
        <f t="shared" si="99"/>
        <v>Loyal</v>
      </c>
      <c r="H2127" t="s">
        <v>23</v>
      </c>
      <c r="I2127" t="s">
        <v>23</v>
      </c>
      <c r="J2127" t="s">
        <v>37</v>
      </c>
      <c r="K2127" t="s">
        <v>23</v>
      </c>
      <c r="L2127" t="s">
        <v>23</v>
      </c>
      <c r="M2127" t="s">
        <v>24</v>
      </c>
      <c r="N2127" t="s">
        <v>24</v>
      </c>
      <c r="O2127" t="s">
        <v>23</v>
      </c>
      <c r="P2127" t="s">
        <v>24</v>
      </c>
      <c r="Q2127" t="s">
        <v>31</v>
      </c>
      <c r="R2127" t="s">
        <v>23</v>
      </c>
      <c r="S2127" t="s">
        <v>28</v>
      </c>
      <c r="T2127" s="9">
        <v>94.8</v>
      </c>
      <c r="U2127" s="11" t="str">
        <f t="shared" si="100"/>
        <v>Medium</v>
      </c>
      <c r="V2127" s="9">
        <v>4837.6</v>
      </c>
      <c r="W2127" t="str">
        <f t="shared" si="101"/>
        <v>Medium</v>
      </c>
      <c r="X2127" t="s">
        <v>23</v>
      </c>
    </row>
    <row r="2128" spans="1:24">
      <c r="A2128" t="s">
        <v>2168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tr">
        <f t="shared" si="99"/>
        <v>Loyal</v>
      </c>
      <c r="H2128" t="s">
        <v>24</v>
      </c>
      <c r="I2128" t="s">
        <v>25</v>
      </c>
      <c r="J2128" t="s">
        <v>26</v>
      </c>
      <c r="K2128" t="s">
        <v>23</v>
      </c>
      <c r="L2128" t="s">
        <v>24</v>
      </c>
      <c r="M2128" t="s">
        <v>23</v>
      </c>
      <c r="N2128" t="s">
        <v>23</v>
      </c>
      <c r="O2128" t="s">
        <v>23</v>
      </c>
      <c r="P2128" t="s">
        <v>24</v>
      </c>
      <c r="Q2128" t="s">
        <v>47</v>
      </c>
      <c r="R2128" t="s">
        <v>24</v>
      </c>
      <c r="S2128" t="s">
        <v>40</v>
      </c>
      <c r="T2128" s="9">
        <v>48.15</v>
      </c>
      <c r="U2128" s="11" t="str">
        <f t="shared" si="100"/>
        <v>Low</v>
      </c>
      <c r="V2128" s="9">
        <v>2032.3</v>
      </c>
      <c r="W2128" t="str">
        <f t="shared" si="101"/>
        <v>Low</v>
      </c>
      <c r="X2128" t="s">
        <v>24</v>
      </c>
    </row>
    <row r="2129" spans="1:24">
      <c r="A2129" t="s">
        <v>2169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tr">
        <f t="shared" si="99"/>
        <v>Growing</v>
      </c>
      <c r="H2129" t="s">
        <v>23</v>
      </c>
      <c r="I2129" t="s">
        <v>24</v>
      </c>
      <c r="J2129" t="s">
        <v>24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46</v>
      </c>
      <c r="Q2129" t="s">
        <v>31</v>
      </c>
      <c r="R2129" t="s">
        <v>24</v>
      </c>
      <c r="S2129" t="s">
        <v>32</v>
      </c>
      <c r="T2129" s="9">
        <v>19.65</v>
      </c>
      <c r="U2129" s="11" t="str">
        <f t="shared" si="100"/>
        <v>Low</v>
      </c>
      <c r="V2129" s="9">
        <v>436.9</v>
      </c>
      <c r="W2129" t="str">
        <f t="shared" si="101"/>
        <v>Low</v>
      </c>
      <c r="X2129" t="s">
        <v>24</v>
      </c>
    </row>
    <row r="2130" spans="1:24">
      <c r="A2130" t="s">
        <v>2170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tr">
        <f t="shared" si="99"/>
        <v>New</v>
      </c>
      <c r="H2130" t="s">
        <v>23</v>
      </c>
      <c r="I2130" t="s">
        <v>24</v>
      </c>
      <c r="J2130" t="s">
        <v>37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24</v>
      </c>
      <c r="Q2130" t="s">
        <v>27</v>
      </c>
      <c r="R2130" t="s">
        <v>23</v>
      </c>
      <c r="S2130" t="s">
        <v>28</v>
      </c>
      <c r="T2130" s="9">
        <v>70.55</v>
      </c>
      <c r="U2130" s="11" t="str">
        <f t="shared" si="100"/>
        <v>Medium</v>
      </c>
      <c r="V2130" s="9">
        <v>70.55</v>
      </c>
      <c r="W2130" t="str">
        <f t="shared" si="101"/>
        <v>Low</v>
      </c>
      <c r="X2130" t="s">
        <v>23</v>
      </c>
    </row>
    <row r="2131" spans="1:24">
      <c r="A2131" t="s">
        <v>2171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tr">
        <f t="shared" si="99"/>
        <v>New</v>
      </c>
      <c r="H2131" t="s">
        <v>23</v>
      </c>
      <c r="I2131" t="s">
        <v>24</v>
      </c>
      <c r="J2131" t="s">
        <v>24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46</v>
      </c>
      <c r="Q2131" t="s">
        <v>27</v>
      </c>
      <c r="R2131" t="s">
        <v>24</v>
      </c>
      <c r="S2131" t="s">
        <v>32</v>
      </c>
      <c r="T2131" s="9">
        <v>20.15</v>
      </c>
      <c r="U2131" s="11" t="str">
        <f t="shared" si="100"/>
        <v>Low</v>
      </c>
      <c r="V2131" s="9">
        <v>20.15</v>
      </c>
      <c r="W2131" t="str">
        <f t="shared" si="101"/>
        <v>Low</v>
      </c>
      <c r="X2131" t="s">
        <v>24</v>
      </c>
    </row>
    <row r="2132" spans="1:24">
      <c r="A2132" t="s">
        <v>2172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tr">
        <f t="shared" si="99"/>
        <v>Loyal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23</v>
      </c>
      <c r="Q2132" t="s">
        <v>27</v>
      </c>
      <c r="R2132" t="s">
        <v>23</v>
      </c>
      <c r="S2132" t="s">
        <v>40</v>
      </c>
      <c r="T2132" s="9">
        <v>106.6</v>
      </c>
      <c r="U2132" s="11" t="str">
        <f t="shared" si="100"/>
        <v>Medium</v>
      </c>
      <c r="V2132" s="9">
        <v>5893.95</v>
      </c>
      <c r="W2132" t="str">
        <f t="shared" si="101"/>
        <v>Medium</v>
      </c>
      <c r="X2132" t="s">
        <v>24</v>
      </c>
    </row>
    <row r="2133" spans="1:24">
      <c r="A2133" t="s">
        <v>2173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tr">
        <f t="shared" si="99"/>
        <v>Growing</v>
      </c>
      <c r="H2133" t="s">
        <v>23</v>
      </c>
      <c r="I2133" t="s">
        <v>23</v>
      </c>
      <c r="J2133" t="s">
        <v>37</v>
      </c>
      <c r="K2133" t="s">
        <v>24</v>
      </c>
      <c r="L2133" t="s">
        <v>23</v>
      </c>
      <c r="M2133" t="s">
        <v>24</v>
      </c>
      <c r="N2133" t="s">
        <v>24</v>
      </c>
      <c r="O2133" t="s">
        <v>23</v>
      </c>
      <c r="P2133" t="s">
        <v>24</v>
      </c>
      <c r="Q2133" t="s">
        <v>27</v>
      </c>
      <c r="R2133" t="s">
        <v>23</v>
      </c>
      <c r="S2133" t="s">
        <v>28</v>
      </c>
      <c r="T2133" s="9">
        <v>91</v>
      </c>
      <c r="U2133" s="11" t="str">
        <f t="shared" si="100"/>
        <v>Medium</v>
      </c>
      <c r="V2133" s="9">
        <v>1430.05</v>
      </c>
      <c r="W2133" t="str">
        <f t="shared" si="101"/>
        <v>Low</v>
      </c>
      <c r="X2133" t="s">
        <v>24</v>
      </c>
    </row>
    <row r="2134" spans="1:24">
      <c r="A2134" t="s">
        <v>2174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tr">
        <f t="shared" si="99"/>
        <v>New</v>
      </c>
      <c r="H2134" t="s">
        <v>23</v>
      </c>
      <c r="I2134" t="s">
        <v>23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47</v>
      </c>
      <c r="R2134" t="s">
        <v>23</v>
      </c>
      <c r="S2134" t="s">
        <v>35</v>
      </c>
      <c r="T2134" s="9">
        <v>25.4</v>
      </c>
      <c r="U2134" s="11" t="str">
        <f t="shared" si="100"/>
        <v>Low</v>
      </c>
      <c r="V2134" s="9">
        <v>313</v>
      </c>
      <c r="W2134" t="str">
        <f t="shared" si="101"/>
        <v>Low</v>
      </c>
      <c r="X2134" t="s">
        <v>24</v>
      </c>
    </row>
    <row r="2135" spans="1:24">
      <c r="A2135" t="s">
        <v>2175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tr">
        <f t="shared" si="99"/>
        <v>Loyal</v>
      </c>
      <c r="H2135" t="s">
        <v>23</v>
      </c>
      <c r="I2135" t="s">
        <v>24</v>
      </c>
      <c r="J2135" t="s">
        <v>26</v>
      </c>
      <c r="K2135" t="s">
        <v>23</v>
      </c>
      <c r="L2135" t="s">
        <v>24</v>
      </c>
      <c r="M2135" t="s">
        <v>23</v>
      </c>
      <c r="N2135" t="s">
        <v>23</v>
      </c>
      <c r="O2135" t="s">
        <v>24</v>
      </c>
      <c r="P2135" t="s">
        <v>23</v>
      </c>
      <c r="Q2135" t="s">
        <v>47</v>
      </c>
      <c r="R2135" t="s">
        <v>24</v>
      </c>
      <c r="S2135" t="s">
        <v>35</v>
      </c>
      <c r="T2135" s="9">
        <v>69.95</v>
      </c>
      <c r="U2135" s="11" t="str">
        <f t="shared" si="100"/>
        <v>Medium</v>
      </c>
      <c r="V2135" s="9">
        <v>3871.85</v>
      </c>
      <c r="W2135" t="str">
        <f t="shared" si="101"/>
        <v>Medium</v>
      </c>
      <c r="X2135" t="s">
        <v>24</v>
      </c>
    </row>
    <row r="2136" spans="1:24">
      <c r="A2136" t="s">
        <v>2176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tr">
        <f t="shared" si="99"/>
        <v>New</v>
      </c>
      <c r="H2136" t="s">
        <v>23</v>
      </c>
      <c r="I2136" t="s">
        <v>24</v>
      </c>
      <c r="J2136" t="s">
        <v>26</v>
      </c>
      <c r="K2136" t="s">
        <v>24</v>
      </c>
      <c r="L2136" t="s">
        <v>24</v>
      </c>
      <c r="M2136" t="s">
        <v>24</v>
      </c>
      <c r="N2136" t="s">
        <v>24</v>
      </c>
      <c r="O2136" t="s">
        <v>23</v>
      </c>
      <c r="P2136" t="s">
        <v>23</v>
      </c>
      <c r="Q2136" t="s">
        <v>27</v>
      </c>
      <c r="R2136" t="s">
        <v>23</v>
      </c>
      <c r="S2136" t="s">
        <v>28</v>
      </c>
      <c r="T2136" s="9">
        <v>66.85</v>
      </c>
      <c r="U2136" s="11" t="str">
        <f t="shared" si="100"/>
        <v>Medium</v>
      </c>
      <c r="V2136" s="9">
        <v>458.1</v>
      </c>
      <c r="W2136" t="str">
        <f t="shared" si="101"/>
        <v>Low</v>
      </c>
      <c r="X2136" t="s">
        <v>24</v>
      </c>
    </row>
    <row r="2137" spans="1:24">
      <c r="A2137" t="s">
        <v>2177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tr">
        <f t="shared" si="99"/>
        <v>Growing</v>
      </c>
      <c r="H2137" t="s">
        <v>23</v>
      </c>
      <c r="I2137" t="s">
        <v>23</v>
      </c>
      <c r="J2137" t="s">
        <v>37</v>
      </c>
      <c r="K2137" t="s">
        <v>24</v>
      </c>
      <c r="L2137" t="s">
        <v>24</v>
      </c>
      <c r="M2137" t="s">
        <v>24</v>
      </c>
      <c r="N2137" t="s">
        <v>24</v>
      </c>
      <c r="O2137" t="s">
        <v>24</v>
      </c>
      <c r="P2137" t="s">
        <v>23</v>
      </c>
      <c r="Q2137" t="s">
        <v>27</v>
      </c>
      <c r="R2137" t="s">
        <v>24</v>
      </c>
      <c r="S2137" t="s">
        <v>40</v>
      </c>
      <c r="T2137" s="9">
        <v>86.15</v>
      </c>
      <c r="U2137" s="11" t="str">
        <f t="shared" si="100"/>
        <v>Medium</v>
      </c>
      <c r="V2137" s="9">
        <v>2745.7</v>
      </c>
      <c r="W2137" t="str">
        <f t="shared" si="101"/>
        <v>Low</v>
      </c>
      <c r="X2137" t="s">
        <v>23</v>
      </c>
    </row>
    <row r="2138" spans="1:24">
      <c r="A2138" t="s">
        <v>2178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tr">
        <f t="shared" si="99"/>
        <v>Growing</v>
      </c>
      <c r="H2138" t="s">
        <v>23</v>
      </c>
      <c r="I2138" t="s">
        <v>24</v>
      </c>
      <c r="J2138" t="s">
        <v>24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46</v>
      </c>
      <c r="Q2138" t="s">
        <v>27</v>
      </c>
      <c r="R2138" t="s">
        <v>24</v>
      </c>
      <c r="S2138" t="s">
        <v>28</v>
      </c>
      <c r="T2138" s="9">
        <v>20.15</v>
      </c>
      <c r="U2138" s="11" t="str">
        <f t="shared" si="100"/>
        <v>Low</v>
      </c>
      <c r="V2138" s="9">
        <v>341.35</v>
      </c>
      <c r="W2138" t="str">
        <f t="shared" si="101"/>
        <v>Low</v>
      </c>
      <c r="X2138" t="s">
        <v>24</v>
      </c>
    </row>
    <row r="2139" spans="1:24">
      <c r="A2139" t="s">
        <v>2179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tr">
        <f t="shared" si="99"/>
        <v>Growing</v>
      </c>
      <c r="H2139" t="s">
        <v>23</v>
      </c>
      <c r="I2139" t="s">
        <v>24</v>
      </c>
      <c r="J2139" t="s">
        <v>26</v>
      </c>
      <c r="K2139" t="s">
        <v>23</v>
      </c>
      <c r="L2139" t="s">
        <v>24</v>
      </c>
      <c r="M2139" t="s">
        <v>23</v>
      </c>
      <c r="N2139" t="s">
        <v>24</v>
      </c>
      <c r="O2139" t="s">
        <v>24</v>
      </c>
      <c r="P2139" t="s">
        <v>23</v>
      </c>
      <c r="Q2139" t="s">
        <v>31</v>
      </c>
      <c r="R2139" t="s">
        <v>24</v>
      </c>
      <c r="S2139" t="s">
        <v>32</v>
      </c>
      <c r="T2139" s="9">
        <v>64.85</v>
      </c>
      <c r="U2139" s="11" t="str">
        <f t="shared" si="100"/>
        <v>Medium</v>
      </c>
      <c r="V2139" s="9">
        <v>1336.8</v>
      </c>
      <c r="W2139" t="str">
        <f t="shared" si="101"/>
        <v>Low</v>
      </c>
      <c r="X2139" t="s">
        <v>24</v>
      </c>
    </row>
    <row r="2140" spans="1:24">
      <c r="A2140" t="s">
        <v>2180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tr">
        <f t="shared" si="99"/>
        <v>Growing</v>
      </c>
      <c r="H2140" t="s">
        <v>23</v>
      </c>
      <c r="I2140" t="s">
        <v>23</v>
      </c>
      <c r="J2140" t="s">
        <v>26</v>
      </c>
      <c r="K2140" t="s">
        <v>24</v>
      </c>
      <c r="L2140" t="s">
        <v>24</v>
      </c>
      <c r="M2140" t="s">
        <v>23</v>
      </c>
      <c r="N2140" t="s">
        <v>24</v>
      </c>
      <c r="O2140" t="s">
        <v>23</v>
      </c>
      <c r="P2140" t="s">
        <v>23</v>
      </c>
      <c r="Q2140" t="s">
        <v>47</v>
      </c>
      <c r="R2140" t="s">
        <v>24</v>
      </c>
      <c r="S2140" t="s">
        <v>28</v>
      </c>
      <c r="T2140" s="9">
        <v>74.85</v>
      </c>
      <c r="U2140" s="11" t="str">
        <f t="shared" si="100"/>
        <v>Medium</v>
      </c>
      <c r="V2140" s="9">
        <v>2181.75</v>
      </c>
      <c r="W2140" t="str">
        <f t="shared" si="101"/>
        <v>Low</v>
      </c>
      <c r="X2140" t="s">
        <v>24</v>
      </c>
    </row>
    <row r="2141" spans="1:24">
      <c r="A2141" t="s">
        <v>2181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tr">
        <f t="shared" si="99"/>
        <v>New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23</v>
      </c>
      <c r="O2141" t="s">
        <v>24</v>
      </c>
      <c r="P2141" t="s">
        <v>24</v>
      </c>
      <c r="Q2141" t="s">
        <v>27</v>
      </c>
      <c r="R2141" t="s">
        <v>23</v>
      </c>
      <c r="S2141" t="s">
        <v>32</v>
      </c>
      <c r="T2141" s="9">
        <v>50.5</v>
      </c>
      <c r="U2141" s="11" t="str">
        <f t="shared" si="100"/>
        <v>Low</v>
      </c>
      <c r="V2141" s="9">
        <v>147.75</v>
      </c>
      <c r="W2141" t="str">
        <f t="shared" si="101"/>
        <v>Low</v>
      </c>
      <c r="X2141" t="s">
        <v>24</v>
      </c>
    </row>
    <row r="2142" spans="1:24">
      <c r="A2142" t="s">
        <v>2182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tr">
        <f t="shared" si="99"/>
        <v>New</v>
      </c>
      <c r="H2142" t="s">
        <v>23</v>
      </c>
      <c r="I2142" t="s">
        <v>24</v>
      </c>
      <c r="J2142" t="s">
        <v>37</v>
      </c>
      <c r="K2142" t="s">
        <v>24</v>
      </c>
      <c r="L2142" t="s">
        <v>24</v>
      </c>
      <c r="M2142" t="s">
        <v>23</v>
      </c>
      <c r="N2142" t="s">
        <v>24</v>
      </c>
      <c r="O2142" t="s">
        <v>24</v>
      </c>
      <c r="P2142" t="s">
        <v>24</v>
      </c>
      <c r="Q2142" t="s">
        <v>27</v>
      </c>
      <c r="R2142" t="s">
        <v>24</v>
      </c>
      <c r="S2142" t="s">
        <v>28</v>
      </c>
      <c r="T2142" s="9">
        <v>72.9</v>
      </c>
      <c r="U2142" s="11" t="str">
        <f t="shared" si="100"/>
        <v>Medium</v>
      </c>
      <c r="V2142" s="9">
        <v>818.45</v>
      </c>
      <c r="W2142" t="str">
        <f t="shared" si="101"/>
        <v>Low</v>
      </c>
      <c r="X2142" t="s">
        <v>24</v>
      </c>
    </row>
    <row r="2143" spans="1:24">
      <c r="A2143" t="s">
        <v>2183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tr">
        <f t="shared" si="99"/>
        <v>Veteran</v>
      </c>
      <c r="H2143" t="s">
        <v>23</v>
      </c>
      <c r="I2143" t="s">
        <v>23</v>
      </c>
      <c r="J2143" t="s">
        <v>37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23</v>
      </c>
      <c r="Q2143" t="s">
        <v>31</v>
      </c>
      <c r="R2143" t="s">
        <v>23</v>
      </c>
      <c r="S2143" t="s">
        <v>40</v>
      </c>
      <c r="T2143" s="9">
        <v>115.05</v>
      </c>
      <c r="U2143" s="11" t="str">
        <f t="shared" si="100"/>
        <v>Medium</v>
      </c>
      <c r="V2143" s="9">
        <v>7133.45</v>
      </c>
      <c r="W2143" t="str">
        <f t="shared" si="101"/>
        <v>High</v>
      </c>
      <c r="X2143" t="s">
        <v>24</v>
      </c>
    </row>
    <row r="2144" spans="1:24">
      <c r="A2144" t="s">
        <v>2184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tr">
        <f t="shared" si="99"/>
        <v>Growing</v>
      </c>
      <c r="H2144" t="s">
        <v>23</v>
      </c>
      <c r="I2144" t="s">
        <v>24</v>
      </c>
      <c r="J2144" t="s">
        <v>24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46</v>
      </c>
      <c r="Q2144" t="s">
        <v>27</v>
      </c>
      <c r="R2144" t="s">
        <v>24</v>
      </c>
      <c r="S2144" t="s">
        <v>28</v>
      </c>
      <c r="T2144" s="9">
        <v>19</v>
      </c>
      <c r="U2144" s="11" t="str">
        <f t="shared" si="100"/>
        <v>Low</v>
      </c>
      <c r="V2144" s="9">
        <v>348.8</v>
      </c>
      <c r="W2144" t="str">
        <f t="shared" si="101"/>
        <v>Low</v>
      </c>
      <c r="X2144" t="s">
        <v>24</v>
      </c>
    </row>
    <row r="2145" spans="1:24">
      <c r="A2145" t="s">
        <v>2185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tr">
        <f t="shared" si="99"/>
        <v>New</v>
      </c>
      <c r="H2145" t="s">
        <v>23</v>
      </c>
      <c r="I2145" t="s">
        <v>24</v>
      </c>
      <c r="J2145" t="s">
        <v>24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46</v>
      </c>
      <c r="Q2145" t="s">
        <v>27</v>
      </c>
      <c r="R2145" t="s">
        <v>24</v>
      </c>
      <c r="S2145" t="s">
        <v>32</v>
      </c>
      <c r="T2145" s="9">
        <v>19.55</v>
      </c>
      <c r="U2145" s="11" t="str">
        <f t="shared" si="100"/>
        <v>Low</v>
      </c>
      <c r="V2145" s="9">
        <v>128.6</v>
      </c>
      <c r="W2145" t="str">
        <f t="shared" si="101"/>
        <v>Low</v>
      </c>
      <c r="X2145" t="s">
        <v>24</v>
      </c>
    </row>
    <row r="2146" spans="1:24">
      <c r="A2146" t="s">
        <v>2186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tr">
        <f t="shared" si="99"/>
        <v>Loyal</v>
      </c>
      <c r="H2146" t="s">
        <v>23</v>
      </c>
      <c r="I2146" t="s">
        <v>23</v>
      </c>
      <c r="J2146" t="s">
        <v>37</v>
      </c>
      <c r="K2146" t="s">
        <v>24</v>
      </c>
      <c r="L2146" t="s">
        <v>24</v>
      </c>
      <c r="M2146" t="s">
        <v>23</v>
      </c>
      <c r="N2146" t="s">
        <v>24</v>
      </c>
      <c r="O2146" t="s">
        <v>23</v>
      </c>
      <c r="P2146" t="s">
        <v>23</v>
      </c>
      <c r="Q2146" t="s">
        <v>31</v>
      </c>
      <c r="R2146" t="s">
        <v>23</v>
      </c>
      <c r="S2146" t="s">
        <v>28</v>
      </c>
      <c r="T2146" s="9">
        <v>101.1</v>
      </c>
      <c r="U2146" s="11" t="str">
        <f t="shared" si="100"/>
        <v>Medium</v>
      </c>
      <c r="V2146" s="9">
        <v>4674.4</v>
      </c>
      <c r="W2146" t="str">
        <f t="shared" si="101"/>
        <v>Medium</v>
      </c>
      <c r="X2146" t="s">
        <v>24</v>
      </c>
    </row>
    <row r="2147" spans="1:24">
      <c r="A2147" t="s">
        <v>2187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tr">
        <f t="shared" si="99"/>
        <v>Growing</v>
      </c>
      <c r="H2147" t="s">
        <v>23</v>
      </c>
      <c r="I2147" t="s">
        <v>23</v>
      </c>
      <c r="J2147" t="s">
        <v>37</v>
      </c>
      <c r="K2147" t="s">
        <v>24</v>
      </c>
      <c r="L2147" t="s">
        <v>24</v>
      </c>
      <c r="M2147" t="s">
        <v>24</v>
      </c>
      <c r="N2147" t="s">
        <v>24</v>
      </c>
      <c r="O2147" t="s">
        <v>24</v>
      </c>
      <c r="P2147" t="s">
        <v>23</v>
      </c>
      <c r="Q2147" t="s">
        <v>27</v>
      </c>
      <c r="R2147" t="s">
        <v>23</v>
      </c>
      <c r="S2147" t="s">
        <v>28</v>
      </c>
      <c r="T2147" s="9">
        <v>84.1</v>
      </c>
      <c r="U2147" s="11" t="str">
        <f t="shared" si="100"/>
        <v>Medium</v>
      </c>
      <c r="V2147" s="9">
        <v>1737.45</v>
      </c>
      <c r="W2147" t="str">
        <f t="shared" si="101"/>
        <v>Low</v>
      </c>
      <c r="X2147" t="s">
        <v>24</v>
      </c>
    </row>
    <row r="2148" spans="1:24">
      <c r="A2148" t="s">
        <v>2188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tr">
        <f t="shared" si="99"/>
        <v>Veteran</v>
      </c>
      <c r="H2148" t="s">
        <v>23</v>
      </c>
      <c r="I2148" t="s">
        <v>23</v>
      </c>
      <c r="J2148" t="s">
        <v>24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46</v>
      </c>
      <c r="Q2148" t="s">
        <v>47</v>
      </c>
      <c r="R2148" t="s">
        <v>23</v>
      </c>
      <c r="S2148" t="s">
        <v>35</v>
      </c>
      <c r="T2148" s="9">
        <v>24.15</v>
      </c>
      <c r="U2148" s="11" t="str">
        <f t="shared" si="100"/>
        <v>Low</v>
      </c>
      <c r="V2148" s="9">
        <v>1498.85</v>
      </c>
      <c r="W2148" t="str">
        <f t="shared" si="101"/>
        <v>Low</v>
      </c>
      <c r="X2148" t="s">
        <v>24</v>
      </c>
    </row>
    <row r="2149" spans="1:24">
      <c r="A2149" t="s">
        <v>2189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tr">
        <f t="shared" si="99"/>
        <v>New</v>
      </c>
      <c r="H2149" t="s">
        <v>23</v>
      </c>
      <c r="I2149" t="s">
        <v>23</v>
      </c>
      <c r="J2149" t="s">
        <v>26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24</v>
      </c>
      <c r="Q2149" t="s">
        <v>27</v>
      </c>
      <c r="R2149" t="s">
        <v>23</v>
      </c>
      <c r="S2149" t="s">
        <v>28</v>
      </c>
      <c r="T2149" s="9">
        <v>50.1</v>
      </c>
      <c r="U2149" s="11" t="str">
        <f t="shared" si="100"/>
        <v>Low</v>
      </c>
      <c r="V2149" s="9">
        <v>50.1</v>
      </c>
      <c r="W2149" t="str">
        <f t="shared" si="101"/>
        <v>Low</v>
      </c>
      <c r="X2149" t="s">
        <v>24</v>
      </c>
    </row>
    <row r="2150" spans="1:24">
      <c r="A2150" t="s">
        <v>2190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tr">
        <f t="shared" si="99"/>
        <v>Growing</v>
      </c>
      <c r="H2150" t="s">
        <v>23</v>
      </c>
      <c r="I2150" t="s">
        <v>24</v>
      </c>
      <c r="J2150" t="s">
        <v>37</v>
      </c>
      <c r="K2150" t="s">
        <v>24</v>
      </c>
      <c r="L2150" t="s">
        <v>24</v>
      </c>
      <c r="M2150" t="s">
        <v>23</v>
      </c>
      <c r="N2150" t="s">
        <v>24</v>
      </c>
      <c r="O2150" t="s">
        <v>24</v>
      </c>
      <c r="P2150" t="s">
        <v>24</v>
      </c>
      <c r="Q2150" t="s">
        <v>27</v>
      </c>
      <c r="R2150" t="s">
        <v>23</v>
      </c>
      <c r="S2150" t="s">
        <v>28</v>
      </c>
      <c r="T2150" s="9">
        <v>74.6</v>
      </c>
      <c r="U2150" s="11" t="str">
        <f t="shared" si="100"/>
        <v>Medium</v>
      </c>
      <c r="V2150" s="9">
        <v>1797.75</v>
      </c>
      <c r="W2150" t="str">
        <f t="shared" si="101"/>
        <v>Low</v>
      </c>
      <c r="X2150" t="s">
        <v>24</v>
      </c>
    </row>
    <row r="2151" spans="1:24">
      <c r="A2151" t="s">
        <v>2191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tr">
        <f t="shared" si="99"/>
        <v>Growing</v>
      </c>
      <c r="H2151" t="s">
        <v>23</v>
      </c>
      <c r="I2151" t="s">
        <v>24</v>
      </c>
      <c r="J2151" t="s">
        <v>24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46</v>
      </c>
      <c r="Q2151" t="s">
        <v>47</v>
      </c>
      <c r="R2151" t="s">
        <v>24</v>
      </c>
      <c r="S2151" t="s">
        <v>32</v>
      </c>
      <c r="T2151" s="9">
        <v>19.75</v>
      </c>
      <c r="U2151" s="11" t="str">
        <f t="shared" si="100"/>
        <v>Low</v>
      </c>
      <c r="V2151" s="9">
        <v>498.1</v>
      </c>
      <c r="W2151" t="str">
        <f t="shared" si="101"/>
        <v>Low</v>
      </c>
      <c r="X2151" t="s">
        <v>24</v>
      </c>
    </row>
    <row r="2152" spans="1:24">
      <c r="A2152" t="s">
        <v>2192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tr">
        <f t="shared" si="99"/>
        <v>Growing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9">
        <v>85</v>
      </c>
      <c r="U2152" s="11" t="str">
        <f t="shared" si="100"/>
        <v>Medium</v>
      </c>
      <c r="V2152" s="9">
        <v>2624.25</v>
      </c>
      <c r="W2152" t="str">
        <f t="shared" si="101"/>
        <v>Low</v>
      </c>
      <c r="X2152" t="s">
        <v>23</v>
      </c>
    </row>
    <row r="2153" spans="1:24">
      <c r="A2153" t="s">
        <v>2193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tr">
        <f t="shared" si="99"/>
        <v>New</v>
      </c>
      <c r="H2153" t="s">
        <v>23</v>
      </c>
      <c r="I2153" t="s">
        <v>24</v>
      </c>
      <c r="J2153" t="s">
        <v>37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23</v>
      </c>
      <c r="Q2153" t="s">
        <v>27</v>
      </c>
      <c r="R2153" t="s">
        <v>24</v>
      </c>
      <c r="S2153" t="s">
        <v>28</v>
      </c>
      <c r="T2153" s="9">
        <v>80.55</v>
      </c>
      <c r="U2153" s="11" t="str">
        <f t="shared" si="100"/>
        <v>Medium</v>
      </c>
      <c r="V2153" s="9">
        <v>184.1</v>
      </c>
      <c r="W2153" t="str">
        <f t="shared" si="101"/>
        <v>Low</v>
      </c>
      <c r="X2153" t="s">
        <v>23</v>
      </c>
    </row>
    <row r="2154" spans="1:24">
      <c r="A2154" t="s">
        <v>2194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tr">
        <f t="shared" si="99"/>
        <v>Loyal</v>
      </c>
      <c r="H2154" t="s">
        <v>23</v>
      </c>
      <c r="I2154" t="s">
        <v>23</v>
      </c>
      <c r="J2154" t="s">
        <v>37</v>
      </c>
      <c r="K2154" t="s">
        <v>24</v>
      </c>
      <c r="L2154" t="s">
        <v>23</v>
      </c>
      <c r="M2154" t="s">
        <v>23</v>
      </c>
      <c r="N2154" t="s">
        <v>24</v>
      </c>
      <c r="O2154" t="s">
        <v>23</v>
      </c>
      <c r="P2154" t="s">
        <v>23</v>
      </c>
      <c r="Q2154" t="s">
        <v>31</v>
      </c>
      <c r="R2154" t="s">
        <v>23</v>
      </c>
      <c r="S2154" t="s">
        <v>35</v>
      </c>
      <c r="T2154" s="9">
        <v>106.8</v>
      </c>
      <c r="U2154" s="11" t="str">
        <f t="shared" si="100"/>
        <v>Medium</v>
      </c>
      <c r="V2154" s="9">
        <v>5498.8</v>
      </c>
      <c r="W2154" t="str">
        <f t="shared" si="101"/>
        <v>Medium</v>
      </c>
      <c r="X2154" t="s">
        <v>24</v>
      </c>
    </row>
    <row r="2155" spans="1:24">
      <c r="A2155" t="s">
        <v>2195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tr">
        <f t="shared" si="99"/>
        <v>Loyal</v>
      </c>
      <c r="H2155" t="s">
        <v>23</v>
      </c>
      <c r="I2155" t="s">
        <v>23</v>
      </c>
      <c r="J2155" t="s">
        <v>26</v>
      </c>
      <c r="K2155" t="s">
        <v>23</v>
      </c>
      <c r="L2155" t="s">
        <v>24</v>
      </c>
      <c r="M2155" t="s">
        <v>23</v>
      </c>
      <c r="N2155" t="s">
        <v>23</v>
      </c>
      <c r="O2155" t="s">
        <v>23</v>
      </c>
      <c r="P2155" t="s">
        <v>23</v>
      </c>
      <c r="Q2155" t="s">
        <v>47</v>
      </c>
      <c r="R2155" t="s">
        <v>23</v>
      </c>
      <c r="S2155" t="s">
        <v>28</v>
      </c>
      <c r="T2155" s="9">
        <v>84.5</v>
      </c>
      <c r="U2155" s="11" t="str">
        <f t="shared" si="100"/>
        <v>Medium</v>
      </c>
      <c r="V2155" s="9">
        <v>4845.4</v>
      </c>
      <c r="W2155" t="str">
        <f t="shared" si="101"/>
        <v>Medium</v>
      </c>
      <c r="X2155" t="s">
        <v>24</v>
      </c>
    </row>
    <row r="2156" spans="1:24">
      <c r="A2156" t="s">
        <v>2196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tr">
        <f t="shared" si="99"/>
        <v>Growing</v>
      </c>
      <c r="H2156" t="s">
        <v>23</v>
      </c>
      <c r="I2156" t="s">
        <v>23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35</v>
      </c>
      <c r="T2156" s="9">
        <v>25.05</v>
      </c>
      <c r="U2156" s="11" t="str">
        <f t="shared" si="100"/>
        <v>Low</v>
      </c>
      <c r="V2156" s="9">
        <v>369.1</v>
      </c>
      <c r="W2156" t="str">
        <f t="shared" si="101"/>
        <v>Low</v>
      </c>
      <c r="X2156" t="s">
        <v>24</v>
      </c>
    </row>
    <row r="2157" spans="1:24">
      <c r="A2157" t="s">
        <v>2197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tr">
        <f t="shared" si="99"/>
        <v>Veteran</v>
      </c>
      <c r="H2157" t="s">
        <v>23</v>
      </c>
      <c r="I2157" t="s">
        <v>24</v>
      </c>
      <c r="J2157" t="s">
        <v>26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23</v>
      </c>
      <c r="Q2157" t="s">
        <v>47</v>
      </c>
      <c r="R2157" t="s">
        <v>23</v>
      </c>
      <c r="S2157" t="s">
        <v>35</v>
      </c>
      <c r="T2157" s="9">
        <v>83.7</v>
      </c>
      <c r="U2157" s="11" t="str">
        <f t="shared" si="100"/>
        <v>Medium</v>
      </c>
      <c r="V2157" s="9">
        <v>6096.9</v>
      </c>
      <c r="W2157" t="str">
        <f t="shared" si="101"/>
        <v>High</v>
      </c>
      <c r="X2157" t="s">
        <v>24</v>
      </c>
    </row>
    <row r="2158" spans="1:24">
      <c r="A2158" t="s">
        <v>2198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tr">
        <f t="shared" si="99"/>
        <v>New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23</v>
      </c>
      <c r="N2158" t="s">
        <v>24</v>
      </c>
      <c r="O2158" t="s">
        <v>24</v>
      </c>
      <c r="P2158" t="s">
        <v>24</v>
      </c>
      <c r="Q2158" t="s">
        <v>27</v>
      </c>
      <c r="R2158" t="s">
        <v>23</v>
      </c>
      <c r="S2158" t="s">
        <v>28</v>
      </c>
      <c r="T2158" s="9">
        <v>75.8</v>
      </c>
      <c r="U2158" s="11" t="str">
        <f t="shared" si="100"/>
        <v>Medium</v>
      </c>
      <c r="V2158" s="9">
        <v>160.75</v>
      </c>
      <c r="W2158" t="str">
        <f t="shared" si="101"/>
        <v>Low</v>
      </c>
      <c r="X2158" t="s">
        <v>23</v>
      </c>
    </row>
    <row r="2159" spans="1:24">
      <c r="A2159" t="s">
        <v>2199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tr">
        <f t="shared" si="99"/>
        <v>Growing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24</v>
      </c>
      <c r="Q2159" t="s">
        <v>27</v>
      </c>
      <c r="R2159" t="s">
        <v>24</v>
      </c>
      <c r="S2159" t="s">
        <v>40</v>
      </c>
      <c r="T2159" s="9">
        <v>96.6</v>
      </c>
      <c r="U2159" s="11" t="str">
        <f t="shared" si="100"/>
        <v>Medium</v>
      </c>
      <c r="V2159" s="9">
        <v>2684.35</v>
      </c>
      <c r="W2159" t="str">
        <f t="shared" si="101"/>
        <v>Low</v>
      </c>
      <c r="X2159" t="s">
        <v>24</v>
      </c>
    </row>
    <row r="2160" spans="1:24">
      <c r="A2160" t="s">
        <v>2200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tr">
        <f t="shared" si="99"/>
        <v>Growing</v>
      </c>
      <c r="H2160" t="s">
        <v>23</v>
      </c>
      <c r="I2160" t="s">
        <v>23</v>
      </c>
      <c r="J2160" t="s">
        <v>37</v>
      </c>
      <c r="K2160" t="s">
        <v>24</v>
      </c>
      <c r="L2160" t="s">
        <v>24</v>
      </c>
      <c r="M2160" t="s">
        <v>23</v>
      </c>
      <c r="N2160" t="s">
        <v>24</v>
      </c>
      <c r="O2160" t="s">
        <v>23</v>
      </c>
      <c r="P2160" t="s">
        <v>23</v>
      </c>
      <c r="Q2160" t="s">
        <v>27</v>
      </c>
      <c r="R2160" t="s">
        <v>23</v>
      </c>
      <c r="S2160" t="s">
        <v>28</v>
      </c>
      <c r="T2160" s="9">
        <v>98.5</v>
      </c>
      <c r="U2160" s="11" t="str">
        <f t="shared" si="100"/>
        <v>Medium</v>
      </c>
      <c r="V2160" s="9">
        <v>3004.15</v>
      </c>
      <c r="W2160" t="str">
        <f t="shared" si="101"/>
        <v>Medium</v>
      </c>
      <c r="X2160" t="s">
        <v>23</v>
      </c>
    </row>
    <row r="2161" spans="1:24">
      <c r="A2161" t="s">
        <v>2201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tr">
        <f t="shared" si="99"/>
        <v>Veteran</v>
      </c>
      <c r="H2161" t="s">
        <v>23</v>
      </c>
      <c r="I2161" t="s">
        <v>24</v>
      </c>
      <c r="J2161" t="s">
        <v>37</v>
      </c>
      <c r="K2161" t="s">
        <v>23</v>
      </c>
      <c r="L2161" t="s">
        <v>23</v>
      </c>
      <c r="M2161" t="s">
        <v>23</v>
      </c>
      <c r="N2161" t="s">
        <v>23</v>
      </c>
      <c r="O2161" t="s">
        <v>23</v>
      </c>
      <c r="P2161" t="s">
        <v>24</v>
      </c>
      <c r="Q2161" t="s">
        <v>47</v>
      </c>
      <c r="R2161" t="s">
        <v>23</v>
      </c>
      <c r="S2161" t="s">
        <v>40</v>
      </c>
      <c r="T2161" s="9">
        <v>101.1</v>
      </c>
      <c r="U2161" s="11" t="str">
        <f t="shared" si="100"/>
        <v>Medium</v>
      </c>
      <c r="V2161" s="9">
        <v>6994.8</v>
      </c>
      <c r="W2161" t="str">
        <f t="shared" si="101"/>
        <v>High</v>
      </c>
      <c r="X2161" t="s">
        <v>24</v>
      </c>
    </row>
    <row r="2162" spans="1:24">
      <c r="A2162" t="s">
        <v>2202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tr">
        <f t="shared" si="99"/>
        <v>Growing</v>
      </c>
      <c r="H2162" t="s">
        <v>23</v>
      </c>
      <c r="I2162" t="s">
        <v>24</v>
      </c>
      <c r="J2162" t="s">
        <v>24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46</v>
      </c>
      <c r="Q2162" t="s">
        <v>31</v>
      </c>
      <c r="R2162" t="s">
        <v>24</v>
      </c>
      <c r="S2162" t="s">
        <v>32</v>
      </c>
      <c r="T2162" s="9">
        <v>20.2</v>
      </c>
      <c r="U2162" s="11" t="str">
        <f t="shared" si="100"/>
        <v>Low</v>
      </c>
      <c r="V2162" s="9">
        <v>273.25</v>
      </c>
      <c r="W2162" t="str">
        <f t="shared" si="101"/>
        <v>Low</v>
      </c>
      <c r="X2162" t="s">
        <v>24</v>
      </c>
    </row>
    <row r="2163" spans="1:24">
      <c r="A2163" t="s">
        <v>2203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tr">
        <f t="shared" si="99"/>
        <v>Loyal</v>
      </c>
      <c r="H2163" t="s">
        <v>23</v>
      </c>
      <c r="I2163" t="s">
        <v>23</v>
      </c>
      <c r="J2163" t="s">
        <v>37</v>
      </c>
      <c r="K2163" t="s">
        <v>23</v>
      </c>
      <c r="L2163" t="s">
        <v>23</v>
      </c>
      <c r="M2163" t="s">
        <v>23</v>
      </c>
      <c r="N2163" t="s">
        <v>23</v>
      </c>
      <c r="O2163" t="s">
        <v>24</v>
      </c>
      <c r="P2163" t="s">
        <v>24</v>
      </c>
      <c r="Q2163" t="s">
        <v>31</v>
      </c>
      <c r="R2163" t="s">
        <v>23</v>
      </c>
      <c r="S2163" t="s">
        <v>28</v>
      </c>
      <c r="T2163" s="9">
        <v>94.05</v>
      </c>
      <c r="U2163" s="11" t="str">
        <f t="shared" si="100"/>
        <v>Medium</v>
      </c>
      <c r="V2163" s="9">
        <v>5483.9</v>
      </c>
      <c r="W2163" t="str">
        <f t="shared" si="101"/>
        <v>Medium</v>
      </c>
      <c r="X2163" t="s">
        <v>24</v>
      </c>
    </row>
    <row r="2164" spans="1:24">
      <c r="A2164" t="s">
        <v>2204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tr">
        <f t="shared" si="99"/>
        <v>Growing</v>
      </c>
      <c r="H2164" t="s">
        <v>23</v>
      </c>
      <c r="I2164" t="s">
        <v>23</v>
      </c>
      <c r="J2164" t="s">
        <v>37</v>
      </c>
      <c r="K2164" t="s">
        <v>24</v>
      </c>
      <c r="L2164" t="s">
        <v>24</v>
      </c>
      <c r="M2164" t="s">
        <v>24</v>
      </c>
      <c r="N2164" t="s">
        <v>24</v>
      </c>
      <c r="O2164" t="s">
        <v>23</v>
      </c>
      <c r="P2164" t="s">
        <v>23</v>
      </c>
      <c r="Q2164" t="s">
        <v>27</v>
      </c>
      <c r="R2164" t="s">
        <v>23</v>
      </c>
      <c r="S2164" t="s">
        <v>28</v>
      </c>
      <c r="T2164" s="9">
        <v>95.25</v>
      </c>
      <c r="U2164" s="11" t="str">
        <f t="shared" si="100"/>
        <v>Medium</v>
      </c>
      <c r="V2164" s="9">
        <v>1233.65</v>
      </c>
      <c r="W2164" t="str">
        <f t="shared" si="101"/>
        <v>Low</v>
      </c>
      <c r="X2164" t="s">
        <v>23</v>
      </c>
    </row>
    <row r="2165" spans="1:24">
      <c r="A2165" t="s">
        <v>2205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tr">
        <f t="shared" si="99"/>
        <v>New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24</v>
      </c>
      <c r="Q2165" t="s">
        <v>27</v>
      </c>
      <c r="R2165" t="s">
        <v>23</v>
      </c>
      <c r="S2165" t="s">
        <v>32</v>
      </c>
      <c r="T2165" s="9">
        <v>74.4</v>
      </c>
      <c r="U2165" s="11" t="str">
        <f t="shared" si="100"/>
        <v>Medium</v>
      </c>
      <c r="V2165" s="9">
        <v>527.9</v>
      </c>
      <c r="W2165" t="str">
        <f t="shared" si="101"/>
        <v>Low</v>
      </c>
      <c r="X2165" t="s">
        <v>23</v>
      </c>
    </row>
    <row r="2166" spans="1:24">
      <c r="A2166" t="s">
        <v>2206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tr">
        <f t="shared" si="99"/>
        <v>Veteran</v>
      </c>
      <c r="H2166" t="s">
        <v>23</v>
      </c>
      <c r="I2166" t="s">
        <v>24</v>
      </c>
      <c r="J2166" t="s">
        <v>26</v>
      </c>
      <c r="K2166" t="s">
        <v>23</v>
      </c>
      <c r="L2166" t="s">
        <v>24</v>
      </c>
      <c r="M2166" t="s">
        <v>23</v>
      </c>
      <c r="N2166" t="s">
        <v>23</v>
      </c>
      <c r="O2166" t="s">
        <v>23</v>
      </c>
      <c r="P2166" t="s">
        <v>23</v>
      </c>
      <c r="Q2166" t="s">
        <v>47</v>
      </c>
      <c r="R2166" t="s">
        <v>24</v>
      </c>
      <c r="S2166" t="s">
        <v>32</v>
      </c>
      <c r="T2166" s="9">
        <v>81</v>
      </c>
      <c r="U2166" s="11" t="str">
        <f t="shared" si="100"/>
        <v>Medium</v>
      </c>
      <c r="V2166" s="9">
        <v>4985.9</v>
      </c>
      <c r="W2166" t="str">
        <f t="shared" si="101"/>
        <v>Medium</v>
      </c>
      <c r="X2166" t="s">
        <v>24</v>
      </c>
    </row>
    <row r="2167" spans="1:24">
      <c r="A2167" t="s">
        <v>2207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tr">
        <f t="shared" si="99"/>
        <v>Growing</v>
      </c>
      <c r="H2167" t="s">
        <v>23</v>
      </c>
      <c r="I2167" t="s">
        <v>24</v>
      </c>
      <c r="J2167" t="s">
        <v>26</v>
      </c>
      <c r="K2167" t="s">
        <v>23</v>
      </c>
      <c r="L2167" t="s">
        <v>24</v>
      </c>
      <c r="M2167" t="s">
        <v>23</v>
      </c>
      <c r="N2167" t="s">
        <v>23</v>
      </c>
      <c r="O2167" t="s">
        <v>24</v>
      </c>
      <c r="P2167" t="s">
        <v>24</v>
      </c>
      <c r="Q2167" t="s">
        <v>31</v>
      </c>
      <c r="R2167" t="s">
        <v>23</v>
      </c>
      <c r="S2167" t="s">
        <v>28</v>
      </c>
      <c r="T2167" s="9">
        <v>60.25</v>
      </c>
      <c r="U2167" s="11" t="str">
        <f t="shared" si="100"/>
        <v>Medium</v>
      </c>
      <c r="V2167" s="9">
        <v>1258.35</v>
      </c>
      <c r="W2167" t="str">
        <f t="shared" si="101"/>
        <v>Low</v>
      </c>
      <c r="X2167" t="s">
        <v>24</v>
      </c>
    </row>
    <row r="2168" spans="1:24">
      <c r="A2168" t="s">
        <v>2208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tr">
        <f t="shared" si="99"/>
        <v>New</v>
      </c>
      <c r="H2168" t="s">
        <v>23</v>
      </c>
      <c r="I2168" t="s">
        <v>24</v>
      </c>
      <c r="J2168" t="s">
        <v>26</v>
      </c>
      <c r="K2168" t="s">
        <v>24</v>
      </c>
      <c r="L2168" t="s">
        <v>24</v>
      </c>
      <c r="M2168" t="s">
        <v>23</v>
      </c>
      <c r="N2168" t="s">
        <v>24</v>
      </c>
      <c r="O2168" t="s">
        <v>24</v>
      </c>
      <c r="P2168" t="s">
        <v>23</v>
      </c>
      <c r="Q2168" t="s">
        <v>27</v>
      </c>
      <c r="R2168" t="s">
        <v>24</v>
      </c>
      <c r="S2168" t="s">
        <v>28</v>
      </c>
      <c r="T2168" s="9">
        <v>60.85</v>
      </c>
      <c r="U2168" s="11" t="str">
        <f t="shared" si="100"/>
        <v>Medium</v>
      </c>
      <c r="V2168" s="9">
        <v>111.4</v>
      </c>
      <c r="W2168" t="str">
        <f t="shared" si="101"/>
        <v>Low</v>
      </c>
      <c r="X2168" t="s">
        <v>24</v>
      </c>
    </row>
    <row r="2169" spans="1:24">
      <c r="A2169" t="s">
        <v>2209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tr">
        <f t="shared" si="99"/>
        <v>New</v>
      </c>
      <c r="H2169" t="s">
        <v>23</v>
      </c>
      <c r="I2169" t="s">
        <v>24</v>
      </c>
      <c r="J2169" t="s">
        <v>26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24</v>
      </c>
      <c r="Q2169" t="s">
        <v>27</v>
      </c>
      <c r="R2169" t="s">
        <v>24</v>
      </c>
      <c r="S2169" t="s">
        <v>40</v>
      </c>
      <c r="T2169" s="9">
        <v>43.95</v>
      </c>
      <c r="U2169" s="11" t="str">
        <f t="shared" si="100"/>
        <v>Low</v>
      </c>
      <c r="V2169" s="9">
        <v>43.95</v>
      </c>
      <c r="W2169" t="str">
        <f t="shared" si="101"/>
        <v>Low</v>
      </c>
      <c r="X2169" t="s">
        <v>24</v>
      </c>
    </row>
    <row r="2170" spans="1:24">
      <c r="A2170" t="s">
        <v>2210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tr">
        <f t="shared" si="99"/>
        <v>New</v>
      </c>
      <c r="H2170" t="s">
        <v>23</v>
      </c>
      <c r="I2170" t="s">
        <v>24</v>
      </c>
      <c r="J2170" t="s">
        <v>37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23</v>
      </c>
      <c r="Q2170" t="s">
        <v>27</v>
      </c>
      <c r="R2170" t="s">
        <v>24</v>
      </c>
      <c r="S2170" t="s">
        <v>28</v>
      </c>
      <c r="T2170" s="9">
        <v>86.05</v>
      </c>
      <c r="U2170" s="11" t="str">
        <f t="shared" si="100"/>
        <v>Medium</v>
      </c>
      <c r="V2170" s="9">
        <v>308.1</v>
      </c>
      <c r="W2170" t="str">
        <f t="shared" si="101"/>
        <v>Low</v>
      </c>
      <c r="X2170" t="s">
        <v>24</v>
      </c>
    </row>
    <row r="2171" spans="1:24">
      <c r="A2171" t="s">
        <v>2211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tr">
        <f t="shared" si="99"/>
        <v>Growing</v>
      </c>
      <c r="H2171" t="s">
        <v>23</v>
      </c>
      <c r="I2171" t="s">
        <v>24</v>
      </c>
      <c r="J2171" t="s">
        <v>24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46</v>
      </c>
      <c r="Q2171" t="s">
        <v>31</v>
      </c>
      <c r="R2171" t="s">
        <v>24</v>
      </c>
      <c r="S2171" t="s">
        <v>40</v>
      </c>
      <c r="T2171" s="9">
        <v>20.25</v>
      </c>
      <c r="U2171" s="11" t="str">
        <f t="shared" si="100"/>
        <v>Low</v>
      </c>
      <c r="V2171" s="9">
        <v>383.65</v>
      </c>
      <c r="W2171" t="str">
        <f t="shared" si="101"/>
        <v>Low</v>
      </c>
      <c r="X2171" t="s">
        <v>24</v>
      </c>
    </row>
    <row r="2172" spans="1:24">
      <c r="A2172" t="s">
        <v>2212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tr">
        <f t="shared" si="99"/>
        <v>Growing</v>
      </c>
      <c r="H2172" t="s">
        <v>23</v>
      </c>
      <c r="I2172" t="s">
        <v>24</v>
      </c>
      <c r="J2172" t="s">
        <v>37</v>
      </c>
      <c r="K2172" t="s">
        <v>24</v>
      </c>
      <c r="L2172" t="s">
        <v>24</v>
      </c>
      <c r="M2172" t="s">
        <v>24</v>
      </c>
      <c r="N2172" t="s">
        <v>23</v>
      </c>
      <c r="O2172" t="s">
        <v>23</v>
      </c>
      <c r="P2172" t="s">
        <v>24</v>
      </c>
      <c r="Q2172" t="s">
        <v>27</v>
      </c>
      <c r="R2172" t="s">
        <v>24</v>
      </c>
      <c r="S2172" t="s">
        <v>28</v>
      </c>
      <c r="T2172" s="9">
        <v>85.15</v>
      </c>
      <c r="U2172" s="11" t="str">
        <f t="shared" si="100"/>
        <v>Medium</v>
      </c>
      <c r="V2172" s="9">
        <v>2555.9</v>
      </c>
      <c r="W2172" t="str">
        <f t="shared" si="101"/>
        <v>Low</v>
      </c>
      <c r="X2172" t="s">
        <v>23</v>
      </c>
    </row>
    <row r="2173" spans="1:24">
      <c r="A2173" t="s">
        <v>2213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tr">
        <f t="shared" si="99"/>
        <v>Veteran</v>
      </c>
      <c r="H2173" t="s">
        <v>23</v>
      </c>
      <c r="I2173" t="s">
        <v>24</v>
      </c>
      <c r="J2173" t="s">
        <v>24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46</v>
      </c>
      <c r="Q2173" t="s">
        <v>47</v>
      </c>
      <c r="R2173" t="s">
        <v>23</v>
      </c>
      <c r="S2173" t="s">
        <v>40</v>
      </c>
      <c r="T2173" s="9">
        <v>19.4</v>
      </c>
      <c r="U2173" s="11" t="str">
        <f t="shared" si="100"/>
        <v>Low</v>
      </c>
      <c r="V2173" s="9">
        <v>1284.2</v>
      </c>
      <c r="W2173" t="str">
        <f t="shared" si="101"/>
        <v>Low</v>
      </c>
      <c r="X2173" t="s">
        <v>24</v>
      </c>
    </row>
    <row r="2174" spans="1:24">
      <c r="A2174" t="s">
        <v>2214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tr">
        <f t="shared" si="99"/>
        <v>Veteran</v>
      </c>
      <c r="H2174" t="s">
        <v>23</v>
      </c>
      <c r="I2174" t="s">
        <v>23</v>
      </c>
      <c r="J2174" t="s">
        <v>37</v>
      </c>
      <c r="K2174" t="s">
        <v>23</v>
      </c>
      <c r="L2174" t="s">
        <v>23</v>
      </c>
      <c r="M2174" t="s">
        <v>23</v>
      </c>
      <c r="N2174" t="s">
        <v>24</v>
      </c>
      <c r="O2174" t="s">
        <v>24</v>
      </c>
      <c r="P2174" t="s">
        <v>23</v>
      </c>
      <c r="Q2174" t="s">
        <v>47</v>
      </c>
      <c r="R2174" t="s">
        <v>23</v>
      </c>
      <c r="S2174" t="s">
        <v>40</v>
      </c>
      <c r="T2174" s="9">
        <v>102.65</v>
      </c>
      <c r="U2174" s="11" t="str">
        <f t="shared" si="100"/>
        <v>Medium</v>
      </c>
      <c r="V2174" s="9">
        <v>7550.3</v>
      </c>
      <c r="W2174" t="str">
        <f t="shared" si="101"/>
        <v>High</v>
      </c>
      <c r="X2174" t="s">
        <v>24</v>
      </c>
    </row>
    <row r="2175" spans="1:24">
      <c r="A2175" t="s">
        <v>2215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tr">
        <f t="shared" si="99"/>
        <v>Loyal</v>
      </c>
      <c r="H2175" t="s">
        <v>23</v>
      </c>
      <c r="I2175" t="s">
        <v>24</v>
      </c>
      <c r="J2175" t="s">
        <v>24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46</v>
      </c>
      <c r="Q2175" t="s">
        <v>47</v>
      </c>
      <c r="R2175" t="s">
        <v>24</v>
      </c>
      <c r="S2175" t="s">
        <v>40</v>
      </c>
      <c r="T2175" s="9">
        <v>19.9</v>
      </c>
      <c r="U2175" s="11" t="str">
        <f t="shared" si="100"/>
        <v>Low</v>
      </c>
      <c r="V2175" s="9">
        <v>1110.05</v>
      </c>
      <c r="W2175" t="str">
        <f t="shared" si="101"/>
        <v>Low</v>
      </c>
      <c r="X2175" t="s">
        <v>24</v>
      </c>
    </row>
    <row r="2176" spans="1:24">
      <c r="A2176" t="s">
        <v>2216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tr">
        <f t="shared" si="99"/>
        <v>New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28</v>
      </c>
      <c r="T2176" s="9">
        <v>19.55</v>
      </c>
      <c r="U2176" s="11" t="str">
        <f t="shared" si="100"/>
        <v>Low</v>
      </c>
      <c r="V2176" s="9">
        <v>99.6</v>
      </c>
      <c r="W2176" t="str">
        <f t="shared" si="101"/>
        <v>Low</v>
      </c>
      <c r="X2176" t="s">
        <v>24</v>
      </c>
    </row>
    <row r="2177" spans="1:24">
      <c r="A2177" t="s">
        <v>2217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tr">
        <f t="shared" si="99"/>
        <v>Veteran</v>
      </c>
      <c r="H2177" t="s">
        <v>23</v>
      </c>
      <c r="I2177" t="s">
        <v>24</v>
      </c>
      <c r="J2177" t="s">
        <v>37</v>
      </c>
      <c r="K2177" t="s">
        <v>24</v>
      </c>
      <c r="L2177" t="s">
        <v>23</v>
      </c>
      <c r="M2177" t="s">
        <v>23</v>
      </c>
      <c r="N2177" t="s">
        <v>23</v>
      </c>
      <c r="O2177" t="s">
        <v>24</v>
      </c>
      <c r="P2177" t="s">
        <v>23</v>
      </c>
      <c r="Q2177" t="s">
        <v>47</v>
      </c>
      <c r="R2177" t="s">
        <v>23</v>
      </c>
      <c r="S2177" t="s">
        <v>40</v>
      </c>
      <c r="T2177" s="9">
        <v>95.5</v>
      </c>
      <c r="U2177" s="11" t="str">
        <f t="shared" si="100"/>
        <v>Medium</v>
      </c>
      <c r="V2177" s="9">
        <v>6707.15</v>
      </c>
      <c r="W2177" t="str">
        <f t="shared" si="101"/>
        <v>High</v>
      </c>
      <c r="X2177" t="s">
        <v>24</v>
      </c>
    </row>
    <row r="2178" spans="1:24">
      <c r="A2178" t="s">
        <v>2218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tr">
        <f t="shared" si="99"/>
        <v>Loyal</v>
      </c>
      <c r="H2178" t="s">
        <v>23</v>
      </c>
      <c r="I2178" t="s">
        <v>23</v>
      </c>
      <c r="J2178" t="s">
        <v>26</v>
      </c>
      <c r="K2178" t="s">
        <v>24</v>
      </c>
      <c r="L2178" t="s">
        <v>23</v>
      </c>
      <c r="M2178" t="s">
        <v>23</v>
      </c>
      <c r="N2178" t="s">
        <v>23</v>
      </c>
      <c r="O2178" t="s">
        <v>23</v>
      </c>
      <c r="P2178" t="s">
        <v>23</v>
      </c>
      <c r="Q2178" t="s">
        <v>31</v>
      </c>
      <c r="R2178" t="s">
        <v>23</v>
      </c>
      <c r="S2178" t="s">
        <v>40</v>
      </c>
      <c r="T2178" s="9">
        <v>84.15</v>
      </c>
      <c r="U2178" s="11" t="str">
        <f t="shared" si="100"/>
        <v>Medium</v>
      </c>
      <c r="V2178" s="9">
        <v>4164.4</v>
      </c>
      <c r="W2178" t="str">
        <f t="shared" si="101"/>
        <v>Medium</v>
      </c>
      <c r="X2178" t="s">
        <v>24</v>
      </c>
    </row>
    <row r="2179" spans="1:24">
      <c r="A2179" t="s">
        <v>2219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tr">
        <f t="shared" ref="G2179:G2242" si="102">IF(F2179&lt;=12,"New",IF(F2179&lt;=36,"Growing",IF(F2179&lt;60,"Loyal","Veteran")))</f>
        <v>Loyal</v>
      </c>
      <c r="H2179" t="s">
        <v>23</v>
      </c>
      <c r="I2179" t="s">
        <v>23</v>
      </c>
      <c r="J2179" t="s">
        <v>37</v>
      </c>
      <c r="K2179" t="s">
        <v>24</v>
      </c>
      <c r="L2179" t="s">
        <v>24</v>
      </c>
      <c r="M2179" t="s">
        <v>23</v>
      </c>
      <c r="N2179" t="s">
        <v>23</v>
      </c>
      <c r="O2179" t="s">
        <v>23</v>
      </c>
      <c r="P2179" t="s">
        <v>23</v>
      </c>
      <c r="Q2179" t="s">
        <v>47</v>
      </c>
      <c r="R2179" t="s">
        <v>23</v>
      </c>
      <c r="S2179" t="s">
        <v>28</v>
      </c>
      <c r="T2179" s="9">
        <v>103.2</v>
      </c>
      <c r="U2179" s="11" t="str">
        <f t="shared" ref="U2179:U2242" si="103">IF(T2179&lt;=60,"Low",IF(T2179&lt;=120,"Medium","Hight"))</f>
        <v>Medium</v>
      </c>
      <c r="V2179" s="9">
        <v>5873.75</v>
      </c>
      <c r="W2179" t="str">
        <f t="shared" ref="W2179:W2242" si="104">IF(V2179&lt;=3000,"Low",IF(V2179&lt;=6000,"Medium","High"))</f>
        <v>Medium</v>
      </c>
      <c r="X2179" t="s">
        <v>24</v>
      </c>
    </row>
    <row r="2180" spans="1:24">
      <c r="A2180" t="s">
        <v>2220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tr">
        <f t="shared" si="102"/>
        <v>New</v>
      </c>
      <c r="H2180" t="s">
        <v>23</v>
      </c>
      <c r="I2180" t="s">
        <v>24</v>
      </c>
      <c r="J2180" t="s">
        <v>26</v>
      </c>
      <c r="K2180" t="s">
        <v>24</v>
      </c>
      <c r="L2180" t="s">
        <v>24</v>
      </c>
      <c r="M2180" t="s">
        <v>24</v>
      </c>
      <c r="N2180" t="s">
        <v>23</v>
      </c>
      <c r="O2180" t="s">
        <v>24</v>
      </c>
      <c r="P2180" t="s">
        <v>24</v>
      </c>
      <c r="Q2180" t="s">
        <v>27</v>
      </c>
      <c r="R2180" t="s">
        <v>23</v>
      </c>
      <c r="S2180" t="s">
        <v>40</v>
      </c>
      <c r="T2180" s="9">
        <v>50.2</v>
      </c>
      <c r="U2180" s="11" t="str">
        <f t="shared" si="103"/>
        <v>Low</v>
      </c>
      <c r="V2180" s="9">
        <v>109.25</v>
      </c>
      <c r="W2180" t="str">
        <f t="shared" si="104"/>
        <v>Low</v>
      </c>
      <c r="X2180" t="s">
        <v>24</v>
      </c>
    </row>
    <row r="2181" spans="1:24">
      <c r="A2181" t="s">
        <v>2221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tr">
        <f t="shared" si="102"/>
        <v>New</v>
      </c>
      <c r="H2181" t="s">
        <v>23</v>
      </c>
      <c r="I2181" t="s">
        <v>23</v>
      </c>
      <c r="J2181" t="s">
        <v>37</v>
      </c>
      <c r="K2181" t="s">
        <v>24</v>
      </c>
      <c r="L2181" t="s">
        <v>24</v>
      </c>
      <c r="M2181" t="s">
        <v>23</v>
      </c>
      <c r="N2181" t="s">
        <v>24</v>
      </c>
      <c r="O2181" t="s">
        <v>24</v>
      </c>
      <c r="P2181" t="s">
        <v>23</v>
      </c>
      <c r="Q2181" t="s">
        <v>27</v>
      </c>
      <c r="R2181" t="s">
        <v>23</v>
      </c>
      <c r="S2181" t="s">
        <v>28</v>
      </c>
      <c r="T2181" s="9">
        <v>88.55</v>
      </c>
      <c r="U2181" s="11" t="str">
        <f t="shared" si="103"/>
        <v>Medium</v>
      </c>
      <c r="V2181" s="9">
        <v>179.25</v>
      </c>
      <c r="W2181" t="str">
        <f t="shared" si="104"/>
        <v>Low</v>
      </c>
      <c r="X2181" t="s">
        <v>23</v>
      </c>
    </row>
    <row r="2182" spans="1:24">
      <c r="A2182" t="s">
        <v>2222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tr">
        <f t="shared" si="102"/>
        <v>Growing</v>
      </c>
      <c r="H2182" t="s">
        <v>23</v>
      </c>
      <c r="I2182" t="s">
        <v>23</v>
      </c>
      <c r="J2182" t="s">
        <v>26</v>
      </c>
      <c r="K2182" t="s">
        <v>23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  <c r="Q2182" t="s">
        <v>27</v>
      </c>
      <c r="R2182" t="s">
        <v>24</v>
      </c>
      <c r="S2182" t="s">
        <v>28</v>
      </c>
      <c r="T2182" s="9">
        <v>54.75</v>
      </c>
      <c r="U2182" s="11" t="str">
        <f t="shared" si="103"/>
        <v>Low</v>
      </c>
      <c r="V2182" s="9">
        <v>1338.15</v>
      </c>
      <c r="W2182" t="str">
        <f t="shared" si="104"/>
        <v>Low</v>
      </c>
      <c r="X2182" t="s">
        <v>23</v>
      </c>
    </row>
    <row r="2183" spans="1:24">
      <c r="A2183" t="s">
        <v>2223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tr">
        <f t="shared" si="102"/>
        <v>Loyal</v>
      </c>
      <c r="H2183" t="s">
        <v>23</v>
      </c>
      <c r="I2183" t="s">
        <v>24</v>
      </c>
      <c r="J2183" t="s">
        <v>24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46</v>
      </c>
      <c r="Q2183" t="s">
        <v>47</v>
      </c>
      <c r="R2183" t="s">
        <v>24</v>
      </c>
      <c r="S2183" t="s">
        <v>40</v>
      </c>
      <c r="T2183" s="9">
        <v>19.95</v>
      </c>
      <c r="U2183" s="11" t="str">
        <f t="shared" si="103"/>
        <v>Low</v>
      </c>
      <c r="V2183" s="9">
        <v>862.4</v>
      </c>
      <c r="W2183" t="str">
        <f t="shared" si="104"/>
        <v>Low</v>
      </c>
      <c r="X2183" t="s">
        <v>24</v>
      </c>
    </row>
    <row r="2184" spans="1:24">
      <c r="A2184" t="s">
        <v>2224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tr">
        <f t="shared" si="102"/>
        <v>Veteran</v>
      </c>
      <c r="H2184" t="s">
        <v>23</v>
      </c>
      <c r="I2184" t="s">
        <v>23</v>
      </c>
      <c r="J2184" t="s">
        <v>37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9">
        <v>116.25</v>
      </c>
      <c r="U2184" s="11" t="str">
        <f t="shared" si="103"/>
        <v>Medium</v>
      </c>
      <c r="V2184" s="9">
        <v>8564.75</v>
      </c>
      <c r="W2184" t="str">
        <f t="shared" si="104"/>
        <v>High</v>
      </c>
      <c r="X2184" t="s">
        <v>24</v>
      </c>
    </row>
    <row r="2185" spans="1:24">
      <c r="A2185" t="s">
        <v>2225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tr">
        <f t="shared" si="102"/>
        <v>Growing</v>
      </c>
      <c r="H2185" t="s">
        <v>24</v>
      </c>
      <c r="I2185" t="s">
        <v>25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28</v>
      </c>
      <c r="T2185" s="9">
        <v>31.2</v>
      </c>
      <c r="U2185" s="11" t="str">
        <f t="shared" si="103"/>
        <v>Low</v>
      </c>
      <c r="V2185" s="9">
        <v>926.2</v>
      </c>
      <c r="W2185" t="str">
        <f t="shared" si="104"/>
        <v>Low</v>
      </c>
      <c r="X2185" t="s">
        <v>24</v>
      </c>
    </row>
    <row r="2186" spans="1:24">
      <c r="A2186" t="s">
        <v>2226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tr">
        <f t="shared" si="102"/>
        <v>Veteran</v>
      </c>
      <c r="H2186" t="s">
        <v>23</v>
      </c>
      <c r="I2186" t="s">
        <v>23</v>
      </c>
      <c r="J2186" t="s">
        <v>24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46</v>
      </c>
      <c r="Q2186" t="s">
        <v>47</v>
      </c>
      <c r="R2186" t="s">
        <v>24</v>
      </c>
      <c r="S2186" t="s">
        <v>35</v>
      </c>
      <c r="T2186" s="9">
        <v>24.45</v>
      </c>
      <c r="U2186" s="11" t="str">
        <f t="shared" si="103"/>
        <v>Low</v>
      </c>
      <c r="V2186" s="9">
        <v>1718.2</v>
      </c>
      <c r="W2186" t="str">
        <f t="shared" si="104"/>
        <v>Low</v>
      </c>
      <c r="X2186" t="s">
        <v>24</v>
      </c>
    </row>
    <row r="2187" spans="1:24">
      <c r="A2187" t="s">
        <v>2227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tr">
        <f t="shared" si="102"/>
        <v>Veteran</v>
      </c>
      <c r="H2187" t="s">
        <v>23</v>
      </c>
      <c r="I2187" t="s">
        <v>23</v>
      </c>
      <c r="J2187" t="s">
        <v>26</v>
      </c>
      <c r="K2187" t="s">
        <v>24</v>
      </c>
      <c r="L2187" t="s">
        <v>23</v>
      </c>
      <c r="M2187" t="s">
        <v>23</v>
      </c>
      <c r="N2187" t="s">
        <v>23</v>
      </c>
      <c r="O2187" t="s">
        <v>23</v>
      </c>
      <c r="P2187" t="s">
        <v>23</v>
      </c>
      <c r="Q2187" t="s">
        <v>47</v>
      </c>
      <c r="R2187" t="s">
        <v>24</v>
      </c>
      <c r="S2187" t="s">
        <v>40</v>
      </c>
      <c r="T2187" s="9">
        <v>84.2</v>
      </c>
      <c r="U2187" s="11" t="str">
        <f t="shared" si="103"/>
        <v>Medium</v>
      </c>
      <c r="V2187" s="9">
        <v>5956.85</v>
      </c>
      <c r="W2187" t="str">
        <f t="shared" si="104"/>
        <v>Medium</v>
      </c>
      <c r="X2187" t="s">
        <v>24</v>
      </c>
    </row>
    <row r="2188" spans="1:24">
      <c r="A2188" t="s">
        <v>2228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tr">
        <f t="shared" si="102"/>
        <v>New</v>
      </c>
      <c r="H2188" t="s">
        <v>23</v>
      </c>
      <c r="I2188" t="s">
        <v>24</v>
      </c>
      <c r="J2188" t="s">
        <v>37</v>
      </c>
      <c r="K2188" t="s">
        <v>24</v>
      </c>
      <c r="L2188" t="s">
        <v>24</v>
      </c>
      <c r="M2188" t="s">
        <v>24</v>
      </c>
      <c r="N2188" t="s">
        <v>24</v>
      </c>
      <c r="O2188" t="s">
        <v>23</v>
      </c>
      <c r="P2188" t="s">
        <v>23</v>
      </c>
      <c r="Q2188" t="s">
        <v>27</v>
      </c>
      <c r="R2188" t="s">
        <v>23</v>
      </c>
      <c r="S2188" t="s">
        <v>28</v>
      </c>
      <c r="T2188" s="9">
        <v>91.3</v>
      </c>
      <c r="U2188" s="11" t="str">
        <f t="shared" si="103"/>
        <v>Medium</v>
      </c>
      <c r="V2188" s="9">
        <v>91.3</v>
      </c>
      <c r="W2188" t="str">
        <f t="shared" si="104"/>
        <v>Low</v>
      </c>
      <c r="X2188" t="s">
        <v>23</v>
      </c>
    </row>
    <row r="2189" spans="1:24">
      <c r="A2189" t="s">
        <v>2229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tr">
        <f t="shared" si="102"/>
        <v>Loyal</v>
      </c>
      <c r="H2189" t="s">
        <v>23</v>
      </c>
      <c r="I2189" t="s">
        <v>24</v>
      </c>
      <c r="J2189" t="s">
        <v>26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35</v>
      </c>
      <c r="T2189" s="9">
        <v>85.65</v>
      </c>
      <c r="U2189" s="11" t="str">
        <f t="shared" si="103"/>
        <v>Medium</v>
      </c>
      <c r="V2189" s="9">
        <v>4824.45</v>
      </c>
      <c r="W2189" t="str">
        <f t="shared" si="104"/>
        <v>Medium</v>
      </c>
      <c r="X2189" t="s">
        <v>24</v>
      </c>
    </row>
    <row r="2190" spans="1:24">
      <c r="A2190" t="s">
        <v>2230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tr">
        <f t="shared" si="102"/>
        <v>Loyal</v>
      </c>
      <c r="H2190" t="s">
        <v>23</v>
      </c>
      <c r="I2190" t="s">
        <v>24</v>
      </c>
      <c r="J2190" t="s">
        <v>24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46</v>
      </c>
      <c r="Q2190" t="s">
        <v>31</v>
      </c>
      <c r="R2190" t="s">
        <v>23</v>
      </c>
      <c r="S2190" t="s">
        <v>32</v>
      </c>
      <c r="T2190" s="9">
        <v>21.2</v>
      </c>
      <c r="U2190" s="11" t="str">
        <f t="shared" si="103"/>
        <v>Low</v>
      </c>
      <c r="V2190" s="9">
        <v>1238.65</v>
      </c>
      <c r="W2190" t="str">
        <f t="shared" si="104"/>
        <v>Low</v>
      </c>
      <c r="X2190" t="s">
        <v>24</v>
      </c>
    </row>
    <row r="2191" spans="1:24">
      <c r="A2191" t="s">
        <v>2231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tr">
        <f t="shared" si="102"/>
        <v>New</v>
      </c>
      <c r="H2191" t="s">
        <v>23</v>
      </c>
      <c r="I2191" t="s">
        <v>24</v>
      </c>
      <c r="J2191" t="s">
        <v>37</v>
      </c>
      <c r="K2191" t="s">
        <v>24</v>
      </c>
      <c r="L2191" t="s">
        <v>24</v>
      </c>
      <c r="M2191" t="s">
        <v>24</v>
      </c>
      <c r="N2191" t="s">
        <v>24</v>
      </c>
      <c r="O2191" t="s">
        <v>23</v>
      </c>
      <c r="P2191" t="s">
        <v>24</v>
      </c>
      <c r="Q2191" t="s">
        <v>27</v>
      </c>
      <c r="R2191" t="s">
        <v>23</v>
      </c>
      <c r="S2191" t="s">
        <v>28</v>
      </c>
      <c r="T2191" s="9">
        <v>79.5</v>
      </c>
      <c r="U2191" s="11" t="str">
        <f t="shared" si="103"/>
        <v>Medium</v>
      </c>
      <c r="V2191" s="9">
        <v>79.5</v>
      </c>
      <c r="W2191" t="str">
        <f t="shared" si="104"/>
        <v>Low</v>
      </c>
      <c r="X2191" t="s">
        <v>23</v>
      </c>
    </row>
    <row r="2192" spans="1:24">
      <c r="A2192" t="s">
        <v>2232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tr">
        <f t="shared" si="102"/>
        <v>Growing</v>
      </c>
      <c r="H2192" t="s">
        <v>23</v>
      </c>
      <c r="I2192" t="s">
        <v>23</v>
      </c>
      <c r="J2192" t="s">
        <v>24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46</v>
      </c>
      <c r="Q2192" t="s">
        <v>31</v>
      </c>
      <c r="R2192" t="s">
        <v>24</v>
      </c>
      <c r="S2192" t="s">
        <v>32</v>
      </c>
      <c r="T2192" s="9">
        <v>25.55</v>
      </c>
      <c r="U2192" s="11" t="str">
        <f t="shared" si="103"/>
        <v>Low</v>
      </c>
      <c r="V2192" s="9">
        <v>672.2</v>
      </c>
      <c r="W2192" t="str">
        <f t="shared" si="104"/>
        <v>Low</v>
      </c>
      <c r="X2192" t="s">
        <v>24</v>
      </c>
    </row>
    <row r="2193" spans="1:24">
      <c r="A2193" t="s">
        <v>2233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tr">
        <f t="shared" si="102"/>
        <v>Growing</v>
      </c>
      <c r="H2193" t="s">
        <v>23</v>
      </c>
      <c r="I2193" t="s">
        <v>24</v>
      </c>
      <c r="J2193" t="s">
        <v>24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46</v>
      </c>
      <c r="Q2193" t="s">
        <v>27</v>
      </c>
      <c r="R2193" t="s">
        <v>24</v>
      </c>
      <c r="S2193" t="s">
        <v>32</v>
      </c>
      <c r="T2193" s="9">
        <v>20.2</v>
      </c>
      <c r="U2193" s="11" t="str">
        <f t="shared" si="103"/>
        <v>Low</v>
      </c>
      <c r="V2193" s="9">
        <v>382.2</v>
      </c>
      <c r="W2193" t="str">
        <f t="shared" si="104"/>
        <v>Low</v>
      </c>
      <c r="X2193" t="s">
        <v>24</v>
      </c>
    </row>
    <row r="2194" spans="1:24">
      <c r="A2194" t="s">
        <v>2234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tr">
        <f t="shared" si="102"/>
        <v>Veteran</v>
      </c>
      <c r="H2194" t="s">
        <v>23</v>
      </c>
      <c r="I2194" t="s">
        <v>23</v>
      </c>
      <c r="J2194" t="s">
        <v>26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23</v>
      </c>
      <c r="Q2194" t="s">
        <v>27</v>
      </c>
      <c r="R2194" t="s">
        <v>24</v>
      </c>
      <c r="S2194" t="s">
        <v>28</v>
      </c>
      <c r="T2194" s="9">
        <v>63.85</v>
      </c>
      <c r="U2194" s="11" t="str">
        <f t="shared" si="103"/>
        <v>Medium</v>
      </c>
      <c r="V2194" s="9">
        <v>4264.6</v>
      </c>
      <c r="W2194" t="str">
        <f t="shared" si="104"/>
        <v>Medium</v>
      </c>
      <c r="X2194" t="s">
        <v>24</v>
      </c>
    </row>
    <row r="2195" spans="1:24">
      <c r="A2195" t="s">
        <v>2235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tr">
        <f t="shared" si="102"/>
        <v>Growing</v>
      </c>
      <c r="H2195" t="s">
        <v>23</v>
      </c>
      <c r="I2195" t="s">
        <v>23</v>
      </c>
      <c r="J2195" t="s">
        <v>26</v>
      </c>
      <c r="K2195" t="s">
        <v>24</v>
      </c>
      <c r="L2195" t="s">
        <v>24</v>
      </c>
      <c r="M2195" t="s">
        <v>23</v>
      </c>
      <c r="N2195" t="s">
        <v>23</v>
      </c>
      <c r="O2195" t="s">
        <v>24</v>
      </c>
      <c r="P2195" t="s">
        <v>24</v>
      </c>
      <c r="Q2195" t="s">
        <v>31</v>
      </c>
      <c r="R2195" t="s">
        <v>23</v>
      </c>
      <c r="S2195" t="s">
        <v>32</v>
      </c>
      <c r="T2195" s="9">
        <v>61.95</v>
      </c>
      <c r="U2195" s="11" t="str">
        <f t="shared" si="103"/>
        <v>Medium</v>
      </c>
      <c r="V2195" s="9">
        <v>1070.7</v>
      </c>
      <c r="W2195" t="str">
        <f t="shared" si="104"/>
        <v>Low</v>
      </c>
      <c r="X2195" t="s">
        <v>24</v>
      </c>
    </row>
    <row r="2196" spans="1:24">
      <c r="A2196" t="s">
        <v>2236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tr">
        <f t="shared" si="102"/>
        <v>Loyal</v>
      </c>
      <c r="H2196" t="s">
        <v>23</v>
      </c>
      <c r="I2196" t="s">
        <v>23</v>
      </c>
      <c r="J2196" t="s">
        <v>24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46</v>
      </c>
      <c r="Q2196" t="s">
        <v>47</v>
      </c>
      <c r="R2196" t="s">
        <v>24</v>
      </c>
      <c r="S2196" t="s">
        <v>32</v>
      </c>
      <c r="T2196" s="9">
        <v>25.75</v>
      </c>
      <c r="U2196" s="11" t="str">
        <f t="shared" si="103"/>
        <v>Low</v>
      </c>
      <c r="V2196" s="9">
        <v>1345.85</v>
      </c>
      <c r="W2196" t="str">
        <f t="shared" si="104"/>
        <v>Low</v>
      </c>
      <c r="X2196" t="s">
        <v>24</v>
      </c>
    </row>
    <row r="2197" spans="1:24">
      <c r="A2197" t="s">
        <v>2237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tr">
        <f t="shared" si="102"/>
        <v>Growing</v>
      </c>
      <c r="H2197" t="s">
        <v>23</v>
      </c>
      <c r="I2197" t="s">
        <v>24</v>
      </c>
      <c r="J2197" t="s">
        <v>26</v>
      </c>
      <c r="K2197" t="s">
        <v>24</v>
      </c>
      <c r="L2197" t="s">
        <v>23</v>
      </c>
      <c r="M2197" t="s">
        <v>24</v>
      </c>
      <c r="N2197" t="s">
        <v>24</v>
      </c>
      <c r="O2197" t="s">
        <v>23</v>
      </c>
      <c r="P2197" t="s">
        <v>24</v>
      </c>
      <c r="Q2197" t="s">
        <v>31</v>
      </c>
      <c r="R2197" t="s">
        <v>24</v>
      </c>
      <c r="S2197" t="s">
        <v>28</v>
      </c>
      <c r="T2197" s="9">
        <v>58.2</v>
      </c>
      <c r="U2197" s="11" t="str">
        <f t="shared" si="103"/>
        <v>Low</v>
      </c>
      <c r="V2197" s="9">
        <v>1045.25</v>
      </c>
      <c r="W2197" t="str">
        <f t="shared" si="104"/>
        <v>Low</v>
      </c>
      <c r="X2197" t="s">
        <v>24</v>
      </c>
    </row>
    <row r="2198" spans="1:24">
      <c r="A2198" t="s">
        <v>2238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tr">
        <f t="shared" si="102"/>
        <v>Growing</v>
      </c>
      <c r="H2198" t="s">
        <v>23</v>
      </c>
      <c r="I2198" t="s">
        <v>24</v>
      </c>
      <c r="J2198" t="s">
        <v>26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31</v>
      </c>
      <c r="R2198" t="s">
        <v>24</v>
      </c>
      <c r="S2198" t="s">
        <v>35</v>
      </c>
      <c r="T2198" s="9">
        <v>85.85</v>
      </c>
      <c r="U2198" s="11" t="str">
        <f t="shared" si="103"/>
        <v>Medium</v>
      </c>
      <c r="V2198" s="9">
        <v>3003.55</v>
      </c>
      <c r="W2198" t="str">
        <f t="shared" si="104"/>
        <v>Medium</v>
      </c>
      <c r="X2198" t="s">
        <v>24</v>
      </c>
    </row>
    <row r="2199" spans="1:24">
      <c r="A2199" t="s">
        <v>2239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tr">
        <f t="shared" si="102"/>
        <v>New</v>
      </c>
      <c r="H2199" t="s">
        <v>23</v>
      </c>
      <c r="I2199" t="s">
        <v>24</v>
      </c>
      <c r="J2199" t="s">
        <v>37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24</v>
      </c>
      <c r="Q2199" t="s">
        <v>27</v>
      </c>
      <c r="R2199" t="s">
        <v>23</v>
      </c>
      <c r="S2199" t="s">
        <v>32</v>
      </c>
      <c r="T2199" s="9">
        <v>70.1</v>
      </c>
      <c r="U2199" s="11" t="str">
        <f t="shared" si="103"/>
        <v>Medium</v>
      </c>
      <c r="V2199" s="9">
        <v>467.55</v>
      </c>
      <c r="W2199" t="str">
        <f t="shared" si="104"/>
        <v>Low</v>
      </c>
      <c r="X2199" t="s">
        <v>23</v>
      </c>
    </row>
    <row r="2200" spans="1:24">
      <c r="A2200" t="s">
        <v>2240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tr">
        <f t="shared" si="102"/>
        <v>Veteran</v>
      </c>
      <c r="H2200" t="s">
        <v>23</v>
      </c>
      <c r="I2200" t="s">
        <v>23</v>
      </c>
      <c r="J2200" t="s">
        <v>37</v>
      </c>
      <c r="K2200" t="s">
        <v>23</v>
      </c>
      <c r="L2200" t="s">
        <v>23</v>
      </c>
      <c r="M2200" t="s">
        <v>23</v>
      </c>
      <c r="N2200" t="s">
        <v>23</v>
      </c>
      <c r="O2200" t="s">
        <v>24</v>
      </c>
      <c r="P2200" t="s">
        <v>23</v>
      </c>
      <c r="Q2200" t="s">
        <v>31</v>
      </c>
      <c r="R2200" t="s">
        <v>23</v>
      </c>
      <c r="S2200" t="s">
        <v>40</v>
      </c>
      <c r="T2200" s="9">
        <v>104.9</v>
      </c>
      <c r="U2200" s="11" t="str">
        <f t="shared" si="103"/>
        <v>Medium</v>
      </c>
      <c r="V2200" s="9">
        <v>7537.5</v>
      </c>
      <c r="W2200" t="str">
        <f t="shared" si="104"/>
        <v>High</v>
      </c>
      <c r="X2200" t="s">
        <v>24</v>
      </c>
    </row>
    <row r="2201" spans="1:24">
      <c r="A2201" t="s">
        <v>2241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tr">
        <f t="shared" si="102"/>
        <v>Veteran</v>
      </c>
      <c r="H2201" t="s">
        <v>23</v>
      </c>
      <c r="I2201" t="s">
        <v>23</v>
      </c>
      <c r="J2201" t="s">
        <v>37</v>
      </c>
      <c r="K2201" t="s">
        <v>23</v>
      </c>
      <c r="L2201" t="s">
        <v>23</v>
      </c>
      <c r="M2201" t="s">
        <v>23</v>
      </c>
      <c r="N2201" t="s">
        <v>24</v>
      </c>
      <c r="O2201" t="s">
        <v>23</v>
      </c>
      <c r="P2201" t="s">
        <v>23</v>
      </c>
      <c r="Q2201" t="s">
        <v>31</v>
      </c>
      <c r="R2201" t="s">
        <v>23</v>
      </c>
      <c r="S2201" t="s">
        <v>28</v>
      </c>
      <c r="T2201" s="9">
        <v>111.3</v>
      </c>
      <c r="U2201" s="11" t="str">
        <f t="shared" si="103"/>
        <v>Medium</v>
      </c>
      <c r="V2201" s="9">
        <v>7482.1</v>
      </c>
      <c r="W2201" t="str">
        <f t="shared" si="104"/>
        <v>High</v>
      </c>
      <c r="X2201" t="s">
        <v>23</v>
      </c>
    </row>
    <row r="2202" spans="1:24">
      <c r="A2202" t="s">
        <v>2242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tr">
        <f t="shared" si="102"/>
        <v>Growing</v>
      </c>
      <c r="H2202" t="s">
        <v>23</v>
      </c>
      <c r="I2202" t="s">
        <v>24</v>
      </c>
      <c r="J2202" t="s">
        <v>37</v>
      </c>
      <c r="K2202" t="s">
        <v>24</v>
      </c>
      <c r="L2202" t="s">
        <v>23</v>
      </c>
      <c r="M2202" t="s">
        <v>23</v>
      </c>
      <c r="N2202" t="s">
        <v>24</v>
      </c>
      <c r="O2202" t="s">
        <v>23</v>
      </c>
      <c r="P2202" t="s">
        <v>23</v>
      </c>
      <c r="Q2202" t="s">
        <v>31</v>
      </c>
      <c r="R2202" t="s">
        <v>23</v>
      </c>
      <c r="S2202" t="s">
        <v>28</v>
      </c>
      <c r="T2202" s="9">
        <v>99.85</v>
      </c>
      <c r="U2202" s="11" t="str">
        <f t="shared" si="103"/>
        <v>Medium</v>
      </c>
      <c r="V2202" s="9">
        <v>3343.15</v>
      </c>
      <c r="W2202" t="str">
        <f t="shared" si="104"/>
        <v>Medium</v>
      </c>
      <c r="X2202" t="s">
        <v>24</v>
      </c>
    </row>
    <row r="2203" spans="1:24">
      <c r="A2203" t="s">
        <v>2243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tr">
        <f t="shared" si="102"/>
        <v>Loyal</v>
      </c>
      <c r="H2203" t="s">
        <v>23</v>
      </c>
      <c r="I2203" t="s">
        <v>23</v>
      </c>
      <c r="J2203" t="s">
        <v>37</v>
      </c>
      <c r="K2203" t="s">
        <v>24</v>
      </c>
      <c r="L2203" t="s">
        <v>23</v>
      </c>
      <c r="M2203" t="s">
        <v>23</v>
      </c>
      <c r="N2203" t="s">
        <v>24</v>
      </c>
      <c r="O2203" t="s">
        <v>24</v>
      </c>
      <c r="P2203" t="s">
        <v>23</v>
      </c>
      <c r="Q2203" t="s">
        <v>27</v>
      </c>
      <c r="R2203" t="s">
        <v>23</v>
      </c>
      <c r="S2203" t="s">
        <v>35</v>
      </c>
      <c r="T2203" s="9">
        <v>95.25</v>
      </c>
      <c r="U2203" s="11" t="str">
        <f t="shared" si="103"/>
        <v>Medium</v>
      </c>
      <c r="V2203" s="9">
        <v>5427.05</v>
      </c>
      <c r="W2203" t="str">
        <f t="shared" si="104"/>
        <v>Medium</v>
      </c>
      <c r="X2203" t="s">
        <v>23</v>
      </c>
    </row>
    <row r="2204" spans="1:24">
      <c r="A2204" t="s">
        <v>2244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tr">
        <f t="shared" si="102"/>
        <v>New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23</v>
      </c>
      <c r="N2204" t="s">
        <v>24</v>
      </c>
      <c r="O2204" t="s">
        <v>23</v>
      </c>
      <c r="P2204" t="s">
        <v>24</v>
      </c>
      <c r="Q2204" t="s">
        <v>27</v>
      </c>
      <c r="R2204" t="s">
        <v>23</v>
      </c>
      <c r="S2204" t="s">
        <v>28</v>
      </c>
      <c r="T2204" s="9">
        <v>86.25</v>
      </c>
      <c r="U2204" s="11" t="str">
        <f t="shared" si="103"/>
        <v>Medium</v>
      </c>
      <c r="V2204" s="9">
        <v>587.1</v>
      </c>
      <c r="W2204" t="str">
        <f t="shared" si="104"/>
        <v>Low</v>
      </c>
      <c r="X2204" t="s">
        <v>23</v>
      </c>
    </row>
    <row r="2205" spans="1:24">
      <c r="A2205" t="s">
        <v>2245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tr">
        <f t="shared" si="102"/>
        <v>New</v>
      </c>
      <c r="H2205" t="s">
        <v>23</v>
      </c>
      <c r="I2205" t="s">
        <v>23</v>
      </c>
      <c r="J2205" t="s">
        <v>37</v>
      </c>
      <c r="K2205" t="s">
        <v>24</v>
      </c>
      <c r="L2205" t="s">
        <v>24</v>
      </c>
      <c r="M2205" t="s">
        <v>23</v>
      </c>
      <c r="N2205" t="s">
        <v>24</v>
      </c>
      <c r="O2205" t="s">
        <v>23</v>
      </c>
      <c r="P2205" t="s">
        <v>23</v>
      </c>
      <c r="Q2205" t="s">
        <v>27</v>
      </c>
      <c r="R2205" t="s">
        <v>23</v>
      </c>
      <c r="S2205" t="s">
        <v>28</v>
      </c>
      <c r="T2205" s="9">
        <v>100.8</v>
      </c>
      <c r="U2205" s="11" t="str">
        <f t="shared" si="103"/>
        <v>Medium</v>
      </c>
      <c r="V2205" s="9">
        <v>100.8</v>
      </c>
      <c r="W2205" t="str">
        <f t="shared" si="104"/>
        <v>Low</v>
      </c>
      <c r="X2205" t="s">
        <v>23</v>
      </c>
    </row>
    <row r="2206" spans="1:24">
      <c r="A2206" t="s">
        <v>2246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tr">
        <f t="shared" si="102"/>
        <v>New</v>
      </c>
      <c r="H2206" t="s">
        <v>23</v>
      </c>
      <c r="I2206" t="s">
        <v>24</v>
      </c>
      <c r="J2206" t="s">
        <v>24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46</v>
      </c>
      <c r="Q2206" t="s">
        <v>27</v>
      </c>
      <c r="R2206" t="s">
        <v>23</v>
      </c>
      <c r="S2206" t="s">
        <v>35</v>
      </c>
      <c r="T2206" s="9">
        <v>19.55</v>
      </c>
      <c r="U2206" s="11" t="str">
        <f t="shared" si="103"/>
        <v>Low</v>
      </c>
      <c r="V2206" s="9">
        <v>161.15</v>
      </c>
      <c r="W2206" t="str">
        <f t="shared" si="104"/>
        <v>Low</v>
      </c>
      <c r="X2206" t="s">
        <v>24</v>
      </c>
    </row>
    <row r="2207" spans="1:24">
      <c r="A2207" t="s">
        <v>2247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tr">
        <f t="shared" si="102"/>
        <v>Veteran</v>
      </c>
      <c r="H2207" t="s">
        <v>23</v>
      </c>
      <c r="I2207" t="s">
        <v>23</v>
      </c>
      <c r="J2207" t="s">
        <v>37</v>
      </c>
      <c r="K2207" t="s">
        <v>24</v>
      </c>
      <c r="L2207" t="s">
        <v>24</v>
      </c>
      <c r="M2207" t="s">
        <v>23</v>
      </c>
      <c r="N2207" t="s">
        <v>23</v>
      </c>
      <c r="O2207" t="s">
        <v>23</v>
      </c>
      <c r="P2207" t="s">
        <v>23</v>
      </c>
      <c r="Q2207" t="s">
        <v>47</v>
      </c>
      <c r="R2207" t="s">
        <v>24</v>
      </c>
      <c r="S2207" t="s">
        <v>28</v>
      </c>
      <c r="T2207" s="9">
        <v>104</v>
      </c>
      <c r="U2207" s="11" t="str">
        <f t="shared" si="103"/>
        <v>Medium</v>
      </c>
      <c r="V2207" s="9">
        <v>7028.5</v>
      </c>
      <c r="W2207" t="str">
        <f t="shared" si="104"/>
        <v>High</v>
      </c>
      <c r="X2207" t="s">
        <v>24</v>
      </c>
    </row>
    <row r="2208" spans="1:24">
      <c r="A2208" t="s">
        <v>2248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tr">
        <f t="shared" si="102"/>
        <v>Loyal</v>
      </c>
      <c r="H2208" t="s">
        <v>23</v>
      </c>
      <c r="I2208" t="s">
        <v>23</v>
      </c>
      <c r="J2208" t="s">
        <v>37</v>
      </c>
      <c r="K2208" t="s">
        <v>23</v>
      </c>
      <c r="L2208" t="s">
        <v>24</v>
      </c>
      <c r="M2208" t="s">
        <v>23</v>
      </c>
      <c r="N2208" t="s">
        <v>24</v>
      </c>
      <c r="O2208" t="s">
        <v>23</v>
      </c>
      <c r="P2208" t="s">
        <v>23</v>
      </c>
      <c r="Q2208" t="s">
        <v>31</v>
      </c>
      <c r="R2208" t="s">
        <v>23</v>
      </c>
      <c r="S2208" t="s">
        <v>32</v>
      </c>
      <c r="T2208" s="9">
        <v>104.4</v>
      </c>
      <c r="U2208" s="11" t="str">
        <f t="shared" si="103"/>
        <v>Medium</v>
      </c>
      <c r="V2208" s="9">
        <v>5232.9</v>
      </c>
      <c r="W2208" t="str">
        <f t="shared" si="104"/>
        <v>Medium</v>
      </c>
      <c r="X2208" t="s">
        <v>24</v>
      </c>
    </row>
    <row r="2209" spans="1:24">
      <c r="A2209" t="s">
        <v>2249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tr">
        <f t="shared" si="102"/>
        <v>New</v>
      </c>
      <c r="H2209" t="s">
        <v>23</v>
      </c>
      <c r="I2209" t="s">
        <v>24</v>
      </c>
      <c r="J2209" t="s">
        <v>24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46</v>
      </c>
      <c r="Q2209" t="s">
        <v>31</v>
      </c>
      <c r="R2209" t="s">
        <v>24</v>
      </c>
      <c r="S2209" t="s">
        <v>32</v>
      </c>
      <c r="T2209" s="9">
        <v>19.5</v>
      </c>
      <c r="U2209" s="11" t="str">
        <f t="shared" si="103"/>
        <v>Low</v>
      </c>
      <c r="V2209" s="9">
        <v>225.85</v>
      </c>
      <c r="W2209" t="str">
        <f t="shared" si="104"/>
        <v>Low</v>
      </c>
      <c r="X2209" t="s">
        <v>24</v>
      </c>
    </row>
    <row r="2210" spans="1:24">
      <c r="A2210" t="s">
        <v>2250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tr">
        <f t="shared" si="102"/>
        <v>New</v>
      </c>
      <c r="H2210" t="s">
        <v>23</v>
      </c>
      <c r="I2210" t="s">
        <v>23</v>
      </c>
      <c r="J2210" t="s">
        <v>24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46</v>
      </c>
      <c r="Q2210" t="s">
        <v>47</v>
      </c>
      <c r="R2210" t="s">
        <v>24</v>
      </c>
      <c r="S2210" t="s">
        <v>40</v>
      </c>
      <c r="T2210" s="9">
        <v>25.25</v>
      </c>
      <c r="U2210" s="11" t="str">
        <f t="shared" si="103"/>
        <v>Low</v>
      </c>
      <c r="V2210" s="9">
        <v>274.7</v>
      </c>
      <c r="W2210" t="str">
        <f t="shared" si="104"/>
        <v>Low</v>
      </c>
      <c r="X2210" t="s">
        <v>24</v>
      </c>
    </row>
    <row r="2211" spans="1:24">
      <c r="A2211" t="s">
        <v>2251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tr">
        <f t="shared" si="102"/>
        <v>Growing</v>
      </c>
      <c r="H2211" t="s">
        <v>23</v>
      </c>
      <c r="I2211" t="s">
        <v>24</v>
      </c>
      <c r="J2211" t="s">
        <v>37</v>
      </c>
      <c r="K2211" t="s">
        <v>24</v>
      </c>
      <c r="L2211" t="s">
        <v>23</v>
      </c>
      <c r="M2211" t="s">
        <v>24</v>
      </c>
      <c r="N2211" t="s">
        <v>24</v>
      </c>
      <c r="O2211" t="s">
        <v>24</v>
      </c>
      <c r="P2211" t="s">
        <v>23</v>
      </c>
      <c r="Q2211" t="s">
        <v>27</v>
      </c>
      <c r="R2211" t="s">
        <v>23</v>
      </c>
      <c r="S2211" t="s">
        <v>28</v>
      </c>
      <c r="T2211" s="9">
        <v>86.3</v>
      </c>
      <c r="U2211" s="11" t="str">
        <f t="shared" si="103"/>
        <v>Medium</v>
      </c>
      <c r="V2211" s="9">
        <v>1180.95</v>
      </c>
      <c r="W2211" t="str">
        <f t="shared" si="104"/>
        <v>Low</v>
      </c>
      <c r="X2211" t="s">
        <v>23</v>
      </c>
    </row>
    <row r="2212" spans="1:24">
      <c r="A2212" t="s">
        <v>2252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tr">
        <f t="shared" si="102"/>
        <v>Veteran</v>
      </c>
      <c r="H2212" t="s">
        <v>24</v>
      </c>
      <c r="I2212" t="s">
        <v>25</v>
      </c>
      <c r="J2212" t="s">
        <v>26</v>
      </c>
      <c r="K2212" t="s">
        <v>23</v>
      </c>
      <c r="L2212" t="s">
        <v>24</v>
      </c>
      <c r="M2212" t="s">
        <v>23</v>
      </c>
      <c r="N2212" t="s">
        <v>23</v>
      </c>
      <c r="O2212" t="s">
        <v>24</v>
      </c>
      <c r="P2212" t="s">
        <v>23</v>
      </c>
      <c r="Q2212" t="s">
        <v>47</v>
      </c>
      <c r="R2212" t="s">
        <v>23</v>
      </c>
      <c r="S2212" t="s">
        <v>35</v>
      </c>
      <c r="T2212" s="9">
        <v>49.85</v>
      </c>
      <c r="U2212" s="11" t="str">
        <f t="shared" si="103"/>
        <v>Low</v>
      </c>
      <c r="V2212" s="9">
        <v>3370.2</v>
      </c>
      <c r="W2212" t="str">
        <f t="shared" si="104"/>
        <v>Medium</v>
      </c>
      <c r="X2212" t="s">
        <v>24</v>
      </c>
    </row>
    <row r="2213" spans="1:24">
      <c r="A2213" t="s">
        <v>2253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tr">
        <f t="shared" si="102"/>
        <v>Veteran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23</v>
      </c>
      <c r="O2213" t="s">
        <v>23</v>
      </c>
      <c r="P2213" t="s">
        <v>23</v>
      </c>
      <c r="Q2213" t="s">
        <v>27</v>
      </c>
      <c r="R2213" t="s">
        <v>23</v>
      </c>
      <c r="S2213" t="s">
        <v>35</v>
      </c>
      <c r="T2213" s="9">
        <v>108.95</v>
      </c>
      <c r="U2213" s="11" t="str">
        <f t="shared" si="103"/>
        <v>Medium</v>
      </c>
      <c r="V2213" s="9">
        <v>7111.3</v>
      </c>
      <c r="W2213" t="str">
        <f t="shared" si="104"/>
        <v>High</v>
      </c>
      <c r="X2213" t="s">
        <v>24</v>
      </c>
    </row>
    <row r="2214" spans="1:24">
      <c r="A2214" t="s">
        <v>2254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tr">
        <f t="shared" si="102"/>
        <v>Veteran</v>
      </c>
      <c r="H2214" t="s">
        <v>23</v>
      </c>
      <c r="I2214" t="s">
        <v>23</v>
      </c>
      <c r="J2214" t="s">
        <v>26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23</v>
      </c>
      <c r="Q2214" t="s">
        <v>47</v>
      </c>
      <c r="R2214" t="s">
        <v>24</v>
      </c>
      <c r="S2214" t="s">
        <v>40</v>
      </c>
      <c r="T2214" s="9">
        <v>89.9</v>
      </c>
      <c r="U2214" s="11" t="str">
        <f t="shared" si="103"/>
        <v>Medium</v>
      </c>
      <c r="V2214" s="9">
        <v>5958.85</v>
      </c>
      <c r="W2214" t="str">
        <f t="shared" si="104"/>
        <v>Medium</v>
      </c>
      <c r="X2214" t="s">
        <v>24</v>
      </c>
    </row>
    <row r="2215" spans="1:24">
      <c r="A2215" t="s">
        <v>2255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tr">
        <f t="shared" si="102"/>
        <v>Veteran</v>
      </c>
      <c r="H2215" t="s">
        <v>23</v>
      </c>
      <c r="I2215" t="s">
        <v>24</v>
      </c>
      <c r="J2215" t="s">
        <v>26</v>
      </c>
      <c r="K2215" t="s">
        <v>23</v>
      </c>
      <c r="L2215" t="s">
        <v>24</v>
      </c>
      <c r="M2215" t="s">
        <v>23</v>
      </c>
      <c r="N2215" t="s">
        <v>23</v>
      </c>
      <c r="O2215" t="s">
        <v>23</v>
      </c>
      <c r="P2215" t="s">
        <v>23</v>
      </c>
      <c r="Q2215" t="s">
        <v>47</v>
      </c>
      <c r="R2215" t="s">
        <v>23</v>
      </c>
      <c r="S2215" t="s">
        <v>40</v>
      </c>
      <c r="T2215" s="9">
        <v>82</v>
      </c>
      <c r="U2215" s="11" t="str">
        <f t="shared" si="103"/>
        <v>Medium</v>
      </c>
      <c r="V2215" s="9">
        <v>5999.85</v>
      </c>
      <c r="W2215" t="str">
        <f t="shared" si="104"/>
        <v>Medium</v>
      </c>
      <c r="X2215" t="s">
        <v>24</v>
      </c>
    </row>
    <row r="2216" spans="1:24">
      <c r="A2216" t="s">
        <v>2256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tr">
        <f t="shared" si="102"/>
        <v>Growing</v>
      </c>
      <c r="H2216" t="s">
        <v>23</v>
      </c>
      <c r="I2216" t="s">
        <v>24</v>
      </c>
      <c r="J2216" t="s">
        <v>37</v>
      </c>
      <c r="K2216" t="s">
        <v>24</v>
      </c>
      <c r="L2216" t="s">
        <v>24</v>
      </c>
      <c r="M2216" t="s">
        <v>24</v>
      </c>
      <c r="N2216" t="s">
        <v>24</v>
      </c>
      <c r="O2216" t="s">
        <v>23</v>
      </c>
      <c r="P2216" t="s">
        <v>23</v>
      </c>
      <c r="Q2216" t="s">
        <v>27</v>
      </c>
      <c r="R2216" t="s">
        <v>24</v>
      </c>
      <c r="S2216" t="s">
        <v>28</v>
      </c>
      <c r="T2216" s="9">
        <v>89.95</v>
      </c>
      <c r="U2216" s="11" t="str">
        <f t="shared" si="103"/>
        <v>Medium</v>
      </c>
      <c r="V2216" s="9">
        <v>1648.45</v>
      </c>
      <c r="W2216" t="str">
        <f t="shared" si="104"/>
        <v>Low</v>
      </c>
      <c r="X2216" t="s">
        <v>24</v>
      </c>
    </row>
    <row r="2217" spans="1:24">
      <c r="A2217" t="s">
        <v>2257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tr">
        <f t="shared" si="102"/>
        <v>Veteran</v>
      </c>
      <c r="H2217" t="s">
        <v>23</v>
      </c>
      <c r="I2217" t="s">
        <v>24</v>
      </c>
      <c r="J2217" t="s">
        <v>26</v>
      </c>
      <c r="K2217" t="s">
        <v>23</v>
      </c>
      <c r="L2217" t="s">
        <v>23</v>
      </c>
      <c r="M2217" t="s">
        <v>24</v>
      </c>
      <c r="N2217" t="s">
        <v>23</v>
      </c>
      <c r="O2217" t="s">
        <v>23</v>
      </c>
      <c r="P2217" t="s">
        <v>23</v>
      </c>
      <c r="Q2217" t="s">
        <v>47</v>
      </c>
      <c r="R2217" t="s">
        <v>23</v>
      </c>
      <c r="S2217" t="s">
        <v>35</v>
      </c>
      <c r="T2217" s="9">
        <v>79.35</v>
      </c>
      <c r="U2217" s="11" t="str">
        <f t="shared" si="103"/>
        <v>Medium</v>
      </c>
      <c r="V2217" s="9">
        <v>5753.25</v>
      </c>
      <c r="W2217" t="str">
        <f t="shared" si="104"/>
        <v>Medium</v>
      </c>
      <c r="X2217" t="s">
        <v>24</v>
      </c>
    </row>
    <row r="2218" spans="1:24">
      <c r="A2218" t="s">
        <v>2258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tr">
        <f t="shared" si="102"/>
        <v>Veteran</v>
      </c>
      <c r="H2218" t="s">
        <v>23</v>
      </c>
      <c r="I2218" t="s">
        <v>24</v>
      </c>
      <c r="J2218" t="s">
        <v>26</v>
      </c>
      <c r="K2218" t="s">
        <v>23</v>
      </c>
      <c r="L2218" t="s">
        <v>23</v>
      </c>
      <c r="M2218" t="s">
        <v>23</v>
      </c>
      <c r="N2218" t="s">
        <v>23</v>
      </c>
      <c r="O2218" t="s">
        <v>24</v>
      </c>
      <c r="P2218" t="s">
        <v>24</v>
      </c>
      <c r="Q2218" t="s">
        <v>47</v>
      </c>
      <c r="R2218" t="s">
        <v>24</v>
      </c>
      <c r="S2218" t="s">
        <v>40</v>
      </c>
      <c r="T2218" s="9">
        <v>64.05</v>
      </c>
      <c r="U2218" s="11" t="str">
        <f t="shared" si="103"/>
        <v>Medium</v>
      </c>
      <c r="V2218" s="9">
        <v>4492.9</v>
      </c>
      <c r="W2218" t="str">
        <f t="shared" si="104"/>
        <v>Medium</v>
      </c>
      <c r="X2218" t="s">
        <v>24</v>
      </c>
    </row>
    <row r="2219" spans="1:24">
      <c r="A2219" t="s">
        <v>2259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tr">
        <f t="shared" si="102"/>
        <v>Loyal</v>
      </c>
      <c r="H2219" t="s">
        <v>23</v>
      </c>
      <c r="I2219" t="s">
        <v>23</v>
      </c>
      <c r="J2219" t="s">
        <v>37</v>
      </c>
      <c r="K2219" t="s">
        <v>24</v>
      </c>
      <c r="L2219" t="s">
        <v>24</v>
      </c>
      <c r="M2219" t="s">
        <v>23</v>
      </c>
      <c r="N2219" t="s">
        <v>24</v>
      </c>
      <c r="O2219" t="s">
        <v>23</v>
      </c>
      <c r="P2219" t="s">
        <v>23</v>
      </c>
      <c r="Q2219" t="s">
        <v>27</v>
      </c>
      <c r="R2219" t="s">
        <v>23</v>
      </c>
      <c r="S2219" t="s">
        <v>40</v>
      </c>
      <c r="T2219" s="9">
        <v>101.15</v>
      </c>
      <c r="U2219" s="11" t="str">
        <f t="shared" si="103"/>
        <v>Medium</v>
      </c>
      <c r="V2219" s="9">
        <v>3956.7</v>
      </c>
      <c r="W2219" t="str">
        <f t="shared" si="104"/>
        <v>Medium</v>
      </c>
      <c r="X2219" t="s">
        <v>24</v>
      </c>
    </row>
    <row r="2220" spans="1:24">
      <c r="A2220" t="s">
        <v>2260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tr">
        <f t="shared" si="102"/>
        <v>Growing</v>
      </c>
      <c r="H2220" t="s">
        <v>23</v>
      </c>
      <c r="I2220" t="s">
        <v>23</v>
      </c>
      <c r="J2220" t="s">
        <v>37</v>
      </c>
      <c r="K2220" t="s">
        <v>24</v>
      </c>
      <c r="L2220" t="s">
        <v>23</v>
      </c>
      <c r="M2220" t="s">
        <v>24</v>
      </c>
      <c r="N2220" t="s">
        <v>24</v>
      </c>
      <c r="O2220" t="s">
        <v>24</v>
      </c>
      <c r="P2220" t="s">
        <v>23</v>
      </c>
      <c r="Q2220" t="s">
        <v>27</v>
      </c>
      <c r="R2220" t="s">
        <v>23</v>
      </c>
      <c r="S2220" t="s">
        <v>28</v>
      </c>
      <c r="T2220" s="9">
        <v>89.95</v>
      </c>
      <c r="U2220" s="11" t="str">
        <f t="shared" si="103"/>
        <v>Medium</v>
      </c>
      <c r="V2220" s="9">
        <v>2625.55</v>
      </c>
      <c r="W2220" t="str">
        <f t="shared" si="104"/>
        <v>Low</v>
      </c>
      <c r="X2220" t="s">
        <v>23</v>
      </c>
    </row>
    <row r="2221" spans="1:24">
      <c r="A2221" t="s">
        <v>2261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tr">
        <f t="shared" si="102"/>
        <v>Growing</v>
      </c>
      <c r="H2221" t="s">
        <v>23</v>
      </c>
      <c r="I2221" t="s">
        <v>24</v>
      </c>
      <c r="J2221" t="s">
        <v>37</v>
      </c>
      <c r="K2221" t="s">
        <v>24</v>
      </c>
      <c r="L2221" t="s">
        <v>23</v>
      </c>
      <c r="M2221" t="s">
        <v>24</v>
      </c>
      <c r="N2221" t="s">
        <v>24</v>
      </c>
      <c r="O2221" t="s">
        <v>24</v>
      </c>
      <c r="P2221" t="s">
        <v>24</v>
      </c>
      <c r="Q2221" t="s">
        <v>27</v>
      </c>
      <c r="R2221" t="s">
        <v>23</v>
      </c>
      <c r="S2221" t="s">
        <v>28</v>
      </c>
      <c r="T2221" s="9">
        <v>76.45</v>
      </c>
      <c r="U2221" s="11" t="str">
        <f t="shared" si="103"/>
        <v>Medium</v>
      </c>
      <c r="V2221" s="9">
        <v>1233.4</v>
      </c>
      <c r="W2221" t="str">
        <f t="shared" si="104"/>
        <v>Low</v>
      </c>
      <c r="X2221" t="s">
        <v>23</v>
      </c>
    </row>
    <row r="2222" spans="1:24">
      <c r="A2222" t="s">
        <v>2262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tr">
        <f t="shared" si="102"/>
        <v>Growing</v>
      </c>
      <c r="H2222" t="s">
        <v>24</v>
      </c>
      <c r="I2222" t="s">
        <v>25</v>
      </c>
      <c r="J2222" t="s">
        <v>26</v>
      </c>
      <c r="K2222" t="s">
        <v>24</v>
      </c>
      <c r="L2222" t="s">
        <v>23</v>
      </c>
      <c r="M2222" t="s">
        <v>24</v>
      </c>
      <c r="N2222" t="s">
        <v>24</v>
      </c>
      <c r="O2222" t="s">
        <v>23</v>
      </c>
      <c r="P2222" t="s">
        <v>24</v>
      </c>
      <c r="Q2222" t="s">
        <v>31</v>
      </c>
      <c r="R2222" t="s">
        <v>23</v>
      </c>
      <c r="S2222" t="s">
        <v>28</v>
      </c>
      <c r="T2222" s="9">
        <v>39.1</v>
      </c>
      <c r="U2222" s="11" t="str">
        <f t="shared" si="103"/>
        <v>Low</v>
      </c>
      <c r="V2222" s="9">
        <v>1309</v>
      </c>
      <c r="W2222" t="str">
        <f t="shared" si="104"/>
        <v>Low</v>
      </c>
      <c r="X2222" t="s">
        <v>24</v>
      </c>
    </row>
    <row r="2223" spans="1:24">
      <c r="A2223" t="s">
        <v>2263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tr">
        <f t="shared" si="102"/>
        <v>Growing</v>
      </c>
      <c r="H2223" t="s">
        <v>24</v>
      </c>
      <c r="I2223" t="s">
        <v>25</v>
      </c>
      <c r="J2223" t="s">
        <v>26</v>
      </c>
      <c r="K2223" t="s">
        <v>23</v>
      </c>
      <c r="L2223" t="s">
        <v>24</v>
      </c>
      <c r="M2223" t="s">
        <v>24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32</v>
      </c>
      <c r="T2223" s="9">
        <v>34.6</v>
      </c>
      <c r="U2223" s="11" t="str">
        <f t="shared" si="103"/>
        <v>Low</v>
      </c>
      <c r="V2223" s="9">
        <v>813.45</v>
      </c>
      <c r="W2223" t="str">
        <f t="shared" si="104"/>
        <v>Low</v>
      </c>
      <c r="X2223" t="s">
        <v>24</v>
      </c>
    </row>
    <row r="2224" spans="1:24">
      <c r="A2224" t="s">
        <v>2264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tr">
        <f t="shared" si="102"/>
        <v>Loyal</v>
      </c>
      <c r="H2224" t="s">
        <v>23</v>
      </c>
      <c r="I2224" t="s">
        <v>24</v>
      </c>
      <c r="J2224" t="s">
        <v>24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46</v>
      </c>
      <c r="Q2224" t="s">
        <v>31</v>
      </c>
      <c r="R2224" t="s">
        <v>23</v>
      </c>
      <c r="S2224" t="s">
        <v>28</v>
      </c>
      <c r="T2224" s="9">
        <v>19.55</v>
      </c>
      <c r="U2224" s="11" t="str">
        <f t="shared" si="103"/>
        <v>Low</v>
      </c>
      <c r="V2224" s="9">
        <v>1108.8</v>
      </c>
      <c r="W2224" t="str">
        <f t="shared" si="104"/>
        <v>Low</v>
      </c>
      <c r="X2224" t="s">
        <v>24</v>
      </c>
    </row>
    <row r="2225" spans="1:24">
      <c r="A2225" t="s">
        <v>2265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tr">
        <f t="shared" si="102"/>
        <v>Veteran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23</v>
      </c>
      <c r="O2225" t="s">
        <v>23</v>
      </c>
      <c r="P2225" t="s">
        <v>23</v>
      </c>
      <c r="Q2225" t="s">
        <v>47</v>
      </c>
      <c r="R2225" t="s">
        <v>23</v>
      </c>
      <c r="S2225" t="s">
        <v>35</v>
      </c>
      <c r="T2225" s="9">
        <v>104.45</v>
      </c>
      <c r="U2225" s="11" t="str">
        <f t="shared" si="103"/>
        <v>Medium</v>
      </c>
      <c r="V2225" s="9">
        <v>7349.35</v>
      </c>
      <c r="W2225" t="str">
        <f t="shared" si="104"/>
        <v>High</v>
      </c>
      <c r="X2225" t="s">
        <v>24</v>
      </c>
    </row>
    <row r="2226" spans="1:24">
      <c r="A2226" t="s">
        <v>2266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tr">
        <f t="shared" si="102"/>
        <v>New</v>
      </c>
      <c r="H2226" t="s">
        <v>23</v>
      </c>
      <c r="I2226" t="s">
        <v>24</v>
      </c>
      <c r="J2226" t="s">
        <v>37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24</v>
      </c>
      <c r="S2226" t="s">
        <v>28</v>
      </c>
      <c r="T2226" s="9">
        <v>70.5</v>
      </c>
      <c r="U2226" s="11" t="str">
        <f t="shared" si="103"/>
        <v>Medium</v>
      </c>
      <c r="V2226" s="9">
        <v>294.2</v>
      </c>
      <c r="W2226" t="str">
        <f t="shared" si="104"/>
        <v>Low</v>
      </c>
      <c r="X2226" t="s">
        <v>24</v>
      </c>
    </row>
    <row r="2227" spans="1:24">
      <c r="A2227" t="s">
        <v>2267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tr">
        <f t="shared" si="102"/>
        <v>Loyal</v>
      </c>
      <c r="H2227" t="s">
        <v>23</v>
      </c>
      <c r="I2227" t="s">
        <v>24</v>
      </c>
      <c r="J2227" t="s">
        <v>24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46</v>
      </c>
      <c r="Q2227" t="s">
        <v>47</v>
      </c>
      <c r="R2227" t="s">
        <v>24</v>
      </c>
      <c r="S2227" t="s">
        <v>32</v>
      </c>
      <c r="T2227" s="9">
        <v>20.35</v>
      </c>
      <c r="U2227" s="11" t="str">
        <f t="shared" si="103"/>
        <v>Low</v>
      </c>
      <c r="V2227" s="9">
        <v>929.2</v>
      </c>
      <c r="W2227" t="str">
        <f t="shared" si="104"/>
        <v>Low</v>
      </c>
      <c r="X2227" t="s">
        <v>24</v>
      </c>
    </row>
    <row r="2228" spans="1:24">
      <c r="A2228" t="s">
        <v>2268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tr">
        <f t="shared" si="102"/>
        <v>New</v>
      </c>
      <c r="H2228" t="s">
        <v>23</v>
      </c>
      <c r="I2228" t="s">
        <v>24</v>
      </c>
      <c r="J2228" t="s">
        <v>37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24</v>
      </c>
      <c r="Q2228" t="s">
        <v>27</v>
      </c>
      <c r="R2228" t="s">
        <v>23</v>
      </c>
      <c r="S2228" t="s">
        <v>28</v>
      </c>
      <c r="T2228" s="9">
        <v>70</v>
      </c>
      <c r="U2228" s="11" t="str">
        <f t="shared" si="103"/>
        <v>Medium</v>
      </c>
      <c r="V2228" s="9">
        <v>740</v>
      </c>
      <c r="W2228" t="str">
        <f t="shared" si="104"/>
        <v>Low</v>
      </c>
      <c r="X2228" t="s">
        <v>23</v>
      </c>
    </row>
    <row r="2229" spans="1:24">
      <c r="A2229" t="s">
        <v>2269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tr">
        <f t="shared" si="102"/>
        <v>Growing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47</v>
      </c>
      <c r="R2229" t="s">
        <v>24</v>
      </c>
      <c r="S2229" t="s">
        <v>40</v>
      </c>
      <c r="T2229" s="9">
        <v>19.45</v>
      </c>
      <c r="U2229" s="11" t="str">
        <f t="shared" si="103"/>
        <v>Low</v>
      </c>
      <c r="V2229" s="9">
        <v>754.5</v>
      </c>
      <c r="W2229" t="str">
        <f t="shared" si="104"/>
        <v>Low</v>
      </c>
      <c r="X2229" t="s">
        <v>24</v>
      </c>
    </row>
    <row r="2230" spans="1:24">
      <c r="A2230" t="s">
        <v>2270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tr">
        <f t="shared" si="102"/>
        <v>Loyal</v>
      </c>
      <c r="H2230" t="s">
        <v>23</v>
      </c>
      <c r="I2230" t="s">
        <v>24</v>
      </c>
      <c r="J2230" t="s">
        <v>26</v>
      </c>
      <c r="K2230" t="s">
        <v>23</v>
      </c>
      <c r="L2230" t="s">
        <v>23</v>
      </c>
      <c r="M2230" t="s">
        <v>24</v>
      </c>
      <c r="N2230" t="s">
        <v>23</v>
      </c>
      <c r="O2230" t="s">
        <v>23</v>
      </c>
      <c r="P2230" t="s">
        <v>24</v>
      </c>
      <c r="Q2230" t="s">
        <v>27</v>
      </c>
      <c r="R2230" t="s">
        <v>23</v>
      </c>
      <c r="S2230" t="s">
        <v>32</v>
      </c>
      <c r="T2230" s="9">
        <v>69.9</v>
      </c>
      <c r="U2230" s="11" t="str">
        <f t="shared" si="103"/>
        <v>Medium</v>
      </c>
      <c r="V2230" s="9">
        <v>3883.3</v>
      </c>
      <c r="W2230" t="str">
        <f t="shared" si="104"/>
        <v>Medium</v>
      </c>
      <c r="X2230" t="s">
        <v>24</v>
      </c>
    </row>
    <row r="2231" spans="1:24">
      <c r="A2231" t="s">
        <v>2271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tr">
        <f t="shared" si="102"/>
        <v>Growing</v>
      </c>
      <c r="H2231" t="s">
        <v>23</v>
      </c>
      <c r="I2231" t="s">
        <v>23</v>
      </c>
      <c r="J2231" t="s">
        <v>26</v>
      </c>
      <c r="K2231" t="s">
        <v>24</v>
      </c>
      <c r="L2231" t="s">
        <v>23</v>
      </c>
      <c r="M2231" t="s">
        <v>24</v>
      </c>
      <c r="N2231" t="s">
        <v>23</v>
      </c>
      <c r="O2231" t="s">
        <v>24</v>
      </c>
      <c r="P2231" t="s">
        <v>24</v>
      </c>
      <c r="Q2231" t="s">
        <v>47</v>
      </c>
      <c r="R2231" t="s">
        <v>24</v>
      </c>
      <c r="S2231" t="s">
        <v>32</v>
      </c>
      <c r="T2231" s="9">
        <v>59.7</v>
      </c>
      <c r="U2231" s="11" t="str">
        <f t="shared" si="103"/>
        <v>Low</v>
      </c>
      <c r="V2231" s="9">
        <v>1414.2</v>
      </c>
      <c r="W2231" t="str">
        <f t="shared" si="104"/>
        <v>Low</v>
      </c>
      <c r="X2231" t="s">
        <v>24</v>
      </c>
    </row>
    <row r="2232" spans="1:24">
      <c r="A2232" t="s">
        <v>2272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tr">
        <f t="shared" si="102"/>
        <v>Loyal</v>
      </c>
      <c r="H2232" t="s">
        <v>23</v>
      </c>
      <c r="I2232" t="s">
        <v>23</v>
      </c>
      <c r="J2232" t="s">
        <v>26</v>
      </c>
      <c r="K2232" t="s">
        <v>23</v>
      </c>
      <c r="L2232" t="s">
        <v>23</v>
      </c>
      <c r="M2232" t="s">
        <v>23</v>
      </c>
      <c r="N2232" t="s">
        <v>24</v>
      </c>
      <c r="O2232" t="s">
        <v>23</v>
      </c>
      <c r="P2232" t="s">
        <v>24</v>
      </c>
      <c r="Q2232" t="s">
        <v>31</v>
      </c>
      <c r="R2232" t="s">
        <v>23</v>
      </c>
      <c r="S2232" t="s">
        <v>40</v>
      </c>
      <c r="T2232" s="9">
        <v>78.35</v>
      </c>
      <c r="U2232" s="11" t="str">
        <f t="shared" si="103"/>
        <v>Medium</v>
      </c>
      <c r="V2232" s="9">
        <v>3211.2</v>
      </c>
      <c r="W2232" t="str">
        <f t="shared" si="104"/>
        <v>Medium</v>
      </c>
      <c r="X2232" t="s">
        <v>24</v>
      </c>
    </row>
    <row r="2233" spans="1:24">
      <c r="A2233" t="s">
        <v>2273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tr">
        <f t="shared" si="102"/>
        <v>New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32</v>
      </c>
      <c r="T2233" s="9">
        <v>71.45</v>
      </c>
      <c r="U2233" s="11" t="str">
        <f t="shared" si="103"/>
        <v>Medium</v>
      </c>
      <c r="V2233" s="9">
        <v>371.6</v>
      </c>
      <c r="W2233" t="str">
        <f t="shared" si="104"/>
        <v>Low</v>
      </c>
      <c r="X2233" t="s">
        <v>24</v>
      </c>
    </row>
    <row r="2234" spans="1:24">
      <c r="A2234" t="s">
        <v>2274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tr">
        <f t="shared" si="102"/>
        <v>Growing</v>
      </c>
      <c r="H2234" t="s">
        <v>24</v>
      </c>
      <c r="I2234" t="s">
        <v>25</v>
      </c>
      <c r="J2234" t="s">
        <v>26</v>
      </c>
      <c r="K2234" t="s">
        <v>24</v>
      </c>
      <c r="L2234" t="s">
        <v>23</v>
      </c>
      <c r="M2234" t="s">
        <v>23</v>
      </c>
      <c r="N2234" t="s">
        <v>24</v>
      </c>
      <c r="O2234" t="s">
        <v>24</v>
      </c>
      <c r="P2234" t="s">
        <v>23</v>
      </c>
      <c r="Q2234" t="s">
        <v>31</v>
      </c>
      <c r="R2234" t="s">
        <v>23</v>
      </c>
      <c r="S2234" t="s">
        <v>40</v>
      </c>
      <c r="T2234" s="9">
        <v>45.85</v>
      </c>
      <c r="U2234" s="11" t="str">
        <f t="shared" si="103"/>
        <v>Low</v>
      </c>
      <c r="V2234" s="9">
        <v>1246.4</v>
      </c>
      <c r="W2234" t="str">
        <f t="shared" si="104"/>
        <v>Low</v>
      </c>
      <c r="X2234" t="s">
        <v>24</v>
      </c>
    </row>
    <row r="2235" spans="1:24">
      <c r="A2235" t="s">
        <v>2275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tr">
        <f t="shared" si="102"/>
        <v>New</v>
      </c>
      <c r="H2235" t="s">
        <v>23</v>
      </c>
      <c r="I2235" t="s">
        <v>24</v>
      </c>
      <c r="J2235" t="s">
        <v>37</v>
      </c>
      <c r="K2235" t="s">
        <v>24</v>
      </c>
      <c r="L2235" t="s">
        <v>24</v>
      </c>
      <c r="M2235" t="s">
        <v>24</v>
      </c>
      <c r="N2235" t="s">
        <v>23</v>
      </c>
      <c r="O2235" t="s">
        <v>23</v>
      </c>
      <c r="P2235" t="s">
        <v>23</v>
      </c>
      <c r="Q2235" t="s">
        <v>27</v>
      </c>
      <c r="R2235" t="s">
        <v>23</v>
      </c>
      <c r="S2235" t="s">
        <v>28</v>
      </c>
      <c r="T2235" s="9">
        <v>95.85</v>
      </c>
      <c r="U2235" s="11" t="str">
        <f t="shared" si="103"/>
        <v>Medium</v>
      </c>
      <c r="V2235" s="9">
        <v>95.85</v>
      </c>
      <c r="W2235" t="str">
        <f t="shared" si="104"/>
        <v>Low</v>
      </c>
      <c r="X2235" t="s">
        <v>24</v>
      </c>
    </row>
    <row r="2236" spans="1:24">
      <c r="A2236" t="s">
        <v>2276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tr">
        <f t="shared" si="102"/>
        <v>Veteran</v>
      </c>
      <c r="H2236" t="s">
        <v>24</v>
      </c>
      <c r="I2236" t="s">
        <v>25</v>
      </c>
      <c r="J2236" t="s">
        <v>26</v>
      </c>
      <c r="K2236" t="s">
        <v>23</v>
      </c>
      <c r="L2236" t="s">
        <v>24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40</v>
      </c>
      <c r="T2236" s="9">
        <v>35.7</v>
      </c>
      <c r="U2236" s="11" t="str">
        <f t="shared" si="103"/>
        <v>Low</v>
      </c>
      <c r="V2236" s="9">
        <v>2545.7</v>
      </c>
      <c r="W2236" t="str">
        <f t="shared" si="104"/>
        <v>Low</v>
      </c>
      <c r="X2236" t="s">
        <v>24</v>
      </c>
    </row>
    <row r="2237" spans="1:24">
      <c r="A2237" t="s">
        <v>2277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tr">
        <f t="shared" si="102"/>
        <v>Veteran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23</v>
      </c>
      <c r="Q2237" t="s">
        <v>47</v>
      </c>
      <c r="R2237" t="s">
        <v>23</v>
      </c>
      <c r="S2237" t="s">
        <v>40</v>
      </c>
      <c r="T2237" s="9">
        <v>89.55</v>
      </c>
      <c r="U2237" s="11" t="str">
        <f t="shared" si="103"/>
        <v>Medium</v>
      </c>
      <c r="V2237" s="9">
        <v>6448.85</v>
      </c>
      <c r="W2237" t="str">
        <f t="shared" si="104"/>
        <v>High</v>
      </c>
      <c r="X2237" t="s">
        <v>24</v>
      </c>
    </row>
    <row r="2238" spans="1:24">
      <c r="A2238" t="s">
        <v>2278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tr">
        <f t="shared" si="102"/>
        <v>Loyal</v>
      </c>
      <c r="H2238" t="s">
        <v>23</v>
      </c>
      <c r="I2238" t="s">
        <v>23</v>
      </c>
      <c r="J2238" t="s">
        <v>24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46</v>
      </c>
      <c r="Q2238" t="s">
        <v>47</v>
      </c>
      <c r="R2238" t="s">
        <v>23</v>
      </c>
      <c r="S2238" t="s">
        <v>40</v>
      </c>
      <c r="T2238" s="9">
        <v>24.95</v>
      </c>
      <c r="U2238" s="11" t="str">
        <f t="shared" si="103"/>
        <v>Low</v>
      </c>
      <c r="V2238" s="9">
        <v>1468.9</v>
      </c>
      <c r="W2238" t="str">
        <f t="shared" si="104"/>
        <v>Low</v>
      </c>
      <c r="X2238" t="s">
        <v>24</v>
      </c>
    </row>
    <row r="2239" spans="1:24">
      <c r="A2239" t="s">
        <v>2279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tr">
        <f t="shared" si="102"/>
        <v>Loyal</v>
      </c>
      <c r="H2239" t="s">
        <v>23</v>
      </c>
      <c r="I2239" t="s">
        <v>23</v>
      </c>
      <c r="J2239" t="s">
        <v>24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46</v>
      </c>
      <c r="Q2239" t="s">
        <v>31</v>
      </c>
      <c r="R2239" t="s">
        <v>24</v>
      </c>
      <c r="S2239" t="s">
        <v>28</v>
      </c>
      <c r="T2239" s="9">
        <v>24.85</v>
      </c>
      <c r="U2239" s="11" t="str">
        <f t="shared" si="103"/>
        <v>Low</v>
      </c>
      <c r="V2239" s="9">
        <v>1013.6</v>
      </c>
      <c r="W2239" t="str">
        <f t="shared" si="104"/>
        <v>Low</v>
      </c>
      <c r="X2239" t="s">
        <v>24</v>
      </c>
    </row>
    <row r="2240" spans="1:24">
      <c r="A2240" t="s">
        <v>2280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tr">
        <f t="shared" si="102"/>
        <v>Veteran</v>
      </c>
      <c r="H2240" t="s">
        <v>23</v>
      </c>
      <c r="I2240" t="s">
        <v>23</v>
      </c>
      <c r="J2240" t="s">
        <v>37</v>
      </c>
      <c r="K2240" t="s">
        <v>24</v>
      </c>
      <c r="L2240" t="s">
        <v>23</v>
      </c>
      <c r="M2240" t="s">
        <v>24</v>
      </c>
      <c r="N2240" t="s">
        <v>24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9">
        <v>100.8</v>
      </c>
      <c r="U2240" s="11" t="str">
        <f t="shared" si="103"/>
        <v>Medium</v>
      </c>
      <c r="V2240" s="9">
        <v>6690.75</v>
      </c>
      <c r="W2240" t="str">
        <f t="shared" si="104"/>
        <v>High</v>
      </c>
      <c r="X2240" t="s">
        <v>24</v>
      </c>
    </row>
    <row r="2241" spans="1:24">
      <c r="A2241" t="s">
        <v>2281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tr">
        <f t="shared" si="102"/>
        <v>Growing</v>
      </c>
      <c r="H2241" t="s">
        <v>23</v>
      </c>
      <c r="I2241" t="s">
        <v>23</v>
      </c>
      <c r="J2241" t="s">
        <v>26</v>
      </c>
      <c r="K2241" t="s">
        <v>23</v>
      </c>
      <c r="L2241" t="s">
        <v>23</v>
      </c>
      <c r="M2241" t="s">
        <v>24</v>
      </c>
      <c r="N2241" t="s">
        <v>23</v>
      </c>
      <c r="O2241" t="s">
        <v>24</v>
      </c>
      <c r="P2241" t="s">
        <v>24</v>
      </c>
      <c r="Q2241" t="s">
        <v>31</v>
      </c>
      <c r="R2241" t="s">
        <v>23</v>
      </c>
      <c r="S2241" t="s">
        <v>32</v>
      </c>
      <c r="T2241" s="9">
        <v>64.4</v>
      </c>
      <c r="U2241" s="11" t="str">
        <f t="shared" si="103"/>
        <v>Medium</v>
      </c>
      <c r="V2241" s="9">
        <v>2088.75</v>
      </c>
      <c r="W2241" t="str">
        <f t="shared" si="104"/>
        <v>Low</v>
      </c>
      <c r="X2241" t="s">
        <v>23</v>
      </c>
    </row>
    <row r="2242" spans="1:24">
      <c r="A2242" t="s">
        <v>2282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tr">
        <f t="shared" si="102"/>
        <v>Veteran</v>
      </c>
      <c r="H2242" t="s">
        <v>23</v>
      </c>
      <c r="I2242" t="s">
        <v>23</v>
      </c>
      <c r="J2242" t="s">
        <v>37</v>
      </c>
      <c r="K2242" t="s">
        <v>24</v>
      </c>
      <c r="L2242" t="s">
        <v>24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24</v>
      </c>
      <c r="S2242" t="s">
        <v>35</v>
      </c>
      <c r="T2242" s="9">
        <v>105.35</v>
      </c>
      <c r="U2242" s="11" t="str">
        <f t="shared" si="103"/>
        <v>Medium</v>
      </c>
      <c r="V2242" s="9">
        <v>7240.65</v>
      </c>
      <c r="W2242" t="str">
        <f t="shared" si="104"/>
        <v>High</v>
      </c>
      <c r="X2242" t="s">
        <v>24</v>
      </c>
    </row>
    <row r="2243" spans="1:24">
      <c r="A2243" t="s">
        <v>2283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tr">
        <f t="shared" ref="G2243:G2306" si="105">IF(F2243&lt;=12,"New",IF(F2243&lt;=36,"Growing",IF(F2243&lt;60,"Loyal","Veteran")))</f>
        <v>New</v>
      </c>
      <c r="H2243" t="s">
        <v>23</v>
      </c>
      <c r="I2243" t="s">
        <v>23</v>
      </c>
      <c r="J2243" t="s">
        <v>37</v>
      </c>
      <c r="K2243" t="s">
        <v>23</v>
      </c>
      <c r="L2243" t="s">
        <v>24</v>
      </c>
      <c r="M2243" t="s">
        <v>23</v>
      </c>
      <c r="N2243" t="s">
        <v>24</v>
      </c>
      <c r="O2243" t="s">
        <v>23</v>
      </c>
      <c r="P2243" t="s">
        <v>23</v>
      </c>
      <c r="Q2243" t="s">
        <v>27</v>
      </c>
      <c r="R2243" t="s">
        <v>23</v>
      </c>
      <c r="S2243" t="s">
        <v>28</v>
      </c>
      <c r="T2243" s="9">
        <v>102.45</v>
      </c>
      <c r="U2243" s="11" t="str">
        <f t="shared" ref="U2243:U2306" si="106">IF(T2243&lt;=60,"Low",IF(T2243&lt;=120,"Medium","Hight"))</f>
        <v>Medium</v>
      </c>
      <c r="V2243" s="9">
        <v>102.45</v>
      </c>
      <c r="W2243" t="str">
        <f t="shared" ref="W2243:W2306" si="107">IF(V2243&lt;=3000,"Low",IF(V2243&lt;=6000,"Medium","High"))</f>
        <v>Low</v>
      </c>
      <c r="X2243" t="s">
        <v>23</v>
      </c>
    </row>
    <row r="2244" spans="1:24">
      <c r="A2244" t="s">
        <v>2284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tr">
        <f t="shared" si="105"/>
        <v>Loyal</v>
      </c>
      <c r="H2244" t="s">
        <v>23</v>
      </c>
      <c r="I2244" t="s">
        <v>24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47</v>
      </c>
      <c r="R2244" t="s">
        <v>24</v>
      </c>
      <c r="S2244" t="s">
        <v>40</v>
      </c>
      <c r="T2244" s="9">
        <v>19.65</v>
      </c>
      <c r="U2244" s="11" t="str">
        <f t="shared" si="106"/>
        <v>Low</v>
      </c>
      <c r="V2244" s="9">
        <v>830.25</v>
      </c>
      <c r="W2244" t="str">
        <f t="shared" si="107"/>
        <v>Low</v>
      </c>
      <c r="X2244" t="s">
        <v>24</v>
      </c>
    </row>
    <row r="2245" spans="1:24">
      <c r="A2245" t="s">
        <v>2285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tr">
        <f t="shared" si="105"/>
        <v>Growing</v>
      </c>
      <c r="H2245" t="s">
        <v>23</v>
      </c>
      <c r="I2245" t="s">
        <v>23</v>
      </c>
      <c r="J2245" t="s">
        <v>26</v>
      </c>
      <c r="K2245" t="s">
        <v>23</v>
      </c>
      <c r="L2245" t="s">
        <v>24</v>
      </c>
      <c r="M2245" t="s">
        <v>24</v>
      </c>
      <c r="N2245" t="s">
        <v>24</v>
      </c>
      <c r="O2245" t="s">
        <v>24</v>
      </c>
      <c r="P2245" t="s">
        <v>24</v>
      </c>
      <c r="Q2245" t="s">
        <v>27</v>
      </c>
      <c r="R2245" t="s">
        <v>23</v>
      </c>
      <c r="S2245" t="s">
        <v>35</v>
      </c>
      <c r="T2245" s="9">
        <v>54.45</v>
      </c>
      <c r="U2245" s="11" t="str">
        <f t="shared" si="106"/>
        <v>Low</v>
      </c>
      <c r="V2245" s="9">
        <v>1588.7</v>
      </c>
      <c r="W2245" t="str">
        <f t="shared" si="107"/>
        <v>Low</v>
      </c>
      <c r="X2245" t="s">
        <v>24</v>
      </c>
    </row>
    <row r="2246" spans="1:24">
      <c r="A2246" t="s">
        <v>2286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tr">
        <f t="shared" si="105"/>
        <v>New</v>
      </c>
      <c r="H2246" t="s">
        <v>23</v>
      </c>
      <c r="I2246" t="s">
        <v>24</v>
      </c>
      <c r="J2246" t="s">
        <v>26</v>
      </c>
      <c r="K2246" t="s">
        <v>24</v>
      </c>
      <c r="L2246" t="s">
        <v>24</v>
      </c>
      <c r="M2246" t="s">
        <v>24</v>
      </c>
      <c r="N2246" t="s">
        <v>23</v>
      </c>
      <c r="O2246" t="s">
        <v>23</v>
      </c>
      <c r="P2246" t="s">
        <v>23</v>
      </c>
      <c r="Q2246" t="s">
        <v>27</v>
      </c>
      <c r="R2246" t="s">
        <v>24</v>
      </c>
      <c r="S2246" t="s">
        <v>32</v>
      </c>
      <c r="T2246" s="9">
        <v>70.5</v>
      </c>
      <c r="U2246" s="11" t="str">
        <f t="shared" si="106"/>
        <v>Medium</v>
      </c>
      <c r="V2246" s="9">
        <v>829.3</v>
      </c>
      <c r="W2246" t="str">
        <f t="shared" si="107"/>
        <v>Low</v>
      </c>
      <c r="X2246" t="s">
        <v>24</v>
      </c>
    </row>
    <row r="2247" spans="1:24">
      <c r="A2247" t="s">
        <v>2287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tr">
        <f t="shared" si="105"/>
        <v>Growing</v>
      </c>
      <c r="H2247" t="s">
        <v>23</v>
      </c>
      <c r="I2247" t="s">
        <v>24</v>
      </c>
      <c r="J2247" t="s">
        <v>24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46</v>
      </c>
      <c r="Q2247" t="s">
        <v>31</v>
      </c>
      <c r="R2247" t="s">
        <v>24</v>
      </c>
      <c r="S2247" t="s">
        <v>40</v>
      </c>
      <c r="T2247" s="9">
        <v>20.1</v>
      </c>
      <c r="U2247" s="11" t="str">
        <f t="shared" si="106"/>
        <v>Low</v>
      </c>
      <c r="V2247" s="9">
        <v>302.45</v>
      </c>
      <c r="W2247" t="str">
        <f t="shared" si="107"/>
        <v>Low</v>
      </c>
      <c r="X2247" t="s">
        <v>24</v>
      </c>
    </row>
    <row r="2248" spans="1:24">
      <c r="A2248" t="s">
        <v>2288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tr">
        <f t="shared" si="105"/>
        <v>New</v>
      </c>
      <c r="H2248" t="s">
        <v>23</v>
      </c>
      <c r="I2248" t="s">
        <v>24</v>
      </c>
      <c r="J2248" t="s">
        <v>26</v>
      </c>
      <c r="K2248" t="s">
        <v>24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9">
        <v>69.35</v>
      </c>
      <c r="U2248" s="11" t="str">
        <f t="shared" si="106"/>
        <v>Medium</v>
      </c>
      <c r="V2248" s="9">
        <v>712.25</v>
      </c>
      <c r="W2248" t="str">
        <f t="shared" si="107"/>
        <v>Low</v>
      </c>
      <c r="X2248" t="s">
        <v>24</v>
      </c>
    </row>
    <row r="2249" spans="1:24">
      <c r="A2249" t="s">
        <v>2289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tr">
        <f t="shared" si="105"/>
        <v>Veteran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31</v>
      </c>
      <c r="R2249" t="s">
        <v>24</v>
      </c>
      <c r="S2249" t="s">
        <v>35</v>
      </c>
      <c r="T2249" s="9">
        <v>19.8</v>
      </c>
      <c r="U2249" s="11" t="str">
        <f t="shared" si="106"/>
        <v>Low</v>
      </c>
      <c r="V2249" s="9">
        <v>1336.65</v>
      </c>
      <c r="W2249" t="str">
        <f t="shared" si="107"/>
        <v>Low</v>
      </c>
      <c r="X2249" t="s">
        <v>24</v>
      </c>
    </row>
    <row r="2250" spans="1:24">
      <c r="A2250" t="s">
        <v>2290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tr">
        <f t="shared" si="105"/>
        <v>Veteran</v>
      </c>
      <c r="H2250" t="s">
        <v>23</v>
      </c>
      <c r="I2250" t="s">
        <v>24</v>
      </c>
      <c r="J2250" t="s">
        <v>26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24</v>
      </c>
      <c r="Q2250" t="s">
        <v>47</v>
      </c>
      <c r="R2250" t="s">
        <v>24</v>
      </c>
      <c r="S2250" t="s">
        <v>35</v>
      </c>
      <c r="T2250" s="9">
        <v>74.4</v>
      </c>
      <c r="U2250" s="11" t="str">
        <f t="shared" si="106"/>
        <v>Medium</v>
      </c>
      <c r="V2250" s="9">
        <v>5360.75</v>
      </c>
      <c r="W2250" t="str">
        <f t="shared" si="107"/>
        <v>Medium</v>
      </c>
      <c r="X2250" t="s">
        <v>24</v>
      </c>
    </row>
    <row r="2251" spans="1:24">
      <c r="A2251" t="s">
        <v>2291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tr">
        <f t="shared" si="105"/>
        <v>Veteran</v>
      </c>
      <c r="H2251" t="s">
        <v>23</v>
      </c>
      <c r="I2251" t="s">
        <v>23</v>
      </c>
      <c r="J2251" t="s">
        <v>37</v>
      </c>
      <c r="K2251" t="s">
        <v>23</v>
      </c>
      <c r="L2251" t="s">
        <v>23</v>
      </c>
      <c r="M2251" t="s">
        <v>23</v>
      </c>
      <c r="N2251" t="s">
        <v>23</v>
      </c>
      <c r="O2251" t="s">
        <v>24</v>
      </c>
      <c r="P2251" t="s">
        <v>24</v>
      </c>
      <c r="Q2251" t="s">
        <v>47</v>
      </c>
      <c r="R2251" t="s">
        <v>23</v>
      </c>
      <c r="S2251" t="s">
        <v>35</v>
      </c>
      <c r="T2251" s="9">
        <v>93.05</v>
      </c>
      <c r="U2251" s="11" t="str">
        <f t="shared" si="106"/>
        <v>Medium</v>
      </c>
      <c r="V2251" s="9">
        <v>6735.05</v>
      </c>
      <c r="W2251" t="str">
        <f t="shared" si="107"/>
        <v>High</v>
      </c>
      <c r="X2251" t="s">
        <v>24</v>
      </c>
    </row>
    <row r="2252" spans="1:24">
      <c r="A2252" t="s">
        <v>2292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tr">
        <f t="shared" si="105"/>
        <v>New</v>
      </c>
      <c r="H2252" t="s">
        <v>23</v>
      </c>
      <c r="I2252" t="s">
        <v>24</v>
      </c>
      <c r="J2252" t="s">
        <v>26</v>
      </c>
      <c r="K2252" t="s">
        <v>23</v>
      </c>
      <c r="L2252" t="s">
        <v>24</v>
      </c>
      <c r="M2252" t="s">
        <v>24</v>
      </c>
      <c r="N2252" t="s">
        <v>24</v>
      </c>
      <c r="O2252" t="s">
        <v>24</v>
      </c>
      <c r="P2252" t="s">
        <v>24</v>
      </c>
      <c r="Q2252" t="s">
        <v>27</v>
      </c>
      <c r="R2252" t="s">
        <v>24</v>
      </c>
      <c r="S2252" t="s">
        <v>32</v>
      </c>
      <c r="T2252" s="9">
        <v>51.2</v>
      </c>
      <c r="U2252" s="11" t="str">
        <f t="shared" si="106"/>
        <v>Low</v>
      </c>
      <c r="V2252" s="9">
        <v>51.2</v>
      </c>
      <c r="W2252" t="str">
        <f t="shared" si="107"/>
        <v>Low</v>
      </c>
      <c r="X2252" t="s">
        <v>24</v>
      </c>
    </row>
    <row r="2253" spans="1:24">
      <c r="A2253" t="s">
        <v>2293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tr">
        <f t="shared" si="105"/>
        <v>Growing</v>
      </c>
      <c r="H2253" t="s">
        <v>23</v>
      </c>
      <c r="I2253" t="s">
        <v>24</v>
      </c>
      <c r="J2253" t="s">
        <v>26</v>
      </c>
      <c r="K2253" t="s">
        <v>23</v>
      </c>
      <c r="L2253" t="s">
        <v>23</v>
      </c>
      <c r="M2253" t="s">
        <v>23</v>
      </c>
      <c r="N2253" t="s">
        <v>23</v>
      </c>
      <c r="O2253" t="s">
        <v>24</v>
      </c>
      <c r="P2253" t="s">
        <v>24</v>
      </c>
      <c r="Q2253" t="s">
        <v>31</v>
      </c>
      <c r="R2253" t="s">
        <v>24</v>
      </c>
      <c r="S2253" t="s">
        <v>40</v>
      </c>
      <c r="T2253" s="9">
        <v>65.6</v>
      </c>
      <c r="U2253" s="11" t="str">
        <f t="shared" si="106"/>
        <v>Medium</v>
      </c>
      <c r="V2253" s="9">
        <v>1010</v>
      </c>
      <c r="W2253" t="str">
        <f t="shared" si="107"/>
        <v>Low</v>
      </c>
      <c r="X2253" t="s">
        <v>24</v>
      </c>
    </row>
    <row r="2254" spans="1:24">
      <c r="A2254" t="s">
        <v>2294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tr">
        <f t="shared" si="105"/>
        <v>Veteran</v>
      </c>
      <c r="H2254" t="s">
        <v>23</v>
      </c>
      <c r="I2254" t="s">
        <v>23</v>
      </c>
      <c r="J2254" t="s">
        <v>26</v>
      </c>
      <c r="K2254" t="s">
        <v>24</v>
      </c>
      <c r="L2254" t="s">
        <v>24</v>
      </c>
      <c r="M2254" t="s">
        <v>23</v>
      </c>
      <c r="N2254" t="s">
        <v>23</v>
      </c>
      <c r="O2254" t="s">
        <v>23</v>
      </c>
      <c r="P2254" t="s">
        <v>23</v>
      </c>
      <c r="Q2254" t="s">
        <v>31</v>
      </c>
      <c r="R2254" t="s">
        <v>24</v>
      </c>
      <c r="S2254" t="s">
        <v>40</v>
      </c>
      <c r="T2254" s="9">
        <v>80.55</v>
      </c>
      <c r="U2254" s="11" t="str">
        <f t="shared" si="106"/>
        <v>Medium</v>
      </c>
      <c r="V2254" s="9">
        <v>4847.05</v>
      </c>
      <c r="W2254" t="str">
        <f t="shared" si="107"/>
        <v>Medium</v>
      </c>
      <c r="X2254" t="s">
        <v>24</v>
      </c>
    </row>
    <row r="2255" spans="1:24">
      <c r="A2255" t="s">
        <v>2295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tr">
        <f t="shared" si="105"/>
        <v>Loyal</v>
      </c>
      <c r="H2255" t="s">
        <v>23</v>
      </c>
      <c r="I2255" t="s">
        <v>24</v>
      </c>
      <c r="J2255" t="s">
        <v>26</v>
      </c>
      <c r="K2255" t="s">
        <v>23</v>
      </c>
      <c r="L2255" t="s">
        <v>24</v>
      </c>
      <c r="M2255" t="s">
        <v>23</v>
      </c>
      <c r="N2255" t="s">
        <v>24</v>
      </c>
      <c r="O2255" t="s">
        <v>24</v>
      </c>
      <c r="P2255" t="s">
        <v>24</v>
      </c>
      <c r="Q2255" t="s">
        <v>31</v>
      </c>
      <c r="R2255" t="s">
        <v>24</v>
      </c>
      <c r="S2255" t="s">
        <v>32</v>
      </c>
      <c r="T2255" s="9">
        <v>52.7</v>
      </c>
      <c r="U2255" s="11" t="str">
        <f t="shared" si="106"/>
        <v>Low</v>
      </c>
      <c r="V2255" s="9">
        <v>3019.7</v>
      </c>
      <c r="W2255" t="str">
        <f t="shared" si="107"/>
        <v>Medium</v>
      </c>
      <c r="X2255" t="s">
        <v>24</v>
      </c>
    </row>
    <row r="2256" spans="1:24">
      <c r="A2256" t="s">
        <v>2296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tr">
        <f t="shared" si="105"/>
        <v>New</v>
      </c>
      <c r="H2256" t="s">
        <v>23</v>
      </c>
      <c r="I2256" t="s">
        <v>24</v>
      </c>
      <c r="J2256" t="s">
        <v>24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46</v>
      </c>
      <c r="Q2256" t="s">
        <v>47</v>
      </c>
      <c r="R2256" t="s">
        <v>24</v>
      </c>
      <c r="S2256" t="s">
        <v>32</v>
      </c>
      <c r="T2256" s="9">
        <v>20.85</v>
      </c>
      <c r="U2256" s="11" t="str">
        <f t="shared" si="106"/>
        <v>Low</v>
      </c>
      <c r="V2256" s="9">
        <v>161.65</v>
      </c>
      <c r="W2256" t="str">
        <f t="shared" si="107"/>
        <v>Low</v>
      </c>
      <c r="X2256" t="s">
        <v>24</v>
      </c>
    </row>
    <row r="2257" spans="1:24">
      <c r="A2257" t="s">
        <v>2297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tr">
        <f t="shared" si="105"/>
        <v>New</v>
      </c>
      <c r="H2257" t="s">
        <v>23</v>
      </c>
      <c r="I2257" t="s">
        <v>24</v>
      </c>
      <c r="J2257" t="s">
        <v>37</v>
      </c>
      <c r="K2257" t="s">
        <v>24</v>
      </c>
      <c r="L2257" t="s">
        <v>24</v>
      </c>
      <c r="M2257" t="s">
        <v>23</v>
      </c>
      <c r="N2257" t="s">
        <v>23</v>
      </c>
      <c r="O2257" t="s">
        <v>24</v>
      </c>
      <c r="P2257" t="s">
        <v>24</v>
      </c>
      <c r="Q2257" t="s">
        <v>27</v>
      </c>
      <c r="R2257" t="s">
        <v>24</v>
      </c>
      <c r="S2257" t="s">
        <v>40</v>
      </c>
      <c r="T2257" s="9">
        <v>80.1</v>
      </c>
      <c r="U2257" s="11" t="str">
        <f t="shared" si="106"/>
        <v>Medium</v>
      </c>
      <c r="V2257" s="9">
        <v>217.55</v>
      </c>
      <c r="W2257" t="str">
        <f t="shared" si="107"/>
        <v>Low</v>
      </c>
      <c r="X2257" t="s">
        <v>23</v>
      </c>
    </row>
    <row r="2258" spans="1:24">
      <c r="A2258" t="s">
        <v>2298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tr">
        <f t="shared" si="105"/>
        <v>Loyal</v>
      </c>
      <c r="H2258" t="s">
        <v>23</v>
      </c>
      <c r="I2258" t="s">
        <v>23</v>
      </c>
      <c r="J2258" t="s">
        <v>26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24</v>
      </c>
      <c r="Q2258" t="s">
        <v>27</v>
      </c>
      <c r="R2258" t="s">
        <v>23</v>
      </c>
      <c r="S2258" t="s">
        <v>40</v>
      </c>
      <c r="T2258" s="9">
        <v>52.15</v>
      </c>
      <c r="U2258" s="11" t="str">
        <f t="shared" si="106"/>
        <v>Low</v>
      </c>
      <c r="V2258" s="9">
        <v>2583.75</v>
      </c>
      <c r="W2258" t="str">
        <f t="shared" si="107"/>
        <v>Low</v>
      </c>
      <c r="X2258" t="s">
        <v>24</v>
      </c>
    </row>
    <row r="2259" spans="1:24">
      <c r="A2259" t="s">
        <v>2299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tr">
        <f t="shared" si="105"/>
        <v>New</v>
      </c>
      <c r="H2259" t="s">
        <v>23</v>
      </c>
      <c r="I2259" t="s">
        <v>24</v>
      </c>
      <c r="J2259" t="s">
        <v>37</v>
      </c>
      <c r="K2259" t="s">
        <v>24</v>
      </c>
      <c r="L2259" t="s">
        <v>24</v>
      </c>
      <c r="M2259" t="s">
        <v>24</v>
      </c>
      <c r="N2259" t="s">
        <v>24</v>
      </c>
      <c r="O2259" t="s">
        <v>23</v>
      </c>
      <c r="P2259" t="s">
        <v>24</v>
      </c>
      <c r="Q2259" t="s">
        <v>27</v>
      </c>
      <c r="R2259" t="s">
        <v>23</v>
      </c>
      <c r="S2259" t="s">
        <v>28</v>
      </c>
      <c r="T2259" s="9">
        <v>80.2</v>
      </c>
      <c r="U2259" s="11" t="str">
        <f t="shared" si="106"/>
        <v>Medium</v>
      </c>
      <c r="V2259" s="9">
        <v>146.05</v>
      </c>
      <c r="W2259" t="str">
        <f t="shared" si="107"/>
        <v>Low</v>
      </c>
      <c r="X2259" t="s">
        <v>23</v>
      </c>
    </row>
    <row r="2260" spans="1:24">
      <c r="A2260" t="s">
        <v>2300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tr">
        <f t="shared" si="105"/>
        <v>New</v>
      </c>
      <c r="H2260" t="s">
        <v>23</v>
      </c>
      <c r="I2260" t="s">
        <v>24</v>
      </c>
      <c r="J2260" t="s">
        <v>37</v>
      </c>
      <c r="K2260" t="s">
        <v>23</v>
      </c>
      <c r="L2260" t="s">
        <v>23</v>
      </c>
      <c r="M2260" t="s">
        <v>23</v>
      </c>
      <c r="N2260" t="s">
        <v>23</v>
      </c>
      <c r="O2260" t="s">
        <v>24</v>
      </c>
      <c r="P2260" t="s">
        <v>23</v>
      </c>
      <c r="Q2260" t="s">
        <v>27</v>
      </c>
      <c r="R2260" t="s">
        <v>23</v>
      </c>
      <c r="S2260" t="s">
        <v>35</v>
      </c>
      <c r="T2260" s="9">
        <v>98.15</v>
      </c>
      <c r="U2260" s="11" t="str">
        <f t="shared" si="106"/>
        <v>Medium</v>
      </c>
      <c r="V2260" s="9">
        <v>567.45</v>
      </c>
      <c r="W2260" t="str">
        <f t="shared" si="107"/>
        <v>Low</v>
      </c>
      <c r="X2260" t="s">
        <v>23</v>
      </c>
    </row>
    <row r="2261" spans="1:24">
      <c r="A2261" t="s">
        <v>2301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tr">
        <f t="shared" si="105"/>
        <v>Veteran</v>
      </c>
      <c r="H2261" t="s">
        <v>23</v>
      </c>
      <c r="I2261" t="s">
        <v>23</v>
      </c>
      <c r="J2261" t="s">
        <v>37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23</v>
      </c>
      <c r="Q2261" t="s">
        <v>47</v>
      </c>
      <c r="R2261" t="s">
        <v>23</v>
      </c>
      <c r="S2261" t="s">
        <v>35</v>
      </c>
      <c r="T2261" s="9">
        <v>114.95</v>
      </c>
      <c r="U2261" s="11" t="str">
        <f t="shared" si="106"/>
        <v>Medium</v>
      </c>
      <c r="V2261" s="9">
        <v>7711.25</v>
      </c>
      <c r="W2261" t="str">
        <f t="shared" si="107"/>
        <v>High</v>
      </c>
      <c r="X2261" t="s">
        <v>24</v>
      </c>
    </row>
    <row r="2262" spans="1:24">
      <c r="A2262" t="s">
        <v>2302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tr">
        <f t="shared" si="105"/>
        <v>New</v>
      </c>
      <c r="H2262" t="s">
        <v>23</v>
      </c>
      <c r="I2262" t="s">
        <v>23</v>
      </c>
      <c r="J2262" t="s">
        <v>37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23</v>
      </c>
      <c r="Q2262" t="s">
        <v>27</v>
      </c>
      <c r="R2262" t="s">
        <v>23</v>
      </c>
      <c r="S2262" t="s">
        <v>32</v>
      </c>
      <c r="T2262" s="9">
        <v>112.95</v>
      </c>
      <c r="U2262" s="11" t="str">
        <f t="shared" si="106"/>
        <v>Medium</v>
      </c>
      <c r="V2262" s="9">
        <v>1384.75</v>
      </c>
      <c r="W2262" t="str">
        <f t="shared" si="107"/>
        <v>Low</v>
      </c>
      <c r="X2262" t="s">
        <v>23</v>
      </c>
    </row>
    <row r="2263" spans="1:24">
      <c r="A2263" t="s">
        <v>2303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tr">
        <f t="shared" si="105"/>
        <v>Loyal</v>
      </c>
      <c r="H2263" t="s">
        <v>23</v>
      </c>
      <c r="I2263" t="s">
        <v>24</v>
      </c>
      <c r="J2263" t="s">
        <v>37</v>
      </c>
      <c r="K2263" t="s">
        <v>23</v>
      </c>
      <c r="L2263" t="s">
        <v>24</v>
      </c>
      <c r="M2263" t="s">
        <v>23</v>
      </c>
      <c r="N2263" t="s">
        <v>23</v>
      </c>
      <c r="O2263" t="s">
        <v>23</v>
      </c>
      <c r="P2263" t="s">
        <v>23</v>
      </c>
      <c r="Q2263" t="s">
        <v>31</v>
      </c>
      <c r="R2263" t="s">
        <v>23</v>
      </c>
      <c r="S2263" t="s">
        <v>35</v>
      </c>
      <c r="T2263" s="9">
        <v>104.45</v>
      </c>
      <c r="U2263" s="11" t="str">
        <f t="shared" si="106"/>
        <v>Medium</v>
      </c>
      <c r="V2263" s="9">
        <v>5481.25</v>
      </c>
      <c r="W2263" t="str">
        <f t="shared" si="107"/>
        <v>Medium</v>
      </c>
      <c r="X2263" t="s">
        <v>24</v>
      </c>
    </row>
    <row r="2264" spans="1:24">
      <c r="A2264" t="s">
        <v>2304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tr">
        <f t="shared" si="105"/>
        <v>Veteran</v>
      </c>
      <c r="H2264" t="s">
        <v>23</v>
      </c>
      <c r="I2264" t="s">
        <v>23</v>
      </c>
      <c r="J2264" t="s">
        <v>37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23</v>
      </c>
      <c r="Q2264" t="s">
        <v>47</v>
      </c>
      <c r="R2264" t="s">
        <v>23</v>
      </c>
      <c r="S2264" t="s">
        <v>40</v>
      </c>
      <c r="T2264" s="9">
        <v>113.65</v>
      </c>
      <c r="U2264" s="11" t="str">
        <f t="shared" si="106"/>
        <v>Medium</v>
      </c>
      <c r="V2264" s="9">
        <v>8124.2</v>
      </c>
      <c r="W2264" t="str">
        <f t="shared" si="107"/>
        <v>High</v>
      </c>
      <c r="X2264" t="s">
        <v>24</v>
      </c>
    </row>
    <row r="2265" spans="1:24">
      <c r="A2265" t="s">
        <v>2305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tr">
        <f t="shared" si="105"/>
        <v>Loyal</v>
      </c>
      <c r="H2265" t="s">
        <v>23</v>
      </c>
      <c r="I2265" t="s">
        <v>24</v>
      </c>
      <c r="J2265" t="s">
        <v>24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46</v>
      </c>
      <c r="Q2265" t="s">
        <v>47</v>
      </c>
      <c r="R2265" t="s">
        <v>23</v>
      </c>
      <c r="S2265" t="s">
        <v>35</v>
      </c>
      <c r="T2265" s="9">
        <v>20.6</v>
      </c>
      <c r="U2265" s="11" t="str">
        <f t="shared" si="106"/>
        <v>Low</v>
      </c>
      <c r="V2265" s="9">
        <v>827.3</v>
      </c>
      <c r="W2265" t="str">
        <f t="shared" si="107"/>
        <v>Low</v>
      </c>
      <c r="X2265" t="s">
        <v>24</v>
      </c>
    </row>
    <row r="2266" spans="1:24">
      <c r="A2266" t="s">
        <v>2306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tr">
        <f t="shared" si="105"/>
        <v>New</v>
      </c>
      <c r="H2266" t="s">
        <v>23</v>
      </c>
      <c r="I2266" t="s">
        <v>24</v>
      </c>
      <c r="J2266" t="s">
        <v>37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24</v>
      </c>
      <c r="Q2266" t="s">
        <v>27</v>
      </c>
      <c r="R2266" t="s">
        <v>24</v>
      </c>
      <c r="S2266" t="s">
        <v>32</v>
      </c>
      <c r="T2266" s="9">
        <v>70.9</v>
      </c>
      <c r="U2266" s="11" t="str">
        <f t="shared" si="106"/>
        <v>Medium</v>
      </c>
      <c r="V2266" s="9">
        <v>70.9</v>
      </c>
      <c r="W2266" t="str">
        <f t="shared" si="107"/>
        <v>Low</v>
      </c>
      <c r="X2266" t="s">
        <v>23</v>
      </c>
    </row>
    <row r="2267" spans="1:24">
      <c r="A2267" t="s">
        <v>2307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tr">
        <f t="shared" si="105"/>
        <v>New</v>
      </c>
      <c r="H2267" t="s">
        <v>23</v>
      </c>
      <c r="I2267" t="s">
        <v>24</v>
      </c>
      <c r="J2267" t="s">
        <v>37</v>
      </c>
      <c r="K2267" t="s">
        <v>24</v>
      </c>
      <c r="L2267" t="s">
        <v>24</v>
      </c>
      <c r="M2267" t="s">
        <v>23</v>
      </c>
      <c r="N2267" t="s">
        <v>24</v>
      </c>
      <c r="O2267" t="s">
        <v>23</v>
      </c>
      <c r="P2267" t="s">
        <v>24</v>
      </c>
      <c r="Q2267" t="s">
        <v>27</v>
      </c>
      <c r="R2267" t="s">
        <v>23</v>
      </c>
      <c r="S2267" t="s">
        <v>28</v>
      </c>
      <c r="T2267" s="9">
        <v>86.85</v>
      </c>
      <c r="U2267" s="11" t="str">
        <f t="shared" si="106"/>
        <v>Medium</v>
      </c>
      <c r="V2267" s="9">
        <v>220.95</v>
      </c>
      <c r="W2267" t="str">
        <f t="shared" si="107"/>
        <v>Low</v>
      </c>
      <c r="X2267" t="s">
        <v>23</v>
      </c>
    </row>
    <row r="2268" spans="1:24">
      <c r="A2268" t="s">
        <v>2308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tr">
        <f t="shared" si="105"/>
        <v>Loyal</v>
      </c>
      <c r="H2268" t="s">
        <v>23</v>
      </c>
      <c r="I2268" t="s">
        <v>24</v>
      </c>
      <c r="J2268" t="s">
        <v>37</v>
      </c>
      <c r="K2268" t="s">
        <v>24</v>
      </c>
      <c r="L2268" t="s">
        <v>24</v>
      </c>
      <c r="M2268" t="s">
        <v>24</v>
      </c>
      <c r="N2268" t="s">
        <v>24</v>
      </c>
      <c r="O2268" t="s">
        <v>23</v>
      </c>
      <c r="P2268" t="s">
        <v>23</v>
      </c>
      <c r="Q2268" t="s">
        <v>27</v>
      </c>
      <c r="R2268" t="s">
        <v>23</v>
      </c>
      <c r="S2268" t="s">
        <v>28</v>
      </c>
      <c r="T2268" s="9">
        <v>91.55</v>
      </c>
      <c r="U2268" s="11" t="str">
        <f t="shared" si="106"/>
        <v>Medium</v>
      </c>
      <c r="V2268" s="9">
        <v>3673.6</v>
      </c>
      <c r="W2268" t="str">
        <f t="shared" si="107"/>
        <v>Medium</v>
      </c>
      <c r="X2268" t="s">
        <v>24</v>
      </c>
    </row>
    <row r="2269" spans="1:24">
      <c r="A2269" t="s">
        <v>2309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tr">
        <f t="shared" si="105"/>
        <v>New</v>
      </c>
      <c r="H2269" t="s">
        <v>23</v>
      </c>
      <c r="I2269" t="s">
        <v>24</v>
      </c>
      <c r="J2269" t="s">
        <v>26</v>
      </c>
      <c r="K2269" t="s">
        <v>24</v>
      </c>
      <c r="L2269" t="s">
        <v>24</v>
      </c>
      <c r="M2269" t="s">
        <v>23</v>
      </c>
      <c r="N2269" t="s">
        <v>24</v>
      </c>
      <c r="O2269" t="s">
        <v>24</v>
      </c>
      <c r="P2269" t="s">
        <v>24</v>
      </c>
      <c r="Q2269" t="s">
        <v>27</v>
      </c>
      <c r="R2269" t="s">
        <v>23</v>
      </c>
      <c r="S2269" t="s">
        <v>28</v>
      </c>
      <c r="T2269" s="9">
        <v>49.85</v>
      </c>
      <c r="U2269" s="11" t="str">
        <f t="shared" si="106"/>
        <v>Low</v>
      </c>
      <c r="V2269" s="9">
        <v>49.85</v>
      </c>
      <c r="W2269" t="str">
        <f t="shared" si="107"/>
        <v>Low</v>
      </c>
      <c r="X2269" t="s">
        <v>24</v>
      </c>
    </row>
    <row r="2270" spans="1:24">
      <c r="A2270" t="s">
        <v>2310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tr">
        <f t="shared" si="105"/>
        <v>Growing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31</v>
      </c>
      <c r="R2270" t="s">
        <v>24</v>
      </c>
      <c r="S2270" t="s">
        <v>40</v>
      </c>
      <c r="T2270" s="9">
        <v>19.8</v>
      </c>
      <c r="U2270" s="11" t="str">
        <f t="shared" si="106"/>
        <v>Low</v>
      </c>
      <c r="V2270" s="9">
        <v>576.65</v>
      </c>
      <c r="W2270" t="str">
        <f t="shared" si="107"/>
        <v>Low</v>
      </c>
      <c r="X2270" t="s">
        <v>24</v>
      </c>
    </row>
    <row r="2271" spans="1:24">
      <c r="A2271" t="s">
        <v>2311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tr">
        <f t="shared" si="105"/>
        <v>Growing</v>
      </c>
      <c r="H2271" t="s">
        <v>23</v>
      </c>
      <c r="I2271" t="s">
        <v>24</v>
      </c>
      <c r="J2271" t="s">
        <v>37</v>
      </c>
      <c r="K2271" t="s">
        <v>23</v>
      </c>
      <c r="L2271" t="s">
        <v>24</v>
      </c>
      <c r="M2271" t="s">
        <v>24</v>
      </c>
      <c r="N2271" t="s">
        <v>23</v>
      </c>
      <c r="O2271" t="s">
        <v>23</v>
      </c>
      <c r="P2271" t="s">
        <v>23</v>
      </c>
      <c r="Q2271" t="s">
        <v>27</v>
      </c>
      <c r="R2271" t="s">
        <v>23</v>
      </c>
      <c r="S2271" t="s">
        <v>28</v>
      </c>
      <c r="T2271" s="9">
        <v>99.85</v>
      </c>
      <c r="U2271" s="11" t="str">
        <f t="shared" si="106"/>
        <v>Medium</v>
      </c>
      <c r="V2271" s="9">
        <v>2331.3</v>
      </c>
      <c r="W2271" t="str">
        <f t="shared" si="107"/>
        <v>Low</v>
      </c>
      <c r="X2271" t="s">
        <v>23</v>
      </c>
    </row>
    <row r="2272" spans="1:24">
      <c r="A2272" t="s">
        <v>2312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tr">
        <f t="shared" si="105"/>
        <v>New</v>
      </c>
      <c r="H2272" t="s">
        <v>23</v>
      </c>
      <c r="I2272" t="s">
        <v>23</v>
      </c>
      <c r="J2272" t="s">
        <v>37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24</v>
      </c>
      <c r="Q2272" t="s">
        <v>27</v>
      </c>
      <c r="R2272" t="s">
        <v>23</v>
      </c>
      <c r="S2272" t="s">
        <v>28</v>
      </c>
      <c r="T2272" s="9">
        <v>74.5</v>
      </c>
      <c r="U2272" s="11" t="str">
        <f t="shared" si="106"/>
        <v>Medium</v>
      </c>
      <c r="V2272" s="9">
        <v>74.5</v>
      </c>
      <c r="W2272" t="str">
        <f t="shared" si="107"/>
        <v>Low</v>
      </c>
      <c r="X2272" t="s">
        <v>23</v>
      </c>
    </row>
    <row r="2273" spans="1:24">
      <c r="A2273" t="s">
        <v>2313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tr">
        <f t="shared" si="105"/>
        <v>Loyal</v>
      </c>
      <c r="H2273" t="s">
        <v>23</v>
      </c>
      <c r="I2273" t="s">
        <v>23</v>
      </c>
      <c r="J2273" t="s">
        <v>37</v>
      </c>
      <c r="K2273" t="s">
        <v>24</v>
      </c>
      <c r="L2273" t="s">
        <v>24</v>
      </c>
      <c r="M2273" t="s">
        <v>23</v>
      </c>
      <c r="N2273" t="s">
        <v>23</v>
      </c>
      <c r="O2273" t="s">
        <v>23</v>
      </c>
      <c r="P2273" t="s">
        <v>23</v>
      </c>
      <c r="Q2273" t="s">
        <v>27</v>
      </c>
      <c r="R2273" t="s">
        <v>24</v>
      </c>
      <c r="S2273" t="s">
        <v>28</v>
      </c>
      <c r="T2273" s="9">
        <v>104.15</v>
      </c>
      <c r="U2273" s="11" t="str">
        <f t="shared" si="106"/>
        <v>Medium</v>
      </c>
      <c r="V2273" s="9">
        <v>4495.65</v>
      </c>
      <c r="W2273" t="str">
        <f t="shared" si="107"/>
        <v>Medium</v>
      </c>
      <c r="X2273" t="s">
        <v>24</v>
      </c>
    </row>
    <row r="2274" spans="1:24">
      <c r="A2274" t="s">
        <v>2314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tr">
        <f t="shared" si="105"/>
        <v>Veteran</v>
      </c>
      <c r="H2274" t="s">
        <v>23</v>
      </c>
      <c r="I2274" t="s">
        <v>23</v>
      </c>
      <c r="J2274" t="s">
        <v>37</v>
      </c>
      <c r="K2274" t="s">
        <v>24</v>
      </c>
      <c r="L2274" t="s">
        <v>23</v>
      </c>
      <c r="M2274" t="s">
        <v>23</v>
      </c>
      <c r="N2274" t="s">
        <v>23</v>
      </c>
      <c r="O2274" t="s">
        <v>23</v>
      </c>
      <c r="P2274" t="s">
        <v>23</v>
      </c>
      <c r="Q2274" t="s">
        <v>27</v>
      </c>
      <c r="R2274" t="s">
        <v>23</v>
      </c>
      <c r="S2274" t="s">
        <v>28</v>
      </c>
      <c r="T2274" s="9">
        <v>109.15</v>
      </c>
      <c r="U2274" s="11" t="str">
        <f t="shared" si="106"/>
        <v>Medium</v>
      </c>
      <c r="V2274" s="9">
        <v>6941.2</v>
      </c>
      <c r="W2274" t="str">
        <f t="shared" si="107"/>
        <v>High</v>
      </c>
      <c r="X2274" t="s">
        <v>23</v>
      </c>
    </row>
    <row r="2275" spans="1:24">
      <c r="A2275" t="s">
        <v>2315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tr">
        <f t="shared" si="105"/>
        <v>New</v>
      </c>
      <c r="H2275" t="s">
        <v>23</v>
      </c>
      <c r="I2275" t="s">
        <v>24</v>
      </c>
      <c r="J2275" t="s">
        <v>26</v>
      </c>
      <c r="K2275" t="s">
        <v>23</v>
      </c>
      <c r="L2275" t="s">
        <v>24</v>
      </c>
      <c r="M2275" t="s">
        <v>24</v>
      </c>
      <c r="N2275" t="s">
        <v>24</v>
      </c>
      <c r="O2275" t="s">
        <v>24</v>
      </c>
      <c r="P2275" t="s">
        <v>24</v>
      </c>
      <c r="Q2275" t="s">
        <v>27</v>
      </c>
      <c r="R2275" t="s">
        <v>23</v>
      </c>
      <c r="S2275" t="s">
        <v>28</v>
      </c>
      <c r="T2275" s="9">
        <v>48.2</v>
      </c>
      <c r="U2275" s="11" t="str">
        <f t="shared" si="106"/>
        <v>Low</v>
      </c>
      <c r="V2275" s="9">
        <v>340.35</v>
      </c>
      <c r="W2275" t="str">
        <f t="shared" si="107"/>
        <v>Low</v>
      </c>
      <c r="X2275" t="s">
        <v>24</v>
      </c>
    </row>
    <row r="2276" spans="1:24">
      <c r="A2276" t="s">
        <v>2316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tr">
        <f t="shared" si="105"/>
        <v>Veteran</v>
      </c>
      <c r="H2276" t="s">
        <v>23</v>
      </c>
      <c r="I2276" t="s">
        <v>23</v>
      </c>
      <c r="J2276" t="s">
        <v>24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46</v>
      </c>
      <c r="Q2276" t="s">
        <v>47</v>
      </c>
      <c r="R2276" t="s">
        <v>23</v>
      </c>
      <c r="S2276" t="s">
        <v>40</v>
      </c>
      <c r="T2276" s="9">
        <v>25.1</v>
      </c>
      <c r="U2276" s="11" t="str">
        <f t="shared" si="106"/>
        <v>Low</v>
      </c>
      <c r="V2276" s="9">
        <v>1789.9</v>
      </c>
      <c r="W2276" t="str">
        <f t="shared" si="107"/>
        <v>Low</v>
      </c>
      <c r="X2276" t="s">
        <v>24</v>
      </c>
    </row>
    <row r="2277" spans="1:24">
      <c r="A2277" t="s">
        <v>2317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tr">
        <f t="shared" si="105"/>
        <v>New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23</v>
      </c>
      <c r="O2277" t="s">
        <v>23</v>
      </c>
      <c r="P2277" t="s">
        <v>23</v>
      </c>
      <c r="Q2277" t="s">
        <v>27</v>
      </c>
      <c r="R2277" t="s">
        <v>23</v>
      </c>
      <c r="S2277" t="s">
        <v>40</v>
      </c>
      <c r="T2277" s="9">
        <v>100.15</v>
      </c>
      <c r="U2277" s="11" t="str">
        <f t="shared" si="106"/>
        <v>Medium</v>
      </c>
      <c r="V2277" s="9">
        <v>908.55</v>
      </c>
      <c r="W2277" t="str">
        <f t="shared" si="107"/>
        <v>Low</v>
      </c>
      <c r="X2277" t="s">
        <v>24</v>
      </c>
    </row>
    <row r="2278" spans="1:24">
      <c r="A2278" t="s">
        <v>2318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tr">
        <f t="shared" si="105"/>
        <v>Growing</v>
      </c>
      <c r="H2278" t="s">
        <v>23</v>
      </c>
      <c r="I2278" t="s">
        <v>23</v>
      </c>
      <c r="J2278" t="s">
        <v>26</v>
      </c>
      <c r="K2278" t="s">
        <v>24</v>
      </c>
      <c r="L2278" t="s">
        <v>24</v>
      </c>
      <c r="M2278" t="s">
        <v>23</v>
      </c>
      <c r="N2278" t="s">
        <v>24</v>
      </c>
      <c r="O2278" t="s">
        <v>24</v>
      </c>
      <c r="P2278" t="s">
        <v>23</v>
      </c>
      <c r="Q2278" t="s">
        <v>27</v>
      </c>
      <c r="R2278" t="s">
        <v>23</v>
      </c>
      <c r="S2278" t="s">
        <v>40</v>
      </c>
      <c r="T2278" s="9">
        <v>65.2</v>
      </c>
      <c r="U2278" s="11" t="str">
        <f t="shared" si="106"/>
        <v>Medium</v>
      </c>
      <c r="V2278" s="9">
        <v>1043.35</v>
      </c>
      <c r="W2278" t="str">
        <f t="shared" si="107"/>
        <v>Low</v>
      </c>
      <c r="X2278" t="s">
        <v>23</v>
      </c>
    </row>
    <row r="2279" spans="1:24">
      <c r="A2279" t="s">
        <v>2319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tr">
        <f t="shared" si="105"/>
        <v>Veteran</v>
      </c>
      <c r="H2279" t="s">
        <v>23</v>
      </c>
      <c r="I2279" t="s">
        <v>23</v>
      </c>
      <c r="J2279" t="s">
        <v>37</v>
      </c>
      <c r="K2279" t="s">
        <v>24</v>
      </c>
      <c r="L2279" t="s">
        <v>24</v>
      </c>
      <c r="M2279" t="s">
        <v>23</v>
      </c>
      <c r="N2279" t="s">
        <v>24</v>
      </c>
      <c r="O2279" t="s">
        <v>23</v>
      </c>
      <c r="P2279" t="s">
        <v>23</v>
      </c>
      <c r="Q2279" t="s">
        <v>27</v>
      </c>
      <c r="R2279" t="s">
        <v>23</v>
      </c>
      <c r="S2279" t="s">
        <v>40</v>
      </c>
      <c r="T2279" s="9">
        <v>99.5</v>
      </c>
      <c r="U2279" s="11" t="str">
        <f t="shared" si="106"/>
        <v>Medium</v>
      </c>
      <c r="V2279" s="9">
        <v>6822.15</v>
      </c>
      <c r="W2279" t="str">
        <f t="shared" si="107"/>
        <v>High</v>
      </c>
      <c r="X2279" t="s">
        <v>23</v>
      </c>
    </row>
    <row r="2280" spans="1:24">
      <c r="A2280" t="s">
        <v>2320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tr">
        <f t="shared" si="105"/>
        <v>New</v>
      </c>
      <c r="H2280" t="s">
        <v>23</v>
      </c>
      <c r="I2280" t="s">
        <v>24</v>
      </c>
      <c r="J2280" t="s">
        <v>37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32</v>
      </c>
      <c r="T2280" s="9">
        <v>71.55</v>
      </c>
      <c r="U2280" s="11" t="str">
        <f t="shared" si="106"/>
        <v>Medium</v>
      </c>
      <c r="V2280" s="9">
        <v>71.55</v>
      </c>
      <c r="W2280" t="str">
        <f t="shared" si="107"/>
        <v>Low</v>
      </c>
      <c r="X2280" t="s">
        <v>23</v>
      </c>
    </row>
    <row r="2281" spans="1:24">
      <c r="A2281" t="s">
        <v>2321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tr">
        <f t="shared" si="105"/>
        <v>New</v>
      </c>
      <c r="H2281" t="s">
        <v>23</v>
      </c>
      <c r="I2281" t="s">
        <v>24</v>
      </c>
      <c r="J2281" t="s">
        <v>26</v>
      </c>
      <c r="K2281" t="s">
        <v>23</v>
      </c>
      <c r="L2281" t="s">
        <v>24</v>
      </c>
      <c r="M2281" t="s">
        <v>23</v>
      </c>
      <c r="N2281" t="s">
        <v>24</v>
      </c>
      <c r="O2281" t="s">
        <v>24</v>
      </c>
      <c r="P2281" t="s">
        <v>24</v>
      </c>
      <c r="Q2281" t="s">
        <v>27</v>
      </c>
      <c r="R2281" t="s">
        <v>24</v>
      </c>
      <c r="S2281" t="s">
        <v>32</v>
      </c>
      <c r="T2281" s="9">
        <v>55.9</v>
      </c>
      <c r="U2281" s="11" t="str">
        <f t="shared" si="106"/>
        <v>Low</v>
      </c>
      <c r="V2281" s="9">
        <v>157.55</v>
      </c>
      <c r="W2281" t="str">
        <f t="shared" si="107"/>
        <v>Low</v>
      </c>
      <c r="X2281" t="s">
        <v>24</v>
      </c>
    </row>
    <row r="2282" spans="1:24">
      <c r="A2282" t="s">
        <v>2322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tr">
        <f t="shared" si="105"/>
        <v>Loyal</v>
      </c>
      <c r="H2282" t="s">
        <v>23</v>
      </c>
      <c r="I2282" t="s">
        <v>23</v>
      </c>
      <c r="J2282" t="s">
        <v>37</v>
      </c>
      <c r="K2282" t="s">
        <v>23</v>
      </c>
      <c r="L2282" t="s">
        <v>24</v>
      </c>
      <c r="M2282" t="s">
        <v>23</v>
      </c>
      <c r="N2282" t="s">
        <v>24</v>
      </c>
      <c r="O2282" t="s">
        <v>24</v>
      </c>
      <c r="P2282" t="s">
        <v>23</v>
      </c>
      <c r="Q2282" t="s">
        <v>27</v>
      </c>
      <c r="R2282" t="s">
        <v>24</v>
      </c>
      <c r="S2282" t="s">
        <v>28</v>
      </c>
      <c r="T2282" s="9">
        <v>93.9</v>
      </c>
      <c r="U2282" s="11" t="str">
        <f t="shared" si="106"/>
        <v>Medium</v>
      </c>
      <c r="V2282" s="9">
        <v>5029.2</v>
      </c>
      <c r="W2282" t="str">
        <f t="shared" si="107"/>
        <v>Medium</v>
      </c>
      <c r="X2282" t="s">
        <v>23</v>
      </c>
    </row>
    <row r="2283" spans="1:24">
      <c r="A2283" t="s">
        <v>2323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tr">
        <f t="shared" si="105"/>
        <v>New</v>
      </c>
      <c r="H2283" t="s">
        <v>23</v>
      </c>
      <c r="I2283" t="s">
        <v>24</v>
      </c>
      <c r="J2283" t="s">
        <v>26</v>
      </c>
      <c r="K2283" t="s">
        <v>24</v>
      </c>
      <c r="L2283" t="s">
        <v>24</v>
      </c>
      <c r="M2283" t="s">
        <v>23</v>
      </c>
      <c r="N2283" t="s">
        <v>23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9">
        <v>64.4</v>
      </c>
      <c r="U2283" s="11" t="str">
        <f t="shared" si="106"/>
        <v>Medium</v>
      </c>
      <c r="V2283" s="9">
        <v>581.7</v>
      </c>
      <c r="W2283" t="str">
        <f t="shared" si="107"/>
        <v>Low</v>
      </c>
      <c r="X2283" t="s">
        <v>24</v>
      </c>
    </row>
    <row r="2284" spans="1:24">
      <c r="A2284" t="s">
        <v>2324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tr">
        <f t="shared" si="105"/>
        <v>Veteran</v>
      </c>
      <c r="H2284" t="s">
        <v>23</v>
      </c>
      <c r="I2284" t="s">
        <v>23</v>
      </c>
      <c r="J2284" t="s">
        <v>37</v>
      </c>
      <c r="K2284" t="s">
        <v>24</v>
      </c>
      <c r="L2284" t="s">
        <v>23</v>
      </c>
      <c r="M2284" t="s">
        <v>23</v>
      </c>
      <c r="N2284" t="s">
        <v>23</v>
      </c>
      <c r="O2284" t="s">
        <v>23</v>
      </c>
      <c r="P2284" t="s">
        <v>23</v>
      </c>
      <c r="Q2284" t="s">
        <v>47</v>
      </c>
      <c r="R2284" t="s">
        <v>23</v>
      </c>
      <c r="S2284" t="s">
        <v>35</v>
      </c>
      <c r="T2284" s="9">
        <v>108.4</v>
      </c>
      <c r="U2284" s="11" t="str">
        <f t="shared" si="106"/>
        <v>Medium</v>
      </c>
      <c r="V2284" s="9">
        <v>7318.2</v>
      </c>
      <c r="W2284" t="str">
        <f t="shared" si="107"/>
        <v>High</v>
      </c>
      <c r="X2284" t="s">
        <v>23</v>
      </c>
    </row>
    <row r="2285" spans="1:24">
      <c r="A2285" t="s">
        <v>2325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tr">
        <f t="shared" si="105"/>
        <v>New</v>
      </c>
      <c r="H2285" t="s">
        <v>23</v>
      </c>
      <c r="I2285" t="s">
        <v>24</v>
      </c>
      <c r="J2285" t="s">
        <v>37</v>
      </c>
      <c r="K2285" t="s">
        <v>24</v>
      </c>
      <c r="L2285" t="s">
        <v>23</v>
      </c>
      <c r="M2285" t="s">
        <v>24</v>
      </c>
      <c r="N2285" t="s">
        <v>24</v>
      </c>
      <c r="O2285" t="s">
        <v>23</v>
      </c>
      <c r="P2285" t="s">
        <v>24</v>
      </c>
      <c r="Q2285" t="s">
        <v>27</v>
      </c>
      <c r="R2285" t="s">
        <v>23</v>
      </c>
      <c r="S2285" t="s">
        <v>32</v>
      </c>
      <c r="T2285" s="9">
        <v>85.3</v>
      </c>
      <c r="U2285" s="11" t="str">
        <f t="shared" si="106"/>
        <v>Medium</v>
      </c>
      <c r="V2285" s="9">
        <v>420.45</v>
      </c>
      <c r="W2285" t="str">
        <f t="shared" si="107"/>
        <v>Low</v>
      </c>
      <c r="X2285" t="s">
        <v>24</v>
      </c>
    </row>
    <row r="2286" spans="1:24">
      <c r="A2286" t="s">
        <v>2326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tr">
        <f t="shared" si="105"/>
        <v>Veteran</v>
      </c>
      <c r="H2286" t="s">
        <v>23</v>
      </c>
      <c r="I2286" t="s">
        <v>23</v>
      </c>
      <c r="J2286" t="s">
        <v>37</v>
      </c>
      <c r="K2286" t="s">
        <v>23</v>
      </c>
      <c r="L2286" t="s">
        <v>24</v>
      </c>
      <c r="M2286" t="s">
        <v>23</v>
      </c>
      <c r="N2286" t="s">
        <v>23</v>
      </c>
      <c r="O2286" t="s">
        <v>23</v>
      </c>
      <c r="P2286" t="s">
        <v>23</v>
      </c>
      <c r="Q2286" t="s">
        <v>47</v>
      </c>
      <c r="R2286" t="s">
        <v>24</v>
      </c>
      <c r="S2286" t="s">
        <v>32</v>
      </c>
      <c r="T2286" s="9">
        <v>107.45</v>
      </c>
      <c r="U2286" s="11" t="str">
        <f t="shared" si="106"/>
        <v>Medium</v>
      </c>
      <c r="V2286" s="9">
        <v>7576.7</v>
      </c>
      <c r="W2286" t="str">
        <f t="shared" si="107"/>
        <v>High</v>
      </c>
      <c r="X2286" t="s">
        <v>24</v>
      </c>
    </row>
    <row r="2287" spans="1:24">
      <c r="A2287" t="s">
        <v>2327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tr">
        <f t="shared" si="105"/>
        <v>Growing</v>
      </c>
      <c r="H2287" t="s">
        <v>24</v>
      </c>
      <c r="I2287" t="s">
        <v>25</v>
      </c>
      <c r="J2287" t="s">
        <v>26</v>
      </c>
      <c r="K2287" t="s">
        <v>24</v>
      </c>
      <c r="L2287" t="s">
        <v>24</v>
      </c>
      <c r="M2287" t="s">
        <v>23</v>
      </c>
      <c r="N2287" t="s">
        <v>24</v>
      </c>
      <c r="O2287" t="s">
        <v>23</v>
      </c>
      <c r="P2287" t="s">
        <v>23</v>
      </c>
      <c r="Q2287" t="s">
        <v>27</v>
      </c>
      <c r="R2287" t="s">
        <v>23</v>
      </c>
      <c r="S2287" t="s">
        <v>35</v>
      </c>
      <c r="T2287" s="9">
        <v>48.75</v>
      </c>
      <c r="U2287" s="11" t="str">
        <f t="shared" si="106"/>
        <v>Low</v>
      </c>
      <c r="V2287" s="9">
        <v>633.4</v>
      </c>
      <c r="W2287" t="str">
        <f t="shared" si="107"/>
        <v>Low</v>
      </c>
      <c r="X2287" t="s">
        <v>23</v>
      </c>
    </row>
    <row r="2288" spans="1:24">
      <c r="A2288" t="s">
        <v>2328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tr">
        <f t="shared" si="105"/>
        <v>New</v>
      </c>
      <c r="H2288" t="s">
        <v>23</v>
      </c>
      <c r="I2288" t="s">
        <v>23</v>
      </c>
      <c r="J2288" t="s">
        <v>37</v>
      </c>
      <c r="K2288" t="s">
        <v>24</v>
      </c>
      <c r="L2288" t="s">
        <v>24</v>
      </c>
      <c r="M2288" t="s">
        <v>24</v>
      </c>
      <c r="N2288" t="s">
        <v>24</v>
      </c>
      <c r="O2288" t="s">
        <v>23</v>
      </c>
      <c r="P2288" t="s">
        <v>24</v>
      </c>
      <c r="Q2288" t="s">
        <v>27</v>
      </c>
      <c r="R2288" t="s">
        <v>23</v>
      </c>
      <c r="S2288" t="s">
        <v>28</v>
      </c>
      <c r="T2288" s="9">
        <v>85.65</v>
      </c>
      <c r="U2288" s="11" t="str">
        <f t="shared" si="106"/>
        <v>Medium</v>
      </c>
      <c r="V2288" s="9">
        <v>321.65</v>
      </c>
      <c r="W2288" t="str">
        <f t="shared" si="107"/>
        <v>Low</v>
      </c>
      <c r="X2288" t="s">
        <v>23</v>
      </c>
    </row>
    <row r="2289" spans="1:24">
      <c r="A2289" t="s">
        <v>2329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tr">
        <f t="shared" si="105"/>
        <v>Loyal</v>
      </c>
      <c r="H2289" t="s">
        <v>23</v>
      </c>
      <c r="I2289" t="s">
        <v>23</v>
      </c>
      <c r="J2289" t="s">
        <v>26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24</v>
      </c>
      <c r="S2289" t="s">
        <v>40</v>
      </c>
      <c r="T2289" s="9">
        <v>91.3</v>
      </c>
      <c r="U2289" s="11" t="str">
        <f t="shared" si="106"/>
        <v>Medium</v>
      </c>
      <c r="V2289" s="9">
        <v>4965</v>
      </c>
      <c r="W2289" t="str">
        <f t="shared" si="107"/>
        <v>Medium</v>
      </c>
      <c r="X2289" t="s">
        <v>24</v>
      </c>
    </row>
    <row r="2290" spans="1:24">
      <c r="A2290" t="s">
        <v>2330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tr">
        <f t="shared" si="105"/>
        <v>Veteran</v>
      </c>
      <c r="H2290" t="s">
        <v>23</v>
      </c>
      <c r="I2290" t="s">
        <v>23</v>
      </c>
      <c r="J2290" t="s">
        <v>26</v>
      </c>
      <c r="K2290" t="s">
        <v>24</v>
      </c>
      <c r="L2290" t="s">
        <v>23</v>
      </c>
      <c r="M2290" t="s">
        <v>23</v>
      </c>
      <c r="N2290" t="s">
        <v>23</v>
      </c>
      <c r="O2290" t="s">
        <v>23</v>
      </c>
      <c r="P2290" t="s">
        <v>23</v>
      </c>
      <c r="Q2290" t="s">
        <v>47</v>
      </c>
      <c r="R2290" t="s">
        <v>24</v>
      </c>
      <c r="S2290" t="s">
        <v>35</v>
      </c>
      <c r="T2290" s="9">
        <v>85.95</v>
      </c>
      <c r="U2290" s="11" t="str">
        <f t="shared" si="106"/>
        <v>Medium</v>
      </c>
      <c r="V2290" s="9">
        <v>6151.9</v>
      </c>
      <c r="W2290" t="str">
        <f t="shared" si="107"/>
        <v>High</v>
      </c>
      <c r="X2290" t="s">
        <v>24</v>
      </c>
    </row>
    <row r="2291" spans="1:24">
      <c r="A2291" t="s">
        <v>2331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tr">
        <f t="shared" si="105"/>
        <v>New</v>
      </c>
      <c r="H2291" t="s">
        <v>23</v>
      </c>
      <c r="I2291" t="s">
        <v>23</v>
      </c>
      <c r="J2291" t="s">
        <v>37</v>
      </c>
      <c r="K2291" t="s">
        <v>24</v>
      </c>
      <c r="L2291" t="s">
        <v>23</v>
      </c>
      <c r="M2291" t="s">
        <v>23</v>
      </c>
      <c r="N2291" t="s">
        <v>24</v>
      </c>
      <c r="O2291" t="s">
        <v>23</v>
      </c>
      <c r="P2291" t="s">
        <v>23</v>
      </c>
      <c r="Q2291" t="s">
        <v>27</v>
      </c>
      <c r="R2291" t="s">
        <v>23</v>
      </c>
      <c r="S2291" t="s">
        <v>28</v>
      </c>
      <c r="T2291" s="9">
        <v>106.7</v>
      </c>
      <c r="U2291" s="11" t="str">
        <f t="shared" si="106"/>
        <v>Medium</v>
      </c>
      <c r="V2291" s="9">
        <v>1253.9</v>
      </c>
      <c r="W2291" t="str">
        <f t="shared" si="107"/>
        <v>Low</v>
      </c>
      <c r="X2291" t="s">
        <v>23</v>
      </c>
    </row>
    <row r="2292" spans="1:24">
      <c r="A2292" t="s">
        <v>2332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tr">
        <f t="shared" si="105"/>
        <v>New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24</v>
      </c>
      <c r="Q2292" t="s">
        <v>27</v>
      </c>
      <c r="R2292" t="s">
        <v>23</v>
      </c>
      <c r="S2292" t="s">
        <v>28</v>
      </c>
      <c r="T2292" s="9">
        <v>25.15</v>
      </c>
      <c r="U2292" s="11" t="str">
        <f t="shared" si="106"/>
        <v>Low</v>
      </c>
      <c r="V2292" s="9">
        <v>25.15</v>
      </c>
      <c r="W2292" t="str">
        <f t="shared" si="107"/>
        <v>Low</v>
      </c>
      <c r="X2292" t="s">
        <v>23</v>
      </c>
    </row>
    <row r="2293" spans="1:24">
      <c r="A2293" t="s">
        <v>2333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tr">
        <f t="shared" si="105"/>
        <v>New</v>
      </c>
      <c r="H2293" t="s">
        <v>23</v>
      </c>
      <c r="I2293" t="s">
        <v>24</v>
      </c>
      <c r="J2293" t="s">
        <v>26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  <c r="Q2293" t="s">
        <v>27</v>
      </c>
      <c r="R2293" t="s">
        <v>24</v>
      </c>
      <c r="S2293" t="s">
        <v>28</v>
      </c>
      <c r="T2293" s="9">
        <v>45.2</v>
      </c>
      <c r="U2293" s="11" t="str">
        <f t="shared" si="106"/>
        <v>Low</v>
      </c>
      <c r="V2293" s="9">
        <v>45.2</v>
      </c>
      <c r="W2293" t="str">
        <f t="shared" si="107"/>
        <v>Low</v>
      </c>
      <c r="X2293" t="s">
        <v>24</v>
      </c>
    </row>
    <row r="2294" spans="1:24">
      <c r="A2294" t="s">
        <v>2334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tr">
        <f t="shared" si="105"/>
        <v>Loyal</v>
      </c>
      <c r="H2294" t="s">
        <v>23</v>
      </c>
      <c r="I2294" t="s">
        <v>23</v>
      </c>
      <c r="J2294" t="s">
        <v>37</v>
      </c>
      <c r="K2294" t="s">
        <v>24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31</v>
      </c>
      <c r="R2294" t="s">
        <v>24</v>
      </c>
      <c r="S2294" t="s">
        <v>28</v>
      </c>
      <c r="T2294" s="9">
        <v>110.35</v>
      </c>
      <c r="U2294" s="11" t="str">
        <f t="shared" si="106"/>
        <v>Medium</v>
      </c>
      <c r="V2294" s="9">
        <v>5893.15</v>
      </c>
      <c r="W2294" t="str">
        <f t="shared" si="107"/>
        <v>Medium</v>
      </c>
      <c r="X2294" t="s">
        <v>23</v>
      </c>
    </row>
    <row r="2295" spans="1:24">
      <c r="A2295" t="s">
        <v>2335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tr">
        <f t="shared" si="105"/>
        <v>Veteran</v>
      </c>
      <c r="H2295" t="s">
        <v>23</v>
      </c>
      <c r="I2295" t="s">
        <v>23</v>
      </c>
      <c r="J2295" t="s">
        <v>37</v>
      </c>
      <c r="K2295" t="s">
        <v>24</v>
      </c>
      <c r="L2295" t="s">
        <v>24</v>
      </c>
      <c r="M2295" t="s">
        <v>23</v>
      </c>
      <c r="N2295" t="s">
        <v>24</v>
      </c>
      <c r="O2295" t="s">
        <v>24</v>
      </c>
      <c r="P2295" t="s">
        <v>24</v>
      </c>
      <c r="Q2295" t="s">
        <v>47</v>
      </c>
      <c r="R2295" t="s">
        <v>23</v>
      </c>
      <c r="S2295" t="s">
        <v>40</v>
      </c>
      <c r="T2295" s="9">
        <v>79.2</v>
      </c>
      <c r="U2295" s="11" t="str">
        <f t="shared" si="106"/>
        <v>Medium</v>
      </c>
      <c r="V2295" s="9">
        <v>5420.65</v>
      </c>
      <c r="W2295" t="str">
        <f t="shared" si="107"/>
        <v>Medium</v>
      </c>
      <c r="X2295" t="s">
        <v>24</v>
      </c>
    </row>
    <row r="2296" spans="1:24">
      <c r="A2296" t="s">
        <v>2336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tr">
        <f t="shared" si="105"/>
        <v>Loyal</v>
      </c>
      <c r="H2296" t="s">
        <v>23</v>
      </c>
      <c r="I2296" t="s">
        <v>24</v>
      </c>
      <c r="J2296" t="s">
        <v>26</v>
      </c>
      <c r="K2296" t="s">
        <v>23</v>
      </c>
      <c r="L2296" t="s">
        <v>23</v>
      </c>
      <c r="M2296" t="s">
        <v>24</v>
      </c>
      <c r="N2296" t="s">
        <v>24</v>
      </c>
      <c r="O2296" t="s">
        <v>24</v>
      </c>
      <c r="P2296" t="s">
        <v>24</v>
      </c>
      <c r="Q2296" t="s">
        <v>47</v>
      </c>
      <c r="R2296" t="s">
        <v>24</v>
      </c>
      <c r="S2296" t="s">
        <v>40</v>
      </c>
      <c r="T2296" s="9">
        <v>55.5</v>
      </c>
      <c r="U2296" s="11" t="str">
        <f t="shared" si="106"/>
        <v>Low</v>
      </c>
      <c r="V2296" s="9">
        <v>2627.35</v>
      </c>
      <c r="W2296" t="str">
        <f t="shared" si="107"/>
        <v>Low</v>
      </c>
      <c r="X2296" t="s">
        <v>24</v>
      </c>
    </row>
    <row r="2297" spans="1:24">
      <c r="A2297" t="s">
        <v>2337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tr">
        <f t="shared" si="105"/>
        <v>Loyal</v>
      </c>
      <c r="H2297" t="s">
        <v>23</v>
      </c>
      <c r="I2297" t="s">
        <v>23</v>
      </c>
      <c r="J2297" t="s">
        <v>37</v>
      </c>
      <c r="K2297" t="s">
        <v>23</v>
      </c>
      <c r="L2297" t="s">
        <v>23</v>
      </c>
      <c r="M2297" t="s">
        <v>24</v>
      </c>
      <c r="N2297" t="s">
        <v>24</v>
      </c>
      <c r="O2297" t="s">
        <v>23</v>
      </c>
      <c r="P2297" t="s">
        <v>23</v>
      </c>
      <c r="Q2297" t="s">
        <v>31</v>
      </c>
      <c r="R2297" t="s">
        <v>23</v>
      </c>
      <c r="S2297" t="s">
        <v>40</v>
      </c>
      <c r="T2297" s="9">
        <v>103.25</v>
      </c>
      <c r="U2297" s="11" t="str">
        <f t="shared" si="106"/>
        <v>Medium</v>
      </c>
      <c r="V2297" s="9">
        <v>5037.55</v>
      </c>
      <c r="W2297" t="str">
        <f t="shared" si="107"/>
        <v>Medium</v>
      </c>
      <c r="X2297" t="s">
        <v>23</v>
      </c>
    </row>
    <row r="2298" spans="1:24">
      <c r="A2298" t="s">
        <v>2338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tr">
        <f t="shared" si="105"/>
        <v>New</v>
      </c>
      <c r="H2298" t="s">
        <v>23</v>
      </c>
      <c r="I2298" t="s">
        <v>23</v>
      </c>
      <c r="J2298" t="s">
        <v>37</v>
      </c>
      <c r="K2298" t="s">
        <v>24</v>
      </c>
      <c r="L2298" t="s">
        <v>24</v>
      </c>
      <c r="M2298" t="s">
        <v>24</v>
      </c>
      <c r="N2298" t="s">
        <v>23</v>
      </c>
      <c r="O2298" t="s">
        <v>24</v>
      </c>
      <c r="P2298" t="s">
        <v>23</v>
      </c>
      <c r="Q2298" t="s">
        <v>27</v>
      </c>
      <c r="R2298" t="s">
        <v>23</v>
      </c>
      <c r="S2298" t="s">
        <v>28</v>
      </c>
      <c r="T2298" s="9">
        <v>90.25</v>
      </c>
      <c r="U2298" s="11" t="str">
        <f t="shared" si="106"/>
        <v>Medium</v>
      </c>
      <c r="V2298" s="9">
        <v>743.75</v>
      </c>
      <c r="W2298" t="str">
        <f t="shared" si="107"/>
        <v>Low</v>
      </c>
      <c r="X2298" t="s">
        <v>24</v>
      </c>
    </row>
    <row r="2299" spans="1:24">
      <c r="A2299" t="s">
        <v>2339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tr">
        <f t="shared" si="105"/>
        <v>Veteran</v>
      </c>
      <c r="H2299" t="s">
        <v>23</v>
      </c>
      <c r="I2299" t="s">
        <v>23</v>
      </c>
      <c r="J2299" t="s">
        <v>26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47</v>
      </c>
      <c r="R2299" t="s">
        <v>23</v>
      </c>
      <c r="S2299" t="s">
        <v>32</v>
      </c>
      <c r="T2299" s="9">
        <v>91.25</v>
      </c>
      <c r="U2299" s="11" t="str">
        <f t="shared" si="106"/>
        <v>Medium</v>
      </c>
      <c r="V2299" s="9">
        <v>6589.6</v>
      </c>
      <c r="W2299" t="str">
        <f t="shared" si="107"/>
        <v>High</v>
      </c>
      <c r="X2299" t="s">
        <v>24</v>
      </c>
    </row>
    <row r="2300" spans="1:24">
      <c r="A2300" t="s">
        <v>2340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tr">
        <f t="shared" si="105"/>
        <v>New</v>
      </c>
      <c r="H2300" t="s">
        <v>23</v>
      </c>
      <c r="I2300" t="s">
        <v>24</v>
      </c>
      <c r="J2300" t="s">
        <v>26</v>
      </c>
      <c r="K2300" t="s">
        <v>23</v>
      </c>
      <c r="L2300" t="s">
        <v>24</v>
      </c>
      <c r="M2300" t="s">
        <v>24</v>
      </c>
      <c r="N2300" t="s">
        <v>24</v>
      </c>
      <c r="O2300" t="s">
        <v>24</v>
      </c>
      <c r="P2300" t="s">
        <v>24</v>
      </c>
      <c r="Q2300" t="s">
        <v>27</v>
      </c>
      <c r="R2300" t="s">
        <v>23</v>
      </c>
      <c r="S2300" t="s">
        <v>28</v>
      </c>
      <c r="T2300" s="9">
        <v>47.8</v>
      </c>
      <c r="U2300" s="11" t="str">
        <f t="shared" si="106"/>
        <v>Low</v>
      </c>
      <c r="V2300" s="9">
        <v>92.45</v>
      </c>
      <c r="W2300" t="str">
        <f t="shared" si="107"/>
        <v>Low</v>
      </c>
      <c r="X2300" t="s">
        <v>23</v>
      </c>
    </row>
    <row r="2301" spans="1:24">
      <c r="A2301" t="s">
        <v>2341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tr">
        <f t="shared" si="105"/>
        <v>Veteran</v>
      </c>
      <c r="H2301" t="s">
        <v>23</v>
      </c>
      <c r="I2301" t="s">
        <v>24</v>
      </c>
      <c r="J2301" t="s">
        <v>37</v>
      </c>
      <c r="K2301" t="s">
        <v>23</v>
      </c>
      <c r="L2301" t="s">
        <v>23</v>
      </c>
      <c r="M2301" t="s">
        <v>24</v>
      </c>
      <c r="N2301" t="s">
        <v>24</v>
      </c>
      <c r="O2301" t="s">
        <v>23</v>
      </c>
      <c r="P2301" t="s">
        <v>23</v>
      </c>
      <c r="Q2301" t="s">
        <v>31</v>
      </c>
      <c r="R2301" t="s">
        <v>23</v>
      </c>
      <c r="S2301" t="s">
        <v>40</v>
      </c>
      <c r="T2301" s="9">
        <v>100.9</v>
      </c>
      <c r="U2301" s="11" t="str">
        <f t="shared" si="106"/>
        <v>Medium</v>
      </c>
      <c r="V2301" s="9">
        <v>6733.15</v>
      </c>
      <c r="W2301" t="str">
        <f t="shared" si="107"/>
        <v>High</v>
      </c>
      <c r="X2301" t="s">
        <v>24</v>
      </c>
    </row>
    <row r="2302" spans="1:24">
      <c r="A2302" t="s">
        <v>2342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tr">
        <f t="shared" si="105"/>
        <v>Growing</v>
      </c>
      <c r="H2302" t="s">
        <v>23</v>
      </c>
      <c r="I2302" t="s">
        <v>23</v>
      </c>
      <c r="J2302" t="s">
        <v>37</v>
      </c>
      <c r="K2302" t="s">
        <v>24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27</v>
      </c>
      <c r="R2302" t="s">
        <v>23</v>
      </c>
      <c r="S2302" t="s">
        <v>35</v>
      </c>
      <c r="T2302" s="9">
        <v>97.7</v>
      </c>
      <c r="U2302" s="11" t="str">
        <f t="shared" si="106"/>
        <v>Medium</v>
      </c>
      <c r="V2302" s="9">
        <v>3410</v>
      </c>
      <c r="W2302" t="str">
        <f t="shared" si="107"/>
        <v>Medium</v>
      </c>
      <c r="X2302" t="s">
        <v>24</v>
      </c>
    </row>
    <row r="2303" spans="1:24">
      <c r="A2303" t="s">
        <v>2343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tr">
        <f t="shared" si="105"/>
        <v>New</v>
      </c>
      <c r="H2303" t="s">
        <v>23</v>
      </c>
      <c r="I2303" t="s">
        <v>24</v>
      </c>
      <c r="J2303" t="s">
        <v>37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24</v>
      </c>
      <c r="Q2303" t="s">
        <v>27</v>
      </c>
      <c r="R2303" t="s">
        <v>23</v>
      </c>
      <c r="S2303" t="s">
        <v>28</v>
      </c>
      <c r="T2303" s="9">
        <v>69.85</v>
      </c>
      <c r="U2303" s="11" t="str">
        <f t="shared" si="106"/>
        <v>Medium</v>
      </c>
      <c r="V2303" s="9">
        <v>199.85</v>
      </c>
      <c r="W2303" t="str">
        <f t="shared" si="107"/>
        <v>Low</v>
      </c>
      <c r="X2303" t="s">
        <v>24</v>
      </c>
    </row>
    <row r="2304" spans="1:24">
      <c r="A2304" t="s">
        <v>2344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tr">
        <f t="shared" si="105"/>
        <v>New</v>
      </c>
      <c r="H2304" t="s">
        <v>23</v>
      </c>
      <c r="I2304" t="s">
        <v>24</v>
      </c>
      <c r="J2304" t="s">
        <v>26</v>
      </c>
      <c r="K2304" t="s">
        <v>24</v>
      </c>
      <c r="L2304" t="s">
        <v>23</v>
      </c>
      <c r="M2304" t="s">
        <v>24</v>
      </c>
      <c r="N2304" t="s">
        <v>23</v>
      </c>
      <c r="O2304" t="s">
        <v>23</v>
      </c>
      <c r="P2304" t="s">
        <v>24</v>
      </c>
      <c r="Q2304" t="s">
        <v>31</v>
      </c>
      <c r="R2304" t="s">
        <v>23</v>
      </c>
      <c r="S2304" t="s">
        <v>32</v>
      </c>
      <c r="T2304" s="9">
        <v>65.6</v>
      </c>
      <c r="U2304" s="11" t="str">
        <f t="shared" si="106"/>
        <v>Medium</v>
      </c>
      <c r="V2304" s="9">
        <v>593.3</v>
      </c>
      <c r="W2304" t="str">
        <f t="shared" si="107"/>
        <v>Low</v>
      </c>
      <c r="X2304" t="s">
        <v>24</v>
      </c>
    </row>
    <row r="2305" spans="1:24">
      <c r="A2305" t="s">
        <v>2345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tr">
        <f t="shared" si="105"/>
        <v>Veteran</v>
      </c>
      <c r="H2305" t="s">
        <v>23</v>
      </c>
      <c r="I2305" t="s">
        <v>24</v>
      </c>
      <c r="J2305" t="s">
        <v>37</v>
      </c>
      <c r="K2305" t="s">
        <v>23</v>
      </c>
      <c r="L2305" t="s">
        <v>23</v>
      </c>
      <c r="M2305" t="s">
        <v>23</v>
      </c>
      <c r="N2305" t="s">
        <v>24</v>
      </c>
      <c r="O2305" t="s">
        <v>23</v>
      </c>
      <c r="P2305" t="s">
        <v>23</v>
      </c>
      <c r="Q2305" t="s">
        <v>31</v>
      </c>
      <c r="R2305" t="s">
        <v>23</v>
      </c>
      <c r="S2305" t="s">
        <v>35</v>
      </c>
      <c r="T2305" s="9">
        <v>104.65</v>
      </c>
      <c r="U2305" s="11" t="str">
        <f t="shared" si="106"/>
        <v>Medium</v>
      </c>
      <c r="V2305" s="9">
        <v>7288.4</v>
      </c>
      <c r="W2305" t="str">
        <f t="shared" si="107"/>
        <v>High</v>
      </c>
      <c r="X2305" t="s">
        <v>24</v>
      </c>
    </row>
    <row r="2306" spans="1:24">
      <c r="A2306" t="s">
        <v>2346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tr">
        <f t="shared" si="105"/>
        <v>Loyal</v>
      </c>
      <c r="H2306" t="s">
        <v>23</v>
      </c>
      <c r="I2306" t="s">
        <v>23</v>
      </c>
      <c r="J2306" t="s">
        <v>37</v>
      </c>
      <c r="K2306" t="s">
        <v>24</v>
      </c>
      <c r="L2306" t="s">
        <v>24</v>
      </c>
      <c r="M2306" t="s">
        <v>24</v>
      </c>
      <c r="N2306" t="s">
        <v>23</v>
      </c>
      <c r="O2306" t="s">
        <v>23</v>
      </c>
      <c r="P2306" t="s">
        <v>24</v>
      </c>
      <c r="Q2306" t="s">
        <v>47</v>
      </c>
      <c r="R2306" t="s">
        <v>23</v>
      </c>
      <c r="S2306" t="s">
        <v>40</v>
      </c>
      <c r="T2306" s="9">
        <v>90.45</v>
      </c>
      <c r="U2306" s="11" t="str">
        <f t="shared" si="106"/>
        <v>Medium</v>
      </c>
      <c r="V2306" s="9">
        <v>5229.8</v>
      </c>
      <c r="W2306" t="str">
        <f t="shared" si="107"/>
        <v>Medium</v>
      </c>
      <c r="X2306" t="s">
        <v>24</v>
      </c>
    </row>
    <row r="2307" spans="1:24">
      <c r="A2307" t="s">
        <v>2347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tr">
        <f t="shared" ref="G2307:G2370" si="108">IF(F2307&lt;=12,"New",IF(F2307&lt;=36,"Growing",IF(F2307&lt;60,"Loyal","Veteran")))</f>
        <v>Veteran</v>
      </c>
      <c r="H2307" t="s">
        <v>24</v>
      </c>
      <c r="I2307" t="s">
        <v>25</v>
      </c>
      <c r="J2307" t="s">
        <v>26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23</v>
      </c>
      <c r="Q2307" t="s">
        <v>47</v>
      </c>
      <c r="R2307" t="s">
        <v>23</v>
      </c>
      <c r="S2307" t="s">
        <v>35</v>
      </c>
      <c r="T2307" s="9">
        <v>63.7</v>
      </c>
      <c r="U2307" s="11" t="str">
        <f t="shared" ref="U2307:U2370" si="109">IF(T2307&lt;=60,"Low",IF(T2307&lt;=120,"Medium","Hight"))</f>
        <v>Medium</v>
      </c>
      <c r="V2307" s="9">
        <v>4464.8</v>
      </c>
      <c r="W2307" t="str">
        <f t="shared" ref="W2307:W2370" si="110">IF(V2307&lt;=3000,"Low",IF(V2307&lt;=6000,"Medium","High"))</f>
        <v>Medium</v>
      </c>
      <c r="X2307" t="s">
        <v>24</v>
      </c>
    </row>
    <row r="2308" spans="1:24">
      <c r="A2308" t="s">
        <v>2348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tr">
        <f t="shared" si="108"/>
        <v>Loyal</v>
      </c>
      <c r="H2308" t="s">
        <v>23</v>
      </c>
      <c r="I2308" t="s">
        <v>24</v>
      </c>
      <c r="J2308" t="s">
        <v>37</v>
      </c>
      <c r="K2308" t="s">
        <v>23</v>
      </c>
      <c r="L2308" t="s">
        <v>24</v>
      </c>
      <c r="M2308" t="s">
        <v>23</v>
      </c>
      <c r="N2308" t="s">
        <v>23</v>
      </c>
      <c r="O2308" t="s">
        <v>23</v>
      </c>
      <c r="P2308" t="s">
        <v>23</v>
      </c>
      <c r="Q2308" t="s">
        <v>27</v>
      </c>
      <c r="R2308" t="s">
        <v>23</v>
      </c>
      <c r="S2308" t="s">
        <v>28</v>
      </c>
      <c r="T2308" s="9">
        <v>104.5</v>
      </c>
      <c r="U2308" s="11" t="str">
        <f t="shared" si="109"/>
        <v>Medium</v>
      </c>
      <c r="V2308" s="9">
        <v>5068.05</v>
      </c>
      <c r="W2308" t="str">
        <f t="shared" si="110"/>
        <v>Medium</v>
      </c>
      <c r="X2308" t="s">
        <v>24</v>
      </c>
    </row>
    <row r="2309" spans="1:24">
      <c r="A2309" t="s">
        <v>2349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tr">
        <f t="shared" si="108"/>
        <v>Growing</v>
      </c>
      <c r="H2309" t="s">
        <v>23</v>
      </c>
      <c r="I2309" t="s">
        <v>24</v>
      </c>
      <c r="J2309" t="s">
        <v>24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46</v>
      </c>
      <c r="Q2309" t="s">
        <v>31</v>
      </c>
      <c r="R2309" t="s">
        <v>24</v>
      </c>
      <c r="S2309" t="s">
        <v>32</v>
      </c>
      <c r="T2309" s="9">
        <v>20.1</v>
      </c>
      <c r="U2309" s="11" t="str">
        <f t="shared" si="109"/>
        <v>Low</v>
      </c>
      <c r="V2309" s="9">
        <v>401.85</v>
      </c>
      <c r="W2309" t="str">
        <f t="shared" si="110"/>
        <v>Low</v>
      </c>
      <c r="X2309" t="s">
        <v>24</v>
      </c>
    </row>
    <row r="2310" spans="1:24">
      <c r="A2310" t="s">
        <v>2350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tr">
        <f t="shared" si="108"/>
        <v>Loyal</v>
      </c>
      <c r="H2310" t="s">
        <v>23</v>
      </c>
      <c r="I2310" t="s">
        <v>23</v>
      </c>
      <c r="J2310" t="s">
        <v>37</v>
      </c>
      <c r="K2310" t="s">
        <v>24</v>
      </c>
      <c r="L2310" t="s">
        <v>24</v>
      </c>
      <c r="M2310" t="s">
        <v>23</v>
      </c>
      <c r="N2310" t="s">
        <v>23</v>
      </c>
      <c r="O2310" t="s">
        <v>23</v>
      </c>
      <c r="P2310" t="s">
        <v>23</v>
      </c>
      <c r="Q2310" t="s">
        <v>31</v>
      </c>
      <c r="R2310" t="s">
        <v>23</v>
      </c>
      <c r="S2310" t="s">
        <v>40</v>
      </c>
      <c r="T2310" s="9">
        <v>104.3</v>
      </c>
      <c r="U2310" s="11" t="str">
        <f t="shared" si="109"/>
        <v>Medium</v>
      </c>
      <c r="V2310" s="9">
        <v>4451.85</v>
      </c>
      <c r="W2310" t="str">
        <f t="shared" si="110"/>
        <v>Medium</v>
      </c>
      <c r="X2310" t="s">
        <v>24</v>
      </c>
    </row>
    <row r="2311" spans="1:24">
      <c r="A2311" t="s">
        <v>2351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tr">
        <f t="shared" si="108"/>
        <v>Veteran</v>
      </c>
      <c r="H2311" t="s">
        <v>23</v>
      </c>
      <c r="I2311" t="s">
        <v>23</v>
      </c>
      <c r="J2311" t="s">
        <v>26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23</v>
      </c>
      <c r="Q2311" t="s">
        <v>47</v>
      </c>
      <c r="R2311" t="s">
        <v>23</v>
      </c>
      <c r="S2311" t="s">
        <v>35</v>
      </c>
      <c r="T2311" s="9">
        <v>93.25</v>
      </c>
      <c r="U2311" s="11" t="str">
        <f t="shared" si="109"/>
        <v>Medium</v>
      </c>
      <c r="V2311" s="9">
        <v>6688.95</v>
      </c>
      <c r="W2311" t="str">
        <f t="shared" si="110"/>
        <v>High</v>
      </c>
      <c r="X2311" t="s">
        <v>24</v>
      </c>
    </row>
    <row r="2312" spans="1:24">
      <c r="A2312" t="s">
        <v>2352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tr">
        <f t="shared" si="108"/>
        <v>Growing</v>
      </c>
      <c r="H2312" t="s">
        <v>23</v>
      </c>
      <c r="I2312" t="s">
        <v>23</v>
      </c>
      <c r="J2312" t="s">
        <v>26</v>
      </c>
      <c r="K2312" t="s">
        <v>24</v>
      </c>
      <c r="L2312" t="s">
        <v>24</v>
      </c>
      <c r="M2312" t="s">
        <v>24</v>
      </c>
      <c r="N2312" t="s">
        <v>23</v>
      </c>
      <c r="O2312" t="s">
        <v>23</v>
      </c>
      <c r="P2312" t="s">
        <v>23</v>
      </c>
      <c r="Q2312" t="s">
        <v>31</v>
      </c>
      <c r="R2312" t="s">
        <v>23</v>
      </c>
      <c r="S2312" t="s">
        <v>35</v>
      </c>
      <c r="T2312" s="9">
        <v>73.45</v>
      </c>
      <c r="U2312" s="11" t="str">
        <f t="shared" si="109"/>
        <v>Medium</v>
      </c>
      <c r="V2312" s="9">
        <v>2661.1</v>
      </c>
      <c r="W2312" t="str">
        <f t="shared" si="110"/>
        <v>Low</v>
      </c>
      <c r="X2312" t="s">
        <v>24</v>
      </c>
    </row>
    <row r="2313" spans="1:24">
      <c r="A2313" t="s">
        <v>2353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tr">
        <f t="shared" si="108"/>
        <v>New</v>
      </c>
      <c r="H2313" t="s">
        <v>23</v>
      </c>
      <c r="I2313" t="s">
        <v>24</v>
      </c>
      <c r="J2313" t="s">
        <v>24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46</v>
      </c>
      <c r="Q2313" t="s">
        <v>27</v>
      </c>
      <c r="R2313" t="s">
        <v>24</v>
      </c>
      <c r="S2313" t="s">
        <v>32</v>
      </c>
      <c r="T2313" s="9">
        <v>20.7</v>
      </c>
      <c r="U2313" s="11" t="str">
        <f t="shared" si="109"/>
        <v>Low</v>
      </c>
      <c r="V2313" s="9">
        <v>73.05</v>
      </c>
      <c r="W2313" t="str">
        <f t="shared" si="110"/>
        <v>Low</v>
      </c>
      <c r="X2313" t="s">
        <v>24</v>
      </c>
    </row>
    <row r="2314" spans="1:24">
      <c r="A2314" t="s">
        <v>2354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tr">
        <f t="shared" si="108"/>
        <v>Loyal</v>
      </c>
      <c r="H2314" t="s">
        <v>23</v>
      </c>
      <c r="I2314" t="s">
        <v>23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47</v>
      </c>
      <c r="R2314" t="s">
        <v>24</v>
      </c>
      <c r="S2314" t="s">
        <v>32</v>
      </c>
      <c r="T2314" s="9">
        <v>25.25</v>
      </c>
      <c r="U2314" s="11" t="str">
        <f t="shared" si="109"/>
        <v>Low</v>
      </c>
      <c r="V2314" s="9">
        <v>1211.65</v>
      </c>
      <c r="W2314" t="str">
        <f t="shared" si="110"/>
        <v>Low</v>
      </c>
      <c r="X2314" t="s">
        <v>24</v>
      </c>
    </row>
    <row r="2315" spans="1:24">
      <c r="A2315" t="s">
        <v>2355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tr">
        <f t="shared" si="108"/>
        <v>Veteran</v>
      </c>
      <c r="H2315" t="s">
        <v>23</v>
      </c>
      <c r="I2315" t="s">
        <v>23</v>
      </c>
      <c r="J2315" t="s">
        <v>37</v>
      </c>
      <c r="K2315" t="s">
        <v>23</v>
      </c>
      <c r="L2315" t="s">
        <v>23</v>
      </c>
      <c r="M2315" t="s">
        <v>23</v>
      </c>
      <c r="N2315" t="s">
        <v>24</v>
      </c>
      <c r="O2315" t="s">
        <v>23</v>
      </c>
      <c r="P2315" t="s">
        <v>24</v>
      </c>
      <c r="Q2315" t="s">
        <v>47</v>
      </c>
      <c r="R2315" t="s">
        <v>24</v>
      </c>
      <c r="S2315" t="s">
        <v>35</v>
      </c>
      <c r="T2315" s="9">
        <v>100.5</v>
      </c>
      <c r="U2315" s="11" t="str">
        <f t="shared" si="109"/>
        <v>Medium</v>
      </c>
      <c r="V2315" s="9">
        <v>7030.65</v>
      </c>
      <c r="W2315" t="str">
        <f t="shared" si="110"/>
        <v>High</v>
      </c>
      <c r="X2315" t="s">
        <v>24</v>
      </c>
    </row>
    <row r="2316" spans="1:24">
      <c r="A2316" t="s">
        <v>2356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tr">
        <f t="shared" si="108"/>
        <v>New</v>
      </c>
      <c r="H2316" t="s">
        <v>23</v>
      </c>
      <c r="I2316" t="s">
        <v>24</v>
      </c>
      <c r="J2316" t="s">
        <v>37</v>
      </c>
      <c r="K2316" t="s">
        <v>24</v>
      </c>
      <c r="L2316" t="s">
        <v>24</v>
      </c>
      <c r="M2316" t="s">
        <v>24</v>
      </c>
      <c r="N2316" t="s">
        <v>24</v>
      </c>
      <c r="O2316" t="s">
        <v>23</v>
      </c>
      <c r="P2316" t="s">
        <v>23</v>
      </c>
      <c r="Q2316" t="s">
        <v>27</v>
      </c>
      <c r="R2316" t="s">
        <v>24</v>
      </c>
      <c r="S2316" t="s">
        <v>28</v>
      </c>
      <c r="T2316" s="9">
        <v>90.6</v>
      </c>
      <c r="U2316" s="11" t="str">
        <f t="shared" si="109"/>
        <v>Medium</v>
      </c>
      <c r="V2316" s="9">
        <v>1020.2</v>
      </c>
      <c r="W2316" t="str">
        <f t="shared" si="110"/>
        <v>Low</v>
      </c>
      <c r="X2316" t="s">
        <v>24</v>
      </c>
    </row>
    <row r="2317" spans="1:24">
      <c r="A2317" t="s">
        <v>2357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tr">
        <f t="shared" si="108"/>
        <v>Veteran</v>
      </c>
      <c r="H2317" t="s">
        <v>23</v>
      </c>
      <c r="I2317" t="s">
        <v>23</v>
      </c>
      <c r="J2317" t="s">
        <v>26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23</v>
      </c>
      <c r="Q2317" t="s">
        <v>47</v>
      </c>
      <c r="R2317" t="s">
        <v>23</v>
      </c>
      <c r="S2317" t="s">
        <v>40</v>
      </c>
      <c r="T2317" s="9">
        <v>89.4</v>
      </c>
      <c r="U2317" s="11" t="str">
        <f t="shared" si="109"/>
        <v>Medium</v>
      </c>
      <c r="V2317" s="9">
        <v>5597.65</v>
      </c>
      <c r="W2317" t="str">
        <f t="shared" si="110"/>
        <v>Medium</v>
      </c>
      <c r="X2317" t="s">
        <v>24</v>
      </c>
    </row>
    <row r="2318" spans="1:24">
      <c r="A2318" t="s">
        <v>2358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tr">
        <f t="shared" si="108"/>
        <v>Veteran</v>
      </c>
      <c r="H2318" t="s">
        <v>23</v>
      </c>
      <c r="I2318" t="s">
        <v>23</v>
      </c>
      <c r="J2318" t="s">
        <v>37</v>
      </c>
      <c r="K2318" t="s">
        <v>24</v>
      </c>
      <c r="L2318" t="s">
        <v>23</v>
      </c>
      <c r="M2318" t="s">
        <v>23</v>
      </c>
      <c r="N2318" t="s">
        <v>24</v>
      </c>
      <c r="O2318" t="s">
        <v>23</v>
      </c>
      <c r="P2318" t="s">
        <v>24</v>
      </c>
      <c r="Q2318" t="s">
        <v>27</v>
      </c>
      <c r="R2318" t="s">
        <v>23</v>
      </c>
      <c r="S2318" t="s">
        <v>35</v>
      </c>
      <c r="T2318" s="9">
        <v>95.45</v>
      </c>
      <c r="U2318" s="11" t="str">
        <f t="shared" si="109"/>
        <v>Medium</v>
      </c>
      <c r="V2318" s="9">
        <v>6223.3</v>
      </c>
      <c r="W2318" t="str">
        <f t="shared" si="110"/>
        <v>High</v>
      </c>
      <c r="X2318" t="s">
        <v>24</v>
      </c>
    </row>
    <row r="2319" spans="1:24">
      <c r="A2319" t="s">
        <v>2359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tr">
        <f t="shared" si="108"/>
        <v>Loyal</v>
      </c>
      <c r="H2319" t="s">
        <v>23</v>
      </c>
      <c r="I2319" t="s">
        <v>24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40</v>
      </c>
      <c r="T2319" s="9">
        <v>20.45</v>
      </c>
      <c r="U2319" s="11" t="str">
        <f t="shared" si="109"/>
        <v>Low</v>
      </c>
      <c r="V2319" s="9">
        <v>1024.65</v>
      </c>
      <c r="W2319" t="str">
        <f t="shared" si="110"/>
        <v>Low</v>
      </c>
      <c r="X2319" t="s">
        <v>24</v>
      </c>
    </row>
    <row r="2320" spans="1:24">
      <c r="A2320" t="s">
        <v>2360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tr">
        <f t="shared" si="108"/>
        <v>Growing</v>
      </c>
      <c r="H2320" t="s">
        <v>23</v>
      </c>
      <c r="I2320" t="s">
        <v>23</v>
      </c>
      <c r="J2320" t="s">
        <v>37</v>
      </c>
      <c r="K2320" t="s">
        <v>24</v>
      </c>
      <c r="L2320" t="s">
        <v>24</v>
      </c>
      <c r="M2320" t="s">
        <v>23</v>
      </c>
      <c r="N2320" t="s">
        <v>24</v>
      </c>
      <c r="O2320" t="s">
        <v>23</v>
      </c>
      <c r="P2320" t="s">
        <v>23</v>
      </c>
      <c r="Q2320" t="s">
        <v>27</v>
      </c>
      <c r="R2320" t="s">
        <v>23</v>
      </c>
      <c r="S2320" t="s">
        <v>40</v>
      </c>
      <c r="T2320" s="9">
        <v>98.6</v>
      </c>
      <c r="U2320" s="11" t="str">
        <f t="shared" si="109"/>
        <v>Medium</v>
      </c>
      <c r="V2320" s="9">
        <v>2933.2</v>
      </c>
      <c r="W2320" t="str">
        <f t="shared" si="110"/>
        <v>Low</v>
      </c>
      <c r="X2320" t="s">
        <v>23</v>
      </c>
    </row>
    <row r="2321" spans="1:24">
      <c r="A2321" t="s">
        <v>2361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tr">
        <f t="shared" si="108"/>
        <v>Growing</v>
      </c>
      <c r="H2321" t="s">
        <v>23</v>
      </c>
      <c r="I2321" t="s">
        <v>23</v>
      </c>
      <c r="J2321" t="s">
        <v>37</v>
      </c>
      <c r="K2321" t="s">
        <v>24</v>
      </c>
      <c r="L2321" t="s">
        <v>24</v>
      </c>
      <c r="M2321" t="s">
        <v>23</v>
      </c>
      <c r="N2321" t="s">
        <v>23</v>
      </c>
      <c r="O2321" t="s">
        <v>24</v>
      </c>
      <c r="P2321" t="s">
        <v>24</v>
      </c>
      <c r="Q2321" t="s">
        <v>27</v>
      </c>
      <c r="R2321" t="s">
        <v>23</v>
      </c>
      <c r="S2321" t="s">
        <v>28</v>
      </c>
      <c r="T2321" s="9">
        <v>83.05</v>
      </c>
      <c r="U2321" s="11" t="str">
        <f t="shared" si="109"/>
        <v>Medium</v>
      </c>
      <c r="V2321" s="9">
        <v>1258.3</v>
      </c>
      <c r="W2321" t="str">
        <f t="shared" si="110"/>
        <v>Low</v>
      </c>
      <c r="X2321" t="s">
        <v>23</v>
      </c>
    </row>
    <row r="2322" spans="1:24">
      <c r="A2322" t="s">
        <v>2362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tr">
        <f t="shared" si="108"/>
        <v>New</v>
      </c>
      <c r="H2322" t="s">
        <v>23</v>
      </c>
      <c r="I2322" t="s">
        <v>24</v>
      </c>
      <c r="J2322" t="s">
        <v>24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46</v>
      </c>
      <c r="Q2322" t="s">
        <v>27</v>
      </c>
      <c r="R2322" t="s">
        <v>23</v>
      </c>
      <c r="S2322" t="s">
        <v>28</v>
      </c>
      <c r="T2322" s="9">
        <v>19.95</v>
      </c>
      <c r="U2322" s="11" t="str">
        <f t="shared" si="109"/>
        <v>Low</v>
      </c>
      <c r="V2322" s="9">
        <v>82.9</v>
      </c>
      <c r="W2322" t="str">
        <f t="shared" si="110"/>
        <v>Low</v>
      </c>
      <c r="X2322" t="s">
        <v>24</v>
      </c>
    </row>
    <row r="2323" spans="1:24">
      <c r="A2323" t="s">
        <v>2363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tr">
        <f t="shared" si="108"/>
        <v>Veteran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23</v>
      </c>
      <c r="O2323" t="s">
        <v>23</v>
      </c>
      <c r="P2323" t="s">
        <v>23</v>
      </c>
      <c r="Q2323" t="s">
        <v>31</v>
      </c>
      <c r="R2323" t="s">
        <v>24</v>
      </c>
      <c r="S2323" t="s">
        <v>40</v>
      </c>
      <c r="T2323" s="9">
        <v>109.15</v>
      </c>
      <c r="U2323" s="11" t="str">
        <f t="shared" si="109"/>
        <v>Medium</v>
      </c>
      <c r="V2323" s="9">
        <v>7789.6</v>
      </c>
      <c r="W2323" t="str">
        <f t="shared" si="110"/>
        <v>High</v>
      </c>
      <c r="X2323" t="s">
        <v>24</v>
      </c>
    </row>
    <row r="2324" spans="1:24">
      <c r="A2324" t="s">
        <v>2364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tr">
        <f t="shared" si="108"/>
        <v>Growing</v>
      </c>
      <c r="H2324" t="s">
        <v>23</v>
      </c>
      <c r="I2324" t="s">
        <v>24</v>
      </c>
      <c r="J2324" t="s">
        <v>37</v>
      </c>
      <c r="K2324" t="s">
        <v>24</v>
      </c>
      <c r="L2324" t="s">
        <v>24</v>
      </c>
      <c r="M2324" t="s">
        <v>23</v>
      </c>
      <c r="N2324" t="s">
        <v>24</v>
      </c>
      <c r="O2324" t="s">
        <v>23</v>
      </c>
      <c r="P2324" t="s">
        <v>24</v>
      </c>
      <c r="Q2324" t="s">
        <v>27</v>
      </c>
      <c r="R2324" t="s">
        <v>23</v>
      </c>
      <c r="S2324" t="s">
        <v>40</v>
      </c>
      <c r="T2324" s="9">
        <v>85.7</v>
      </c>
      <c r="U2324" s="11" t="str">
        <f t="shared" si="109"/>
        <v>Medium</v>
      </c>
      <c r="V2324" s="9">
        <v>2067</v>
      </c>
      <c r="W2324" t="str">
        <f t="shared" si="110"/>
        <v>Low</v>
      </c>
      <c r="X2324" t="s">
        <v>24</v>
      </c>
    </row>
    <row r="2325" spans="1:24">
      <c r="A2325" t="s">
        <v>2365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tr">
        <f t="shared" si="108"/>
        <v>Growing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24</v>
      </c>
      <c r="S2325" t="s">
        <v>35</v>
      </c>
      <c r="T2325" s="9">
        <v>102.05</v>
      </c>
      <c r="U2325" s="11" t="str">
        <f t="shared" si="109"/>
        <v>Medium</v>
      </c>
      <c r="V2325" s="9">
        <v>3452.55</v>
      </c>
      <c r="W2325" t="str">
        <f t="shared" si="110"/>
        <v>Medium</v>
      </c>
      <c r="X2325" t="s">
        <v>24</v>
      </c>
    </row>
    <row r="2326" spans="1:24">
      <c r="A2326" t="s">
        <v>2366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tr">
        <f t="shared" si="108"/>
        <v>Loyal</v>
      </c>
      <c r="H2326" t="s">
        <v>23</v>
      </c>
      <c r="I2326" t="s">
        <v>23</v>
      </c>
      <c r="J2326" t="s">
        <v>37</v>
      </c>
      <c r="K2326" t="s">
        <v>24</v>
      </c>
      <c r="L2326" t="s">
        <v>23</v>
      </c>
      <c r="M2326" t="s">
        <v>24</v>
      </c>
      <c r="N2326" t="s">
        <v>23</v>
      </c>
      <c r="O2326" t="s">
        <v>24</v>
      </c>
      <c r="P2326" t="s">
        <v>23</v>
      </c>
      <c r="Q2326" t="s">
        <v>31</v>
      </c>
      <c r="R2326" t="s">
        <v>24</v>
      </c>
      <c r="S2326" t="s">
        <v>28</v>
      </c>
      <c r="T2326" s="9">
        <v>94.7</v>
      </c>
      <c r="U2326" s="11" t="str">
        <f t="shared" si="109"/>
        <v>Medium</v>
      </c>
      <c r="V2326" s="9">
        <v>5468.95</v>
      </c>
      <c r="W2326" t="str">
        <f t="shared" si="110"/>
        <v>Medium</v>
      </c>
      <c r="X2326" t="s">
        <v>24</v>
      </c>
    </row>
    <row r="2327" spans="1:24">
      <c r="A2327" t="s">
        <v>2367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tr">
        <f t="shared" si="108"/>
        <v>Growing</v>
      </c>
      <c r="H2327" t="s">
        <v>23</v>
      </c>
      <c r="I2327" t="s">
        <v>23</v>
      </c>
      <c r="J2327" t="s">
        <v>26</v>
      </c>
      <c r="K2327" t="s">
        <v>24</v>
      </c>
      <c r="L2327" t="s">
        <v>23</v>
      </c>
      <c r="M2327" t="s">
        <v>24</v>
      </c>
      <c r="N2327" t="s">
        <v>24</v>
      </c>
      <c r="O2327" t="s">
        <v>24</v>
      </c>
      <c r="P2327" t="s">
        <v>23</v>
      </c>
      <c r="Q2327" t="s">
        <v>27</v>
      </c>
      <c r="R2327" t="s">
        <v>24</v>
      </c>
      <c r="S2327" t="s">
        <v>28</v>
      </c>
      <c r="T2327" s="9">
        <v>64.4</v>
      </c>
      <c r="U2327" s="11" t="str">
        <f t="shared" si="109"/>
        <v>Medium</v>
      </c>
      <c r="V2327" s="9">
        <v>1802.15</v>
      </c>
      <c r="W2327" t="str">
        <f t="shared" si="110"/>
        <v>Low</v>
      </c>
      <c r="X2327" t="s">
        <v>24</v>
      </c>
    </row>
    <row r="2328" spans="1:24">
      <c r="A2328" t="s">
        <v>2368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tr">
        <f t="shared" si="108"/>
        <v>Growing</v>
      </c>
      <c r="H2328" t="s">
        <v>23</v>
      </c>
      <c r="I2328" t="s">
        <v>23</v>
      </c>
      <c r="J2328" t="s">
        <v>24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46</v>
      </c>
      <c r="Q2328" t="s">
        <v>31</v>
      </c>
      <c r="R2328" t="s">
        <v>23</v>
      </c>
      <c r="S2328" t="s">
        <v>32</v>
      </c>
      <c r="T2328" s="9">
        <v>26.8</v>
      </c>
      <c r="U2328" s="11" t="str">
        <f t="shared" si="109"/>
        <v>Low</v>
      </c>
      <c r="V2328" s="9">
        <v>733.55</v>
      </c>
      <c r="W2328" t="str">
        <f t="shared" si="110"/>
        <v>Low</v>
      </c>
      <c r="X2328" t="s">
        <v>24</v>
      </c>
    </row>
    <row r="2329" spans="1:24">
      <c r="A2329" t="s">
        <v>2369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tr">
        <f t="shared" si="108"/>
        <v>Loyal</v>
      </c>
      <c r="H2329" t="s">
        <v>23</v>
      </c>
      <c r="I2329" t="s">
        <v>24</v>
      </c>
      <c r="J2329" t="s">
        <v>26</v>
      </c>
      <c r="K2329" t="s">
        <v>23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31</v>
      </c>
      <c r="R2329" t="s">
        <v>23</v>
      </c>
      <c r="S2329" t="s">
        <v>40</v>
      </c>
      <c r="T2329" s="9">
        <v>66.05</v>
      </c>
      <c r="U2329" s="11" t="str">
        <f t="shared" si="109"/>
        <v>Medium</v>
      </c>
      <c r="V2329" s="9">
        <v>3021.45</v>
      </c>
      <c r="W2329" t="str">
        <f t="shared" si="110"/>
        <v>Medium</v>
      </c>
      <c r="X2329" t="s">
        <v>24</v>
      </c>
    </row>
    <row r="2330" spans="1:24">
      <c r="A2330" t="s">
        <v>2370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tr">
        <f t="shared" si="108"/>
        <v>Loyal</v>
      </c>
      <c r="H2330" t="s">
        <v>23</v>
      </c>
      <c r="I2330" t="s">
        <v>23</v>
      </c>
      <c r="J2330" t="s">
        <v>26</v>
      </c>
      <c r="K2330" t="s">
        <v>23</v>
      </c>
      <c r="L2330" t="s">
        <v>23</v>
      </c>
      <c r="M2330" t="s">
        <v>24</v>
      </c>
      <c r="N2330" t="s">
        <v>23</v>
      </c>
      <c r="O2330" t="s">
        <v>24</v>
      </c>
      <c r="P2330" t="s">
        <v>24</v>
      </c>
      <c r="Q2330" t="s">
        <v>27</v>
      </c>
      <c r="R2330" t="s">
        <v>24</v>
      </c>
      <c r="S2330" t="s">
        <v>35</v>
      </c>
      <c r="T2330" s="9">
        <v>65.2</v>
      </c>
      <c r="U2330" s="11" t="str">
        <f t="shared" si="109"/>
        <v>Medium</v>
      </c>
      <c r="V2330" s="9">
        <v>3687.85</v>
      </c>
      <c r="W2330" t="str">
        <f t="shared" si="110"/>
        <v>Medium</v>
      </c>
      <c r="X2330" t="s">
        <v>24</v>
      </c>
    </row>
    <row r="2331" spans="1:24">
      <c r="A2331" t="s">
        <v>2371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tr">
        <f t="shared" si="108"/>
        <v>Growing</v>
      </c>
      <c r="H2331" t="s">
        <v>23</v>
      </c>
      <c r="I2331" t="s">
        <v>23</v>
      </c>
      <c r="J2331" t="s">
        <v>37</v>
      </c>
      <c r="K2331" t="s">
        <v>24</v>
      </c>
      <c r="L2331" t="s">
        <v>24</v>
      </c>
      <c r="M2331" t="s">
        <v>24</v>
      </c>
      <c r="N2331" t="s">
        <v>24</v>
      </c>
      <c r="O2331" t="s">
        <v>23</v>
      </c>
      <c r="P2331" t="s">
        <v>24</v>
      </c>
      <c r="Q2331" t="s">
        <v>27</v>
      </c>
      <c r="R2331" t="s">
        <v>23</v>
      </c>
      <c r="S2331" t="s">
        <v>40</v>
      </c>
      <c r="T2331" s="9">
        <v>85.05</v>
      </c>
      <c r="U2331" s="11" t="str">
        <f t="shared" si="109"/>
        <v>Medium</v>
      </c>
      <c r="V2331" s="9">
        <v>1391.15</v>
      </c>
      <c r="W2331" t="str">
        <f t="shared" si="110"/>
        <v>Low</v>
      </c>
      <c r="X2331" t="s">
        <v>24</v>
      </c>
    </row>
    <row r="2332" spans="1:24">
      <c r="A2332" t="s">
        <v>2372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tr">
        <f t="shared" si="108"/>
        <v>New</v>
      </c>
      <c r="H2332" t="s">
        <v>23</v>
      </c>
      <c r="I2332" t="s">
        <v>24</v>
      </c>
      <c r="J2332" t="s">
        <v>26</v>
      </c>
      <c r="K2332" t="s">
        <v>23</v>
      </c>
      <c r="L2332" t="s">
        <v>24</v>
      </c>
      <c r="M2332" t="s">
        <v>23</v>
      </c>
      <c r="N2332" t="s">
        <v>24</v>
      </c>
      <c r="O2332" t="s">
        <v>24</v>
      </c>
      <c r="P2332" t="s">
        <v>24</v>
      </c>
      <c r="Q2332" t="s">
        <v>27</v>
      </c>
      <c r="R2332" t="s">
        <v>23</v>
      </c>
      <c r="S2332" t="s">
        <v>32</v>
      </c>
      <c r="T2332" s="9">
        <v>55.8</v>
      </c>
      <c r="U2332" s="11" t="str">
        <f t="shared" si="109"/>
        <v>Low</v>
      </c>
      <c r="V2332" s="9">
        <v>274.35</v>
      </c>
      <c r="W2332" t="str">
        <f t="shared" si="110"/>
        <v>Low</v>
      </c>
      <c r="X2332" t="s">
        <v>24</v>
      </c>
    </row>
    <row r="2333" spans="1:24">
      <c r="A2333" t="s">
        <v>2373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tr">
        <f t="shared" si="108"/>
        <v>Growing</v>
      </c>
      <c r="H2333" t="s">
        <v>23</v>
      </c>
      <c r="I2333" t="s">
        <v>24</v>
      </c>
      <c r="J2333" t="s">
        <v>37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24</v>
      </c>
      <c r="Q2333" t="s">
        <v>27</v>
      </c>
      <c r="R2333" t="s">
        <v>23</v>
      </c>
      <c r="S2333" t="s">
        <v>35</v>
      </c>
      <c r="T2333" s="9">
        <v>70.4</v>
      </c>
      <c r="U2333" s="11" t="str">
        <f t="shared" si="109"/>
        <v>Medium</v>
      </c>
      <c r="V2333" s="9">
        <v>1214.05</v>
      </c>
      <c r="W2333" t="str">
        <f t="shared" si="110"/>
        <v>Low</v>
      </c>
      <c r="X2333" t="s">
        <v>23</v>
      </c>
    </row>
    <row r="2334" spans="1:24">
      <c r="A2334" t="s">
        <v>2374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tr">
        <f t="shared" si="108"/>
        <v>Loyal</v>
      </c>
      <c r="H2334" t="s">
        <v>23</v>
      </c>
      <c r="I2334" t="s">
        <v>23</v>
      </c>
      <c r="J2334" t="s">
        <v>37</v>
      </c>
      <c r="K2334" t="s">
        <v>24</v>
      </c>
      <c r="L2334" t="s">
        <v>23</v>
      </c>
      <c r="M2334" t="s">
        <v>23</v>
      </c>
      <c r="N2334" t="s">
        <v>24</v>
      </c>
      <c r="O2334" t="s">
        <v>23</v>
      </c>
      <c r="P2334" t="s">
        <v>23</v>
      </c>
      <c r="Q2334" t="s">
        <v>31</v>
      </c>
      <c r="R2334" t="s">
        <v>23</v>
      </c>
      <c r="S2334" t="s">
        <v>35</v>
      </c>
      <c r="T2334" s="9">
        <v>104.75</v>
      </c>
      <c r="U2334" s="11" t="str">
        <f t="shared" si="109"/>
        <v>Medium</v>
      </c>
      <c r="V2334" s="9">
        <v>5510.65</v>
      </c>
      <c r="W2334" t="str">
        <f t="shared" si="110"/>
        <v>Medium</v>
      </c>
      <c r="X2334" t="s">
        <v>23</v>
      </c>
    </row>
    <row r="2335" spans="1:24">
      <c r="A2335" t="s">
        <v>2375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tr">
        <f t="shared" si="108"/>
        <v>Veteran</v>
      </c>
      <c r="H2335" t="s">
        <v>23</v>
      </c>
      <c r="I2335" t="s">
        <v>24</v>
      </c>
      <c r="J2335" t="s">
        <v>24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46</v>
      </c>
      <c r="Q2335" t="s">
        <v>47</v>
      </c>
      <c r="R2335" t="s">
        <v>24</v>
      </c>
      <c r="S2335" t="s">
        <v>35</v>
      </c>
      <c r="T2335" s="9">
        <v>19.95</v>
      </c>
      <c r="U2335" s="11" t="str">
        <f t="shared" si="109"/>
        <v>Low</v>
      </c>
      <c r="V2335" s="9">
        <v>1322.85</v>
      </c>
      <c r="W2335" t="str">
        <f t="shared" si="110"/>
        <v>Low</v>
      </c>
      <c r="X2335" t="s">
        <v>24</v>
      </c>
    </row>
    <row r="2336" spans="1:24">
      <c r="A2336" t="s">
        <v>2376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tr">
        <f t="shared" si="108"/>
        <v>Growing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23</v>
      </c>
      <c r="Q2336" t="s">
        <v>27</v>
      </c>
      <c r="R2336" t="s">
        <v>23</v>
      </c>
      <c r="S2336" t="s">
        <v>28</v>
      </c>
      <c r="T2336" s="9">
        <v>94.25</v>
      </c>
      <c r="U2336" s="11" t="str">
        <f t="shared" si="109"/>
        <v>Medium</v>
      </c>
      <c r="V2336" s="9">
        <v>1973.75</v>
      </c>
      <c r="W2336" t="str">
        <f t="shared" si="110"/>
        <v>Low</v>
      </c>
      <c r="X2336" t="s">
        <v>23</v>
      </c>
    </row>
    <row r="2337" spans="1:24">
      <c r="A2337" t="s">
        <v>2377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tr">
        <f t="shared" si="108"/>
        <v>Loyal</v>
      </c>
      <c r="H2337" t="s">
        <v>24</v>
      </c>
      <c r="I2337" t="s">
        <v>25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23</v>
      </c>
      <c r="Q2337" t="s">
        <v>31</v>
      </c>
      <c r="R2337" t="s">
        <v>24</v>
      </c>
      <c r="S2337" t="s">
        <v>40</v>
      </c>
      <c r="T2337" s="9">
        <v>45</v>
      </c>
      <c r="U2337" s="11" t="str">
        <f t="shared" si="109"/>
        <v>Low</v>
      </c>
      <c r="V2337" s="9">
        <v>2196.3</v>
      </c>
      <c r="W2337" t="str">
        <f t="shared" si="110"/>
        <v>Low</v>
      </c>
      <c r="X2337" t="s">
        <v>24</v>
      </c>
    </row>
    <row r="2338" spans="1:24">
      <c r="A2338" t="s">
        <v>2378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tr">
        <f t="shared" si="108"/>
        <v>Veteran</v>
      </c>
      <c r="H2338" t="s">
        <v>23</v>
      </c>
      <c r="I2338" t="s">
        <v>23</v>
      </c>
      <c r="J2338" t="s">
        <v>37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23</v>
      </c>
      <c r="Q2338" t="s">
        <v>47</v>
      </c>
      <c r="R2338" t="s">
        <v>24</v>
      </c>
      <c r="S2338" t="s">
        <v>35</v>
      </c>
      <c r="T2338" s="9">
        <v>114.9</v>
      </c>
      <c r="U2338" s="11" t="str">
        <f t="shared" si="109"/>
        <v>Medium</v>
      </c>
      <c r="V2338" s="9">
        <v>7843.55</v>
      </c>
      <c r="W2338" t="str">
        <f t="shared" si="110"/>
        <v>High</v>
      </c>
      <c r="X2338" t="s">
        <v>24</v>
      </c>
    </row>
    <row r="2339" spans="1:24">
      <c r="A2339" t="s">
        <v>2379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tr">
        <f t="shared" si="108"/>
        <v>Growing</v>
      </c>
      <c r="H2339" t="s">
        <v>23</v>
      </c>
      <c r="I2339" t="s">
        <v>23</v>
      </c>
      <c r="J2339" t="s">
        <v>37</v>
      </c>
      <c r="K2339" t="s">
        <v>23</v>
      </c>
      <c r="L2339" t="s">
        <v>24</v>
      </c>
      <c r="M2339" t="s">
        <v>24</v>
      </c>
      <c r="N2339" t="s">
        <v>23</v>
      </c>
      <c r="O2339" t="s">
        <v>23</v>
      </c>
      <c r="P2339" t="s">
        <v>23</v>
      </c>
      <c r="Q2339" t="s">
        <v>27</v>
      </c>
      <c r="R2339" t="s">
        <v>24</v>
      </c>
      <c r="S2339" t="s">
        <v>35</v>
      </c>
      <c r="T2339" s="9">
        <v>106.4</v>
      </c>
      <c r="U2339" s="11" t="str">
        <f t="shared" si="109"/>
        <v>Medium</v>
      </c>
      <c r="V2339" s="9">
        <v>3211.9</v>
      </c>
      <c r="W2339" t="str">
        <f t="shared" si="110"/>
        <v>Medium</v>
      </c>
      <c r="X2339" t="s">
        <v>24</v>
      </c>
    </row>
    <row r="2340" spans="1:24">
      <c r="A2340" t="s">
        <v>2380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tr">
        <f t="shared" si="108"/>
        <v>New</v>
      </c>
      <c r="H2340" t="s">
        <v>23</v>
      </c>
      <c r="I2340" t="s">
        <v>24</v>
      </c>
      <c r="J2340" t="s">
        <v>26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  <c r="Q2340" t="s">
        <v>27</v>
      </c>
      <c r="R2340" t="s">
        <v>23</v>
      </c>
      <c r="S2340" t="s">
        <v>32</v>
      </c>
      <c r="T2340" s="9">
        <v>46.1</v>
      </c>
      <c r="U2340" s="11" t="str">
        <f t="shared" si="109"/>
        <v>Low</v>
      </c>
      <c r="V2340" s="9">
        <v>130.15</v>
      </c>
      <c r="W2340" t="str">
        <f t="shared" si="110"/>
        <v>Low</v>
      </c>
      <c r="X2340" t="s">
        <v>24</v>
      </c>
    </row>
    <row r="2341" spans="1:24">
      <c r="A2341" t="s">
        <v>2381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tr">
        <f t="shared" si="108"/>
        <v>Growing</v>
      </c>
      <c r="H2341" t="s">
        <v>24</v>
      </c>
      <c r="I2341" t="s">
        <v>25</v>
      </c>
      <c r="J2341" t="s">
        <v>26</v>
      </c>
      <c r="K2341" t="s">
        <v>23</v>
      </c>
      <c r="L2341" t="s">
        <v>24</v>
      </c>
      <c r="M2341" t="s">
        <v>23</v>
      </c>
      <c r="N2341" t="s">
        <v>23</v>
      </c>
      <c r="O2341" t="s">
        <v>24</v>
      </c>
      <c r="P2341" t="s">
        <v>24</v>
      </c>
      <c r="Q2341" t="s">
        <v>47</v>
      </c>
      <c r="R2341" t="s">
        <v>24</v>
      </c>
      <c r="S2341" t="s">
        <v>32</v>
      </c>
      <c r="T2341" s="9">
        <v>39.7</v>
      </c>
      <c r="U2341" s="11" t="str">
        <f t="shared" si="109"/>
        <v>Low</v>
      </c>
      <c r="V2341" s="9">
        <v>692.35</v>
      </c>
      <c r="W2341" t="str">
        <f t="shared" si="110"/>
        <v>Low</v>
      </c>
      <c r="X2341" t="s">
        <v>24</v>
      </c>
    </row>
    <row r="2342" spans="1:24">
      <c r="A2342" t="s">
        <v>2382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tr">
        <f t="shared" si="108"/>
        <v>New</v>
      </c>
      <c r="H2342" t="s">
        <v>23</v>
      </c>
      <c r="I2342" t="s">
        <v>24</v>
      </c>
      <c r="J2342" t="s">
        <v>24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46</v>
      </c>
      <c r="Q2342" t="s">
        <v>27</v>
      </c>
      <c r="R2342" t="s">
        <v>23</v>
      </c>
      <c r="S2342" t="s">
        <v>35</v>
      </c>
      <c r="T2342" s="9">
        <v>20.05</v>
      </c>
      <c r="U2342" s="11" t="str">
        <f t="shared" si="109"/>
        <v>Low</v>
      </c>
      <c r="V2342" s="9">
        <v>85.5</v>
      </c>
      <c r="W2342" t="str">
        <f t="shared" si="110"/>
        <v>Low</v>
      </c>
      <c r="X2342" t="s">
        <v>24</v>
      </c>
    </row>
    <row r="2343" spans="1:24">
      <c r="A2343" t="s">
        <v>2383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tr">
        <f t="shared" si="108"/>
        <v>Veteran</v>
      </c>
      <c r="H2343" t="s">
        <v>23</v>
      </c>
      <c r="I2343" t="s">
        <v>23</v>
      </c>
      <c r="J2343" t="s">
        <v>37</v>
      </c>
      <c r="K2343" t="s">
        <v>24</v>
      </c>
      <c r="L2343" t="s">
        <v>23</v>
      </c>
      <c r="M2343" t="s">
        <v>23</v>
      </c>
      <c r="N2343" t="s">
        <v>24</v>
      </c>
      <c r="O2343" t="s">
        <v>24</v>
      </c>
      <c r="P2343" t="s">
        <v>23</v>
      </c>
      <c r="Q2343" t="s">
        <v>47</v>
      </c>
      <c r="R2343" t="s">
        <v>23</v>
      </c>
      <c r="S2343" t="s">
        <v>40</v>
      </c>
      <c r="T2343" s="9">
        <v>95.75</v>
      </c>
      <c r="U2343" s="11" t="str">
        <f t="shared" si="109"/>
        <v>Medium</v>
      </c>
      <c r="V2343" s="9">
        <v>6849.4</v>
      </c>
      <c r="W2343" t="str">
        <f t="shared" si="110"/>
        <v>High</v>
      </c>
      <c r="X2343" t="s">
        <v>24</v>
      </c>
    </row>
    <row r="2344" spans="1:24">
      <c r="A2344" t="s">
        <v>2384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tr">
        <f t="shared" si="108"/>
        <v>New</v>
      </c>
      <c r="H2344" t="s">
        <v>23</v>
      </c>
      <c r="I2344" t="s">
        <v>23</v>
      </c>
      <c r="J2344" t="s">
        <v>24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46</v>
      </c>
      <c r="Q2344" t="s">
        <v>31</v>
      </c>
      <c r="R2344" t="s">
        <v>24</v>
      </c>
      <c r="S2344" t="s">
        <v>32</v>
      </c>
      <c r="T2344" s="9">
        <v>24.4</v>
      </c>
      <c r="U2344" s="11" t="str">
        <f t="shared" si="109"/>
        <v>Low</v>
      </c>
      <c r="V2344" s="9">
        <v>203.95</v>
      </c>
      <c r="W2344" t="str">
        <f t="shared" si="110"/>
        <v>Low</v>
      </c>
      <c r="X2344" t="s">
        <v>24</v>
      </c>
    </row>
    <row r="2345" spans="1:24">
      <c r="A2345" t="s">
        <v>2385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tr">
        <f t="shared" si="108"/>
        <v>Veteran</v>
      </c>
      <c r="H2345" t="s">
        <v>24</v>
      </c>
      <c r="I2345" t="s">
        <v>25</v>
      </c>
      <c r="J2345" t="s">
        <v>26</v>
      </c>
      <c r="K2345" t="s">
        <v>23</v>
      </c>
      <c r="L2345" t="s">
        <v>24</v>
      </c>
      <c r="M2345" t="s">
        <v>23</v>
      </c>
      <c r="N2345" t="s">
        <v>24</v>
      </c>
      <c r="O2345" t="s">
        <v>24</v>
      </c>
      <c r="P2345" t="s">
        <v>24</v>
      </c>
      <c r="Q2345" t="s">
        <v>27</v>
      </c>
      <c r="R2345" t="s">
        <v>24</v>
      </c>
      <c r="S2345" t="s">
        <v>35</v>
      </c>
      <c r="T2345" s="9">
        <v>33.6</v>
      </c>
      <c r="U2345" s="11" t="str">
        <f t="shared" si="109"/>
        <v>Low</v>
      </c>
      <c r="V2345" s="9">
        <v>2117.2</v>
      </c>
      <c r="W2345" t="str">
        <f t="shared" si="110"/>
        <v>Low</v>
      </c>
      <c r="X2345" t="s">
        <v>24</v>
      </c>
    </row>
    <row r="2346" spans="1:24">
      <c r="A2346" t="s">
        <v>2386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tr">
        <f t="shared" si="108"/>
        <v>Veteran</v>
      </c>
      <c r="H2346" t="s">
        <v>23</v>
      </c>
      <c r="I2346" t="s">
        <v>23</v>
      </c>
      <c r="J2346" t="s">
        <v>37</v>
      </c>
      <c r="K2346" t="s">
        <v>24</v>
      </c>
      <c r="L2346" t="s">
        <v>23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35</v>
      </c>
      <c r="T2346" s="9">
        <v>90.45</v>
      </c>
      <c r="U2346" s="11" t="str">
        <f t="shared" si="109"/>
        <v>Medium</v>
      </c>
      <c r="V2346" s="9">
        <v>6565.85</v>
      </c>
      <c r="W2346" t="str">
        <f t="shared" si="110"/>
        <v>High</v>
      </c>
      <c r="X2346" t="s">
        <v>24</v>
      </c>
    </row>
    <row r="2347" spans="1:24">
      <c r="A2347" t="s">
        <v>2387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tr">
        <f t="shared" si="108"/>
        <v>New</v>
      </c>
      <c r="H2347" t="s">
        <v>23</v>
      </c>
      <c r="I2347" t="s">
        <v>23</v>
      </c>
      <c r="J2347" t="s">
        <v>37</v>
      </c>
      <c r="K2347" t="s">
        <v>24</v>
      </c>
      <c r="L2347" t="s">
        <v>24</v>
      </c>
      <c r="M2347" t="s">
        <v>24</v>
      </c>
      <c r="N2347" t="s">
        <v>24</v>
      </c>
      <c r="O2347" t="s">
        <v>23</v>
      </c>
      <c r="P2347" t="s">
        <v>24</v>
      </c>
      <c r="Q2347" t="s">
        <v>27</v>
      </c>
      <c r="R2347" t="s">
        <v>23</v>
      </c>
      <c r="S2347" t="s">
        <v>28</v>
      </c>
      <c r="T2347" s="9">
        <v>84</v>
      </c>
      <c r="U2347" s="11" t="str">
        <f t="shared" si="109"/>
        <v>Medium</v>
      </c>
      <c r="V2347" s="9">
        <v>424.75</v>
      </c>
      <c r="W2347" t="str">
        <f t="shared" si="110"/>
        <v>Low</v>
      </c>
      <c r="X2347" t="s">
        <v>24</v>
      </c>
    </row>
    <row r="2348" spans="1:24">
      <c r="A2348" t="s">
        <v>2388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tr">
        <f t="shared" si="108"/>
        <v>Loyal</v>
      </c>
      <c r="H2348" t="s">
        <v>23</v>
      </c>
      <c r="I2348" t="s">
        <v>24</v>
      </c>
      <c r="J2348" t="s">
        <v>26</v>
      </c>
      <c r="K2348" t="s">
        <v>23</v>
      </c>
      <c r="L2348" t="s">
        <v>23</v>
      </c>
      <c r="M2348" t="s">
        <v>23</v>
      </c>
      <c r="N2348" t="s">
        <v>23</v>
      </c>
      <c r="O2348" t="s">
        <v>24</v>
      </c>
      <c r="P2348" t="s">
        <v>24</v>
      </c>
      <c r="Q2348" t="s">
        <v>47</v>
      </c>
      <c r="R2348" t="s">
        <v>24</v>
      </c>
      <c r="S2348" t="s">
        <v>35</v>
      </c>
      <c r="T2348" s="9">
        <v>67.4</v>
      </c>
      <c r="U2348" s="11" t="str">
        <f t="shared" si="109"/>
        <v>Medium</v>
      </c>
      <c r="V2348" s="9">
        <v>3306.85</v>
      </c>
      <c r="W2348" t="str">
        <f t="shared" si="110"/>
        <v>Medium</v>
      </c>
      <c r="X2348" t="s">
        <v>24</v>
      </c>
    </row>
    <row r="2349" spans="1:24">
      <c r="A2349" t="s">
        <v>2389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tr">
        <f t="shared" si="108"/>
        <v>New</v>
      </c>
      <c r="H2349" t="s">
        <v>23</v>
      </c>
      <c r="I2349" t="s">
        <v>24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27</v>
      </c>
      <c r="R2349" t="s">
        <v>23</v>
      </c>
      <c r="S2349" t="s">
        <v>35</v>
      </c>
      <c r="T2349" s="9">
        <v>19.7</v>
      </c>
      <c r="U2349" s="11" t="str">
        <f t="shared" si="109"/>
        <v>Low</v>
      </c>
      <c r="V2349" s="9">
        <v>168.9</v>
      </c>
      <c r="W2349" t="str">
        <f t="shared" si="110"/>
        <v>Low</v>
      </c>
      <c r="X2349" t="s">
        <v>24</v>
      </c>
    </row>
    <row r="2350" spans="1:24">
      <c r="A2350" t="s">
        <v>2390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tr">
        <f t="shared" si="108"/>
        <v>New</v>
      </c>
      <c r="H2350" t="s">
        <v>23</v>
      </c>
      <c r="I2350" t="s">
        <v>24</v>
      </c>
      <c r="J2350" t="s">
        <v>37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  <c r="P2350" t="s">
        <v>23</v>
      </c>
      <c r="Q2350" t="s">
        <v>27</v>
      </c>
      <c r="R2350" t="s">
        <v>23</v>
      </c>
      <c r="S2350" t="s">
        <v>28</v>
      </c>
      <c r="T2350" s="9">
        <v>80.35</v>
      </c>
      <c r="U2350" s="11" t="str">
        <f t="shared" si="109"/>
        <v>Medium</v>
      </c>
      <c r="V2350" s="9">
        <v>253.8</v>
      </c>
      <c r="W2350" t="str">
        <f t="shared" si="110"/>
        <v>Low</v>
      </c>
      <c r="X2350" t="s">
        <v>24</v>
      </c>
    </row>
    <row r="2351" spans="1:24">
      <c r="A2351" t="s">
        <v>2391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tr">
        <f t="shared" si="108"/>
        <v>New</v>
      </c>
      <c r="H2351" t="s">
        <v>23</v>
      </c>
      <c r="I2351" t="s">
        <v>24</v>
      </c>
      <c r="J2351" t="s">
        <v>24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46</v>
      </c>
      <c r="Q2351" t="s">
        <v>47</v>
      </c>
      <c r="R2351" t="s">
        <v>24</v>
      </c>
      <c r="S2351" t="s">
        <v>32</v>
      </c>
      <c r="T2351" s="9">
        <v>19.6</v>
      </c>
      <c r="U2351" s="11" t="str">
        <f t="shared" si="109"/>
        <v>Low</v>
      </c>
      <c r="V2351" s="9">
        <v>197.4</v>
      </c>
      <c r="W2351" t="str">
        <f t="shared" si="110"/>
        <v>Low</v>
      </c>
      <c r="X2351" t="s">
        <v>24</v>
      </c>
    </row>
    <row r="2352" spans="1:24">
      <c r="A2352" t="s">
        <v>2392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tr">
        <f t="shared" si="108"/>
        <v>Veteran</v>
      </c>
      <c r="H2352" t="s">
        <v>23</v>
      </c>
      <c r="I2352" t="s">
        <v>24</v>
      </c>
      <c r="J2352" t="s">
        <v>26</v>
      </c>
      <c r="K2352" t="s">
        <v>23</v>
      </c>
      <c r="L2352" t="s">
        <v>23</v>
      </c>
      <c r="M2352" t="s">
        <v>24</v>
      </c>
      <c r="N2352" t="s">
        <v>24</v>
      </c>
      <c r="O2352" t="s">
        <v>24</v>
      </c>
      <c r="P2352" t="s">
        <v>24</v>
      </c>
      <c r="Q2352" t="s">
        <v>47</v>
      </c>
      <c r="R2352" t="s">
        <v>23</v>
      </c>
      <c r="S2352" t="s">
        <v>35</v>
      </c>
      <c r="T2352" s="9">
        <v>54.2</v>
      </c>
      <c r="U2352" s="11" t="str">
        <f t="shared" si="109"/>
        <v>Low</v>
      </c>
      <c r="V2352" s="9">
        <v>3838.2</v>
      </c>
      <c r="W2352" t="str">
        <f t="shared" si="110"/>
        <v>Medium</v>
      </c>
      <c r="X2352" t="s">
        <v>24</v>
      </c>
    </row>
    <row r="2353" spans="1:24">
      <c r="A2353" t="s">
        <v>2393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tr">
        <f t="shared" si="108"/>
        <v>Loyal</v>
      </c>
      <c r="H2353" t="s">
        <v>23</v>
      </c>
      <c r="I2353" t="s">
        <v>24</v>
      </c>
      <c r="J2353" t="s">
        <v>26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24</v>
      </c>
      <c r="Q2353" t="s">
        <v>27</v>
      </c>
      <c r="R2353" t="s">
        <v>23</v>
      </c>
      <c r="S2353" t="s">
        <v>40</v>
      </c>
      <c r="T2353" s="9">
        <v>45.2</v>
      </c>
      <c r="U2353" s="11" t="str">
        <f t="shared" si="109"/>
        <v>Low</v>
      </c>
      <c r="V2353" s="9">
        <v>2065.15</v>
      </c>
      <c r="W2353" t="str">
        <f t="shared" si="110"/>
        <v>Low</v>
      </c>
      <c r="X2353" t="s">
        <v>24</v>
      </c>
    </row>
    <row r="2354" spans="1:24">
      <c r="A2354" t="s">
        <v>2394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tr">
        <f t="shared" si="108"/>
        <v>Veteran</v>
      </c>
      <c r="H2354" t="s">
        <v>23</v>
      </c>
      <c r="I2354" t="s">
        <v>23</v>
      </c>
      <c r="J2354" t="s">
        <v>26</v>
      </c>
      <c r="K2354" t="s">
        <v>23</v>
      </c>
      <c r="L2354" t="s">
        <v>23</v>
      </c>
      <c r="M2354" t="s">
        <v>23</v>
      </c>
      <c r="N2354" t="s">
        <v>24</v>
      </c>
      <c r="O2354" t="s">
        <v>24</v>
      </c>
      <c r="P2354" t="s">
        <v>23</v>
      </c>
      <c r="Q2354" t="s">
        <v>31</v>
      </c>
      <c r="R2354" t="s">
        <v>24</v>
      </c>
      <c r="S2354" t="s">
        <v>32</v>
      </c>
      <c r="T2354" s="9">
        <v>75.1</v>
      </c>
      <c r="U2354" s="11" t="str">
        <f t="shared" si="109"/>
        <v>Medium</v>
      </c>
      <c r="V2354" s="9">
        <v>5064.45</v>
      </c>
      <c r="W2354" t="str">
        <f t="shared" si="110"/>
        <v>Medium</v>
      </c>
      <c r="X2354" t="s">
        <v>24</v>
      </c>
    </row>
    <row r="2355" spans="1:24">
      <c r="A2355" t="s">
        <v>2395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tr">
        <f t="shared" si="108"/>
        <v>Loyal</v>
      </c>
      <c r="H2355" t="s">
        <v>23</v>
      </c>
      <c r="I2355" t="s">
        <v>24</v>
      </c>
      <c r="J2355" t="s">
        <v>24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46</v>
      </c>
      <c r="Q2355" t="s">
        <v>31</v>
      </c>
      <c r="R2355" t="s">
        <v>24</v>
      </c>
      <c r="S2355" t="s">
        <v>28</v>
      </c>
      <c r="T2355" s="9">
        <v>19.7</v>
      </c>
      <c r="U2355" s="11" t="str">
        <f t="shared" si="109"/>
        <v>Low</v>
      </c>
      <c r="V2355" s="9">
        <v>1140.05</v>
      </c>
      <c r="W2355" t="str">
        <f t="shared" si="110"/>
        <v>Low</v>
      </c>
      <c r="X2355" t="s">
        <v>24</v>
      </c>
    </row>
    <row r="2356" spans="1:24">
      <c r="A2356" t="s">
        <v>2396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tr">
        <f t="shared" si="108"/>
        <v>Growing</v>
      </c>
      <c r="H2356" t="s">
        <v>23</v>
      </c>
      <c r="I2356" t="s">
        <v>23</v>
      </c>
      <c r="J2356" t="s">
        <v>26</v>
      </c>
      <c r="K2356" t="s">
        <v>23</v>
      </c>
      <c r="L2356" t="s">
        <v>23</v>
      </c>
      <c r="M2356" t="s">
        <v>23</v>
      </c>
      <c r="N2356" t="s">
        <v>24</v>
      </c>
      <c r="O2356" t="s">
        <v>23</v>
      </c>
      <c r="P2356" t="s">
        <v>24</v>
      </c>
      <c r="Q2356" t="s">
        <v>27</v>
      </c>
      <c r="R2356" t="s">
        <v>23</v>
      </c>
      <c r="S2356" t="s">
        <v>35</v>
      </c>
      <c r="T2356" s="9">
        <v>72.75</v>
      </c>
      <c r="U2356" s="11" t="str">
        <f t="shared" si="109"/>
        <v>Medium</v>
      </c>
      <c r="V2356" s="9">
        <v>2447.45</v>
      </c>
      <c r="W2356" t="str">
        <f t="shared" si="110"/>
        <v>Low</v>
      </c>
      <c r="X2356" t="s">
        <v>24</v>
      </c>
    </row>
    <row r="2357" spans="1:24">
      <c r="A2357" t="s">
        <v>2397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tr">
        <f t="shared" si="108"/>
        <v>Veteran</v>
      </c>
      <c r="H2357" t="s">
        <v>23</v>
      </c>
      <c r="I2357" t="s">
        <v>24</v>
      </c>
      <c r="J2357" t="s">
        <v>24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46</v>
      </c>
      <c r="Q2357" t="s">
        <v>47</v>
      </c>
      <c r="R2357" t="s">
        <v>24</v>
      </c>
      <c r="S2357" t="s">
        <v>40</v>
      </c>
      <c r="T2357" s="9">
        <v>20.05</v>
      </c>
      <c r="U2357" s="11" t="str">
        <f t="shared" si="109"/>
        <v>Low</v>
      </c>
      <c r="V2357" s="9">
        <v>1263.9</v>
      </c>
      <c r="W2357" t="str">
        <f t="shared" si="110"/>
        <v>Low</v>
      </c>
      <c r="X2357" t="s">
        <v>24</v>
      </c>
    </row>
    <row r="2358" spans="1:24">
      <c r="A2358" t="s">
        <v>2398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tr">
        <f t="shared" si="108"/>
        <v>New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24</v>
      </c>
      <c r="S2358" t="s">
        <v>32</v>
      </c>
      <c r="T2358" s="9">
        <v>45.95</v>
      </c>
      <c r="U2358" s="11" t="str">
        <f t="shared" si="109"/>
        <v>Low</v>
      </c>
      <c r="V2358" s="9">
        <v>45.95</v>
      </c>
      <c r="W2358" t="str">
        <f t="shared" si="110"/>
        <v>Low</v>
      </c>
      <c r="X2358" t="s">
        <v>23</v>
      </c>
    </row>
    <row r="2359" spans="1:24">
      <c r="A2359" t="s">
        <v>2399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tr">
        <f t="shared" si="108"/>
        <v>Loyal</v>
      </c>
      <c r="H2359" t="s">
        <v>24</v>
      </c>
      <c r="I2359" t="s">
        <v>25</v>
      </c>
      <c r="J2359" t="s">
        <v>26</v>
      </c>
      <c r="K2359" t="s">
        <v>23</v>
      </c>
      <c r="L2359" t="s">
        <v>24</v>
      </c>
      <c r="M2359" t="s">
        <v>24</v>
      </c>
      <c r="N2359" t="s">
        <v>24</v>
      </c>
      <c r="O2359" t="s">
        <v>24</v>
      </c>
      <c r="P2359" t="s">
        <v>23</v>
      </c>
      <c r="Q2359" t="s">
        <v>27</v>
      </c>
      <c r="R2359" t="s">
        <v>23</v>
      </c>
      <c r="S2359" t="s">
        <v>28</v>
      </c>
      <c r="T2359" s="9">
        <v>39.2</v>
      </c>
      <c r="U2359" s="11" t="str">
        <f t="shared" si="109"/>
        <v>Low</v>
      </c>
      <c r="V2359" s="9">
        <v>1838.15</v>
      </c>
      <c r="W2359" t="str">
        <f t="shared" si="110"/>
        <v>Low</v>
      </c>
      <c r="X2359" t="s">
        <v>24</v>
      </c>
    </row>
    <row r="2360" spans="1:24">
      <c r="A2360" t="s">
        <v>2400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tr">
        <f t="shared" si="108"/>
        <v>New</v>
      </c>
      <c r="H2360" t="s">
        <v>23</v>
      </c>
      <c r="I2360" t="s">
        <v>24</v>
      </c>
      <c r="J2360" t="s">
        <v>26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  <c r="Q2360" t="s">
        <v>27</v>
      </c>
      <c r="R2360" t="s">
        <v>23</v>
      </c>
      <c r="S2360" t="s">
        <v>28</v>
      </c>
      <c r="T2360" s="9">
        <v>44.75</v>
      </c>
      <c r="U2360" s="11" t="str">
        <f t="shared" si="109"/>
        <v>Low</v>
      </c>
      <c r="V2360" s="9">
        <v>44.75</v>
      </c>
      <c r="W2360" t="str">
        <f t="shared" si="110"/>
        <v>Low</v>
      </c>
      <c r="X2360" t="s">
        <v>24</v>
      </c>
    </row>
    <row r="2361" spans="1:24">
      <c r="A2361" t="s">
        <v>2401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tr">
        <f t="shared" si="108"/>
        <v>Growing</v>
      </c>
      <c r="H2361" t="s">
        <v>23</v>
      </c>
      <c r="I2361" t="s">
        <v>23</v>
      </c>
      <c r="J2361" t="s">
        <v>37</v>
      </c>
      <c r="K2361" t="s">
        <v>24</v>
      </c>
      <c r="L2361" t="s">
        <v>23</v>
      </c>
      <c r="M2361" t="s">
        <v>23</v>
      </c>
      <c r="N2361" t="s">
        <v>24</v>
      </c>
      <c r="O2361" t="s">
        <v>24</v>
      </c>
      <c r="P2361" t="s">
        <v>24</v>
      </c>
      <c r="Q2361" t="s">
        <v>27</v>
      </c>
      <c r="R2361" t="s">
        <v>23</v>
      </c>
      <c r="S2361" t="s">
        <v>28</v>
      </c>
      <c r="T2361" s="9">
        <v>82.65</v>
      </c>
      <c r="U2361" s="11" t="str">
        <f t="shared" si="109"/>
        <v>Medium</v>
      </c>
      <c r="V2361" s="9">
        <v>1185</v>
      </c>
      <c r="W2361" t="str">
        <f t="shared" si="110"/>
        <v>Low</v>
      </c>
      <c r="X2361" t="s">
        <v>24</v>
      </c>
    </row>
    <row r="2362" spans="1:24">
      <c r="A2362" t="s">
        <v>2402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tr">
        <f t="shared" si="108"/>
        <v>Growing</v>
      </c>
      <c r="H2362" t="s">
        <v>23</v>
      </c>
      <c r="I2362" t="s">
        <v>23</v>
      </c>
      <c r="J2362" t="s">
        <v>37</v>
      </c>
      <c r="K2362" t="s">
        <v>24</v>
      </c>
      <c r="L2362" t="s">
        <v>24</v>
      </c>
      <c r="M2362" t="s">
        <v>23</v>
      </c>
      <c r="N2362" t="s">
        <v>23</v>
      </c>
      <c r="O2362" t="s">
        <v>23</v>
      </c>
      <c r="P2362" t="s">
        <v>24</v>
      </c>
      <c r="Q2362" t="s">
        <v>27</v>
      </c>
      <c r="R2362" t="s">
        <v>24</v>
      </c>
      <c r="S2362" t="s">
        <v>35</v>
      </c>
      <c r="T2362" s="9">
        <v>93.9</v>
      </c>
      <c r="U2362" s="11" t="str">
        <f t="shared" si="109"/>
        <v>Medium</v>
      </c>
      <c r="V2362" s="9">
        <v>1743.9</v>
      </c>
      <c r="W2362" t="str">
        <f t="shared" si="110"/>
        <v>Low</v>
      </c>
      <c r="X2362" t="s">
        <v>24</v>
      </c>
    </row>
    <row r="2363" spans="1:24">
      <c r="A2363" t="s">
        <v>2403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tr">
        <f t="shared" si="108"/>
        <v>New</v>
      </c>
      <c r="H2363" t="s">
        <v>23</v>
      </c>
      <c r="I2363" t="s">
        <v>24</v>
      </c>
      <c r="J2363" t="s">
        <v>37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23</v>
      </c>
      <c r="S2363" t="s">
        <v>28</v>
      </c>
      <c r="T2363" s="9">
        <v>70.15</v>
      </c>
      <c r="U2363" s="11" t="str">
        <f t="shared" si="109"/>
        <v>Medium</v>
      </c>
      <c r="V2363" s="9">
        <v>70.15</v>
      </c>
      <c r="W2363" t="str">
        <f t="shared" si="110"/>
        <v>Low</v>
      </c>
      <c r="X2363" t="s">
        <v>23</v>
      </c>
    </row>
    <row r="2364" spans="1:24">
      <c r="A2364" t="s">
        <v>2404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tr">
        <f t="shared" si="108"/>
        <v>New</v>
      </c>
      <c r="H2364" t="s">
        <v>23</v>
      </c>
      <c r="I2364" t="s">
        <v>24</v>
      </c>
      <c r="J2364" t="s">
        <v>37</v>
      </c>
      <c r="K2364" t="s">
        <v>24</v>
      </c>
      <c r="L2364" t="s">
        <v>24</v>
      </c>
      <c r="M2364" t="s">
        <v>23</v>
      </c>
      <c r="N2364" t="s">
        <v>24</v>
      </c>
      <c r="O2364" t="s">
        <v>23</v>
      </c>
      <c r="P2364" t="s">
        <v>24</v>
      </c>
      <c r="Q2364" t="s">
        <v>27</v>
      </c>
      <c r="R2364" t="s">
        <v>23</v>
      </c>
      <c r="S2364" t="s">
        <v>40</v>
      </c>
      <c r="T2364" s="9">
        <v>85.55</v>
      </c>
      <c r="U2364" s="11" t="str">
        <f t="shared" si="109"/>
        <v>Medium</v>
      </c>
      <c r="V2364" s="9">
        <v>85.55</v>
      </c>
      <c r="W2364" t="str">
        <f t="shared" si="110"/>
        <v>Low</v>
      </c>
      <c r="X2364" t="s">
        <v>23</v>
      </c>
    </row>
    <row r="2365" spans="1:24">
      <c r="A2365" t="s">
        <v>2405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tr">
        <f t="shared" si="108"/>
        <v>Veteran</v>
      </c>
      <c r="H2365" t="s">
        <v>23</v>
      </c>
      <c r="I2365" t="s">
        <v>23</v>
      </c>
      <c r="J2365" t="s">
        <v>37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23</v>
      </c>
      <c r="Q2365" t="s">
        <v>47</v>
      </c>
      <c r="R2365" t="s">
        <v>23</v>
      </c>
      <c r="S2365" t="s">
        <v>40</v>
      </c>
      <c r="T2365" s="9">
        <v>117.15</v>
      </c>
      <c r="U2365" s="11" t="str">
        <f t="shared" si="109"/>
        <v>Medium</v>
      </c>
      <c r="V2365" s="9">
        <v>8529.5</v>
      </c>
      <c r="W2365" t="str">
        <f t="shared" si="110"/>
        <v>High</v>
      </c>
      <c r="X2365" t="s">
        <v>24</v>
      </c>
    </row>
    <row r="2366" spans="1:24">
      <c r="A2366" t="s">
        <v>2406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tr">
        <f t="shared" si="108"/>
        <v>Veteran</v>
      </c>
      <c r="H2366" t="s">
        <v>23</v>
      </c>
      <c r="I2366" t="s">
        <v>23</v>
      </c>
      <c r="J2366" t="s">
        <v>37</v>
      </c>
      <c r="K2366" t="s">
        <v>23</v>
      </c>
      <c r="L2366" t="s">
        <v>24</v>
      </c>
      <c r="M2366" t="s">
        <v>23</v>
      </c>
      <c r="N2366" t="s">
        <v>23</v>
      </c>
      <c r="O2366" t="s">
        <v>24</v>
      </c>
      <c r="P2366" t="s">
        <v>23</v>
      </c>
      <c r="Q2366" t="s">
        <v>47</v>
      </c>
      <c r="R2366" t="s">
        <v>24</v>
      </c>
      <c r="S2366" t="s">
        <v>40</v>
      </c>
      <c r="T2366" s="9">
        <v>99.25</v>
      </c>
      <c r="U2366" s="11" t="str">
        <f t="shared" si="109"/>
        <v>Medium</v>
      </c>
      <c r="V2366" s="9">
        <v>6549.45</v>
      </c>
      <c r="W2366" t="str">
        <f t="shared" si="110"/>
        <v>High</v>
      </c>
      <c r="X2366" t="s">
        <v>24</v>
      </c>
    </row>
    <row r="2367" spans="1:24">
      <c r="A2367" t="s">
        <v>2407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tr">
        <f t="shared" si="108"/>
        <v>Veteran</v>
      </c>
      <c r="H2367" t="s">
        <v>23</v>
      </c>
      <c r="I2367" t="s">
        <v>23</v>
      </c>
      <c r="J2367" t="s">
        <v>37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23</v>
      </c>
      <c r="Q2367" t="s">
        <v>47</v>
      </c>
      <c r="R2367" t="s">
        <v>23</v>
      </c>
      <c r="S2367" t="s">
        <v>35</v>
      </c>
      <c r="T2367" s="9">
        <v>112.55</v>
      </c>
      <c r="U2367" s="11" t="str">
        <f t="shared" si="109"/>
        <v>Medium</v>
      </c>
      <c r="V2367" s="9">
        <v>7806.5</v>
      </c>
      <c r="W2367" t="str">
        <f t="shared" si="110"/>
        <v>High</v>
      </c>
      <c r="X2367" t="s">
        <v>24</v>
      </c>
    </row>
    <row r="2368" spans="1:24">
      <c r="A2368" t="s">
        <v>2408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tr">
        <f t="shared" si="108"/>
        <v>New</v>
      </c>
      <c r="H2368" t="s">
        <v>23</v>
      </c>
      <c r="I2368" t="s">
        <v>23</v>
      </c>
      <c r="J2368" t="s">
        <v>24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46</v>
      </c>
      <c r="Q2368" t="s">
        <v>27</v>
      </c>
      <c r="R2368" t="s">
        <v>23</v>
      </c>
      <c r="S2368" t="s">
        <v>28</v>
      </c>
      <c r="T2368" s="9">
        <v>25.7</v>
      </c>
      <c r="U2368" s="11" t="str">
        <f t="shared" si="109"/>
        <v>Low</v>
      </c>
      <c r="V2368" s="9">
        <v>25.7</v>
      </c>
      <c r="W2368" t="str">
        <f t="shared" si="110"/>
        <v>Low</v>
      </c>
      <c r="X2368" t="s">
        <v>24</v>
      </c>
    </row>
    <row r="2369" spans="1:24">
      <c r="A2369" t="s">
        <v>2409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tr">
        <f t="shared" si="108"/>
        <v>Veteran</v>
      </c>
      <c r="H2369" t="s">
        <v>23</v>
      </c>
      <c r="I2369" t="s">
        <v>23</v>
      </c>
      <c r="J2369" t="s">
        <v>26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23</v>
      </c>
      <c r="Q2369" t="s">
        <v>47</v>
      </c>
      <c r="R2369" t="s">
        <v>24</v>
      </c>
      <c r="S2369" t="s">
        <v>40</v>
      </c>
      <c r="T2369" s="9">
        <v>90.3</v>
      </c>
      <c r="U2369" s="11" t="str">
        <f t="shared" si="109"/>
        <v>Medium</v>
      </c>
      <c r="V2369" s="9">
        <v>6287.3</v>
      </c>
      <c r="W2369" t="str">
        <f t="shared" si="110"/>
        <v>High</v>
      </c>
      <c r="X2369" t="s">
        <v>24</v>
      </c>
    </row>
    <row r="2370" spans="1:24">
      <c r="A2370" t="s">
        <v>2410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tr">
        <f t="shared" si="108"/>
        <v>Veteran</v>
      </c>
      <c r="H2370" t="s">
        <v>23</v>
      </c>
      <c r="I2370" t="s">
        <v>24</v>
      </c>
      <c r="J2370" t="s">
        <v>26</v>
      </c>
      <c r="K2370" t="s">
        <v>24</v>
      </c>
      <c r="L2370" t="s">
        <v>24</v>
      </c>
      <c r="M2370" t="s">
        <v>24</v>
      </c>
      <c r="N2370" t="s">
        <v>23</v>
      </c>
      <c r="O2370" t="s">
        <v>24</v>
      </c>
      <c r="P2370" t="s">
        <v>24</v>
      </c>
      <c r="Q2370" t="s">
        <v>31</v>
      </c>
      <c r="R2370" t="s">
        <v>23</v>
      </c>
      <c r="S2370" t="s">
        <v>40</v>
      </c>
      <c r="T2370" s="9">
        <v>49.4</v>
      </c>
      <c r="U2370" s="11" t="str">
        <f t="shared" si="109"/>
        <v>Low</v>
      </c>
      <c r="V2370" s="9">
        <v>3251.85</v>
      </c>
      <c r="W2370" t="str">
        <f t="shared" si="110"/>
        <v>Medium</v>
      </c>
      <c r="X2370" t="s">
        <v>24</v>
      </c>
    </row>
    <row r="2371" spans="1:24">
      <c r="A2371" t="s">
        <v>2411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tr">
        <f t="shared" ref="G2371:G2434" si="111">IF(F2371&lt;=12,"New",IF(F2371&lt;=36,"Growing",IF(F2371&lt;60,"Loyal","Veteran")))</f>
        <v>New</v>
      </c>
      <c r="H2371" t="s">
        <v>23</v>
      </c>
      <c r="I2371" t="s">
        <v>24</v>
      </c>
      <c r="J2371" t="s">
        <v>24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46</v>
      </c>
      <c r="Q2371" t="s">
        <v>27</v>
      </c>
      <c r="R2371" t="s">
        <v>24</v>
      </c>
      <c r="S2371" t="s">
        <v>32</v>
      </c>
      <c r="T2371" s="9">
        <v>19.4</v>
      </c>
      <c r="U2371" s="11" t="str">
        <f t="shared" ref="U2371:U2434" si="112">IF(T2371&lt;=60,"Low",IF(T2371&lt;=120,"Medium","Hight"))</f>
        <v>Low</v>
      </c>
      <c r="V2371" s="9">
        <v>50.6</v>
      </c>
      <c r="W2371" t="str">
        <f t="shared" ref="W2371:W2434" si="113">IF(V2371&lt;=3000,"Low",IF(V2371&lt;=6000,"Medium","High"))</f>
        <v>Low</v>
      </c>
      <c r="X2371" t="s">
        <v>24</v>
      </c>
    </row>
    <row r="2372" spans="1:24">
      <c r="A2372" t="s">
        <v>2412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tr">
        <f t="shared" si="111"/>
        <v>Veteran</v>
      </c>
      <c r="H2372" t="s">
        <v>23</v>
      </c>
      <c r="I2372" t="s">
        <v>24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9">
        <v>109.7</v>
      </c>
      <c r="U2372" s="11" t="str">
        <f t="shared" si="112"/>
        <v>Medium</v>
      </c>
      <c r="V2372" s="9">
        <v>7904.25</v>
      </c>
      <c r="W2372" t="str">
        <f t="shared" si="113"/>
        <v>High</v>
      </c>
      <c r="X2372" t="s">
        <v>24</v>
      </c>
    </row>
    <row r="2373" spans="1:24">
      <c r="A2373" t="s">
        <v>2413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tr">
        <f t="shared" si="111"/>
        <v>New</v>
      </c>
      <c r="H2373" t="s">
        <v>23</v>
      </c>
      <c r="I2373" t="s">
        <v>24</v>
      </c>
      <c r="J2373" t="s">
        <v>26</v>
      </c>
      <c r="K2373" t="s">
        <v>24</v>
      </c>
      <c r="L2373" t="s">
        <v>23</v>
      </c>
      <c r="M2373" t="s">
        <v>24</v>
      </c>
      <c r="N2373" t="s">
        <v>24</v>
      </c>
      <c r="O2373" t="s">
        <v>23</v>
      </c>
      <c r="P2373" t="s">
        <v>24</v>
      </c>
      <c r="Q2373" t="s">
        <v>31</v>
      </c>
      <c r="R2373" t="s">
        <v>23</v>
      </c>
      <c r="S2373" t="s">
        <v>28</v>
      </c>
      <c r="T2373" s="9">
        <v>61.25</v>
      </c>
      <c r="U2373" s="11" t="str">
        <f t="shared" si="112"/>
        <v>Medium</v>
      </c>
      <c r="V2373" s="9">
        <v>729.95</v>
      </c>
      <c r="W2373" t="str">
        <f t="shared" si="113"/>
        <v>Low</v>
      </c>
      <c r="X2373" t="s">
        <v>24</v>
      </c>
    </row>
    <row r="2374" spans="1:24">
      <c r="A2374" t="s">
        <v>2414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tr">
        <f t="shared" si="111"/>
        <v>Loyal</v>
      </c>
      <c r="H2374" t="s">
        <v>23</v>
      </c>
      <c r="I2374" t="s">
        <v>24</v>
      </c>
      <c r="J2374" t="s">
        <v>26</v>
      </c>
      <c r="K2374" t="s">
        <v>23</v>
      </c>
      <c r="L2374" t="s">
        <v>23</v>
      </c>
      <c r="M2374" t="s">
        <v>24</v>
      </c>
      <c r="N2374" t="s">
        <v>24</v>
      </c>
      <c r="O2374" t="s">
        <v>24</v>
      </c>
      <c r="P2374" t="s">
        <v>24</v>
      </c>
      <c r="Q2374" t="s">
        <v>27</v>
      </c>
      <c r="R2374" t="s">
        <v>23</v>
      </c>
      <c r="S2374" t="s">
        <v>28</v>
      </c>
      <c r="T2374" s="9">
        <v>55.3</v>
      </c>
      <c r="U2374" s="11" t="str">
        <f t="shared" si="112"/>
        <v>Low</v>
      </c>
      <c r="V2374" s="9">
        <v>2654.05</v>
      </c>
      <c r="W2374" t="str">
        <f t="shared" si="113"/>
        <v>Low</v>
      </c>
      <c r="X2374" t="s">
        <v>24</v>
      </c>
    </row>
    <row r="2375" spans="1:24">
      <c r="A2375" t="s">
        <v>2415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tr">
        <f t="shared" si="111"/>
        <v>Growing</v>
      </c>
      <c r="H2375" t="s">
        <v>23</v>
      </c>
      <c r="I2375" t="s">
        <v>24</v>
      </c>
      <c r="J2375" t="s">
        <v>37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24</v>
      </c>
      <c r="Q2375" t="s">
        <v>27</v>
      </c>
      <c r="R2375" t="s">
        <v>23</v>
      </c>
      <c r="S2375" t="s">
        <v>28</v>
      </c>
      <c r="T2375" s="9">
        <v>70.3</v>
      </c>
      <c r="U2375" s="11" t="str">
        <f t="shared" si="112"/>
        <v>Medium</v>
      </c>
      <c r="V2375" s="9">
        <v>2416.55</v>
      </c>
      <c r="W2375" t="str">
        <f t="shared" si="113"/>
        <v>Low</v>
      </c>
      <c r="X2375" t="s">
        <v>23</v>
      </c>
    </row>
    <row r="2376" spans="1:24">
      <c r="A2376" t="s">
        <v>2416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tr">
        <f t="shared" si="111"/>
        <v>Growing</v>
      </c>
      <c r="H2376" t="s">
        <v>23</v>
      </c>
      <c r="I2376" t="s">
        <v>23</v>
      </c>
      <c r="J2376" t="s">
        <v>37</v>
      </c>
      <c r="K2376" t="s">
        <v>24</v>
      </c>
      <c r="L2376" t="s">
        <v>23</v>
      </c>
      <c r="M2376" t="s">
        <v>23</v>
      </c>
      <c r="N2376" t="s">
        <v>24</v>
      </c>
      <c r="O2376" t="s">
        <v>23</v>
      </c>
      <c r="P2376" t="s">
        <v>23</v>
      </c>
      <c r="Q2376" t="s">
        <v>27</v>
      </c>
      <c r="R2376" t="s">
        <v>24</v>
      </c>
      <c r="S2376" t="s">
        <v>35</v>
      </c>
      <c r="T2376" s="9">
        <v>106.35</v>
      </c>
      <c r="U2376" s="11" t="str">
        <f t="shared" si="112"/>
        <v>Medium</v>
      </c>
      <c r="V2376" s="9">
        <v>3520.75</v>
      </c>
      <c r="W2376" t="str">
        <f t="shared" si="113"/>
        <v>Medium</v>
      </c>
      <c r="X2376" t="s">
        <v>23</v>
      </c>
    </row>
    <row r="2377" spans="1:24">
      <c r="A2377" t="s">
        <v>2417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tr">
        <f t="shared" si="111"/>
        <v>Veteran</v>
      </c>
      <c r="H2377" t="s">
        <v>23</v>
      </c>
      <c r="I2377" t="s">
        <v>23</v>
      </c>
      <c r="J2377" t="s">
        <v>37</v>
      </c>
      <c r="K2377" t="s">
        <v>24</v>
      </c>
      <c r="L2377" t="s">
        <v>23</v>
      </c>
      <c r="M2377" t="s">
        <v>24</v>
      </c>
      <c r="N2377" t="s">
        <v>23</v>
      </c>
      <c r="O2377" t="s">
        <v>23</v>
      </c>
      <c r="P2377" t="s">
        <v>23</v>
      </c>
      <c r="Q2377" t="s">
        <v>27</v>
      </c>
      <c r="R2377" t="s">
        <v>23</v>
      </c>
      <c r="S2377" t="s">
        <v>35</v>
      </c>
      <c r="T2377" s="9">
        <v>103.75</v>
      </c>
      <c r="U2377" s="11" t="str">
        <f t="shared" si="112"/>
        <v>Medium</v>
      </c>
      <c r="V2377" s="9">
        <v>5969.95</v>
      </c>
      <c r="W2377" t="str">
        <f t="shared" si="113"/>
        <v>Medium</v>
      </c>
      <c r="X2377" t="s">
        <v>24</v>
      </c>
    </row>
    <row r="2378" spans="1:24">
      <c r="A2378" t="s">
        <v>2418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tr">
        <f t="shared" si="111"/>
        <v>New</v>
      </c>
      <c r="H2378" t="s">
        <v>23</v>
      </c>
      <c r="I2378" t="s">
        <v>24</v>
      </c>
      <c r="J2378" t="s">
        <v>24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46</v>
      </c>
      <c r="Q2378" t="s">
        <v>31</v>
      </c>
      <c r="R2378" t="s">
        <v>24</v>
      </c>
      <c r="S2378" t="s">
        <v>32</v>
      </c>
      <c r="T2378" s="9">
        <v>19.5</v>
      </c>
      <c r="U2378" s="11" t="str">
        <f t="shared" si="112"/>
        <v>Low</v>
      </c>
      <c r="V2378" s="9">
        <v>226.8</v>
      </c>
      <c r="W2378" t="str">
        <f t="shared" si="113"/>
        <v>Low</v>
      </c>
      <c r="X2378" t="s">
        <v>24</v>
      </c>
    </row>
    <row r="2379" spans="1:24">
      <c r="A2379" t="s">
        <v>2419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tr">
        <f t="shared" si="111"/>
        <v>Growing</v>
      </c>
      <c r="H2379" t="s">
        <v>24</v>
      </c>
      <c r="I2379" t="s">
        <v>25</v>
      </c>
      <c r="J2379" t="s">
        <v>26</v>
      </c>
      <c r="K2379" t="s">
        <v>23</v>
      </c>
      <c r="L2379" t="s">
        <v>23</v>
      </c>
      <c r="M2379" t="s">
        <v>24</v>
      </c>
      <c r="N2379" t="s">
        <v>23</v>
      </c>
      <c r="O2379" t="s">
        <v>24</v>
      </c>
      <c r="P2379" t="s">
        <v>24</v>
      </c>
      <c r="Q2379" t="s">
        <v>31</v>
      </c>
      <c r="R2379" t="s">
        <v>24</v>
      </c>
      <c r="S2379" t="s">
        <v>40</v>
      </c>
      <c r="T2379" s="9">
        <v>39.5</v>
      </c>
      <c r="U2379" s="11" t="str">
        <f t="shared" si="112"/>
        <v>Low</v>
      </c>
      <c r="V2379" s="9">
        <v>1082.75</v>
      </c>
      <c r="W2379" t="str">
        <f t="shared" si="113"/>
        <v>Low</v>
      </c>
      <c r="X2379" t="s">
        <v>24</v>
      </c>
    </row>
    <row r="2380" spans="1:24">
      <c r="A2380" t="s">
        <v>2420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tr">
        <f t="shared" si="111"/>
        <v>Growing</v>
      </c>
      <c r="H2380" t="s">
        <v>24</v>
      </c>
      <c r="I2380" t="s">
        <v>25</v>
      </c>
      <c r="J2380" t="s">
        <v>26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9">
        <v>26.05</v>
      </c>
      <c r="U2380" s="11" t="str">
        <f t="shared" si="112"/>
        <v>Low</v>
      </c>
      <c r="V2380" s="9">
        <v>565.75</v>
      </c>
      <c r="W2380" t="str">
        <f t="shared" si="113"/>
        <v>Low</v>
      </c>
      <c r="X2380" t="s">
        <v>24</v>
      </c>
    </row>
    <row r="2381" spans="1:24">
      <c r="A2381" t="s">
        <v>2421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tr">
        <f t="shared" si="111"/>
        <v>Loyal</v>
      </c>
      <c r="H2381" t="s">
        <v>23</v>
      </c>
      <c r="I2381" t="s">
        <v>23</v>
      </c>
      <c r="J2381" t="s">
        <v>37</v>
      </c>
      <c r="K2381" t="s">
        <v>24</v>
      </c>
      <c r="L2381" t="s">
        <v>24</v>
      </c>
      <c r="M2381" t="s">
        <v>23</v>
      </c>
      <c r="N2381" t="s">
        <v>24</v>
      </c>
      <c r="O2381" t="s">
        <v>24</v>
      </c>
      <c r="P2381" t="s">
        <v>23</v>
      </c>
      <c r="Q2381" t="s">
        <v>27</v>
      </c>
      <c r="R2381" t="s">
        <v>23</v>
      </c>
      <c r="S2381" t="s">
        <v>40</v>
      </c>
      <c r="T2381" s="9">
        <v>91.05</v>
      </c>
      <c r="U2381" s="11" t="str">
        <f t="shared" si="112"/>
        <v>Medium</v>
      </c>
      <c r="V2381" s="9">
        <v>4370.75</v>
      </c>
      <c r="W2381" t="str">
        <f t="shared" si="113"/>
        <v>Medium</v>
      </c>
      <c r="X2381" t="s">
        <v>24</v>
      </c>
    </row>
    <row r="2382" spans="1:24">
      <c r="A2382" t="s">
        <v>2422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tr">
        <f t="shared" si="111"/>
        <v>New</v>
      </c>
      <c r="H2382" t="s">
        <v>24</v>
      </c>
      <c r="I2382" t="s">
        <v>25</v>
      </c>
      <c r="J2382" t="s">
        <v>26</v>
      </c>
      <c r="K2382" t="s">
        <v>24</v>
      </c>
      <c r="L2382" t="s">
        <v>23</v>
      </c>
      <c r="M2382" t="s">
        <v>24</v>
      </c>
      <c r="N2382" t="s">
        <v>24</v>
      </c>
      <c r="O2382" t="s">
        <v>24</v>
      </c>
      <c r="P2382" t="s">
        <v>24</v>
      </c>
      <c r="Q2382" t="s">
        <v>27</v>
      </c>
      <c r="R2382" t="s">
        <v>24</v>
      </c>
      <c r="S2382" t="s">
        <v>32</v>
      </c>
      <c r="T2382" s="9">
        <v>29.65</v>
      </c>
      <c r="U2382" s="11" t="str">
        <f t="shared" si="112"/>
        <v>Low</v>
      </c>
      <c r="V2382" s="9">
        <v>90.05</v>
      </c>
      <c r="W2382" t="str">
        <f t="shared" si="113"/>
        <v>Low</v>
      </c>
      <c r="X2382" t="s">
        <v>24</v>
      </c>
    </row>
    <row r="2383" spans="1:24">
      <c r="A2383" t="s">
        <v>2423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tr">
        <f t="shared" si="111"/>
        <v>Loyal</v>
      </c>
      <c r="H2383" t="s">
        <v>23</v>
      </c>
      <c r="I2383" t="s">
        <v>24</v>
      </c>
      <c r="J2383" t="s">
        <v>26</v>
      </c>
      <c r="K2383" t="s">
        <v>24</v>
      </c>
      <c r="L2383" t="s">
        <v>23</v>
      </c>
      <c r="M2383" t="s">
        <v>24</v>
      </c>
      <c r="N2383" t="s">
        <v>24</v>
      </c>
      <c r="O2383" t="s">
        <v>24</v>
      </c>
      <c r="P2383" t="s">
        <v>24</v>
      </c>
      <c r="Q2383" t="s">
        <v>27</v>
      </c>
      <c r="R2383" t="s">
        <v>24</v>
      </c>
      <c r="S2383" t="s">
        <v>32</v>
      </c>
      <c r="T2383" s="9">
        <v>50.2</v>
      </c>
      <c r="U2383" s="11" t="str">
        <f t="shared" si="112"/>
        <v>Low</v>
      </c>
      <c r="V2383" s="9">
        <v>2169.4</v>
      </c>
      <c r="W2383" t="str">
        <f t="shared" si="113"/>
        <v>Low</v>
      </c>
      <c r="X2383" t="s">
        <v>24</v>
      </c>
    </row>
    <row r="2384" spans="1:24">
      <c r="A2384" t="s">
        <v>2424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tr">
        <f t="shared" si="111"/>
        <v>New</v>
      </c>
      <c r="H2384" t="s">
        <v>23</v>
      </c>
      <c r="I2384" t="s">
        <v>23</v>
      </c>
      <c r="J2384" t="s">
        <v>37</v>
      </c>
      <c r="K2384" t="s">
        <v>24</v>
      </c>
      <c r="L2384" t="s">
        <v>23</v>
      </c>
      <c r="M2384" t="s">
        <v>23</v>
      </c>
      <c r="N2384" t="s">
        <v>24</v>
      </c>
      <c r="O2384" t="s">
        <v>23</v>
      </c>
      <c r="P2384" t="s">
        <v>23</v>
      </c>
      <c r="Q2384" t="s">
        <v>27</v>
      </c>
      <c r="R2384" t="s">
        <v>24</v>
      </c>
      <c r="S2384" t="s">
        <v>28</v>
      </c>
      <c r="T2384" s="9">
        <v>105.3</v>
      </c>
      <c r="U2384" s="11" t="str">
        <f t="shared" si="112"/>
        <v>Medium</v>
      </c>
      <c r="V2384" s="9">
        <v>550.6</v>
      </c>
      <c r="W2384" t="str">
        <f t="shared" si="113"/>
        <v>Low</v>
      </c>
      <c r="X2384" t="s">
        <v>24</v>
      </c>
    </row>
    <row r="2385" spans="1:24">
      <c r="A2385" t="s">
        <v>2425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tr">
        <f t="shared" si="111"/>
        <v>New</v>
      </c>
      <c r="H2385" t="s">
        <v>23</v>
      </c>
      <c r="I2385" t="s">
        <v>24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23</v>
      </c>
      <c r="Q2385" t="s">
        <v>27</v>
      </c>
      <c r="R2385" t="s">
        <v>23</v>
      </c>
      <c r="S2385" t="s">
        <v>28</v>
      </c>
      <c r="T2385" s="9">
        <v>55.45</v>
      </c>
      <c r="U2385" s="11" t="str">
        <f t="shared" si="112"/>
        <v>Low</v>
      </c>
      <c r="V2385" s="9">
        <v>55.45</v>
      </c>
      <c r="W2385" t="str">
        <f t="shared" si="113"/>
        <v>Low</v>
      </c>
      <c r="X2385" t="s">
        <v>24</v>
      </c>
    </row>
    <row r="2386" spans="1:24">
      <c r="A2386" t="s">
        <v>2426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tr">
        <f t="shared" si="111"/>
        <v>Veteran</v>
      </c>
      <c r="H2386" t="s">
        <v>23</v>
      </c>
      <c r="I2386" t="s">
        <v>23</v>
      </c>
      <c r="J2386" t="s">
        <v>26</v>
      </c>
      <c r="K2386" t="s">
        <v>23</v>
      </c>
      <c r="L2386" t="s">
        <v>24</v>
      </c>
      <c r="M2386" t="s">
        <v>23</v>
      </c>
      <c r="N2386" t="s">
        <v>23</v>
      </c>
      <c r="O2386" t="s">
        <v>23</v>
      </c>
      <c r="P2386" t="s">
        <v>23</v>
      </c>
      <c r="Q2386" t="s">
        <v>31</v>
      </c>
      <c r="R2386" t="s">
        <v>24</v>
      </c>
      <c r="S2386" t="s">
        <v>28</v>
      </c>
      <c r="T2386" s="9">
        <v>85.45</v>
      </c>
      <c r="U2386" s="11" t="str">
        <f t="shared" si="112"/>
        <v>Medium</v>
      </c>
      <c r="V2386" s="9">
        <v>6300.85</v>
      </c>
      <c r="W2386" t="str">
        <f t="shared" si="113"/>
        <v>High</v>
      </c>
      <c r="X2386" t="s">
        <v>24</v>
      </c>
    </row>
    <row r="2387" spans="1:24">
      <c r="A2387" t="s">
        <v>2427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tr">
        <f t="shared" si="111"/>
        <v>New</v>
      </c>
      <c r="H2387" t="s">
        <v>23</v>
      </c>
      <c r="I2387" t="s">
        <v>24</v>
      </c>
      <c r="J2387" t="s">
        <v>24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46</v>
      </c>
      <c r="Q2387" t="s">
        <v>31</v>
      </c>
      <c r="R2387" t="s">
        <v>24</v>
      </c>
      <c r="S2387" t="s">
        <v>28</v>
      </c>
      <c r="T2387" s="9">
        <v>19.8</v>
      </c>
      <c r="U2387" s="11" t="str">
        <f t="shared" si="112"/>
        <v>Low</v>
      </c>
      <c r="V2387" s="9">
        <v>160.05</v>
      </c>
      <c r="W2387" t="str">
        <f t="shared" si="113"/>
        <v>Low</v>
      </c>
      <c r="X2387" t="s">
        <v>24</v>
      </c>
    </row>
    <row r="2388" spans="1:24">
      <c r="A2388" t="s">
        <v>2428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tr">
        <f t="shared" si="111"/>
        <v>New</v>
      </c>
      <c r="H2388" t="s">
        <v>23</v>
      </c>
      <c r="I2388" t="s">
        <v>23</v>
      </c>
      <c r="J2388" t="s">
        <v>26</v>
      </c>
      <c r="K2388" t="s">
        <v>24</v>
      </c>
      <c r="L2388" t="s">
        <v>24</v>
      </c>
      <c r="M2388" t="s">
        <v>24</v>
      </c>
      <c r="N2388" t="s">
        <v>24</v>
      </c>
      <c r="O2388" t="s">
        <v>23</v>
      </c>
      <c r="P2388" t="s">
        <v>24</v>
      </c>
      <c r="Q2388" t="s">
        <v>27</v>
      </c>
      <c r="R2388" t="s">
        <v>23</v>
      </c>
      <c r="S2388" t="s">
        <v>28</v>
      </c>
      <c r="T2388" s="9">
        <v>59.25</v>
      </c>
      <c r="U2388" s="11" t="str">
        <f t="shared" si="112"/>
        <v>Low</v>
      </c>
      <c r="V2388" s="9">
        <v>436.6</v>
      </c>
      <c r="W2388" t="str">
        <f t="shared" si="113"/>
        <v>Low</v>
      </c>
      <c r="X2388" t="s">
        <v>24</v>
      </c>
    </row>
    <row r="2389" spans="1:24">
      <c r="A2389" t="s">
        <v>2429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tr">
        <f t="shared" si="111"/>
        <v>Growing</v>
      </c>
      <c r="H2389" t="s">
        <v>23</v>
      </c>
      <c r="I2389" t="s">
        <v>23</v>
      </c>
      <c r="J2389" t="s">
        <v>37</v>
      </c>
      <c r="K2389" t="s">
        <v>24</v>
      </c>
      <c r="L2389" t="s">
        <v>24</v>
      </c>
      <c r="M2389" t="s">
        <v>23</v>
      </c>
      <c r="N2389" t="s">
        <v>24</v>
      </c>
      <c r="O2389" t="s">
        <v>23</v>
      </c>
      <c r="P2389" t="s">
        <v>24</v>
      </c>
      <c r="Q2389" t="s">
        <v>27</v>
      </c>
      <c r="R2389" t="s">
        <v>23</v>
      </c>
      <c r="S2389" t="s">
        <v>40</v>
      </c>
      <c r="T2389" s="9">
        <v>90.7</v>
      </c>
      <c r="U2389" s="11" t="str">
        <f t="shared" si="112"/>
        <v>Medium</v>
      </c>
      <c r="V2389" s="9">
        <v>1781.35</v>
      </c>
      <c r="W2389" t="str">
        <f t="shared" si="113"/>
        <v>Low</v>
      </c>
      <c r="X2389" t="s">
        <v>24</v>
      </c>
    </row>
    <row r="2390" spans="1:24">
      <c r="A2390" t="s">
        <v>2430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tr">
        <f t="shared" si="111"/>
        <v>Growing</v>
      </c>
      <c r="H2390" t="s">
        <v>23</v>
      </c>
      <c r="I2390" t="s">
        <v>23</v>
      </c>
      <c r="J2390" t="s">
        <v>37</v>
      </c>
      <c r="K2390" t="s">
        <v>23</v>
      </c>
      <c r="L2390" t="s">
        <v>24</v>
      </c>
      <c r="M2390" t="s">
        <v>23</v>
      </c>
      <c r="N2390" t="s">
        <v>24</v>
      </c>
      <c r="O2390" t="s">
        <v>23</v>
      </c>
      <c r="P2390" t="s">
        <v>23</v>
      </c>
      <c r="Q2390" t="s">
        <v>31</v>
      </c>
      <c r="R2390" t="s">
        <v>23</v>
      </c>
      <c r="S2390" t="s">
        <v>32</v>
      </c>
      <c r="T2390" s="9">
        <v>103.7</v>
      </c>
      <c r="U2390" s="11" t="str">
        <f t="shared" si="112"/>
        <v>Medium</v>
      </c>
      <c r="V2390" s="9">
        <v>3467</v>
      </c>
      <c r="W2390" t="str">
        <f t="shared" si="113"/>
        <v>Medium</v>
      </c>
      <c r="X2390" t="s">
        <v>23</v>
      </c>
    </row>
    <row r="2391" spans="1:24">
      <c r="A2391" t="s">
        <v>2431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tr">
        <f t="shared" si="111"/>
        <v>Veteran</v>
      </c>
      <c r="H2391" t="s">
        <v>23</v>
      </c>
      <c r="I2391" t="s">
        <v>23</v>
      </c>
      <c r="J2391" t="s">
        <v>37</v>
      </c>
      <c r="K2391" t="s">
        <v>24</v>
      </c>
      <c r="L2391" t="s">
        <v>23</v>
      </c>
      <c r="M2391" t="s">
        <v>24</v>
      </c>
      <c r="N2391" t="s">
        <v>24</v>
      </c>
      <c r="O2391" t="s">
        <v>24</v>
      </c>
      <c r="P2391" t="s">
        <v>24</v>
      </c>
      <c r="Q2391" t="s">
        <v>31</v>
      </c>
      <c r="R2391" t="s">
        <v>23</v>
      </c>
      <c r="S2391" t="s">
        <v>40</v>
      </c>
      <c r="T2391" s="9">
        <v>79.05</v>
      </c>
      <c r="U2391" s="11" t="str">
        <f t="shared" si="112"/>
        <v>Medium</v>
      </c>
      <c r="V2391" s="9">
        <v>5552.5</v>
      </c>
      <c r="W2391" t="str">
        <f t="shared" si="113"/>
        <v>Medium</v>
      </c>
      <c r="X2391" t="s">
        <v>24</v>
      </c>
    </row>
    <row r="2392" spans="1:24">
      <c r="A2392" t="s">
        <v>2432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tr">
        <f t="shared" si="111"/>
        <v>Growing</v>
      </c>
      <c r="H2392" t="s">
        <v>23</v>
      </c>
      <c r="I2392" t="s">
        <v>23</v>
      </c>
      <c r="J2392" t="s">
        <v>37</v>
      </c>
      <c r="K2392" t="s">
        <v>24</v>
      </c>
      <c r="L2392" t="s">
        <v>24</v>
      </c>
      <c r="M2392" t="s">
        <v>23</v>
      </c>
      <c r="N2392" t="s">
        <v>24</v>
      </c>
      <c r="O2392" t="s">
        <v>23</v>
      </c>
      <c r="P2392" t="s">
        <v>24</v>
      </c>
      <c r="Q2392" t="s">
        <v>31</v>
      </c>
      <c r="R2392" t="s">
        <v>23</v>
      </c>
      <c r="S2392" t="s">
        <v>28</v>
      </c>
      <c r="T2392" s="9">
        <v>90.7</v>
      </c>
      <c r="U2392" s="11" t="str">
        <f t="shared" si="112"/>
        <v>Medium</v>
      </c>
      <c r="V2392" s="9">
        <v>2835.5</v>
      </c>
      <c r="W2392" t="str">
        <f t="shared" si="113"/>
        <v>Low</v>
      </c>
      <c r="X2392" t="s">
        <v>24</v>
      </c>
    </row>
    <row r="2393" spans="1:24">
      <c r="A2393" t="s">
        <v>2433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tr">
        <f t="shared" si="111"/>
        <v>Loyal</v>
      </c>
      <c r="H2393" t="s">
        <v>23</v>
      </c>
      <c r="I2393" t="s">
        <v>23</v>
      </c>
      <c r="J2393" t="s">
        <v>37</v>
      </c>
      <c r="K2393" t="s">
        <v>23</v>
      </c>
      <c r="L2393" t="s">
        <v>23</v>
      </c>
      <c r="M2393" t="s">
        <v>24</v>
      </c>
      <c r="N2393" t="s">
        <v>24</v>
      </c>
      <c r="O2393" t="s">
        <v>24</v>
      </c>
      <c r="P2393" t="s">
        <v>23</v>
      </c>
      <c r="Q2393" t="s">
        <v>31</v>
      </c>
      <c r="R2393" t="s">
        <v>24</v>
      </c>
      <c r="S2393" t="s">
        <v>40</v>
      </c>
      <c r="T2393" s="9">
        <v>95</v>
      </c>
      <c r="U2393" s="11" t="str">
        <f t="shared" si="112"/>
        <v>Medium</v>
      </c>
      <c r="V2393" s="9">
        <v>3591.25</v>
      </c>
      <c r="W2393" t="str">
        <f t="shared" si="113"/>
        <v>Medium</v>
      </c>
      <c r="X2393" t="s">
        <v>24</v>
      </c>
    </row>
    <row r="2394" spans="1:24">
      <c r="A2394" t="s">
        <v>2434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tr">
        <f t="shared" si="111"/>
        <v>New</v>
      </c>
      <c r="H2394" t="s">
        <v>23</v>
      </c>
      <c r="I2394" t="s">
        <v>24</v>
      </c>
      <c r="J2394" t="s">
        <v>37</v>
      </c>
      <c r="K2394" t="s">
        <v>24</v>
      </c>
      <c r="L2394" t="s">
        <v>24</v>
      </c>
      <c r="M2394" t="s">
        <v>24</v>
      </c>
      <c r="N2394" t="s">
        <v>24</v>
      </c>
      <c r="O2394" t="s">
        <v>23</v>
      </c>
      <c r="P2394" t="s">
        <v>23</v>
      </c>
      <c r="Q2394" t="s">
        <v>27</v>
      </c>
      <c r="R2394" t="s">
        <v>23</v>
      </c>
      <c r="S2394" t="s">
        <v>28</v>
      </c>
      <c r="T2394" s="9">
        <v>88.35</v>
      </c>
      <c r="U2394" s="11" t="str">
        <f t="shared" si="112"/>
        <v>Medium</v>
      </c>
      <c r="V2394" s="9">
        <v>88.35</v>
      </c>
      <c r="W2394" t="str">
        <f t="shared" si="113"/>
        <v>Low</v>
      </c>
      <c r="X2394" t="s">
        <v>23</v>
      </c>
    </row>
    <row r="2395" spans="1:24">
      <c r="A2395" t="s">
        <v>2435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tr">
        <f t="shared" si="111"/>
        <v>New</v>
      </c>
      <c r="H2395" t="s">
        <v>24</v>
      </c>
      <c r="I2395" t="s">
        <v>25</v>
      </c>
      <c r="J2395" t="s">
        <v>26</v>
      </c>
      <c r="K2395" t="s">
        <v>24</v>
      </c>
      <c r="L2395" t="s">
        <v>23</v>
      </c>
      <c r="M2395" t="s">
        <v>24</v>
      </c>
      <c r="N2395" t="s">
        <v>24</v>
      </c>
      <c r="O2395" t="s">
        <v>24</v>
      </c>
      <c r="P2395" t="s">
        <v>24</v>
      </c>
      <c r="Q2395" t="s">
        <v>27</v>
      </c>
      <c r="R2395" t="s">
        <v>23</v>
      </c>
      <c r="S2395" t="s">
        <v>32</v>
      </c>
      <c r="T2395" s="9">
        <v>30.25</v>
      </c>
      <c r="U2395" s="11" t="str">
        <f t="shared" si="112"/>
        <v>Low</v>
      </c>
      <c r="V2395" s="9">
        <v>63.75</v>
      </c>
      <c r="W2395" t="str">
        <f t="shared" si="113"/>
        <v>Low</v>
      </c>
      <c r="X2395" t="s">
        <v>24</v>
      </c>
    </row>
    <row r="2396" spans="1:24">
      <c r="A2396" t="s">
        <v>2436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tr">
        <f t="shared" si="111"/>
        <v>New</v>
      </c>
      <c r="H2396" t="s">
        <v>24</v>
      </c>
      <c r="I2396" t="s">
        <v>25</v>
      </c>
      <c r="J2396" t="s">
        <v>26</v>
      </c>
      <c r="K2396" t="s">
        <v>24</v>
      </c>
      <c r="L2396" t="s">
        <v>24</v>
      </c>
      <c r="M2396" t="s">
        <v>23</v>
      </c>
      <c r="N2396" t="s">
        <v>24</v>
      </c>
      <c r="O2396" t="s">
        <v>23</v>
      </c>
      <c r="P2396" t="s">
        <v>23</v>
      </c>
      <c r="Q2396" t="s">
        <v>27</v>
      </c>
      <c r="R2396" t="s">
        <v>23</v>
      </c>
      <c r="S2396" t="s">
        <v>35</v>
      </c>
      <c r="T2396" s="9">
        <v>49.85</v>
      </c>
      <c r="U2396" s="11" t="str">
        <f t="shared" si="112"/>
        <v>Low</v>
      </c>
      <c r="V2396" s="9">
        <v>617.15</v>
      </c>
      <c r="W2396" t="str">
        <f t="shared" si="113"/>
        <v>Low</v>
      </c>
      <c r="X2396" t="s">
        <v>24</v>
      </c>
    </row>
    <row r="2397" spans="1:24">
      <c r="A2397" t="s">
        <v>2437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tr">
        <f t="shared" si="111"/>
        <v>New</v>
      </c>
      <c r="H2397" t="s">
        <v>23</v>
      </c>
      <c r="I2397" t="s">
        <v>24</v>
      </c>
      <c r="J2397" t="s">
        <v>37</v>
      </c>
      <c r="K2397" t="s">
        <v>23</v>
      </c>
      <c r="L2397" t="s">
        <v>24</v>
      </c>
      <c r="M2397" t="s">
        <v>23</v>
      </c>
      <c r="N2397" t="s">
        <v>23</v>
      </c>
      <c r="O2397" t="s">
        <v>24</v>
      </c>
      <c r="P2397" t="s">
        <v>23</v>
      </c>
      <c r="Q2397" t="s">
        <v>27</v>
      </c>
      <c r="R2397" t="s">
        <v>24</v>
      </c>
      <c r="S2397" t="s">
        <v>35</v>
      </c>
      <c r="T2397" s="9">
        <v>93</v>
      </c>
      <c r="U2397" s="11" t="str">
        <f t="shared" si="112"/>
        <v>Medium</v>
      </c>
      <c r="V2397" s="9">
        <v>870.25</v>
      </c>
      <c r="W2397" t="str">
        <f t="shared" si="113"/>
        <v>Low</v>
      </c>
      <c r="X2397" t="s">
        <v>24</v>
      </c>
    </row>
    <row r="2398" spans="1:24">
      <c r="A2398" t="s">
        <v>2438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tr">
        <f t="shared" si="111"/>
        <v>New</v>
      </c>
      <c r="H2398" t="s">
        <v>23</v>
      </c>
      <c r="I2398" t="s">
        <v>24</v>
      </c>
      <c r="J2398" t="s">
        <v>26</v>
      </c>
      <c r="K2398" t="s">
        <v>24</v>
      </c>
      <c r="L2398" t="s">
        <v>23</v>
      </c>
      <c r="M2398" t="s">
        <v>24</v>
      </c>
      <c r="N2398" t="s">
        <v>23</v>
      </c>
      <c r="O2398" t="s">
        <v>24</v>
      </c>
      <c r="P2398" t="s">
        <v>24</v>
      </c>
      <c r="Q2398" t="s">
        <v>27</v>
      </c>
      <c r="R2398" t="s">
        <v>23</v>
      </c>
      <c r="S2398" t="s">
        <v>28</v>
      </c>
      <c r="T2398" s="9">
        <v>54.55</v>
      </c>
      <c r="U2398" s="11" t="str">
        <f t="shared" si="112"/>
        <v>Low</v>
      </c>
      <c r="V2398" s="9">
        <v>601.25</v>
      </c>
      <c r="W2398" t="str">
        <f t="shared" si="113"/>
        <v>Low</v>
      </c>
      <c r="X2398" t="s">
        <v>24</v>
      </c>
    </row>
    <row r="2399" spans="1:24">
      <c r="A2399" t="s">
        <v>2439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tr">
        <f t="shared" si="111"/>
        <v>New</v>
      </c>
      <c r="H2399" t="s">
        <v>23</v>
      </c>
      <c r="I2399" t="s">
        <v>24</v>
      </c>
      <c r="J2399" t="s">
        <v>24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46</v>
      </c>
      <c r="Q2399" t="s">
        <v>27</v>
      </c>
      <c r="R2399" t="s">
        <v>24</v>
      </c>
      <c r="S2399" t="s">
        <v>32</v>
      </c>
      <c r="T2399" s="9">
        <v>19.7</v>
      </c>
      <c r="U2399" s="11" t="str">
        <f t="shared" si="112"/>
        <v>Low</v>
      </c>
      <c r="V2399" s="9">
        <v>111.65</v>
      </c>
      <c r="W2399" t="str">
        <f t="shared" si="113"/>
        <v>Low</v>
      </c>
      <c r="X2399" t="s">
        <v>24</v>
      </c>
    </row>
    <row r="2400" spans="1:24">
      <c r="A2400" t="s">
        <v>2440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tr">
        <f t="shared" si="111"/>
        <v>Veteran</v>
      </c>
      <c r="H2400" t="s">
        <v>23</v>
      </c>
      <c r="I2400" t="s">
        <v>24</v>
      </c>
      <c r="J2400" t="s">
        <v>26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23</v>
      </c>
      <c r="Q2400" t="s">
        <v>31</v>
      </c>
      <c r="R2400" t="s">
        <v>23</v>
      </c>
      <c r="S2400" t="s">
        <v>35</v>
      </c>
      <c r="T2400" s="9">
        <v>84.8</v>
      </c>
      <c r="U2400" s="11" t="str">
        <f t="shared" si="112"/>
        <v>Medium</v>
      </c>
      <c r="V2400" s="9">
        <v>6046.1</v>
      </c>
      <c r="W2400" t="str">
        <f t="shared" si="113"/>
        <v>High</v>
      </c>
      <c r="X2400" t="s">
        <v>24</v>
      </c>
    </row>
    <row r="2401" spans="1:24">
      <c r="A2401" t="s">
        <v>2441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tr">
        <f t="shared" si="111"/>
        <v>Loyal</v>
      </c>
      <c r="H2401" t="s">
        <v>23</v>
      </c>
      <c r="I2401" t="s">
        <v>23</v>
      </c>
      <c r="J2401" t="s">
        <v>37</v>
      </c>
      <c r="K2401" t="s">
        <v>23</v>
      </c>
      <c r="L2401" t="s">
        <v>23</v>
      </c>
      <c r="M2401" t="s">
        <v>24</v>
      </c>
      <c r="N2401" t="s">
        <v>24</v>
      </c>
      <c r="O2401" t="s">
        <v>23</v>
      </c>
      <c r="P2401" t="s">
        <v>24</v>
      </c>
      <c r="Q2401" t="s">
        <v>31</v>
      </c>
      <c r="R2401" t="s">
        <v>23</v>
      </c>
      <c r="S2401" t="s">
        <v>40</v>
      </c>
      <c r="T2401" s="9">
        <v>94.45</v>
      </c>
      <c r="U2401" s="11" t="str">
        <f t="shared" si="112"/>
        <v>Medium</v>
      </c>
      <c r="V2401" s="9">
        <v>3923.8</v>
      </c>
      <c r="W2401" t="str">
        <f t="shared" si="113"/>
        <v>Medium</v>
      </c>
      <c r="X2401" t="s">
        <v>24</v>
      </c>
    </row>
    <row r="2402" spans="1:24">
      <c r="A2402" t="s">
        <v>2442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tr">
        <f t="shared" si="111"/>
        <v>New</v>
      </c>
      <c r="H2402" t="s">
        <v>23</v>
      </c>
      <c r="I2402" t="s">
        <v>24</v>
      </c>
      <c r="J2402" t="s">
        <v>37</v>
      </c>
      <c r="K2402" t="s">
        <v>24</v>
      </c>
      <c r="L2402" t="s">
        <v>24</v>
      </c>
      <c r="M2402" t="s">
        <v>23</v>
      </c>
      <c r="N2402" t="s">
        <v>24</v>
      </c>
      <c r="O2402" t="s">
        <v>23</v>
      </c>
      <c r="P2402" t="s">
        <v>23</v>
      </c>
      <c r="Q2402" t="s">
        <v>27</v>
      </c>
      <c r="R2402" t="s">
        <v>23</v>
      </c>
      <c r="S2402" t="s">
        <v>28</v>
      </c>
      <c r="T2402" s="9">
        <v>94.2</v>
      </c>
      <c r="U2402" s="11" t="str">
        <f t="shared" si="112"/>
        <v>Medium</v>
      </c>
      <c r="V2402" s="9">
        <v>777.3</v>
      </c>
      <c r="W2402" t="str">
        <f t="shared" si="113"/>
        <v>Low</v>
      </c>
      <c r="X2402" t="s">
        <v>23</v>
      </c>
    </row>
    <row r="2403" spans="1:24">
      <c r="A2403" t="s">
        <v>2443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tr">
        <f t="shared" si="111"/>
        <v>New</v>
      </c>
      <c r="H2403" t="s">
        <v>23</v>
      </c>
      <c r="I2403" t="s">
        <v>24</v>
      </c>
      <c r="J2403" t="s">
        <v>37</v>
      </c>
      <c r="K2403" t="s">
        <v>24</v>
      </c>
      <c r="L2403" t="s">
        <v>23</v>
      </c>
      <c r="M2403" t="s">
        <v>24</v>
      </c>
      <c r="N2403" t="s">
        <v>24</v>
      </c>
      <c r="O2403" t="s">
        <v>23</v>
      </c>
      <c r="P2403" t="s">
        <v>23</v>
      </c>
      <c r="Q2403" t="s">
        <v>27</v>
      </c>
      <c r="R2403" t="s">
        <v>23</v>
      </c>
      <c r="S2403" t="s">
        <v>28</v>
      </c>
      <c r="T2403" s="9">
        <v>96.25</v>
      </c>
      <c r="U2403" s="11" t="str">
        <f t="shared" si="112"/>
        <v>Medium</v>
      </c>
      <c r="V2403" s="9">
        <v>512.45</v>
      </c>
      <c r="W2403" t="str">
        <f t="shared" si="113"/>
        <v>Low</v>
      </c>
      <c r="X2403" t="s">
        <v>23</v>
      </c>
    </row>
    <row r="2404" spans="1:24">
      <c r="A2404" t="s">
        <v>2444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tr">
        <f t="shared" si="111"/>
        <v>New</v>
      </c>
      <c r="H2404" t="s">
        <v>23</v>
      </c>
      <c r="I2404" t="s">
        <v>24</v>
      </c>
      <c r="J2404" t="s">
        <v>37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27</v>
      </c>
      <c r="R2404" t="s">
        <v>23</v>
      </c>
      <c r="S2404" t="s">
        <v>28</v>
      </c>
      <c r="T2404" s="9">
        <v>70.7</v>
      </c>
      <c r="U2404" s="11" t="str">
        <f t="shared" si="112"/>
        <v>Medium</v>
      </c>
      <c r="V2404" s="9">
        <v>141.45</v>
      </c>
      <c r="W2404" t="str">
        <f t="shared" si="113"/>
        <v>Low</v>
      </c>
      <c r="X2404" t="s">
        <v>23</v>
      </c>
    </row>
    <row r="2405" spans="1:24">
      <c r="A2405" t="s">
        <v>2445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tr">
        <f t="shared" si="111"/>
        <v>Loyal</v>
      </c>
      <c r="H2405" t="s">
        <v>23</v>
      </c>
      <c r="I2405" t="s">
        <v>24</v>
      </c>
      <c r="J2405" t="s">
        <v>24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46</v>
      </c>
      <c r="Q2405" t="s">
        <v>47</v>
      </c>
      <c r="R2405" t="s">
        <v>24</v>
      </c>
      <c r="S2405" t="s">
        <v>32</v>
      </c>
      <c r="T2405" s="9">
        <v>20.85</v>
      </c>
      <c r="U2405" s="11" t="str">
        <f t="shared" si="112"/>
        <v>Low</v>
      </c>
      <c r="V2405" s="9">
        <v>892.15</v>
      </c>
      <c r="W2405" t="str">
        <f t="shared" si="113"/>
        <v>Low</v>
      </c>
      <c r="X2405" t="s">
        <v>24</v>
      </c>
    </row>
    <row r="2406" spans="1:24">
      <c r="A2406" t="s">
        <v>2446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tr">
        <f t="shared" si="111"/>
        <v>Growing</v>
      </c>
      <c r="H2406" t="s">
        <v>24</v>
      </c>
      <c r="I2406" t="s">
        <v>25</v>
      </c>
      <c r="J2406" t="s">
        <v>26</v>
      </c>
      <c r="K2406" t="s">
        <v>24</v>
      </c>
      <c r="L2406" t="s">
        <v>23</v>
      </c>
      <c r="M2406" t="s">
        <v>23</v>
      </c>
      <c r="N2406" t="s">
        <v>23</v>
      </c>
      <c r="O2406" t="s">
        <v>23</v>
      </c>
      <c r="P2406" t="s">
        <v>23</v>
      </c>
      <c r="Q2406" t="s">
        <v>31</v>
      </c>
      <c r="R2406" t="s">
        <v>23</v>
      </c>
      <c r="S2406" t="s">
        <v>40</v>
      </c>
      <c r="T2406" s="9">
        <v>60</v>
      </c>
      <c r="U2406" s="11" t="str">
        <f t="shared" si="112"/>
        <v>Low</v>
      </c>
      <c r="V2406" s="9">
        <v>1682.05</v>
      </c>
      <c r="W2406" t="str">
        <f t="shared" si="113"/>
        <v>Low</v>
      </c>
      <c r="X2406" t="s">
        <v>24</v>
      </c>
    </row>
    <row r="2407" spans="1:24">
      <c r="A2407" t="s">
        <v>2447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tr">
        <f t="shared" si="111"/>
        <v>Loyal</v>
      </c>
      <c r="H2407" t="s">
        <v>23</v>
      </c>
      <c r="I2407" t="s">
        <v>23</v>
      </c>
      <c r="J2407" t="s">
        <v>37</v>
      </c>
      <c r="K2407" t="s">
        <v>24</v>
      </c>
      <c r="L2407" t="s">
        <v>23</v>
      </c>
      <c r="M2407" t="s">
        <v>24</v>
      </c>
      <c r="N2407" t="s">
        <v>24</v>
      </c>
      <c r="O2407" t="s">
        <v>24</v>
      </c>
      <c r="P2407" t="s">
        <v>24</v>
      </c>
      <c r="Q2407" t="s">
        <v>27</v>
      </c>
      <c r="R2407" t="s">
        <v>24</v>
      </c>
      <c r="S2407" t="s">
        <v>28</v>
      </c>
      <c r="T2407" s="9">
        <v>80.45</v>
      </c>
      <c r="U2407" s="11" t="str">
        <f t="shared" si="112"/>
        <v>Medium</v>
      </c>
      <c r="V2407" s="9">
        <v>3398.9</v>
      </c>
      <c r="W2407" t="str">
        <f t="shared" si="113"/>
        <v>Medium</v>
      </c>
      <c r="X2407" t="s">
        <v>24</v>
      </c>
    </row>
    <row r="2408" spans="1:24">
      <c r="A2408" t="s">
        <v>2448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tr">
        <f t="shared" si="111"/>
        <v>Veteran</v>
      </c>
      <c r="H2408" t="s">
        <v>23</v>
      </c>
      <c r="I2408" t="s">
        <v>23</v>
      </c>
      <c r="J2408" t="s">
        <v>26</v>
      </c>
      <c r="K2408" t="s">
        <v>23</v>
      </c>
      <c r="L2408" t="s">
        <v>24</v>
      </c>
      <c r="M2408" t="s">
        <v>23</v>
      </c>
      <c r="N2408" t="s">
        <v>23</v>
      </c>
      <c r="O2408" t="s">
        <v>23</v>
      </c>
      <c r="P2408" t="s">
        <v>23</v>
      </c>
      <c r="Q2408" t="s">
        <v>47</v>
      </c>
      <c r="R2408" t="s">
        <v>23</v>
      </c>
      <c r="S2408" t="s">
        <v>28</v>
      </c>
      <c r="T2408" s="9">
        <v>84.95</v>
      </c>
      <c r="U2408" s="11" t="str">
        <f t="shared" si="112"/>
        <v>Medium</v>
      </c>
      <c r="V2408" s="9">
        <v>4984.85</v>
      </c>
      <c r="W2408" t="str">
        <f t="shared" si="113"/>
        <v>Medium</v>
      </c>
      <c r="X2408" t="s">
        <v>24</v>
      </c>
    </row>
    <row r="2409" spans="1:24">
      <c r="A2409" t="s">
        <v>2449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tr">
        <f t="shared" si="111"/>
        <v>Loyal</v>
      </c>
      <c r="H2409" t="s">
        <v>24</v>
      </c>
      <c r="I2409" t="s">
        <v>25</v>
      </c>
      <c r="J2409" t="s">
        <v>26</v>
      </c>
      <c r="K2409" t="s">
        <v>24</v>
      </c>
      <c r="L2409" t="s">
        <v>23</v>
      </c>
      <c r="M2409" t="s">
        <v>24</v>
      </c>
      <c r="N2409" t="s">
        <v>23</v>
      </c>
      <c r="O2409" t="s">
        <v>24</v>
      </c>
      <c r="P2409" t="s">
        <v>24</v>
      </c>
      <c r="Q2409" t="s">
        <v>31</v>
      </c>
      <c r="R2409" t="s">
        <v>24</v>
      </c>
      <c r="S2409" t="s">
        <v>32</v>
      </c>
      <c r="T2409" s="9">
        <v>33.55</v>
      </c>
      <c r="U2409" s="11" t="str">
        <f t="shared" si="112"/>
        <v>Low</v>
      </c>
      <c r="V2409" s="9">
        <v>1445.3</v>
      </c>
      <c r="W2409" t="str">
        <f t="shared" si="113"/>
        <v>Low</v>
      </c>
      <c r="X2409" t="s">
        <v>23</v>
      </c>
    </row>
    <row r="2410" spans="1:24">
      <c r="A2410" t="s">
        <v>2450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tr">
        <f t="shared" si="111"/>
        <v>New</v>
      </c>
      <c r="H2410" t="s">
        <v>24</v>
      </c>
      <c r="I2410" t="s">
        <v>25</v>
      </c>
      <c r="J2410" t="s">
        <v>26</v>
      </c>
      <c r="K2410" t="s">
        <v>23</v>
      </c>
      <c r="L2410" t="s">
        <v>24</v>
      </c>
      <c r="M2410" t="s">
        <v>23</v>
      </c>
      <c r="N2410" t="s">
        <v>23</v>
      </c>
      <c r="O2410" t="s">
        <v>24</v>
      </c>
      <c r="P2410" t="s">
        <v>23</v>
      </c>
      <c r="Q2410" t="s">
        <v>47</v>
      </c>
      <c r="R2410" t="s">
        <v>24</v>
      </c>
      <c r="S2410" t="s">
        <v>40</v>
      </c>
      <c r="T2410" s="9">
        <v>49.65</v>
      </c>
      <c r="U2410" s="11" t="str">
        <f t="shared" si="112"/>
        <v>Low</v>
      </c>
      <c r="V2410" s="9">
        <v>305.55</v>
      </c>
      <c r="W2410" t="str">
        <f t="shared" si="113"/>
        <v>Low</v>
      </c>
      <c r="X2410" t="s">
        <v>24</v>
      </c>
    </row>
    <row r="2411" spans="1:24">
      <c r="A2411" t="s">
        <v>2451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tr">
        <f t="shared" si="111"/>
        <v>Growing</v>
      </c>
      <c r="H2411" t="s">
        <v>23</v>
      </c>
      <c r="I2411" t="s">
        <v>24</v>
      </c>
      <c r="J2411" t="s">
        <v>24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46</v>
      </c>
      <c r="Q2411" t="s">
        <v>31</v>
      </c>
      <c r="R2411" t="s">
        <v>23</v>
      </c>
      <c r="S2411" t="s">
        <v>35</v>
      </c>
      <c r="T2411" s="9">
        <v>20.2</v>
      </c>
      <c r="U2411" s="11" t="str">
        <f t="shared" si="112"/>
        <v>Low</v>
      </c>
      <c r="V2411" s="9">
        <v>507.9</v>
      </c>
      <c r="W2411" t="str">
        <f t="shared" si="113"/>
        <v>Low</v>
      </c>
      <c r="X2411" t="s">
        <v>24</v>
      </c>
    </row>
    <row r="2412" spans="1:24">
      <c r="A2412" t="s">
        <v>2452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tr">
        <f t="shared" si="111"/>
        <v>Loyal</v>
      </c>
      <c r="H2412" t="s">
        <v>23</v>
      </c>
      <c r="I2412" t="s">
        <v>23</v>
      </c>
      <c r="J2412" t="s">
        <v>37</v>
      </c>
      <c r="K2412" t="s">
        <v>24</v>
      </c>
      <c r="L2412" t="s">
        <v>24</v>
      </c>
      <c r="M2412" t="s">
        <v>24</v>
      </c>
      <c r="N2412" t="s">
        <v>24</v>
      </c>
      <c r="O2412" t="s">
        <v>23</v>
      </c>
      <c r="P2412" t="s">
        <v>23</v>
      </c>
      <c r="Q2412" t="s">
        <v>27</v>
      </c>
      <c r="R2412" t="s">
        <v>23</v>
      </c>
      <c r="S2412" t="s">
        <v>40</v>
      </c>
      <c r="T2412" s="9">
        <v>94.55</v>
      </c>
      <c r="U2412" s="11" t="str">
        <f t="shared" si="112"/>
        <v>Medium</v>
      </c>
      <c r="V2412" s="9">
        <v>3640.45</v>
      </c>
      <c r="W2412" t="str">
        <f t="shared" si="113"/>
        <v>Medium</v>
      </c>
      <c r="X2412" t="s">
        <v>23</v>
      </c>
    </row>
    <row r="2413" spans="1:24">
      <c r="A2413" t="s">
        <v>2453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tr">
        <f t="shared" si="111"/>
        <v>Growing</v>
      </c>
      <c r="H2413" t="s">
        <v>23</v>
      </c>
      <c r="I2413" t="s">
        <v>23</v>
      </c>
      <c r="J2413" t="s">
        <v>37</v>
      </c>
      <c r="K2413" t="s">
        <v>24</v>
      </c>
      <c r="L2413" t="s">
        <v>24</v>
      </c>
      <c r="M2413" t="s">
        <v>23</v>
      </c>
      <c r="N2413" t="s">
        <v>24</v>
      </c>
      <c r="O2413" t="s">
        <v>23</v>
      </c>
      <c r="P2413" t="s">
        <v>23</v>
      </c>
      <c r="Q2413" t="s">
        <v>31</v>
      </c>
      <c r="R2413" t="s">
        <v>23</v>
      </c>
      <c r="S2413" t="s">
        <v>35</v>
      </c>
      <c r="T2413" s="9">
        <v>100.5</v>
      </c>
      <c r="U2413" s="11" t="str">
        <f t="shared" si="112"/>
        <v>Medium</v>
      </c>
      <c r="V2413" s="9">
        <v>2673.45</v>
      </c>
      <c r="W2413" t="str">
        <f t="shared" si="113"/>
        <v>Low</v>
      </c>
      <c r="X2413" t="s">
        <v>24</v>
      </c>
    </row>
    <row r="2414" spans="1:24">
      <c r="A2414" t="s">
        <v>2454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tr">
        <f t="shared" si="111"/>
        <v>New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27</v>
      </c>
      <c r="R2414" t="s">
        <v>24</v>
      </c>
      <c r="S2414" t="s">
        <v>28</v>
      </c>
      <c r="T2414" s="9">
        <v>35.75</v>
      </c>
      <c r="U2414" s="11" t="str">
        <f t="shared" si="112"/>
        <v>Low</v>
      </c>
      <c r="V2414" s="9">
        <v>389.8</v>
      </c>
      <c r="W2414" t="str">
        <f t="shared" si="113"/>
        <v>Low</v>
      </c>
      <c r="X2414" t="s">
        <v>24</v>
      </c>
    </row>
    <row r="2415" spans="1:24">
      <c r="A2415" t="s">
        <v>2455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tr">
        <f t="shared" si="111"/>
        <v>Growing</v>
      </c>
      <c r="H2415" t="s">
        <v>23</v>
      </c>
      <c r="I2415" t="s">
        <v>23</v>
      </c>
      <c r="J2415" t="s">
        <v>37</v>
      </c>
      <c r="K2415" t="s">
        <v>24</v>
      </c>
      <c r="L2415" t="s">
        <v>23</v>
      </c>
      <c r="M2415" t="s">
        <v>23</v>
      </c>
      <c r="N2415" t="s">
        <v>24</v>
      </c>
      <c r="O2415" t="s">
        <v>24</v>
      </c>
      <c r="P2415" t="s">
        <v>24</v>
      </c>
      <c r="Q2415" t="s">
        <v>27</v>
      </c>
      <c r="R2415" t="s">
        <v>23</v>
      </c>
      <c r="S2415" t="s">
        <v>35</v>
      </c>
      <c r="T2415" s="9">
        <v>86.45</v>
      </c>
      <c r="U2415" s="11" t="str">
        <f t="shared" si="112"/>
        <v>Medium</v>
      </c>
      <c r="V2415" s="9">
        <v>2401.05</v>
      </c>
      <c r="W2415" t="str">
        <f t="shared" si="113"/>
        <v>Low</v>
      </c>
      <c r="X2415" t="s">
        <v>24</v>
      </c>
    </row>
    <row r="2416" spans="1:24">
      <c r="A2416" t="s">
        <v>2456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tr">
        <f t="shared" si="111"/>
        <v>New</v>
      </c>
      <c r="H2416" t="s">
        <v>23</v>
      </c>
      <c r="I2416" t="s">
        <v>24</v>
      </c>
      <c r="J2416" t="s">
        <v>26</v>
      </c>
      <c r="K2416" t="s">
        <v>24</v>
      </c>
      <c r="L2416" t="s">
        <v>24</v>
      </c>
      <c r="M2416" t="s">
        <v>23</v>
      </c>
      <c r="N2416" t="s">
        <v>23</v>
      </c>
      <c r="O2416" t="s">
        <v>24</v>
      </c>
      <c r="P2416" t="s">
        <v>24</v>
      </c>
      <c r="Q2416" t="s">
        <v>31</v>
      </c>
      <c r="R2416" t="s">
        <v>24</v>
      </c>
      <c r="S2416" t="s">
        <v>35</v>
      </c>
      <c r="T2416" s="9">
        <v>53.8</v>
      </c>
      <c r="U2416" s="11" t="str">
        <f t="shared" si="112"/>
        <v>Low</v>
      </c>
      <c r="V2416" s="9">
        <v>651.55</v>
      </c>
      <c r="W2416" t="str">
        <f t="shared" si="113"/>
        <v>Low</v>
      </c>
      <c r="X2416" t="s">
        <v>24</v>
      </c>
    </row>
    <row r="2417" spans="1:24">
      <c r="A2417" t="s">
        <v>2457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tr">
        <f t="shared" si="111"/>
        <v>New</v>
      </c>
      <c r="H2417" t="s">
        <v>24</v>
      </c>
      <c r="I2417" t="s">
        <v>25</v>
      </c>
      <c r="J2417" t="s">
        <v>26</v>
      </c>
      <c r="K2417" t="s">
        <v>23</v>
      </c>
      <c r="L2417" t="s">
        <v>24</v>
      </c>
      <c r="M2417" t="s">
        <v>24</v>
      </c>
      <c r="N2417" t="s">
        <v>24</v>
      </c>
      <c r="O2417" t="s">
        <v>23</v>
      </c>
      <c r="P2417" t="s">
        <v>24</v>
      </c>
      <c r="Q2417" t="s">
        <v>27</v>
      </c>
      <c r="R2417" t="s">
        <v>24</v>
      </c>
      <c r="S2417" t="s">
        <v>40</v>
      </c>
      <c r="T2417" s="9">
        <v>38.55</v>
      </c>
      <c r="U2417" s="11" t="str">
        <f t="shared" si="112"/>
        <v>Low</v>
      </c>
      <c r="V2417" s="9">
        <v>156.1</v>
      </c>
      <c r="W2417" t="str">
        <f t="shared" si="113"/>
        <v>Low</v>
      </c>
      <c r="X2417" t="s">
        <v>24</v>
      </c>
    </row>
    <row r="2418" spans="1:24">
      <c r="A2418" t="s">
        <v>2458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tr">
        <f t="shared" si="111"/>
        <v>Veteran</v>
      </c>
      <c r="H2418" t="s">
        <v>24</v>
      </c>
      <c r="I2418" t="s">
        <v>25</v>
      </c>
      <c r="J2418" t="s">
        <v>26</v>
      </c>
      <c r="K2418" t="s">
        <v>24</v>
      </c>
      <c r="L2418" t="s">
        <v>24</v>
      </c>
      <c r="M2418" t="s">
        <v>23</v>
      </c>
      <c r="N2418" t="s">
        <v>24</v>
      </c>
      <c r="O2418" t="s">
        <v>24</v>
      </c>
      <c r="P2418" t="s">
        <v>23</v>
      </c>
      <c r="Q2418" t="s">
        <v>27</v>
      </c>
      <c r="R2418" t="s">
        <v>23</v>
      </c>
      <c r="S2418" t="s">
        <v>35</v>
      </c>
      <c r="T2418" s="9">
        <v>39.9</v>
      </c>
      <c r="U2418" s="11" t="str">
        <f t="shared" si="112"/>
        <v>Low</v>
      </c>
      <c r="V2418" s="9">
        <v>2796.35</v>
      </c>
      <c r="W2418" t="str">
        <f t="shared" si="113"/>
        <v>Low</v>
      </c>
      <c r="X2418" t="s">
        <v>24</v>
      </c>
    </row>
    <row r="2419" spans="1:24">
      <c r="A2419" t="s">
        <v>2459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tr">
        <f t="shared" si="111"/>
        <v>New</v>
      </c>
      <c r="H2419" t="s">
        <v>23</v>
      </c>
      <c r="I2419" t="s">
        <v>24</v>
      </c>
      <c r="J2419" t="s">
        <v>37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24</v>
      </c>
      <c r="Q2419" t="s">
        <v>27</v>
      </c>
      <c r="R2419" t="s">
        <v>23</v>
      </c>
      <c r="S2419" t="s">
        <v>28</v>
      </c>
      <c r="T2419" s="9">
        <v>70.05</v>
      </c>
      <c r="U2419" s="11" t="str">
        <f t="shared" si="112"/>
        <v>Medium</v>
      </c>
      <c r="V2419" s="9">
        <v>70.05</v>
      </c>
      <c r="W2419" t="str">
        <f t="shared" si="113"/>
        <v>Low</v>
      </c>
      <c r="X2419" t="s">
        <v>24</v>
      </c>
    </row>
    <row r="2420" spans="1:24">
      <c r="A2420" t="s">
        <v>2460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tr">
        <f t="shared" si="111"/>
        <v>Growing</v>
      </c>
      <c r="H2420" t="s">
        <v>23</v>
      </c>
      <c r="I2420" t="s">
        <v>24</v>
      </c>
      <c r="J2420" t="s">
        <v>24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46</v>
      </c>
      <c r="Q2420" t="s">
        <v>31</v>
      </c>
      <c r="R2420" t="s">
        <v>24</v>
      </c>
      <c r="S2420" t="s">
        <v>32</v>
      </c>
      <c r="T2420" s="9">
        <v>20.1</v>
      </c>
      <c r="U2420" s="11" t="str">
        <f t="shared" si="112"/>
        <v>Low</v>
      </c>
      <c r="V2420" s="9">
        <v>407.05</v>
      </c>
      <c r="W2420" t="str">
        <f t="shared" si="113"/>
        <v>Low</v>
      </c>
      <c r="X2420" t="s">
        <v>24</v>
      </c>
    </row>
    <row r="2421" spans="1:24">
      <c r="A2421" t="s">
        <v>2461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tr">
        <f t="shared" si="111"/>
        <v>Loyal</v>
      </c>
      <c r="H2421" t="s">
        <v>23</v>
      </c>
      <c r="I2421" t="s">
        <v>23</v>
      </c>
      <c r="J2421" t="s">
        <v>37</v>
      </c>
      <c r="K2421" t="s">
        <v>23</v>
      </c>
      <c r="L2421" t="s">
        <v>23</v>
      </c>
      <c r="M2421" t="s">
        <v>23</v>
      </c>
      <c r="N2421" t="s">
        <v>24</v>
      </c>
      <c r="O2421" t="s">
        <v>23</v>
      </c>
      <c r="P2421" t="s">
        <v>23</v>
      </c>
      <c r="Q2421" t="s">
        <v>47</v>
      </c>
      <c r="R2421" t="s">
        <v>23</v>
      </c>
      <c r="S2421" t="s">
        <v>35</v>
      </c>
      <c r="T2421" s="9">
        <v>112.95</v>
      </c>
      <c r="U2421" s="11" t="str">
        <f t="shared" si="112"/>
        <v>Medium</v>
      </c>
      <c r="V2421" s="9">
        <v>6465</v>
      </c>
      <c r="W2421" t="str">
        <f t="shared" si="113"/>
        <v>High</v>
      </c>
      <c r="X2421" t="s">
        <v>23</v>
      </c>
    </row>
    <row r="2422" spans="1:24">
      <c r="A2422" t="s">
        <v>2462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tr">
        <f t="shared" si="111"/>
        <v>Growing</v>
      </c>
      <c r="H2422" t="s">
        <v>23</v>
      </c>
      <c r="I2422" t="s">
        <v>24</v>
      </c>
      <c r="J2422" t="s">
        <v>24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46</v>
      </c>
      <c r="Q2422" t="s">
        <v>27</v>
      </c>
      <c r="R2422" t="s">
        <v>23</v>
      </c>
      <c r="S2422" t="s">
        <v>28</v>
      </c>
      <c r="T2422" s="9">
        <v>20.3</v>
      </c>
      <c r="U2422" s="11" t="str">
        <f t="shared" si="112"/>
        <v>Low</v>
      </c>
      <c r="V2422" s="9">
        <v>511.25</v>
      </c>
      <c r="W2422" t="str">
        <f t="shared" si="113"/>
        <v>Low</v>
      </c>
      <c r="X2422" t="s">
        <v>24</v>
      </c>
    </row>
    <row r="2423" spans="1:24">
      <c r="A2423" t="s">
        <v>2463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tr">
        <f t="shared" si="111"/>
        <v>Growing</v>
      </c>
      <c r="H2423" t="s">
        <v>24</v>
      </c>
      <c r="I2423" t="s">
        <v>25</v>
      </c>
      <c r="J2423" t="s">
        <v>26</v>
      </c>
      <c r="K2423" t="s">
        <v>24</v>
      </c>
      <c r="L2423" t="s">
        <v>23</v>
      </c>
      <c r="M2423" t="s">
        <v>23</v>
      </c>
      <c r="N2423" t="s">
        <v>24</v>
      </c>
      <c r="O2423" t="s">
        <v>24</v>
      </c>
      <c r="P2423" t="s">
        <v>24</v>
      </c>
      <c r="Q2423" t="s">
        <v>27</v>
      </c>
      <c r="R2423" t="s">
        <v>23</v>
      </c>
      <c r="S2423" t="s">
        <v>40</v>
      </c>
      <c r="T2423" s="9">
        <v>35.65</v>
      </c>
      <c r="U2423" s="11" t="str">
        <f t="shared" si="112"/>
        <v>Low</v>
      </c>
      <c r="V2423" s="9">
        <v>646.05</v>
      </c>
      <c r="W2423" t="str">
        <f t="shared" si="113"/>
        <v>Low</v>
      </c>
      <c r="X2423" t="s">
        <v>24</v>
      </c>
    </row>
    <row r="2424" spans="1:24">
      <c r="A2424" t="s">
        <v>2464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tr">
        <f t="shared" si="111"/>
        <v>New</v>
      </c>
      <c r="H2424" t="s">
        <v>24</v>
      </c>
      <c r="I2424" t="s">
        <v>25</v>
      </c>
      <c r="J2424" t="s">
        <v>26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23</v>
      </c>
      <c r="Q2424" t="s">
        <v>27</v>
      </c>
      <c r="R2424" t="s">
        <v>24</v>
      </c>
      <c r="S2424" t="s">
        <v>28</v>
      </c>
      <c r="T2424" s="9">
        <v>35.9</v>
      </c>
      <c r="U2424" s="11" t="str">
        <f t="shared" si="112"/>
        <v>Low</v>
      </c>
      <c r="V2424" s="9">
        <v>35.9</v>
      </c>
      <c r="W2424" t="str">
        <f t="shared" si="113"/>
        <v>Low</v>
      </c>
      <c r="X2424" t="s">
        <v>23</v>
      </c>
    </row>
    <row r="2425" spans="1:24">
      <c r="A2425" t="s">
        <v>2465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tr">
        <f t="shared" si="111"/>
        <v>Loyal</v>
      </c>
      <c r="H2425" t="s">
        <v>23</v>
      </c>
      <c r="I2425" t="s">
        <v>23</v>
      </c>
      <c r="J2425" t="s">
        <v>37</v>
      </c>
      <c r="K2425" t="s">
        <v>24</v>
      </c>
      <c r="L2425" t="s">
        <v>24</v>
      </c>
      <c r="M2425" t="s">
        <v>23</v>
      </c>
      <c r="N2425" t="s">
        <v>24</v>
      </c>
      <c r="O2425" t="s">
        <v>23</v>
      </c>
      <c r="P2425" t="s">
        <v>23</v>
      </c>
      <c r="Q2425" t="s">
        <v>27</v>
      </c>
      <c r="R2425" t="s">
        <v>23</v>
      </c>
      <c r="S2425" t="s">
        <v>35</v>
      </c>
      <c r="T2425" s="9">
        <v>99.25</v>
      </c>
      <c r="U2425" s="11" t="str">
        <f t="shared" si="112"/>
        <v>Medium</v>
      </c>
      <c r="V2425" s="9">
        <v>3777.15</v>
      </c>
      <c r="W2425" t="str">
        <f t="shared" si="113"/>
        <v>Medium</v>
      </c>
      <c r="X2425" t="s">
        <v>23</v>
      </c>
    </row>
    <row r="2426" spans="1:24">
      <c r="A2426" t="s">
        <v>2466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tr">
        <f t="shared" si="111"/>
        <v>Loyal</v>
      </c>
      <c r="H2426" t="s">
        <v>23</v>
      </c>
      <c r="I2426" t="s">
        <v>24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24</v>
      </c>
      <c r="P2426" t="s">
        <v>24</v>
      </c>
      <c r="Q2426" t="s">
        <v>31</v>
      </c>
      <c r="R2426" t="s">
        <v>23</v>
      </c>
      <c r="S2426" t="s">
        <v>40</v>
      </c>
      <c r="T2426" s="9">
        <v>82.95</v>
      </c>
      <c r="U2426" s="11" t="str">
        <f t="shared" si="112"/>
        <v>Medium</v>
      </c>
      <c r="V2426" s="9">
        <v>4903.15</v>
      </c>
      <c r="W2426" t="str">
        <f t="shared" si="113"/>
        <v>Medium</v>
      </c>
      <c r="X2426" t="s">
        <v>24</v>
      </c>
    </row>
    <row r="2427" spans="1:24">
      <c r="A2427" t="s">
        <v>2467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tr">
        <f t="shared" si="111"/>
        <v>Growing</v>
      </c>
      <c r="H2427" t="s">
        <v>23</v>
      </c>
      <c r="I2427" t="s">
        <v>24</v>
      </c>
      <c r="J2427" t="s">
        <v>26</v>
      </c>
      <c r="K2427" t="s">
        <v>23</v>
      </c>
      <c r="L2427" t="s">
        <v>24</v>
      </c>
      <c r="M2427" t="s">
        <v>23</v>
      </c>
      <c r="N2427" t="s">
        <v>24</v>
      </c>
      <c r="O2427" t="s">
        <v>24</v>
      </c>
      <c r="P2427" t="s">
        <v>24</v>
      </c>
      <c r="Q2427" t="s">
        <v>47</v>
      </c>
      <c r="R2427" t="s">
        <v>23</v>
      </c>
      <c r="S2427" t="s">
        <v>32</v>
      </c>
      <c r="T2427" s="9">
        <v>55.65</v>
      </c>
      <c r="U2427" s="11" t="str">
        <f t="shared" si="112"/>
        <v>Low</v>
      </c>
      <c r="V2427" s="9">
        <v>1653.85</v>
      </c>
      <c r="W2427" t="str">
        <f t="shared" si="113"/>
        <v>Low</v>
      </c>
      <c r="X2427" t="s">
        <v>24</v>
      </c>
    </row>
    <row r="2428" spans="1:24">
      <c r="A2428" t="s">
        <v>2468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tr">
        <f t="shared" si="111"/>
        <v>New</v>
      </c>
      <c r="H2428" t="s">
        <v>24</v>
      </c>
      <c r="I2428" t="s">
        <v>25</v>
      </c>
      <c r="J2428" t="s">
        <v>26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32</v>
      </c>
      <c r="T2428" s="9">
        <v>24.45</v>
      </c>
      <c r="U2428" s="11" t="str">
        <f t="shared" si="112"/>
        <v>Low</v>
      </c>
      <c r="V2428" s="9">
        <v>47.5</v>
      </c>
      <c r="W2428" t="str">
        <f t="shared" si="113"/>
        <v>Low</v>
      </c>
      <c r="X2428" t="s">
        <v>23</v>
      </c>
    </row>
    <row r="2429" spans="1:24">
      <c r="A2429" t="s">
        <v>2469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tr">
        <f t="shared" si="111"/>
        <v>Loyal</v>
      </c>
      <c r="H2429" t="s">
        <v>23</v>
      </c>
      <c r="I2429" t="s">
        <v>23</v>
      </c>
      <c r="J2429" t="s">
        <v>24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46</v>
      </c>
      <c r="Q2429" t="s">
        <v>31</v>
      </c>
      <c r="R2429" t="s">
        <v>24</v>
      </c>
      <c r="S2429" t="s">
        <v>28</v>
      </c>
      <c r="T2429" s="9">
        <v>25.2</v>
      </c>
      <c r="U2429" s="11" t="str">
        <f t="shared" si="112"/>
        <v>Low</v>
      </c>
      <c r="V2429" s="9">
        <v>1306.3</v>
      </c>
      <c r="W2429" t="str">
        <f t="shared" si="113"/>
        <v>Low</v>
      </c>
      <c r="X2429" t="s">
        <v>24</v>
      </c>
    </row>
    <row r="2430" spans="1:24">
      <c r="A2430" t="s">
        <v>2470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tr">
        <f t="shared" si="111"/>
        <v>New</v>
      </c>
      <c r="H2430" t="s">
        <v>24</v>
      </c>
      <c r="I2430" t="s">
        <v>25</v>
      </c>
      <c r="J2430" t="s">
        <v>26</v>
      </c>
      <c r="K2430" t="s">
        <v>23</v>
      </c>
      <c r="L2430" t="s">
        <v>24</v>
      </c>
      <c r="M2430" t="s">
        <v>23</v>
      </c>
      <c r="N2430" t="s">
        <v>23</v>
      </c>
      <c r="O2430" t="s">
        <v>24</v>
      </c>
      <c r="P2430" t="s">
        <v>23</v>
      </c>
      <c r="Q2430" t="s">
        <v>31</v>
      </c>
      <c r="R2430" t="s">
        <v>24</v>
      </c>
      <c r="S2430" t="s">
        <v>32</v>
      </c>
      <c r="T2430" s="9">
        <v>50.8</v>
      </c>
      <c r="U2430" s="11" t="str">
        <f t="shared" si="112"/>
        <v>Low</v>
      </c>
      <c r="V2430" s="9">
        <v>463.6</v>
      </c>
      <c r="W2430" t="str">
        <f t="shared" si="113"/>
        <v>Low</v>
      </c>
      <c r="X2430" t="s">
        <v>24</v>
      </c>
    </row>
    <row r="2431" spans="1:24">
      <c r="A2431" t="s">
        <v>2471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tr">
        <f t="shared" si="111"/>
        <v>New</v>
      </c>
      <c r="H2431" t="s">
        <v>23</v>
      </c>
      <c r="I2431" t="s">
        <v>24</v>
      </c>
      <c r="J2431" t="s">
        <v>24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46</v>
      </c>
      <c r="Q2431" t="s">
        <v>27</v>
      </c>
      <c r="R2431" t="s">
        <v>24</v>
      </c>
      <c r="S2431" t="s">
        <v>32</v>
      </c>
      <c r="T2431" s="9">
        <v>19.65</v>
      </c>
      <c r="U2431" s="11" t="str">
        <f t="shared" si="112"/>
        <v>Low</v>
      </c>
      <c r="V2431" s="9">
        <v>60.65</v>
      </c>
      <c r="W2431" t="str">
        <f t="shared" si="113"/>
        <v>Low</v>
      </c>
      <c r="X2431" t="s">
        <v>24</v>
      </c>
    </row>
    <row r="2432" spans="1:24">
      <c r="A2432" t="s">
        <v>2472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tr">
        <f t="shared" si="111"/>
        <v>Growing</v>
      </c>
      <c r="H2432" t="s">
        <v>23</v>
      </c>
      <c r="I2432" t="s">
        <v>24</v>
      </c>
      <c r="J2432" t="s">
        <v>26</v>
      </c>
      <c r="K2432" t="s">
        <v>24</v>
      </c>
      <c r="L2432" t="s">
        <v>24</v>
      </c>
      <c r="M2432" t="s">
        <v>23</v>
      </c>
      <c r="N2432" t="s">
        <v>24</v>
      </c>
      <c r="O2432" t="s">
        <v>23</v>
      </c>
      <c r="P2432" t="s">
        <v>24</v>
      </c>
      <c r="Q2432" t="s">
        <v>27</v>
      </c>
      <c r="R2432" t="s">
        <v>23</v>
      </c>
      <c r="S2432" t="s">
        <v>40</v>
      </c>
      <c r="T2432" s="9">
        <v>59.8</v>
      </c>
      <c r="U2432" s="11" t="str">
        <f t="shared" si="112"/>
        <v>Low</v>
      </c>
      <c r="V2432" s="9">
        <v>824.85</v>
      </c>
      <c r="W2432" t="str">
        <f t="shared" si="113"/>
        <v>Low</v>
      </c>
      <c r="X2432" t="s">
        <v>24</v>
      </c>
    </row>
    <row r="2433" spans="1:24">
      <c r="A2433" t="s">
        <v>2473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tr">
        <f t="shared" si="111"/>
        <v>Growing</v>
      </c>
      <c r="H2433" t="s">
        <v>23</v>
      </c>
      <c r="I2433" t="s">
        <v>24</v>
      </c>
      <c r="J2433" t="s">
        <v>37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40</v>
      </c>
      <c r="T2433" s="9">
        <v>73.55</v>
      </c>
      <c r="U2433" s="11" t="str">
        <f t="shared" si="112"/>
        <v>Medium</v>
      </c>
      <c r="V2433" s="9">
        <v>2094.65</v>
      </c>
      <c r="W2433" t="str">
        <f t="shared" si="113"/>
        <v>Low</v>
      </c>
      <c r="X2433" t="s">
        <v>24</v>
      </c>
    </row>
    <row r="2434" spans="1:24">
      <c r="A2434" t="s">
        <v>2474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tr">
        <f t="shared" si="111"/>
        <v>New</v>
      </c>
      <c r="H2434" t="s">
        <v>23</v>
      </c>
      <c r="I2434" t="s">
        <v>24</v>
      </c>
      <c r="J2434" t="s">
        <v>26</v>
      </c>
      <c r="K2434" t="s">
        <v>23</v>
      </c>
      <c r="L2434" t="s">
        <v>23</v>
      </c>
      <c r="M2434" t="s">
        <v>23</v>
      </c>
      <c r="N2434" t="s">
        <v>24</v>
      </c>
      <c r="O2434" t="s">
        <v>24</v>
      </c>
      <c r="P2434" t="s">
        <v>24</v>
      </c>
      <c r="Q2434" t="s">
        <v>27</v>
      </c>
      <c r="R2434" t="s">
        <v>24</v>
      </c>
      <c r="S2434" t="s">
        <v>28</v>
      </c>
      <c r="T2434" s="9">
        <v>61.4</v>
      </c>
      <c r="U2434" s="11" t="str">
        <f t="shared" si="112"/>
        <v>Medium</v>
      </c>
      <c r="V2434" s="9">
        <v>438.9</v>
      </c>
      <c r="W2434" t="str">
        <f t="shared" si="113"/>
        <v>Low</v>
      </c>
      <c r="X2434" t="s">
        <v>24</v>
      </c>
    </row>
    <row r="2435" spans="1:24">
      <c r="A2435" t="s">
        <v>2475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tr">
        <f t="shared" ref="G2435:G2498" si="114">IF(F2435&lt;=12,"New",IF(F2435&lt;=36,"Growing",IF(F2435&lt;60,"Loyal","Veteran")))</f>
        <v>New</v>
      </c>
      <c r="H2435" t="s">
        <v>23</v>
      </c>
      <c r="I2435" t="s">
        <v>23</v>
      </c>
      <c r="J2435" t="s">
        <v>37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23</v>
      </c>
      <c r="Q2435" t="s">
        <v>27</v>
      </c>
      <c r="R2435" t="s">
        <v>23</v>
      </c>
      <c r="S2435" t="s">
        <v>35</v>
      </c>
      <c r="T2435" s="9">
        <v>103.35</v>
      </c>
      <c r="U2435" s="11" t="str">
        <f t="shared" ref="U2435:U2498" si="115">IF(T2435&lt;=60,"Low",IF(T2435&lt;=120,"Medium","Hight"))</f>
        <v>Medium</v>
      </c>
      <c r="V2435" s="9">
        <v>847.3</v>
      </c>
      <c r="W2435" t="str">
        <f t="shared" ref="W2435:W2498" si="116">IF(V2435&lt;=3000,"Low",IF(V2435&lt;=6000,"Medium","High"))</f>
        <v>Low</v>
      </c>
      <c r="X2435" t="s">
        <v>23</v>
      </c>
    </row>
    <row r="2436" spans="1:24">
      <c r="A2436" t="s">
        <v>2476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tr">
        <f t="shared" si="114"/>
        <v>Growing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31</v>
      </c>
      <c r="R2436" t="s">
        <v>24</v>
      </c>
      <c r="S2436" t="s">
        <v>35</v>
      </c>
      <c r="T2436" s="9">
        <v>19.9</v>
      </c>
      <c r="U2436" s="11" t="str">
        <f t="shared" si="115"/>
        <v>Low</v>
      </c>
      <c r="V2436" s="9">
        <v>329.75</v>
      </c>
      <c r="W2436" t="str">
        <f t="shared" si="116"/>
        <v>Low</v>
      </c>
      <c r="X2436" t="s">
        <v>24</v>
      </c>
    </row>
    <row r="2437" spans="1:24">
      <c r="A2437" t="s">
        <v>2477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tr">
        <f t="shared" si="114"/>
        <v>Growing</v>
      </c>
      <c r="H2437" t="s">
        <v>23</v>
      </c>
      <c r="I2437" t="s">
        <v>24</v>
      </c>
      <c r="J2437" t="s">
        <v>24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46</v>
      </c>
      <c r="Q2437" t="s">
        <v>27</v>
      </c>
      <c r="R2437" t="s">
        <v>23</v>
      </c>
      <c r="S2437" t="s">
        <v>40</v>
      </c>
      <c r="T2437" s="9">
        <v>19.45</v>
      </c>
      <c r="U2437" s="11" t="str">
        <f t="shared" si="115"/>
        <v>Low</v>
      </c>
      <c r="V2437" s="9">
        <v>674.55</v>
      </c>
      <c r="W2437" t="str">
        <f t="shared" si="116"/>
        <v>Low</v>
      </c>
      <c r="X2437" t="s">
        <v>24</v>
      </c>
    </row>
    <row r="2438" spans="1:24">
      <c r="A2438" t="s">
        <v>2478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tr">
        <f t="shared" si="114"/>
        <v>New</v>
      </c>
      <c r="H2438" t="s">
        <v>23</v>
      </c>
      <c r="I2438" t="s">
        <v>24</v>
      </c>
      <c r="J2438" t="s">
        <v>37</v>
      </c>
      <c r="K2438" t="s">
        <v>24</v>
      </c>
      <c r="L2438" t="s">
        <v>24</v>
      </c>
      <c r="M2438" t="s">
        <v>24</v>
      </c>
      <c r="N2438" t="s">
        <v>24</v>
      </c>
      <c r="O2438" t="s">
        <v>23</v>
      </c>
      <c r="P2438" t="s">
        <v>24</v>
      </c>
      <c r="Q2438" t="s">
        <v>27</v>
      </c>
      <c r="R2438" t="s">
        <v>24</v>
      </c>
      <c r="S2438" t="s">
        <v>32</v>
      </c>
      <c r="T2438" s="9">
        <v>81.5</v>
      </c>
      <c r="U2438" s="11" t="str">
        <f t="shared" si="115"/>
        <v>Medium</v>
      </c>
      <c r="V2438" s="9">
        <v>162.55</v>
      </c>
      <c r="W2438" t="str">
        <f t="shared" si="116"/>
        <v>Low</v>
      </c>
      <c r="X2438" t="s">
        <v>24</v>
      </c>
    </row>
    <row r="2439" spans="1:24">
      <c r="A2439" t="s">
        <v>2479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tr">
        <f t="shared" si="114"/>
        <v>New</v>
      </c>
      <c r="H2439" t="s">
        <v>23</v>
      </c>
      <c r="I2439" t="s">
        <v>23</v>
      </c>
      <c r="J2439" t="s">
        <v>37</v>
      </c>
      <c r="K2439" t="s">
        <v>24</v>
      </c>
      <c r="L2439" t="s">
        <v>24</v>
      </c>
      <c r="M2439" t="s">
        <v>24</v>
      </c>
      <c r="N2439" t="s">
        <v>24</v>
      </c>
      <c r="O2439" t="s">
        <v>23</v>
      </c>
      <c r="P2439" t="s">
        <v>24</v>
      </c>
      <c r="Q2439" t="s">
        <v>27</v>
      </c>
      <c r="R2439" t="s">
        <v>23</v>
      </c>
      <c r="S2439" t="s">
        <v>28</v>
      </c>
      <c r="T2439" s="9">
        <v>84.8</v>
      </c>
      <c r="U2439" s="11" t="str">
        <f t="shared" si="115"/>
        <v>Medium</v>
      </c>
      <c r="V2439" s="9">
        <v>546.95</v>
      </c>
      <c r="W2439" t="str">
        <f t="shared" si="116"/>
        <v>Low</v>
      </c>
      <c r="X2439" t="s">
        <v>23</v>
      </c>
    </row>
    <row r="2440" spans="1:24">
      <c r="A2440" t="s">
        <v>2480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tr">
        <f t="shared" si="114"/>
        <v>Veteran</v>
      </c>
      <c r="H2440" t="s">
        <v>23</v>
      </c>
      <c r="I2440" t="s">
        <v>23</v>
      </c>
      <c r="J2440" t="s">
        <v>37</v>
      </c>
      <c r="K2440" t="s">
        <v>23</v>
      </c>
      <c r="L2440" t="s">
        <v>23</v>
      </c>
      <c r="M2440" t="s">
        <v>23</v>
      </c>
      <c r="N2440" t="s">
        <v>24</v>
      </c>
      <c r="O2440" t="s">
        <v>23</v>
      </c>
      <c r="P2440" t="s">
        <v>23</v>
      </c>
      <c r="Q2440" t="s">
        <v>47</v>
      </c>
      <c r="R2440" t="s">
        <v>24</v>
      </c>
      <c r="S2440" t="s">
        <v>40</v>
      </c>
      <c r="T2440" s="9">
        <v>109.55</v>
      </c>
      <c r="U2440" s="11" t="str">
        <f t="shared" si="115"/>
        <v>Medium</v>
      </c>
      <c r="V2440" s="9">
        <v>7887.25</v>
      </c>
      <c r="W2440" t="str">
        <f t="shared" si="116"/>
        <v>High</v>
      </c>
      <c r="X2440" t="s">
        <v>24</v>
      </c>
    </row>
    <row r="2441" spans="1:24">
      <c r="A2441" t="s">
        <v>2481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tr">
        <f t="shared" si="114"/>
        <v>Growing</v>
      </c>
      <c r="H2441" t="s">
        <v>23</v>
      </c>
      <c r="I2441" t="s">
        <v>23</v>
      </c>
      <c r="J2441" t="s">
        <v>37</v>
      </c>
      <c r="K2441" t="s">
        <v>24</v>
      </c>
      <c r="L2441" t="s">
        <v>23</v>
      </c>
      <c r="M2441" t="s">
        <v>24</v>
      </c>
      <c r="N2441" t="s">
        <v>24</v>
      </c>
      <c r="O2441" t="s">
        <v>23</v>
      </c>
      <c r="P2441" t="s">
        <v>23</v>
      </c>
      <c r="Q2441" t="s">
        <v>27</v>
      </c>
      <c r="R2441" t="s">
        <v>23</v>
      </c>
      <c r="S2441" t="s">
        <v>28</v>
      </c>
      <c r="T2441" s="9">
        <v>99.95</v>
      </c>
      <c r="U2441" s="11" t="str">
        <f t="shared" si="115"/>
        <v>Medium</v>
      </c>
      <c r="V2441" s="9">
        <v>3186.65</v>
      </c>
      <c r="W2441" t="str">
        <f t="shared" si="116"/>
        <v>Medium</v>
      </c>
      <c r="X2441" t="s">
        <v>23</v>
      </c>
    </row>
    <row r="2442" spans="1:24">
      <c r="A2442" t="s">
        <v>2482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tr">
        <f t="shared" si="114"/>
        <v>Growing</v>
      </c>
      <c r="H2442" t="s">
        <v>23</v>
      </c>
      <c r="I2442" t="s">
        <v>24</v>
      </c>
      <c r="J2442" t="s">
        <v>37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24</v>
      </c>
      <c r="Q2442" t="s">
        <v>27</v>
      </c>
      <c r="R2442" t="s">
        <v>24</v>
      </c>
      <c r="S2442" t="s">
        <v>32</v>
      </c>
      <c r="T2442" s="9">
        <v>74.4</v>
      </c>
      <c r="U2442" s="11" t="str">
        <f t="shared" si="115"/>
        <v>Medium</v>
      </c>
      <c r="V2442" s="9">
        <v>1972.35</v>
      </c>
      <c r="W2442" t="str">
        <f t="shared" si="116"/>
        <v>Low</v>
      </c>
      <c r="X2442" t="s">
        <v>24</v>
      </c>
    </row>
    <row r="2443" spans="1:24">
      <c r="A2443" t="s">
        <v>2483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tr">
        <f t="shared" si="114"/>
        <v>Growing</v>
      </c>
      <c r="H2443" t="s">
        <v>23</v>
      </c>
      <c r="I2443" t="s">
        <v>23</v>
      </c>
      <c r="J2443" t="s">
        <v>37</v>
      </c>
      <c r="K2443" t="s">
        <v>24</v>
      </c>
      <c r="L2443" t="s">
        <v>23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23</v>
      </c>
      <c r="S2443" t="s">
        <v>40</v>
      </c>
      <c r="T2443" s="9">
        <v>90</v>
      </c>
      <c r="U2443" s="11" t="str">
        <f t="shared" si="115"/>
        <v>Medium</v>
      </c>
      <c r="V2443" s="9">
        <v>1527.35</v>
      </c>
      <c r="W2443" t="str">
        <f t="shared" si="116"/>
        <v>Low</v>
      </c>
      <c r="X2443" t="s">
        <v>23</v>
      </c>
    </row>
    <row r="2444" spans="1:24">
      <c r="A2444" t="s">
        <v>2484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tr">
        <f t="shared" si="114"/>
        <v>New</v>
      </c>
      <c r="H2444" t="s">
        <v>23</v>
      </c>
      <c r="I2444" t="s">
        <v>24</v>
      </c>
      <c r="J2444" t="s">
        <v>37</v>
      </c>
      <c r="K2444" t="s">
        <v>24</v>
      </c>
      <c r="L2444" t="s">
        <v>24</v>
      </c>
      <c r="M2444" t="s">
        <v>23</v>
      </c>
      <c r="N2444" t="s">
        <v>24</v>
      </c>
      <c r="O2444" t="s">
        <v>24</v>
      </c>
      <c r="P2444" t="s">
        <v>24</v>
      </c>
      <c r="Q2444" t="s">
        <v>27</v>
      </c>
      <c r="R2444" t="s">
        <v>23</v>
      </c>
      <c r="S2444" t="s">
        <v>28</v>
      </c>
      <c r="T2444" s="9">
        <v>74.9</v>
      </c>
      <c r="U2444" s="11" t="str">
        <f t="shared" si="115"/>
        <v>Medium</v>
      </c>
      <c r="V2444" s="9">
        <v>490.55</v>
      </c>
      <c r="W2444" t="str">
        <f t="shared" si="116"/>
        <v>Low</v>
      </c>
      <c r="X2444" t="s">
        <v>24</v>
      </c>
    </row>
    <row r="2445" spans="1:24">
      <c r="A2445" t="s">
        <v>2485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tr">
        <f t="shared" si="114"/>
        <v>Growing</v>
      </c>
      <c r="H2445" t="s">
        <v>23</v>
      </c>
      <c r="I2445" t="s">
        <v>23</v>
      </c>
      <c r="J2445" t="s">
        <v>37</v>
      </c>
      <c r="K2445" t="s">
        <v>24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27</v>
      </c>
      <c r="R2445" t="s">
        <v>23</v>
      </c>
      <c r="S2445" t="s">
        <v>28</v>
      </c>
      <c r="T2445" s="9">
        <v>104.85</v>
      </c>
      <c r="U2445" s="11" t="str">
        <f t="shared" si="115"/>
        <v>Medium</v>
      </c>
      <c r="V2445" s="9">
        <v>1531.4</v>
      </c>
      <c r="W2445" t="str">
        <f t="shared" si="116"/>
        <v>Low</v>
      </c>
      <c r="X2445" t="s">
        <v>23</v>
      </c>
    </row>
    <row r="2446" spans="1:24">
      <c r="A2446" t="s">
        <v>2486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tr">
        <f t="shared" si="114"/>
        <v>New</v>
      </c>
      <c r="H2446" t="s">
        <v>23</v>
      </c>
      <c r="I2446" t="s">
        <v>24</v>
      </c>
      <c r="J2446" t="s">
        <v>26</v>
      </c>
      <c r="K2446" t="s">
        <v>24</v>
      </c>
      <c r="L2446" t="s">
        <v>24</v>
      </c>
      <c r="M2446" t="s">
        <v>23</v>
      </c>
      <c r="N2446" t="s">
        <v>24</v>
      </c>
      <c r="O2446" t="s">
        <v>23</v>
      </c>
      <c r="P2446" t="s">
        <v>24</v>
      </c>
      <c r="Q2446" t="s">
        <v>27</v>
      </c>
      <c r="R2446" t="s">
        <v>23</v>
      </c>
      <c r="S2446" t="s">
        <v>35</v>
      </c>
      <c r="T2446" s="9">
        <v>59.65</v>
      </c>
      <c r="U2446" s="11" t="str">
        <f t="shared" si="115"/>
        <v>Low</v>
      </c>
      <c r="V2446" s="9">
        <v>683.25</v>
      </c>
      <c r="W2446" t="str">
        <f t="shared" si="116"/>
        <v>Low</v>
      </c>
      <c r="X2446" t="s">
        <v>24</v>
      </c>
    </row>
    <row r="2447" spans="1:24">
      <c r="A2447" t="s">
        <v>2487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tr">
        <f t="shared" si="114"/>
        <v>Veteran</v>
      </c>
      <c r="H2447" t="s">
        <v>23</v>
      </c>
      <c r="I2447" t="s">
        <v>23</v>
      </c>
      <c r="J2447" t="s">
        <v>37</v>
      </c>
      <c r="K2447" t="s">
        <v>23</v>
      </c>
      <c r="L2447" t="s">
        <v>24</v>
      </c>
      <c r="M2447" t="s">
        <v>23</v>
      </c>
      <c r="N2447" t="s">
        <v>23</v>
      </c>
      <c r="O2447" t="s">
        <v>23</v>
      </c>
      <c r="P2447" t="s">
        <v>23</v>
      </c>
      <c r="Q2447" t="s">
        <v>47</v>
      </c>
      <c r="R2447" t="s">
        <v>23</v>
      </c>
      <c r="S2447" t="s">
        <v>35</v>
      </c>
      <c r="T2447" s="9">
        <v>110.45</v>
      </c>
      <c r="U2447" s="11" t="str">
        <f t="shared" si="115"/>
        <v>Medium</v>
      </c>
      <c r="V2447" s="9">
        <v>8058.85</v>
      </c>
      <c r="W2447" t="str">
        <f t="shared" si="116"/>
        <v>High</v>
      </c>
      <c r="X2447" t="s">
        <v>24</v>
      </c>
    </row>
    <row r="2448" spans="1:24">
      <c r="A2448" t="s">
        <v>2488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tr">
        <f t="shared" si="114"/>
        <v>Growing</v>
      </c>
      <c r="H2448" t="s">
        <v>23</v>
      </c>
      <c r="I2448" t="s">
        <v>23</v>
      </c>
      <c r="J2448" t="s">
        <v>37</v>
      </c>
      <c r="K2448" t="s">
        <v>23</v>
      </c>
      <c r="L2448" t="s">
        <v>23</v>
      </c>
      <c r="M2448" t="s">
        <v>24</v>
      </c>
      <c r="N2448" t="s">
        <v>24</v>
      </c>
      <c r="O2448" t="s">
        <v>23</v>
      </c>
      <c r="P2448" t="s">
        <v>23</v>
      </c>
      <c r="Q2448" t="s">
        <v>31</v>
      </c>
      <c r="R2448" t="s">
        <v>24</v>
      </c>
      <c r="S2448" t="s">
        <v>28</v>
      </c>
      <c r="T2448" s="9">
        <v>106.1</v>
      </c>
      <c r="U2448" s="11" t="str">
        <f t="shared" si="115"/>
        <v>Medium</v>
      </c>
      <c r="V2448" s="9">
        <v>2847.4</v>
      </c>
      <c r="W2448" t="str">
        <f t="shared" si="116"/>
        <v>Low</v>
      </c>
      <c r="X2448" t="s">
        <v>23</v>
      </c>
    </row>
    <row r="2449" spans="1:24">
      <c r="A2449" t="s">
        <v>2489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tr">
        <f t="shared" si="114"/>
        <v>Growing</v>
      </c>
      <c r="H2449" t="s">
        <v>23</v>
      </c>
      <c r="I2449" t="s">
        <v>23</v>
      </c>
      <c r="J2449" t="s">
        <v>37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40</v>
      </c>
      <c r="T2449" s="9">
        <v>74.2</v>
      </c>
      <c r="U2449" s="11" t="str">
        <f t="shared" si="115"/>
        <v>Medium</v>
      </c>
      <c r="V2449" s="9">
        <v>1133.9</v>
      </c>
      <c r="W2449" t="str">
        <f t="shared" si="116"/>
        <v>Low</v>
      </c>
      <c r="X2449" t="s">
        <v>23</v>
      </c>
    </row>
    <row r="2450" spans="1:24">
      <c r="A2450" t="s">
        <v>2490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tr">
        <f t="shared" si="114"/>
        <v>New</v>
      </c>
      <c r="H2450" t="s">
        <v>23</v>
      </c>
      <c r="I2450" t="s">
        <v>23</v>
      </c>
      <c r="J2450" t="s">
        <v>37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24</v>
      </c>
      <c r="Q2450" t="s">
        <v>27</v>
      </c>
      <c r="R2450" t="s">
        <v>23</v>
      </c>
      <c r="S2450" t="s">
        <v>28</v>
      </c>
      <c r="T2450" s="9">
        <v>74.45</v>
      </c>
      <c r="U2450" s="11" t="str">
        <f t="shared" si="115"/>
        <v>Medium</v>
      </c>
      <c r="V2450" s="9">
        <v>294.45</v>
      </c>
      <c r="W2450" t="str">
        <f t="shared" si="116"/>
        <v>Low</v>
      </c>
      <c r="X2450" t="s">
        <v>24</v>
      </c>
    </row>
    <row r="2451" spans="1:24">
      <c r="A2451" t="s">
        <v>2491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tr">
        <f t="shared" si="114"/>
        <v>Veteran</v>
      </c>
      <c r="H2451" t="s">
        <v>23</v>
      </c>
      <c r="I2451" t="s">
        <v>23</v>
      </c>
      <c r="J2451" t="s">
        <v>24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46</v>
      </c>
      <c r="Q2451" t="s">
        <v>47</v>
      </c>
      <c r="R2451" t="s">
        <v>24</v>
      </c>
      <c r="S2451" t="s">
        <v>28</v>
      </c>
      <c r="T2451" s="9">
        <v>24.55</v>
      </c>
      <c r="U2451" s="11" t="str">
        <f t="shared" si="115"/>
        <v>Low</v>
      </c>
      <c r="V2451" s="9">
        <v>1719.15</v>
      </c>
      <c r="W2451" t="str">
        <f t="shared" si="116"/>
        <v>Low</v>
      </c>
      <c r="X2451" t="s">
        <v>24</v>
      </c>
    </row>
    <row r="2452" spans="1:24">
      <c r="A2452" t="s">
        <v>2492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tr">
        <f t="shared" si="114"/>
        <v>New</v>
      </c>
      <c r="H2452" t="s">
        <v>23</v>
      </c>
      <c r="I2452" t="s">
        <v>24</v>
      </c>
      <c r="J2452" t="s">
        <v>37</v>
      </c>
      <c r="K2452" t="s">
        <v>24</v>
      </c>
      <c r="L2452" t="s">
        <v>23</v>
      </c>
      <c r="M2452" t="s">
        <v>24</v>
      </c>
      <c r="N2452" t="s">
        <v>23</v>
      </c>
      <c r="O2452" t="s">
        <v>24</v>
      </c>
      <c r="P2452" t="s">
        <v>23</v>
      </c>
      <c r="Q2452" t="s">
        <v>27</v>
      </c>
      <c r="R2452" t="s">
        <v>23</v>
      </c>
      <c r="S2452" t="s">
        <v>28</v>
      </c>
      <c r="T2452" s="9">
        <v>89.35</v>
      </c>
      <c r="U2452" s="11" t="str">
        <f t="shared" si="115"/>
        <v>Medium</v>
      </c>
      <c r="V2452" s="9">
        <v>461.7</v>
      </c>
      <c r="W2452" t="str">
        <f t="shared" si="116"/>
        <v>Low</v>
      </c>
      <c r="X2452" t="s">
        <v>23</v>
      </c>
    </row>
    <row r="2453" spans="1:24">
      <c r="A2453" t="s">
        <v>2493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tr">
        <f t="shared" si="114"/>
        <v>Loyal</v>
      </c>
      <c r="H2453" t="s">
        <v>23</v>
      </c>
      <c r="I2453" t="s">
        <v>23</v>
      </c>
      <c r="J2453" t="s">
        <v>24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46</v>
      </c>
      <c r="Q2453" t="s">
        <v>47</v>
      </c>
      <c r="R2453" t="s">
        <v>24</v>
      </c>
      <c r="S2453" t="s">
        <v>32</v>
      </c>
      <c r="T2453" s="9">
        <v>24.55</v>
      </c>
      <c r="U2453" s="11" t="str">
        <f t="shared" si="115"/>
        <v>Low</v>
      </c>
      <c r="V2453" s="9">
        <v>1160.45</v>
      </c>
      <c r="W2453" t="str">
        <f t="shared" si="116"/>
        <v>Low</v>
      </c>
      <c r="X2453" t="s">
        <v>24</v>
      </c>
    </row>
    <row r="2454" spans="1:24">
      <c r="A2454" t="s">
        <v>2494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tr">
        <f t="shared" si="114"/>
        <v>Loyal</v>
      </c>
      <c r="H2454" t="s">
        <v>23</v>
      </c>
      <c r="I2454" t="s">
        <v>24</v>
      </c>
      <c r="J2454" t="s">
        <v>37</v>
      </c>
      <c r="K2454" t="s">
        <v>24</v>
      </c>
      <c r="L2454" t="s">
        <v>23</v>
      </c>
      <c r="M2454" t="s">
        <v>23</v>
      </c>
      <c r="N2454" t="s">
        <v>24</v>
      </c>
      <c r="O2454" t="s">
        <v>23</v>
      </c>
      <c r="P2454" t="s">
        <v>24</v>
      </c>
      <c r="Q2454" t="s">
        <v>31</v>
      </c>
      <c r="R2454" t="s">
        <v>23</v>
      </c>
      <c r="S2454" t="s">
        <v>28</v>
      </c>
      <c r="T2454" s="9">
        <v>90.65</v>
      </c>
      <c r="U2454" s="11" t="str">
        <f t="shared" si="115"/>
        <v>Medium</v>
      </c>
      <c r="V2454" s="9">
        <v>5199.8</v>
      </c>
      <c r="W2454" t="str">
        <f t="shared" si="116"/>
        <v>Medium</v>
      </c>
      <c r="X2454" t="s">
        <v>24</v>
      </c>
    </row>
    <row r="2455" spans="1:24">
      <c r="A2455" t="s">
        <v>2495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tr">
        <f t="shared" si="114"/>
        <v>Loyal</v>
      </c>
      <c r="H2455" t="s">
        <v>23</v>
      </c>
      <c r="I2455" t="s">
        <v>23</v>
      </c>
      <c r="J2455" t="s">
        <v>37</v>
      </c>
      <c r="K2455" t="s">
        <v>23</v>
      </c>
      <c r="L2455" t="s">
        <v>24</v>
      </c>
      <c r="M2455" t="s">
        <v>23</v>
      </c>
      <c r="N2455" t="s">
        <v>24</v>
      </c>
      <c r="O2455" t="s">
        <v>23</v>
      </c>
      <c r="P2455" t="s">
        <v>23</v>
      </c>
      <c r="Q2455" t="s">
        <v>47</v>
      </c>
      <c r="R2455" t="s">
        <v>23</v>
      </c>
      <c r="S2455" t="s">
        <v>40</v>
      </c>
      <c r="T2455" s="9">
        <v>105.05</v>
      </c>
      <c r="U2455" s="11" t="str">
        <f t="shared" si="115"/>
        <v>Medium</v>
      </c>
      <c r="V2455" s="9">
        <v>5163.3</v>
      </c>
      <c r="W2455" t="str">
        <f t="shared" si="116"/>
        <v>Medium</v>
      </c>
      <c r="X2455" t="s">
        <v>24</v>
      </c>
    </row>
    <row r="2456" spans="1:24">
      <c r="A2456" t="s">
        <v>2496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tr">
        <f t="shared" si="114"/>
        <v>New</v>
      </c>
      <c r="H2456" t="s">
        <v>23</v>
      </c>
      <c r="I2456" t="s">
        <v>24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27</v>
      </c>
      <c r="R2456" t="s">
        <v>23</v>
      </c>
      <c r="S2456" t="s">
        <v>40</v>
      </c>
      <c r="T2456" s="9">
        <v>20.45</v>
      </c>
      <c r="U2456" s="11" t="str">
        <f t="shared" si="115"/>
        <v>Low</v>
      </c>
      <c r="V2456" s="9">
        <v>162.3</v>
      </c>
      <c r="W2456" t="str">
        <f t="shared" si="116"/>
        <v>Low</v>
      </c>
      <c r="X2456" t="s">
        <v>24</v>
      </c>
    </row>
    <row r="2457" spans="1:24">
      <c r="A2457" t="s">
        <v>2497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tr">
        <f t="shared" si="114"/>
        <v>Loyal</v>
      </c>
      <c r="H2457" t="s">
        <v>23</v>
      </c>
      <c r="I2457" t="s">
        <v>24</v>
      </c>
      <c r="J2457" t="s">
        <v>24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46</v>
      </c>
      <c r="Q2457" t="s">
        <v>47</v>
      </c>
      <c r="R2457" t="s">
        <v>24</v>
      </c>
      <c r="S2457" t="s">
        <v>32</v>
      </c>
      <c r="T2457" s="9">
        <v>19.55</v>
      </c>
      <c r="U2457" s="11" t="str">
        <f t="shared" si="115"/>
        <v>Low</v>
      </c>
      <c r="V2457" s="9">
        <v>883.35</v>
      </c>
      <c r="W2457" t="str">
        <f t="shared" si="116"/>
        <v>Low</v>
      </c>
      <c r="X2457" t="s">
        <v>24</v>
      </c>
    </row>
    <row r="2458" spans="1:24">
      <c r="A2458" t="s">
        <v>2498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tr">
        <f t="shared" si="114"/>
        <v>Veteran</v>
      </c>
      <c r="H2458" t="s">
        <v>23</v>
      </c>
      <c r="I2458" t="s">
        <v>24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31</v>
      </c>
      <c r="R2458" t="s">
        <v>24</v>
      </c>
      <c r="S2458" t="s">
        <v>35</v>
      </c>
      <c r="T2458" s="9">
        <v>19.7</v>
      </c>
      <c r="U2458" s="11" t="str">
        <f t="shared" si="115"/>
        <v>Low</v>
      </c>
      <c r="V2458" s="9">
        <v>1341.5</v>
      </c>
      <c r="W2458" t="str">
        <f t="shared" si="116"/>
        <v>Low</v>
      </c>
      <c r="X2458" t="s">
        <v>24</v>
      </c>
    </row>
    <row r="2459" spans="1:24">
      <c r="A2459" t="s">
        <v>2499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tr">
        <f t="shared" si="114"/>
        <v>New</v>
      </c>
      <c r="H2459" t="s">
        <v>23</v>
      </c>
      <c r="I2459" t="s">
        <v>24</v>
      </c>
      <c r="J2459" t="s">
        <v>26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23</v>
      </c>
      <c r="Q2459" t="s">
        <v>27</v>
      </c>
      <c r="R2459" t="s">
        <v>23</v>
      </c>
      <c r="S2459" t="s">
        <v>35</v>
      </c>
      <c r="T2459" s="9">
        <v>70.45</v>
      </c>
      <c r="U2459" s="11" t="str">
        <f t="shared" si="115"/>
        <v>Medium</v>
      </c>
      <c r="V2459" s="9">
        <v>70.45</v>
      </c>
      <c r="W2459" t="str">
        <f t="shared" si="116"/>
        <v>Low</v>
      </c>
      <c r="X2459" t="s">
        <v>24</v>
      </c>
    </row>
    <row r="2460" spans="1:24">
      <c r="A2460" t="s">
        <v>2500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tr">
        <f t="shared" si="114"/>
        <v>New</v>
      </c>
      <c r="H2460" t="s">
        <v>23</v>
      </c>
      <c r="I2460" t="s">
        <v>23</v>
      </c>
      <c r="J2460" t="s">
        <v>37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23</v>
      </c>
      <c r="Q2460" t="s">
        <v>27</v>
      </c>
      <c r="R2460" t="s">
        <v>23</v>
      </c>
      <c r="S2460" t="s">
        <v>35</v>
      </c>
      <c r="T2460" s="9">
        <v>85.65</v>
      </c>
      <c r="U2460" s="11" t="str">
        <f t="shared" si="115"/>
        <v>Medium</v>
      </c>
      <c r="V2460" s="9">
        <v>659.45</v>
      </c>
      <c r="W2460" t="str">
        <f t="shared" si="116"/>
        <v>Low</v>
      </c>
      <c r="X2460" t="s">
        <v>24</v>
      </c>
    </row>
    <row r="2461" spans="1:24">
      <c r="A2461" t="s">
        <v>2501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tr">
        <f t="shared" si="114"/>
        <v>New</v>
      </c>
      <c r="H2461" t="s">
        <v>23</v>
      </c>
      <c r="I2461" t="s">
        <v>23</v>
      </c>
      <c r="J2461" t="s">
        <v>37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24</v>
      </c>
      <c r="Q2461" t="s">
        <v>27</v>
      </c>
      <c r="R2461" t="s">
        <v>23</v>
      </c>
      <c r="S2461" t="s">
        <v>28</v>
      </c>
      <c r="T2461" s="9">
        <v>77.15</v>
      </c>
      <c r="U2461" s="11" t="str">
        <f t="shared" si="115"/>
        <v>Medium</v>
      </c>
      <c r="V2461" s="9">
        <v>77.15</v>
      </c>
      <c r="W2461" t="str">
        <f t="shared" si="116"/>
        <v>Low</v>
      </c>
      <c r="X2461" t="s">
        <v>23</v>
      </c>
    </row>
    <row r="2462" spans="1:24">
      <c r="A2462" t="s">
        <v>2502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tr">
        <f t="shared" si="114"/>
        <v>New</v>
      </c>
      <c r="H2462" t="s">
        <v>24</v>
      </c>
      <c r="I2462" t="s">
        <v>25</v>
      </c>
      <c r="J2462" t="s">
        <v>26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23</v>
      </c>
      <c r="Q2462" t="s">
        <v>27</v>
      </c>
      <c r="R2462" t="s">
        <v>23</v>
      </c>
      <c r="S2462" t="s">
        <v>35</v>
      </c>
      <c r="T2462" s="9">
        <v>35.25</v>
      </c>
      <c r="U2462" s="11" t="str">
        <f t="shared" si="115"/>
        <v>Low</v>
      </c>
      <c r="V2462" s="9">
        <v>35.25</v>
      </c>
      <c r="W2462" t="str">
        <f t="shared" si="116"/>
        <v>Low</v>
      </c>
      <c r="X2462" t="s">
        <v>23</v>
      </c>
    </row>
    <row r="2463" spans="1:24">
      <c r="A2463" t="s">
        <v>2503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tr">
        <f t="shared" si="114"/>
        <v>Veteran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47</v>
      </c>
      <c r="R2463" t="s">
        <v>24</v>
      </c>
      <c r="S2463" t="s">
        <v>32</v>
      </c>
      <c r="T2463" s="9">
        <v>20.55</v>
      </c>
      <c r="U2463" s="11" t="str">
        <f t="shared" si="115"/>
        <v>Low</v>
      </c>
      <c r="V2463" s="9">
        <v>1205.05</v>
      </c>
      <c r="W2463" t="str">
        <f t="shared" si="116"/>
        <v>Low</v>
      </c>
      <c r="X2463" t="s">
        <v>24</v>
      </c>
    </row>
    <row r="2464" spans="1:24">
      <c r="A2464" t="s">
        <v>2504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tr">
        <f t="shared" si="114"/>
        <v>Loyal</v>
      </c>
      <c r="H2464" t="s">
        <v>23</v>
      </c>
      <c r="I2464" t="s">
        <v>23</v>
      </c>
      <c r="J2464" t="s">
        <v>37</v>
      </c>
      <c r="K2464" t="s">
        <v>24</v>
      </c>
      <c r="L2464" t="s">
        <v>24</v>
      </c>
      <c r="M2464" t="s">
        <v>24</v>
      </c>
      <c r="N2464" t="s">
        <v>23</v>
      </c>
      <c r="O2464" t="s">
        <v>23</v>
      </c>
      <c r="P2464" t="s">
        <v>23</v>
      </c>
      <c r="Q2464" t="s">
        <v>31</v>
      </c>
      <c r="R2464" t="s">
        <v>23</v>
      </c>
      <c r="S2464" t="s">
        <v>28</v>
      </c>
      <c r="T2464" s="9">
        <v>97.95</v>
      </c>
      <c r="U2464" s="11" t="str">
        <f t="shared" si="115"/>
        <v>Medium</v>
      </c>
      <c r="V2464" s="9">
        <v>4917.9</v>
      </c>
      <c r="W2464" t="str">
        <f t="shared" si="116"/>
        <v>Medium</v>
      </c>
      <c r="X2464" t="s">
        <v>24</v>
      </c>
    </row>
    <row r="2465" spans="1:24">
      <c r="A2465" t="s">
        <v>2505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tr">
        <f t="shared" si="114"/>
        <v>New</v>
      </c>
      <c r="H2465" t="s">
        <v>24</v>
      </c>
      <c r="I2465" t="s">
        <v>25</v>
      </c>
      <c r="J2465" t="s">
        <v>26</v>
      </c>
      <c r="K2465" t="s">
        <v>24</v>
      </c>
      <c r="L2465" t="s">
        <v>23</v>
      </c>
      <c r="M2465" t="s">
        <v>24</v>
      </c>
      <c r="N2465" t="s">
        <v>24</v>
      </c>
      <c r="O2465" t="s">
        <v>23</v>
      </c>
      <c r="P2465" t="s">
        <v>23</v>
      </c>
      <c r="Q2465" t="s">
        <v>27</v>
      </c>
      <c r="R2465" t="s">
        <v>23</v>
      </c>
      <c r="S2465" t="s">
        <v>28</v>
      </c>
      <c r="T2465" s="9">
        <v>48.55</v>
      </c>
      <c r="U2465" s="11" t="str">
        <f t="shared" si="115"/>
        <v>Low</v>
      </c>
      <c r="V2465" s="9">
        <v>201</v>
      </c>
      <c r="W2465" t="str">
        <f t="shared" si="116"/>
        <v>Low</v>
      </c>
      <c r="X2465" t="s">
        <v>23</v>
      </c>
    </row>
    <row r="2466" spans="1:24">
      <c r="A2466" t="s">
        <v>2506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tr">
        <f t="shared" si="114"/>
        <v>Growing</v>
      </c>
      <c r="H2466" t="s">
        <v>23</v>
      </c>
      <c r="I2466" t="s">
        <v>24</v>
      </c>
      <c r="J2466" t="s">
        <v>24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46</v>
      </c>
      <c r="Q2466" t="s">
        <v>31</v>
      </c>
      <c r="R2466" t="s">
        <v>24</v>
      </c>
      <c r="S2466" t="s">
        <v>32</v>
      </c>
      <c r="T2466" s="9">
        <v>20</v>
      </c>
      <c r="U2466" s="11" t="str">
        <f t="shared" si="115"/>
        <v>Low</v>
      </c>
      <c r="V2466" s="9">
        <v>599.3</v>
      </c>
      <c r="W2466" t="str">
        <f t="shared" si="116"/>
        <v>Low</v>
      </c>
      <c r="X2466" t="s">
        <v>24</v>
      </c>
    </row>
    <row r="2467" spans="1:24">
      <c r="A2467" t="s">
        <v>2507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tr">
        <f t="shared" si="114"/>
        <v>Veteran</v>
      </c>
      <c r="H2467" t="s">
        <v>23</v>
      </c>
      <c r="I2467" t="s">
        <v>23</v>
      </c>
      <c r="J2467" t="s">
        <v>24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46</v>
      </c>
      <c r="Q2467" t="s">
        <v>47</v>
      </c>
      <c r="R2467" t="s">
        <v>23</v>
      </c>
      <c r="S2467" t="s">
        <v>40</v>
      </c>
      <c r="T2467" s="9">
        <v>25.25</v>
      </c>
      <c r="U2467" s="11" t="str">
        <f t="shared" si="115"/>
        <v>Low</v>
      </c>
      <c r="V2467" s="9">
        <v>1733.15</v>
      </c>
      <c r="W2467" t="str">
        <f t="shared" si="116"/>
        <v>Low</v>
      </c>
      <c r="X2467" t="s">
        <v>24</v>
      </c>
    </row>
    <row r="2468" spans="1:24">
      <c r="A2468" t="s">
        <v>2508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tr">
        <f t="shared" si="114"/>
        <v>Loyal</v>
      </c>
      <c r="H2468" t="s">
        <v>23</v>
      </c>
      <c r="I2468" t="s">
        <v>23</v>
      </c>
      <c r="J2468" t="s">
        <v>37</v>
      </c>
      <c r="K2468" t="s">
        <v>24</v>
      </c>
      <c r="L2468" t="s">
        <v>23</v>
      </c>
      <c r="M2468" t="s">
        <v>24</v>
      </c>
      <c r="N2468" t="s">
        <v>24</v>
      </c>
      <c r="O2468" t="s">
        <v>23</v>
      </c>
      <c r="P2468" t="s">
        <v>23</v>
      </c>
      <c r="Q2468" t="s">
        <v>27</v>
      </c>
      <c r="R2468" t="s">
        <v>23</v>
      </c>
      <c r="S2468" t="s">
        <v>40</v>
      </c>
      <c r="T2468" s="9">
        <v>98.4</v>
      </c>
      <c r="U2468" s="11" t="str">
        <f t="shared" si="115"/>
        <v>Medium</v>
      </c>
      <c r="V2468" s="9">
        <v>5149.5</v>
      </c>
      <c r="W2468" t="str">
        <f t="shared" si="116"/>
        <v>Medium</v>
      </c>
      <c r="X2468" t="s">
        <v>23</v>
      </c>
    </row>
    <row r="2469" spans="1:24">
      <c r="A2469" t="s">
        <v>2509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tr">
        <f t="shared" si="114"/>
        <v>Veteran</v>
      </c>
      <c r="H2469" t="s">
        <v>23</v>
      </c>
      <c r="I2469" t="s">
        <v>23</v>
      </c>
      <c r="J2469" t="s">
        <v>26</v>
      </c>
      <c r="K2469" t="s">
        <v>23</v>
      </c>
      <c r="L2469" t="s">
        <v>23</v>
      </c>
      <c r="M2469" t="s">
        <v>23</v>
      </c>
      <c r="N2469" t="s">
        <v>23</v>
      </c>
      <c r="O2469" t="s">
        <v>24</v>
      </c>
      <c r="P2469" t="s">
        <v>24</v>
      </c>
      <c r="Q2469" t="s">
        <v>47</v>
      </c>
      <c r="R2469" t="s">
        <v>24</v>
      </c>
      <c r="S2469" t="s">
        <v>40</v>
      </c>
      <c r="T2469" s="9">
        <v>70.9</v>
      </c>
      <c r="U2469" s="11" t="str">
        <f t="shared" si="115"/>
        <v>Medium</v>
      </c>
      <c r="V2469" s="9">
        <v>4677.1</v>
      </c>
      <c r="W2469" t="str">
        <f t="shared" si="116"/>
        <v>Medium</v>
      </c>
      <c r="X2469" t="s">
        <v>24</v>
      </c>
    </row>
    <row r="2470" spans="1:24">
      <c r="A2470" t="s">
        <v>2510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tr">
        <f t="shared" si="114"/>
        <v>New</v>
      </c>
      <c r="H2470" t="s">
        <v>23</v>
      </c>
      <c r="I2470" t="s">
        <v>24</v>
      </c>
      <c r="J2470" t="s">
        <v>24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46</v>
      </c>
      <c r="Q2470" t="s">
        <v>27</v>
      </c>
      <c r="R2470" t="s">
        <v>24</v>
      </c>
      <c r="S2470" t="s">
        <v>32</v>
      </c>
      <c r="T2470" s="9">
        <v>19.85</v>
      </c>
      <c r="U2470" s="11" t="str">
        <f t="shared" si="115"/>
        <v>Low</v>
      </c>
      <c r="V2470" s="9">
        <v>119.3</v>
      </c>
      <c r="W2470" t="str">
        <f t="shared" si="116"/>
        <v>Low</v>
      </c>
      <c r="X2470" t="s">
        <v>24</v>
      </c>
    </row>
    <row r="2471" spans="1:24">
      <c r="A2471" t="s">
        <v>2511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tr">
        <f t="shared" si="114"/>
        <v>Loyal</v>
      </c>
      <c r="H2471" t="s">
        <v>23</v>
      </c>
      <c r="I2471" t="s">
        <v>23</v>
      </c>
      <c r="J2471" t="s">
        <v>37</v>
      </c>
      <c r="K2471" t="s">
        <v>24</v>
      </c>
      <c r="L2471" t="s">
        <v>23</v>
      </c>
      <c r="M2471" t="s">
        <v>23</v>
      </c>
      <c r="N2471" t="s">
        <v>24</v>
      </c>
      <c r="O2471" t="s">
        <v>23</v>
      </c>
      <c r="P2471" t="s">
        <v>23</v>
      </c>
      <c r="Q2471" t="s">
        <v>27</v>
      </c>
      <c r="R2471" t="s">
        <v>23</v>
      </c>
      <c r="S2471" t="s">
        <v>28</v>
      </c>
      <c r="T2471" s="9">
        <v>106.35</v>
      </c>
      <c r="U2471" s="11" t="str">
        <f t="shared" si="115"/>
        <v>Medium</v>
      </c>
      <c r="V2471" s="9">
        <v>4849.1</v>
      </c>
      <c r="W2471" t="str">
        <f t="shared" si="116"/>
        <v>Medium</v>
      </c>
      <c r="X2471" t="s">
        <v>24</v>
      </c>
    </row>
    <row r="2472" spans="1:24">
      <c r="A2472" t="s">
        <v>2512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tr">
        <f t="shared" si="114"/>
        <v>Loyal</v>
      </c>
      <c r="H2472" t="s">
        <v>23</v>
      </c>
      <c r="I2472" t="s">
        <v>24</v>
      </c>
      <c r="J2472" t="s">
        <v>37</v>
      </c>
      <c r="K2472" t="s">
        <v>23</v>
      </c>
      <c r="L2472" t="s">
        <v>23</v>
      </c>
      <c r="M2472" t="s">
        <v>23</v>
      </c>
      <c r="N2472" t="s">
        <v>23</v>
      </c>
      <c r="O2472" t="s">
        <v>24</v>
      </c>
      <c r="P2472" t="s">
        <v>23</v>
      </c>
      <c r="Q2472" t="s">
        <v>47</v>
      </c>
      <c r="R2472" t="s">
        <v>24</v>
      </c>
      <c r="S2472" t="s">
        <v>32</v>
      </c>
      <c r="T2472" s="9">
        <v>99.5</v>
      </c>
      <c r="U2472" s="11" t="str">
        <f t="shared" si="115"/>
        <v>Medium</v>
      </c>
      <c r="V2472" s="9">
        <v>5424.25</v>
      </c>
      <c r="W2472" t="str">
        <f t="shared" si="116"/>
        <v>Medium</v>
      </c>
      <c r="X2472" t="s">
        <v>24</v>
      </c>
    </row>
    <row r="2473" spans="1:24">
      <c r="A2473" t="s">
        <v>2513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tr">
        <f t="shared" si="114"/>
        <v>Veteran</v>
      </c>
      <c r="H2473" t="s">
        <v>23</v>
      </c>
      <c r="I2473" t="s">
        <v>24</v>
      </c>
      <c r="J2473" t="s">
        <v>26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23</v>
      </c>
      <c r="Q2473" t="s">
        <v>47</v>
      </c>
      <c r="R2473" t="s">
        <v>23</v>
      </c>
      <c r="S2473" t="s">
        <v>32</v>
      </c>
      <c r="T2473" s="9">
        <v>84.7</v>
      </c>
      <c r="U2473" s="11" t="str">
        <f t="shared" si="115"/>
        <v>Medium</v>
      </c>
      <c r="V2473" s="9">
        <v>5878.9</v>
      </c>
      <c r="W2473" t="str">
        <f t="shared" si="116"/>
        <v>Medium</v>
      </c>
      <c r="X2473" t="s">
        <v>24</v>
      </c>
    </row>
    <row r="2474" spans="1:24">
      <c r="A2474" t="s">
        <v>2514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tr">
        <f t="shared" si="114"/>
        <v>New</v>
      </c>
      <c r="H2474" t="s">
        <v>23</v>
      </c>
      <c r="I2474" t="s">
        <v>24</v>
      </c>
      <c r="J2474" t="s">
        <v>37</v>
      </c>
      <c r="K2474" t="s">
        <v>23</v>
      </c>
      <c r="L2474" t="s">
        <v>24</v>
      </c>
      <c r="M2474" t="s">
        <v>24</v>
      </c>
      <c r="N2474" t="s">
        <v>24</v>
      </c>
      <c r="O2474" t="s">
        <v>24</v>
      </c>
      <c r="P2474" t="s">
        <v>23</v>
      </c>
      <c r="Q2474" t="s">
        <v>27</v>
      </c>
      <c r="R2474" t="s">
        <v>23</v>
      </c>
      <c r="S2474" t="s">
        <v>32</v>
      </c>
      <c r="T2474" s="9">
        <v>86.05</v>
      </c>
      <c r="U2474" s="11" t="str">
        <f t="shared" si="115"/>
        <v>Medium</v>
      </c>
      <c r="V2474" s="9">
        <v>244.85</v>
      </c>
      <c r="W2474" t="str">
        <f t="shared" si="116"/>
        <v>Low</v>
      </c>
      <c r="X2474" t="s">
        <v>24</v>
      </c>
    </row>
    <row r="2475" spans="1:24">
      <c r="A2475" t="s">
        <v>2515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tr">
        <f t="shared" si="114"/>
        <v>New</v>
      </c>
      <c r="H2475" t="s">
        <v>23</v>
      </c>
      <c r="I2475" t="s">
        <v>24</v>
      </c>
      <c r="J2475" t="s">
        <v>26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24</v>
      </c>
      <c r="Q2475" t="s">
        <v>27</v>
      </c>
      <c r="R2475" t="s">
        <v>24</v>
      </c>
      <c r="S2475" t="s">
        <v>32</v>
      </c>
      <c r="T2475" s="9">
        <v>44.55</v>
      </c>
      <c r="U2475" s="11" t="str">
        <f t="shared" si="115"/>
        <v>Low</v>
      </c>
      <c r="V2475" s="9">
        <v>220.75</v>
      </c>
      <c r="W2475" t="str">
        <f t="shared" si="116"/>
        <v>Low</v>
      </c>
      <c r="X2475" t="s">
        <v>24</v>
      </c>
    </row>
    <row r="2476" spans="1:24">
      <c r="A2476" t="s">
        <v>2516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tr">
        <f t="shared" si="114"/>
        <v>Loyal</v>
      </c>
      <c r="H2476" t="s">
        <v>23</v>
      </c>
      <c r="I2476" t="s">
        <v>23</v>
      </c>
      <c r="J2476" t="s">
        <v>26</v>
      </c>
      <c r="K2476" t="s">
        <v>23</v>
      </c>
      <c r="L2476" t="s">
        <v>23</v>
      </c>
      <c r="M2476" t="s">
        <v>24</v>
      </c>
      <c r="N2476" t="s">
        <v>23</v>
      </c>
      <c r="O2476" t="s">
        <v>24</v>
      </c>
      <c r="P2476" t="s">
        <v>23</v>
      </c>
      <c r="Q2476" t="s">
        <v>47</v>
      </c>
      <c r="R2476" t="s">
        <v>23</v>
      </c>
      <c r="S2476" t="s">
        <v>40</v>
      </c>
      <c r="T2476" s="9">
        <v>75.85</v>
      </c>
      <c r="U2476" s="11" t="str">
        <f t="shared" si="115"/>
        <v>Medium</v>
      </c>
      <c r="V2476" s="9">
        <v>4261.2</v>
      </c>
      <c r="W2476" t="str">
        <f t="shared" si="116"/>
        <v>Medium</v>
      </c>
      <c r="X2476" t="s">
        <v>24</v>
      </c>
    </row>
    <row r="2477" spans="1:24">
      <c r="A2477" t="s">
        <v>2517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tr">
        <f t="shared" si="114"/>
        <v>Loyal</v>
      </c>
      <c r="H2477" t="s">
        <v>23</v>
      </c>
      <c r="I2477" t="s">
        <v>23</v>
      </c>
      <c r="J2477" t="s">
        <v>37</v>
      </c>
      <c r="K2477" t="s">
        <v>24</v>
      </c>
      <c r="L2477" t="s">
        <v>24</v>
      </c>
      <c r="M2477" t="s">
        <v>24</v>
      </c>
      <c r="N2477" t="s">
        <v>24</v>
      </c>
      <c r="O2477" t="s">
        <v>23</v>
      </c>
      <c r="P2477" t="s">
        <v>23</v>
      </c>
      <c r="Q2477" t="s">
        <v>27</v>
      </c>
      <c r="R2477" t="s">
        <v>23</v>
      </c>
      <c r="S2477" t="s">
        <v>35</v>
      </c>
      <c r="T2477" s="9">
        <v>93.85</v>
      </c>
      <c r="U2477" s="11" t="str">
        <f t="shared" si="115"/>
        <v>Medium</v>
      </c>
      <c r="V2477" s="9">
        <v>5574.75</v>
      </c>
      <c r="W2477" t="str">
        <f t="shared" si="116"/>
        <v>Medium</v>
      </c>
      <c r="X2477" t="s">
        <v>23</v>
      </c>
    </row>
    <row r="2478" spans="1:24">
      <c r="A2478" t="s">
        <v>2518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tr">
        <f t="shared" si="114"/>
        <v>Veteran</v>
      </c>
      <c r="H2478" t="s">
        <v>23</v>
      </c>
      <c r="I2478" t="s">
        <v>23</v>
      </c>
      <c r="J2478" t="s">
        <v>24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46</v>
      </c>
      <c r="Q2478" t="s">
        <v>47</v>
      </c>
      <c r="R2478" t="s">
        <v>24</v>
      </c>
      <c r="S2478" t="s">
        <v>35</v>
      </c>
      <c r="T2478" s="9">
        <v>25</v>
      </c>
      <c r="U2478" s="11" t="str">
        <f t="shared" si="115"/>
        <v>Low</v>
      </c>
      <c r="V2478" s="9">
        <v>1501.75</v>
      </c>
      <c r="W2478" t="str">
        <f t="shared" si="116"/>
        <v>Low</v>
      </c>
      <c r="X2478" t="s">
        <v>24</v>
      </c>
    </row>
    <row r="2479" spans="1:24">
      <c r="A2479" t="s">
        <v>2519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tr">
        <f t="shared" si="114"/>
        <v>New</v>
      </c>
      <c r="H2479" t="s">
        <v>23</v>
      </c>
      <c r="I2479" t="s">
        <v>24</v>
      </c>
      <c r="J2479" t="s">
        <v>26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24</v>
      </c>
      <c r="Q2479" t="s">
        <v>27</v>
      </c>
      <c r="R2479" t="s">
        <v>23</v>
      </c>
      <c r="S2479" t="s">
        <v>28</v>
      </c>
      <c r="T2479" s="9">
        <v>45</v>
      </c>
      <c r="U2479" s="11" t="str">
        <f t="shared" si="115"/>
        <v>Low</v>
      </c>
      <c r="V2479" s="9">
        <v>89.75</v>
      </c>
      <c r="W2479" t="str">
        <f t="shared" si="116"/>
        <v>Low</v>
      </c>
      <c r="X2479" t="s">
        <v>24</v>
      </c>
    </row>
    <row r="2480" spans="1:24">
      <c r="A2480" t="s">
        <v>2520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tr">
        <f t="shared" si="114"/>
        <v>Loyal</v>
      </c>
      <c r="H2480" t="s">
        <v>23</v>
      </c>
      <c r="I2480" t="s">
        <v>23</v>
      </c>
      <c r="J2480" t="s">
        <v>37</v>
      </c>
      <c r="K2480" t="s">
        <v>23</v>
      </c>
      <c r="L2480" t="s">
        <v>23</v>
      </c>
      <c r="M2480" t="s">
        <v>23</v>
      </c>
      <c r="N2480" t="s">
        <v>24</v>
      </c>
      <c r="O2480" t="s">
        <v>23</v>
      </c>
      <c r="P2480" t="s">
        <v>24</v>
      </c>
      <c r="Q2480" t="s">
        <v>27</v>
      </c>
      <c r="R2480" t="s">
        <v>23</v>
      </c>
      <c r="S2480" t="s">
        <v>28</v>
      </c>
      <c r="T2480" s="9">
        <v>100.7</v>
      </c>
      <c r="U2480" s="11" t="str">
        <f t="shared" si="115"/>
        <v>Medium</v>
      </c>
      <c r="V2480" s="9">
        <v>4541.2</v>
      </c>
      <c r="W2480" t="str">
        <f t="shared" si="116"/>
        <v>Medium</v>
      </c>
      <c r="X2480" t="s">
        <v>23</v>
      </c>
    </row>
    <row r="2481" spans="1:24">
      <c r="A2481" t="s">
        <v>2521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tr">
        <f t="shared" si="114"/>
        <v>New</v>
      </c>
      <c r="H2481" t="s">
        <v>23</v>
      </c>
      <c r="I2481" t="s">
        <v>24</v>
      </c>
      <c r="J2481" t="s">
        <v>24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46</v>
      </c>
      <c r="Q2481" t="s">
        <v>27</v>
      </c>
      <c r="R2481" t="s">
        <v>24</v>
      </c>
      <c r="S2481" t="s">
        <v>32</v>
      </c>
      <c r="T2481" s="9">
        <v>20.5</v>
      </c>
      <c r="U2481" s="11" t="str">
        <f t="shared" si="115"/>
        <v>Low</v>
      </c>
      <c r="V2481" s="9">
        <v>255.5</v>
      </c>
      <c r="W2481" t="str">
        <f t="shared" si="116"/>
        <v>Low</v>
      </c>
      <c r="X2481" t="s">
        <v>24</v>
      </c>
    </row>
    <row r="2482" spans="1:24">
      <c r="A2482" t="s">
        <v>2522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tr">
        <f t="shared" si="114"/>
        <v>Growing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23</v>
      </c>
      <c r="N2482" t="s">
        <v>24</v>
      </c>
      <c r="O2482" t="s">
        <v>24</v>
      </c>
      <c r="P2482" t="s">
        <v>24</v>
      </c>
      <c r="Q2482" t="s">
        <v>27</v>
      </c>
      <c r="R2482" t="s">
        <v>23</v>
      </c>
      <c r="S2482" t="s">
        <v>28</v>
      </c>
      <c r="T2482" s="9">
        <v>80.45</v>
      </c>
      <c r="U2482" s="11" t="str">
        <f t="shared" si="115"/>
        <v>Medium</v>
      </c>
      <c r="V2482" s="9">
        <v>1072</v>
      </c>
      <c r="W2482" t="str">
        <f t="shared" si="116"/>
        <v>Low</v>
      </c>
      <c r="X2482" t="s">
        <v>23</v>
      </c>
    </row>
    <row r="2483" spans="1:24">
      <c r="A2483" t="s">
        <v>2523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tr">
        <f t="shared" si="114"/>
        <v>Growing</v>
      </c>
      <c r="H2483" t="s">
        <v>23</v>
      </c>
      <c r="I2483" t="s">
        <v>23</v>
      </c>
      <c r="J2483" t="s">
        <v>37</v>
      </c>
      <c r="K2483" t="s">
        <v>24</v>
      </c>
      <c r="L2483" t="s">
        <v>24</v>
      </c>
      <c r="M2483" t="s">
        <v>24</v>
      </c>
      <c r="N2483" t="s">
        <v>23</v>
      </c>
      <c r="O2483" t="s">
        <v>24</v>
      </c>
      <c r="P2483" t="s">
        <v>23</v>
      </c>
      <c r="Q2483" t="s">
        <v>31</v>
      </c>
      <c r="R2483" t="s">
        <v>23</v>
      </c>
      <c r="S2483" t="s">
        <v>28</v>
      </c>
      <c r="T2483" s="9">
        <v>90.45</v>
      </c>
      <c r="U2483" s="11" t="str">
        <f t="shared" si="115"/>
        <v>Medium</v>
      </c>
      <c r="V2483" s="9">
        <v>2509.25</v>
      </c>
      <c r="W2483" t="str">
        <f t="shared" si="116"/>
        <v>Low</v>
      </c>
      <c r="X2483" t="s">
        <v>24</v>
      </c>
    </row>
    <row r="2484" spans="1:24">
      <c r="A2484" t="s">
        <v>2524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tr">
        <f t="shared" si="114"/>
        <v>Growing</v>
      </c>
      <c r="H2484" t="s">
        <v>23</v>
      </c>
      <c r="I2484" t="s">
        <v>24</v>
      </c>
      <c r="J2484" t="s">
        <v>26</v>
      </c>
      <c r="K2484" t="s">
        <v>23</v>
      </c>
      <c r="L2484" t="s">
        <v>23</v>
      </c>
      <c r="M2484" t="s">
        <v>24</v>
      </c>
      <c r="N2484" t="s">
        <v>23</v>
      </c>
      <c r="O2484" t="s">
        <v>24</v>
      </c>
      <c r="P2484" t="s">
        <v>24</v>
      </c>
      <c r="Q2484" t="s">
        <v>27</v>
      </c>
      <c r="R2484" t="s">
        <v>24</v>
      </c>
      <c r="S2484" t="s">
        <v>35</v>
      </c>
      <c r="T2484" s="9">
        <v>60.45</v>
      </c>
      <c r="U2484" s="11" t="str">
        <f t="shared" si="115"/>
        <v>Medium</v>
      </c>
      <c r="V2484" s="9">
        <v>1440.75</v>
      </c>
      <c r="W2484" t="str">
        <f t="shared" si="116"/>
        <v>Low</v>
      </c>
      <c r="X2484" t="s">
        <v>24</v>
      </c>
    </row>
    <row r="2485" spans="1:24">
      <c r="A2485" t="s">
        <v>2525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tr">
        <f t="shared" si="114"/>
        <v>Growing</v>
      </c>
      <c r="H2485" t="s">
        <v>23</v>
      </c>
      <c r="I2485" t="s">
        <v>24</v>
      </c>
      <c r="J2485" t="s">
        <v>26</v>
      </c>
      <c r="K2485" t="s">
        <v>24</v>
      </c>
      <c r="L2485" t="s">
        <v>24</v>
      </c>
      <c r="M2485" t="s">
        <v>23</v>
      </c>
      <c r="N2485" t="s">
        <v>23</v>
      </c>
      <c r="O2485" t="s">
        <v>24</v>
      </c>
      <c r="P2485" t="s">
        <v>24</v>
      </c>
      <c r="Q2485" t="s">
        <v>27</v>
      </c>
      <c r="R2485" t="s">
        <v>23</v>
      </c>
      <c r="S2485" t="s">
        <v>28</v>
      </c>
      <c r="T2485" s="9">
        <v>55.25</v>
      </c>
      <c r="U2485" s="11" t="str">
        <f t="shared" si="115"/>
        <v>Low</v>
      </c>
      <c r="V2485" s="9">
        <v>1715.65</v>
      </c>
      <c r="W2485" t="str">
        <f t="shared" si="116"/>
        <v>Low</v>
      </c>
      <c r="X2485" t="s">
        <v>23</v>
      </c>
    </row>
    <row r="2486" spans="1:24">
      <c r="A2486" t="s">
        <v>2526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tr">
        <f t="shared" si="114"/>
        <v>Veteran</v>
      </c>
      <c r="H2486" t="s">
        <v>23</v>
      </c>
      <c r="I2486" t="s">
        <v>23</v>
      </c>
      <c r="J2486" t="s">
        <v>26</v>
      </c>
      <c r="K2486" t="s">
        <v>23</v>
      </c>
      <c r="L2486" t="s">
        <v>23</v>
      </c>
      <c r="M2486" t="s">
        <v>23</v>
      </c>
      <c r="N2486" t="s">
        <v>23</v>
      </c>
      <c r="O2486" t="s">
        <v>24</v>
      </c>
      <c r="P2486" t="s">
        <v>23</v>
      </c>
      <c r="Q2486" t="s">
        <v>31</v>
      </c>
      <c r="R2486" t="s">
        <v>23</v>
      </c>
      <c r="S2486" t="s">
        <v>28</v>
      </c>
      <c r="T2486" s="9">
        <v>78.45</v>
      </c>
      <c r="U2486" s="11" t="str">
        <f t="shared" si="115"/>
        <v>Medium</v>
      </c>
      <c r="V2486" s="9">
        <v>5333.35</v>
      </c>
      <c r="W2486" t="str">
        <f t="shared" si="116"/>
        <v>Medium</v>
      </c>
      <c r="X2486" t="s">
        <v>24</v>
      </c>
    </row>
    <row r="2487" spans="1:24">
      <c r="A2487" t="s">
        <v>2527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tr">
        <f t="shared" si="114"/>
        <v>Loyal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24</v>
      </c>
      <c r="N2487" t="s">
        <v>23</v>
      </c>
      <c r="O2487" t="s">
        <v>23</v>
      </c>
      <c r="P2487" t="s">
        <v>23</v>
      </c>
      <c r="Q2487" t="s">
        <v>47</v>
      </c>
      <c r="R2487" t="s">
        <v>24</v>
      </c>
      <c r="S2487" t="s">
        <v>32</v>
      </c>
      <c r="T2487" s="9">
        <v>100.55</v>
      </c>
      <c r="U2487" s="11" t="str">
        <f t="shared" si="115"/>
        <v>Medium</v>
      </c>
      <c r="V2487" s="9">
        <v>3895.35</v>
      </c>
      <c r="W2487" t="str">
        <f t="shared" si="116"/>
        <v>Medium</v>
      </c>
      <c r="X2487" t="s">
        <v>24</v>
      </c>
    </row>
    <row r="2488" spans="1:24">
      <c r="A2488" t="s">
        <v>2528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tr">
        <f t="shared" si="114"/>
        <v>Loyal</v>
      </c>
      <c r="H2488" t="s">
        <v>23</v>
      </c>
      <c r="I2488" t="s">
        <v>24</v>
      </c>
      <c r="J2488" t="s">
        <v>24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46</v>
      </c>
      <c r="Q2488" t="s">
        <v>27</v>
      </c>
      <c r="R2488" t="s">
        <v>24</v>
      </c>
      <c r="S2488" t="s">
        <v>40</v>
      </c>
      <c r="T2488" s="9">
        <v>20.35</v>
      </c>
      <c r="U2488" s="11" t="str">
        <f t="shared" si="115"/>
        <v>Low</v>
      </c>
      <c r="V2488" s="9">
        <v>869.9</v>
      </c>
      <c r="W2488" t="str">
        <f t="shared" si="116"/>
        <v>Low</v>
      </c>
      <c r="X2488" t="s">
        <v>24</v>
      </c>
    </row>
    <row r="2489" spans="1:24">
      <c r="A2489" t="s">
        <v>2529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tr">
        <f t="shared" si="114"/>
        <v>Growing</v>
      </c>
      <c r="H2489" t="s">
        <v>24</v>
      </c>
      <c r="I2489" t="s">
        <v>25</v>
      </c>
      <c r="J2489" t="s">
        <v>26</v>
      </c>
      <c r="K2489" t="s">
        <v>23</v>
      </c>
      <c r="L2489" t="s">
        <v>24</v>
      </c>
      <c r="M2489" t="s">
        <v>24</v>
      </c>
      <c r="N2489" t="s">
        <v>23</v>
      </c>
      <c r="O2489" t="s">
        <v>23</v>
      </c>
      <c r="P2489" t="s">
        <v>23</v>
      </c>
      <c r="Q2489" t="s">
        <v>27</v>
      </c>
      <c r="R2489" t="s">
        <v>23</v>
      </c>
      <c r="S2489" t="s">
        <v>28</v>
      </c>
      <c r="T2489" s="9">
        <v>54.45</v>
      </c>
      <c r="U2489" s="11" t="str">
        <f t="shared" si="115"/>
        <v>Low</v>
      </c>
      <c r="V2489" s="9">
        <v>706.85</v>
      </c>
      <c r="W2489" t="str">
        <f t="shared" si="116"/>
        <v>Low</v>
      </c>
      <c r="X2489" t="s">
        <v>23</v>
      </c>
    </row>
    <row r="2490" spans="1:24">
      <c r="A2490" t="s">
        <v>2530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tr">
        <f t="shared" si="114"/>
        <v>New</v>
      </c>
      <c r="H2490" t="s">
        <v>23</v>
      </c>
      <c r="I2490" t="s">
        <v>23</v>
      </c>
      <c r="J2490" t="s">
        <v>37</v>
      </c>
      <c r="K2490" t="s">
        <v>24</v>
      </c>
      <c r="L2490" t="s">
        <v>23</v>
      </c>
      <c r="M2490" t="s">
        <v>24</v>
      </c>
      <c r="N2490" t="s">
        <v>24</v>
      </c>
      <c r="O2490" t="s">
        <v>24</v>
      </c>
      <c r="P2490" t="s">
        <v>23</v>
      </c>
      <c r="Q2490" t="s">
        <v>27</v>
      </c>
      <c r="R2490" t="s">
        <v>23</v>
      </c>
      <c r="S2490" t="s">
        <v>28</v>
      </c>
      <c r="T2490" s="9">
        <v>90.75</v>
      </c>
      <c r="U2490" s="11" t="str">
        <f t="shared" si="115"/>
        <v>Medium</v>
      </c>
      <c r="V2490" s="9">
        <v>512.25</v>
      </c>
      <c r="W2490" t="str">
        <f t="shared" si="116"/>
        <v>Low</v>
      </c>
      <c r="X2490" t="s">
        <v>24</v>
      </c>
    </row>
    <row r="2491" spans="1:24">
      <c r="A2491" t="s">
        <v>2531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tr">
        <f t="shared" si="114"/>
        <v>Growing</v>
      </c>
      <c r="H2491" t="s">
        <v>23</v>
      </c>
      <c r="I2491" t="s">
        <v>23</v>
      </c>
      <c r="J2491" t="s">
        <v>37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24</v>
      </c>
      <c r="Q2491" t="s">
        <v>27</v>
      </c>
      <c r="R2491" t="s">
        <v>24</v>
      </c>
      <c r="S2491" t="s">
        <v>40</v>
      </c>
      <c r="T2491" s="9">
        <v>75.35</v>
      </c>
      <c r="U2491" s="11" t="str">
        <f t="shared" si="115"/>
        <v>Medium</v>
      </c>
      <c r="V2491" s="9">
        <v>2636.05</v>
      </c>
      <c r="W2491" t="str">
        <f t="shared" si="116"/>
        <v>Low</v>
      </c>
      <c r="X2491" t="s">
        <v>23</v>
      </c>
    </row>
    <row r="2492" spans="1:24">
      <c r="A2492" t="s">
        <v>2532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tr">
        <f t="shared" si="114"/>
        <v>Loyal</v>
      </c>
      <c r="H2492" t="s">
        <v>23</v>
      </c>
      <c r="I2492" t="s">
        <v>24</v>
      </c>
      <c r="J2492" t="s">
        <v>24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46</v>
      </c>
      <c r="Q2492" t="s">
        <v>31</v>
      </c>
      <c r="R2492" t="s">
        <v>23</v>
      </c>
      <c r="S2492" t="s">
        <v>40</v>
      </c>
      <c r="T2492" s="9">
        <v>20.25</v>
      </c>
      <c r="U2492" s="11" t="str">
        <f t="shared" si="115"/>
        <v>Low</v>
      </c>
      <c r="V2492" s="9">
        <v>814.75</v>
      </c>
      <c r="W2492" t="str">
        <f t="shared" si="116"/>
        <v>Low</v>
      </c>
      <c r="X2492" t="s">
        <v>24</v>
      </c>
    </row>
    <row r="2493" spans="1:24">
      <c r="A2493" t="s">
        <v>2533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tr">
        <f t="shared" si="114"/>
        <v>Growing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47</v>
      </c>
      <c r="R2493" t="s">
        <v>24</v>
      </c>
      <c r="S2493" t="s">
        <v>40</v>
      </c>
      <c r="T2493" s="9">
        <v>20.05</v>
      </c>
      <c r="U2493" s="11" t="str">
        <f t="shared" si="115"/>
        <v>Low</v>
      </c>
      <c r="V2493" s="9">
        <v>388.6</v>
      </c>
      <c r="W2493" t="str">
        <f t="shared" si="116"/>
        <v>Low</v>
      </c>
      <c r="X2493" t="s">
        <v>24</v>
      </c>
    </row>
    <row r="2494" spans="1:24">
      <c r="A2494" t="s">
        <v>2534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tr">
        <f t="shared" si="114"/>
        <v>New</v>
      </c>
      <c r="H2494" t="s">
        <v>23</v>
      </c>
      <c r="I2494" t="s">
        <v>24</v>
      </c>
      <c r="J2494" t="s">
        <v>24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46</v>
      </c>
      <c r="Q2494" t="s">
        <v>27</v>
      </c>
      <c r="R2494" t="s">
        <v>24</v>
      </c>
      <c r="S2494" t="s">
        <v>32</v>
      </c>
      <c r="T2494" s="9">
        <v>19.6</v>
      </c>
      <c r="U2494" s="11" t="str">
        <f t="shared" si="115"/>
        <v>Low</v>
      </c>
      <c r="V2494" s="9">
        <v>93.45</v>
      </c>
      <c r="W2494" t="str">
        <f t="shared" si="116"/>
        <v>Low</v>
      </c>
      <c r="X2494" t="s">
        <v>24</v>
      </c>
    </row>
    <row r="2495" spans="1:24">
      <c r="A2495" t="s">
        <v>2535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tr">
        <f t="shared" si="114"/>
        <v>Growing</v>
      </c>
      <c r="H2495" t="s">
        <v>23</v>
      </c>
      <c r="I2495" t="s">
        <v>24</v>
      </c>
      <c r="J2495" t="s">
        <v>26</v>
      </c>
      <c r="K2495" t="s">
        <v>24</v>
      </c>
      <c r="L2495" t="s">
        <v>23</v>
      </c>
      <c r="M2495" t="s">
        <v>24</v>
      </c>
      <c r="N2495" t="s">
        <v>23</v>
      </c>
      <c r="O2495" t="s">
        <v>24</v>
      </c>
      <c r="P2495" t="s">
        <v>24</v>
      </c>
      <c r="Q2495" t="s">
        <v>27</v>
      </c>
      <c r="R2495" t="s">
        <v>23</v>
      </c>
      <c r="S2495" t="s">
        <v>28</v>
      </c>
      <c r="T2495" s="9">
        <v>53.8</v>
      </c>
      <c r="U2495" s="11" t="str">
        <f t="shared" si="115"/>
        <v>Low</v>
      </c>
      <c r="V2495" s="9">
        <v>1389.85</v>
      </c>
      <c r="W2495" t="str">
        <f t="shared" si="116"/>
        <v>Low</v>
      </c>
      <c r="X2495" t="s">
        <v>24</v>
      </c>
    </row>
    <row r="2496" spans="1:24">
      <c r="A2496" t="s">
        <v>2536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tr">
        <f t="shared" si="114"/>
        <v>Loyal</v>
      </c>
      <c r="H2496" t="s">
        <v>23</v>
      </c>
      <c r="I2496" t="s">
        <v>24</v>
      </c>
      <c r="J2496" t="s">
        <v>26</v>
      </c>
      <c r="K2496" t="s">
        <v>23</v>
      </c>
      <c r="L2496" t="s">
        <v>23</v>
      </c>
      <c r="M2496" t="s">
        <v>23</v>
      </c>
      <c r="N2496" t="s">
        <v>24</v>
      </c>
      <c r="O2496" t="s">
        <v>23</v>
      </c>
      <c r="P2496" t="s">
        <v>24</v>
      </c>
      <c r="Q2496" t="s">
        <v>31</v>
      </c>
      <c r="R2496" t="s">
        <v>24</v>
      </c>
      <c r="S2496" t="s">
        <v>32</v>
      </c>
      <c r="T2496" s="9">
        <v>70.2</v>
      </c>
      <c r="U2496" s="11" t="str">
        <f t="shared" si="115"/>
        <v>Medium</v>
      </c>
      <c r="V2496" s="9">
        <v>2894.55</v>
      </c>
      <c r="W2496" t="str">
        <f t="shared" si="116"/>
        <v>Low</v>
      </c>
      <c r="X2496" t="s">
        <v>24</v>
      </c>
    </row>
    <row r="2497" spans="1:24">
      <c r="A2497" t="s">
        <v>2537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tr">
        <f t="shared" si="114"/>
        <v>Loyal</v>
      </c>
      <c r="H2497" t="s">
        <v>23</v>
      </c>
      <c r="I2497" t="s">
        <v>24</v>
      </c>
      <c r="J2497" t="s">
        <v>26</v>
      </c>
      <c r="K2497" t="s">
        <v>23</v>
      </c>
      <c r="L2497" t="s">
        <v>24</v>
      </c>
      <c r="M2497" t="s">
        <v>24</v>
      </c>
      <c r="N2497" t="s">
        <v>23</v>
      </c>
      <c r="O2497" t="s">
        <v>23</v>
      </c>
      <c r="P2497" t="s">
        <v>23</v>
      </c>
      <c r="Q2497" t="s">
        <v>31</v>
      </c>
      <c r="R2497" t="s">
        <v>24</v>
      </c>
      <c r="S2497" t="s">
        <v>28</v>
      </c>
      <c r="T2497" s="9">
        <v>75.5</v>
      </c>
      <c r="U2497" s="11" t="str">
        <f t="shared" si="115"/>
        <v>Medium</v>
      </c>
      <c r="V2497" s="9">
        <v>4025.6</v>
      </c>
      <c r="W2497" t="str">
        <f t="shared" si="116"/>
        <v>Medium</v>
      </c>
      <c r="X2497" t="s">
        <v>24</v>
      </c>
    </row>
    <row r="2498" spans="1:24">
      <c r="A2498" t="s">
        <v>2538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tr">
        <f t="shared" si="114"/>
        <v>Veteran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28</v>
      </c>
      <c r="T2498" s="9">
        <v>20.35</v>
      </c>
      <c r="U2498" s="11" t="str">
        <f t="shared" si="115"/>
        <v>Low</v>
      </c>
      <c r="V2498" s="9">
        <v>1354.4</v>
      </c>
      <c r="W2498" t="str">
        <f t="shared" si="116"/>
        <v>Low</v>
      </c>
      <c r="X2498" t="s">
        <v>24</v>
      </c>
    </row>
    <row r="2499" spans="1:24">
      <c r="A2499" t="s">
        <v>2539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tr">
        <f t="shared" ref="G2499:G2562" si="117">IF(F2499&lt;=12,"New",IF(F2499&lt;=36,"Growing",IF(F2499&lt;60,"Loyal","Veteran")))</f>
        <v>Veteran</v>
      </c>
      <c r="H2499" t="s">
        <v>23</v>
      </c>
      <c r="I2499" t="s">
        <v>23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31</v>
      </c>
      <c r="R2499" t="s">
        <v>24</v>
      </c>
      <c r="S2499" t="s">
        <v>40</v>
      </c>
      <c r="T2499" s="9">
        <v>26.05</v>
      </c>
      <c r="U2499" s="11" t="str">
        <f t="shared" ref="U2499:U2562" si="118">IF(T2499&lt;=60,"Low",IF(T2499&lt;=120,"Medium","Hight"))</f>
        <v>Low</v>
      </c>
      <c r="V2499" s="9">
        <v>1856.4</v>
      </c>
      <c r="W2499" t="str">
        <f t="shared" ref="W2499:W2562" si="119">IF(V2499&lt;=3000,"Low",IF(V2499&lt;=6000,"Medium","High"))</f>
        <v>Low</v>
      </c>
      <c r="X2499" t="s">
        <v>24</v>
      </c>
    </row>
    <row r="2500" spans="1:24">
      <c r="A2500" t="s">
        <v>2540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tr">
        <f t="shared" si="117"/>
        <v>Loyal</v>
      </c>
      <c r="H2500" t="s">
        <v>23</v>
      </c>
      <c r="I2500" t="s">
        <v>24</v>
      </c>
      <c r="J2500" t="s">
        <v>24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46</v>
      </c>
      <c r="Q2500" t="s">
        <v>31</v>
      </c>
      <c r="R2500" t="s">
        <v>24</v>
      </c>
      <c r="S2500" t="s">
        <v>35</v>
      </c>
      <c r="T2500" s="9">
        <v>20.6</v>
      </c>
      <c r="U2500" s="11" t="str">
        <f t="shared" si="118"/>
        <v>Low</v>
      </c>
      <c r="V2500" s="9">
        <v>926</v>
      </c>
      <c r="W2500" t="str">
        <f t="shared" si="119"/>
        <v>Low</v>
      </c>
      <c r="X2500" t="s">
        <v>24</v>
      </c>
    </row>
    <row r="2501" spans="1:24">
      <c r="A2501" t="s">
        <v>2541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tr">
        <f t="shared" si="117"/>
        <v>New</v>
      </c>
      <c r="H2501" t="s">
        <v>23</v>
      </c>
      <c r="I2501" t="s">
        <v>24</v>
      </c>
      <c r="J2501" t="s">
        <v>37</v>
      </c>
      <c r="K2501" t="s">
        <v>23</v>
      </c>
      <c r="L2501" t="s">
        <v>24</v>
      </c>
      <c r="M2501" t="s">
        <v>24</v>
      </c>
      <c r="N2501" t="s">
        <v>24</v>
      </c>
      <c r="O2501" t="s">
        <v>24</v>
      </c>
      <c r="P2501" t="s">
        <v>24</v>
      </c>
      <c r="Q2501" t="s">
        <v>27</v>
      </c>
      <c r="R2501" t="s">
        <v>23</v>
      </c>
      <c r="S2501" t="s">
        <v>28</v>
      </c>
      <c r="T2501" s="9">
        <v>75.7</v>
      </c>
      <c r="U2501" s="11" t="str">
        <f t="shared" si="118"/>
        <v>Medium</v>
      </c>
      <c r="V2501" s="9">
        <v>189.2</v>
      </c>
      <c r="W2501" t="str">
        <f t="shared" si="119"/>
        <v>Low</v>
      </c>
      <c r="X2501" t="s">
        <v>23</v>
      </c>
    </row>
    <row r="2502" spans="1:24">
      <c r="A2502" t="s">
        <v>2542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tr">
        <f t="shared" si="117"/>
        <v>Growing</v>
      </c>
      <c r="H2502" t="s">
        <v>23</v>
      </c>
      <c r="I2502" t="s">
        <v>24</v>
      </c>
      <c r="J2502" t="s">
        <v>24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46</v>
      </c>
      <c r="Q2502" t="s">
        <v>31</v>
      </c>
      <c r="R2502" t="s">
        <v>23</v>
      </c>
      <c r="S2502" t="s">
        <v>35</v>
      </c>
      <c r="T2502" s="9">
        <v>20.1</v>
      </c>
      <c r="U2502" s="11" t="str">
        <f t="shared" si="118"/>
        <v>Low</v>
      </c>
      <c r="V2502" s="9">
        <v>682.1</v>
      </c>
      <c r="W2502" t="str">
        <f t="shared" si="119"/>
        <v>Low</v>
      </c>
      <c r="X2502" t="s">
        <v>24</v>
      </c>
    </row>
    <row r="2503" spans="1:24">
      <c r="A2503" t="s">
        <v>2543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tr">
        <f t="shared" si="117"/>
        <v>Veteran</v>
      </c>
      <c r="H2503" t="s">
        <v>23</v>
      </c>
      <c r="I2503" t="s">
        <v>23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35</v>
      </c>
      <c r="T2503" s="9">
        <v>24.3</v>
      </c>
      <c r="U2503" s="11" t="str">
        <f t="shared" si="118"/>
        <v>Low</v>
      </c>
      <c r="V2503" s="9">
        <v>1778.7</v>
      </c>
      <c r="W2503" t="str">
        <f t="shared" si="119"/>
        <v>Low</v>
      </c>
      <c r="X2503" t="s">
        <v>24</v>
      </c>
    </row>
    <row r="2504" spans="1:24">
      <c r="A2504" t="s">
        <v>2544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tr">
        <f t="shared" si="117"/>
        <v>Veteran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47</v>
      </c>
      <c r="R2504" t="s">
        <v>23</v>
      </c>
      <c r="S2504" t="s">
        <v>28</v>
      </c>
      <c r="T2504" s="9">
        <v>24.5</v>
      </c>
      <c r="U2504" s="11" t="str">
        <f t="shared" si="118"/>
        <v>Low</v>
      </c>
      <c r="V2504" s="9">
        <v>1816.2</v>
      </c>
      <c r="W2504" t="str">
        <f t="shared" si="119"/>
        <v>Low</v>
      </c>
      <c r="X2504" t="s">
        <v>24</v>
      </c>
    </row>
    <row r="2505" spans="1:24">
      <c r="A2505" t="s">
        <v>2545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tr">
        <f t="shared" si="117"/>
        <v>Veteran</v>
      </c>
      <c r="H2505" t="s">
        <v>23</v>
      </c>
      <c r="I2505" t="s">
        <v>23</v>
      </c>
      <c r="J2505" t="s">
        <v>37</v>
      </c>
      <c r="K2505" t="s">
        <v>24</v>
      </c>
      <c r="L2505" t="s">
        <v>23</v>
      </c>
      <c r="M2505" t="s">
        <v>23</v>
      </c>
      <c r="N2505" t="s">
        <v>23</v>
      </c>
      <c r="O2505" t="s">
        <v>23</v>
      </c>
      <c r="P2505" t="s">
        <v>23</v>
      </c>
      <c r="Q2505" t="s">
        <v>47</v>
      </c>
      <c r="R2505" t="s">
        <v>23</v>
      </c>
      <c r="S2505" t="s">
        <v>40</v>
      </c>
      <c r="T2505" s="9">
        <v>110.5</v>
      </c>
      <c r="U2505" s="11" t="str">
        <f t="shared" si="118"/>
        <v>Medium</v>
      </c>
      <c r="V2505" s="9">
        <v>7069.25</v>
      </c>
      <c r="W2505" t="str">
        <f t="shared" si="119"/>
        <v>High</v>
      </c>
      <c r="X2505" t="s">
        <v>24</v>
      </c>
    </row>
    <row r="2506" spans="1:24">
      <c r="A2506" t="s">
        <v>2546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tr">
        <f t="shared" si="117"/>
        <v>Veteran</v>
      </c>
      <c r="H2506" t="s">
        <v>23</v>
      </c>
      <c r="I2506" t="s">
        <v>23</v>
      </c>
      <c r="J2506" t="s">
        <v>24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46</v>
      </c>
      <c r="Q2506" t="s">
        <v>47</v>
      </c>
      <c r="R2506" t="s">
        <v>23</v>
      </c>
      <c r="S2506" t="s">
        <v>35</v>
      </c>
      <c r="T2506" s="9">
        <v>25.25</v>
      </c>
      <c r="U2506" s="11" t="str">
        <f t="shared" si="118"/>
        <v>Low</v>
      </c>
      <c r="V2506" s="9">
        <v>1841.2</v>
      </c>
      <c r="W2506" t="str">
        <f t="shared" si="119"/>
        <v>Low</v>
      </c>
      <c r="X2506" t="s">
        <v>24</v>
      </c>
    </row>
    <row r="2507" spans="1:24">
      <c r="A2507" t="s">
        <v>2547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tr">
        <f t="shared" si="117"/>
        <v>New</v>
      </c>
      <c r="H2507" t="s">
        <v>23</v>
      </c>
      <c r="I2507" t="s">
        <v>23</v>
      </c>
      <c r="J2507" t="s">
        <v>37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24</v>
      </c>
      <c r="Q2507" t="s">
        <v>27</v>
      </c>
      <c r="R2507" t="s">
        <v>23</v>
      </c>
      <c r="S2507" t="s">
        <v>32</v>
      </c>
      <c r="T2507" s="9">
        <v>74.25</v>
      </c>
      <c r="U2507" s="11" t="str">
        <f t="shared" si="118"/>
        <v>Medium</v>
      </c>
      <c r="V2507" s="9">
        <v>74.25</v>
      </c>
      <c r="W2507" t="str">
        <f t="shared" si="119"/>
        <v>Low</v>
      </c>
      <c r="X2507" t="s">
        <v>23</v>
      </c>
    </row>
    <row r="2508" spans="1:24">
      <c r="A2508" t="s">
        <v>2548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tr">
        <f t="shared" si="117"/>
        <v>Growing</v>
      </c>
      <c r="H2508" t="s">
        <v>23</v>
      </c>
      <c r="I2508" t="s">
        <v>24</v>
      </c>
      <c r="J2508" t="s">
        <v>37</v>
      </c>
      <c r="K2508" t="s">
        <v>23</v>
      </c>
      <c r="L2508" t="s">
        <v>24</v>
      </c>
      <c r="M2508" t="s">
        <v>23</v>
      </c>
      <c r="N2508" t="s">
        <v>24</v>
      </c>
      <c r="O2508" t="s">
        <v>24</v>
      </c>
      <c r="P2508" t="s">
        <v>23</v>
      </c>
      <c r="Q2508" t="s">
        <v>31</v>
      </c>
      <c r="R2508" t="s">
        <v>24</v>
      </c>
      <c r="S2508" t="s">
        <v>35</v>
      </c>
      <c r="T2508" s="9">
        <v>90.1</v>
      </c>
      <c r="U2508" s="11" t="str">
        <f t="shared" si="118"/>
        <v>Medium</v>
      </c>
      <c r="V2508" s="9">
        <v>2656.7</v>
      </c>
      <c r="W2508" t="str">
        <f t="shared" si="119"/>
        <v>Low</v>
      </c>
      <c r="X2508" t="s">
        <v>24</v>
      </c>
    </row>
    <row r="2509" spans="1:24">
      <c r="A2509" t="s">
        <v>2549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tr">
        <f t="shared" si="117"/>
        <v>Growing</v>
      </c>
      <c r="H2509" t="s">
        <v>23</v>
      </c>
      <c r="I2509" t="s">
        <v>24</v>
      </c>
      <c r="J2509" t="s">
        <v>26</v>
      </c>
      <c r="K2509" t="s">
        <v>23</v>
      </c>
      <c r="L2509" t="s">
        <v>24</v>
      </c>
      <c r="M2509" t="s">
        <v>23</v>
      </c>
      <c r="N2509" t="s">
        <v>23</v>
      </c>
      <c r="O2509" t="s">
        <v>24</v>
      </c>
      <c r="P2509" t="s">
        <v>23</v>
      </c>
      <c r="Q2509" t="s">
        <v>31</v>
      </c>
      <c r="R2509" t="s">
        <v>23</v>
      </c>
      <c r="S2509" t="s">
        <v>35</v>
      </c>
      <c r="T2509" s="9">
        <v>68.75</v>
      </c>
      <c r="U2509" s="11" t="str">
        <f t="shared" si="118"/>
        <v>Medium</v>
      </c>
      <c r="V2509" s="9">
        <v>1689.45</v>
      </c>
      <c r="W2509" t="str">
        <f t="shared" si="119"/>
        <v>Low</v>
      </c>
      <c r="X2509" t="s">
        <v>24</v>
      </c>
    </row>
    <row r="2510" spans="1:24">
      <c r="A2510" t="s">
        <v>2550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tr">
        <f t="shared" si="117"/>
        <v>Loyal</v>
      </c>
      <c r="H2510" t="s">
        <v>23</v>
      </c>
      <c r="I2510" t="s">
        <v>24</v>
      </c>
      <c r="J2510" t="s">
        <v>24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46</v>
      </c>
      <c r="Q2510" t="s">
        <v>47</v>
      </c>
      <c r="R2510" t="s">
        <v>24</v>
      </c>
      <c r="S2510" t="s">
        <v>32</v>
      </c>
      <c r="T2510" s="9">
        <v>19.2</v>
      </c>
      <c r="U2510" s="11" t="str">
        <f t="shared" si="118"/>
        <v>Low</v>
      </c>
      <c r="V2510" s="9">
        <v>1054.75</v>
      </c>
      <c r="W2510" t="str">
        <f t="shared" si="119"/>
        <v>Low</v>
      </c>
      <c r="X2510" t="s">
        <v>24</v>
      </c>
    </row>
    <row r="2511" spans="1:24">
      <c r="A2511" t="s">
        <v>2551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tr">
        <f t="shared" si="117"/>
        <v>Growing</v>
      </c>
      <c r="H2511" t="s">
        <v>23</v>
      </c>
      <c r="I2511" t="s">
        <v>23</v>
      </c>
      <c r="J2511" t="s">
        <v>37</v>
      </c>
      <c r="K2511" t="s">
        <v>24</v>
      </c>
      <c r="L2511" t="s">
        <v>23</v>
      </c>
      <c r="M2511" t="s">
        <v>24</v>
      </c>
      <c r="N2511" t="s">
        <v>24</v>
      </c>
      <c r="O2511" t="s">
        <v>24</v>
      </c>
      <c r="P2511" t="s">
        <v>23</v>
      </c>
      <c r="Q2511" t="s">
        <v>27</v>
      </c>
      <c r="R2511" t="s">
        <v>23</v>
      </c>
      <c r="S2511" t="s">
        <v>28</v>
      </c>
      <c r="T2511" s="9">
        <v>89.7</v>
      </c>
      <c r="U2511" s="11" t="str">
        <f t="shared" si="118"/>
        <v>Medium</v>
      </c>
      <c r="V2511" s="9">
        <v>2187.55</v>
      </c>
      <c r="W2511" t="str">
        <f t="shared" si="119"/>
        <v>Low</v>
      </c>
      <c r="X2511" t="s">
        <v>23</v>
      </c>
    </row>
    <row r="2512" spans="1:24">
      <c r="A2512" t="s">
        <v>2552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tr">
        <f t="shared" si="117"/>
        <v>Veteran</v>
      </c>
      <c r="H2512" t="s">
        <v>23</v>
      </c>
      <c r="I2512" t="s">
        <v>23</v>
      </c>
      <c r="J2512" t="s">
        <v>37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23</v>
      </c>
      <c r="Q2512" t="s">
        <v>47</v>
      </c>
      <c r="R2512" t="s">
        <v>23</v>
      </c>
      <c r="S2512" t="s">
        <v>35</v>
      </c>
      <c r="T2512" s="9">
        <v>115.1</v>
      </c>
      <c r="U2512" s="11" t="str">
        <f t="shared" si="118"/>
        <v>Medium</v>
      </c>
      <c r="V2512" s="9">
        <v>7334.05</v>
      </c>
      <c r="W2512" t="str">
        <f t="shared" si="119"/>
        <v>High</v>
      </c>
      <c r="X2512" t="s">
        <v>24</v>
      </c>
    </row>
    <row r="2513" spans="1:24">
      <c r="A2513" t="s">
        <v>2553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tr">
        <f t="shared" si="117"/>
        <v>Growing</v>
      </c>
      <c r="H2513" t="s">
        <v>23</v>
      </c>
      <c r="I2513" t="s">
        <v>23</v>
      </c>
      <c r="J2513" t="s">
        <v>37</v>
      </c>
      <c r="K2513" t="s">
        <v>24</v>
      </c>
      <c r="L2513" t="s">
        <v>24</v>
      </c>
      <c r="M2513" t="s">
        <v>24</v>
      </c>
      <c r="N2513" t="s">
        <v>24</v>
      </c>
      <c r="O2513" t="s">
        <v>23</v>
      </c>
      <c r="P2513" t="s">
        <v>23</v>
      </c>
      <c r="Q2513" t="s">
        <v>27</v>
      </c>
      <c r="R2513" t="s">
        <v>23</v>
      </c>
      <c r="S2513" t="s">
        <v>28</v>
      </c>
      <c r="T2513" s="9">
        <v>96.4</v>
      </c>
      <c r="U2513" s="11" t="str">
        <f t="shared" si="118"/>
        <v>Medium</v>
      </c>
      <c r="V2513" s="9">
        <v>1581.2</v>
      </c>
      <c r="W2513" t="str">
        <f t="shared" si="119"/>
        <v>Low</v>
      </c>
      <c r="X2513" t="s">
        <v>23</v>
      </c>
    </row>
    <row r="2514" spans="1:24">
      <c r="A2514" t="s">
        <v>2554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tr">
        <f t="shared" si="117"/>
        <v>New</v>
      </c>
      <c r="H2514" t="s">
        <v>23</v>
      </c>
      <c r="I2514" t="s">
        <v>24</v>
      </c>
      <c r="J2514" t="s">
        <v>37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24</v>
      </c>
      <c r="Q2514" t="s">
        <v>27</v>
      </c>
      <c r="R2514" t="s">
        <v>23</v>
      </c>
      <c r="S2514" t="s">
        <v>35</v>
      </c>
      <c r="T2514" s="9">
        <v>69.5</v>
      </c>
      <c r="U2514" s="11" t="str">
        <f t="shared" si="118"/>
        <v>Medium</v>
      </c>
      <c r="V2514" s="9">
        <v>69.5</v>
      </c>
      <c r="W2514" t="str">
        <f t="shared" si="119"/>
        <v>Low</v>
      </c>
      <c r="X2514" t="s">
        <v>23</v>
      </c>
    </row>
    <row r="2515" spans="1:24">
      <c r="A2515" t="s">
        <v>2555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tr">
        <f t="shared" si="117"/>
        <v>Growing</v>
      </c>
      <c r="H2515" t="s">
        <v>23</v>
      </c>
      <c r="I2515" t="s">
        <v>23</v>
      </c>
      <c r="J2515" t="s">
        <v>37</v>
      </c>
      <c r="K2515" t="s">
        <v>24</v>
      </c>
      <c r="L2515" t="s">
        <v>23</v>
      </c>
      <c r="M2515" t="s">
        <v>24</v>
      </c>
      <c r="N2515" t="s">
        <v>24</v>
      </c>
      <c r="O2515" t="s">
        <v>23</v>
      </c>
      <c r="P2515" t="s">
        <v>23</v>
      </c>
      <c r="Q2515" t="s">
        <v>27</v>
      </c>
      <c r="R2515" t="s">
        <v>23</v>
      </c>
      <c r="S2515" t="s">
        <v>35</v>
      </c>
      <c r="T2515" s="9">
        <v>99.65</v>
      </c>
      <c r="U2515" s="11" t="str">
        <f t="shared" si="118"/>
        <v>Medium</v>
      </c>
      <c r="V2515" s="9">
        <v>2404.85</v>
      </c>
      <c r="W2515" t="str">
        <f t="shared" si="119"/>
        <v>Low</v>
      </c>
      <c r="X2515" t="s">
        <v>24</v>
      </c>
    </row>
    <row r="2516" spans="1:24">
      <c r="A2516" t="s">
        <v>2556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tr">
        <f t="shared" si="117"/>
        <v>New</v>
      </c>
      <c r="H2516" t="s">
        <v>23</v>
      </c>
      <c r="I2516" t="s">
        <v>23</v>
      </c>
      <c r="J2516" t="s">
        <v>37</v>
      </c>
      <c r="K2516" t="s">
        <v>24</v>
      </c>
      <c r="L2516" t="s">
        <v>24</v>
      </c>
      <c r="M2516" t="s">
        <v>23</v>
      </c>
      <c r="N2516" t="s">
        <v>24</v>
      </c>
      <c r="O2516" t="s">
        <v>23</v>
      </c>
      <c r="P2516" t="s">
        <v>24</v>
      </c>
      <c r="Q2516" t="s">
        <v>27</v>
      </c>
      <c r="R2516" t="s">
        <v>23</v>
      </c>
      <c r="S2516" t="s">
        <v>28</v>
      </c>
      <c r="T2516" s="9">
        <v>91.45</v>
      </c>
      <c r="U2516" s="11" t="str">
        <f t="shared" si="118"/>
        <v>Medium</v>
      </c>
      <c r="V2516" s="9">
        <v>171.45</v>
      </c>
      <c r="W2516" t="str">
        <f t="shared" si="119"/>
        <v>Low</v>
      </c>
      <c r="X2516" t="s">
        <v>24</v>
      </c>
    </row>
    <row r="2517" spans="1:24">
      <c r="A2517" t="s">
        <v>2557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tr">
        <f t="shared" si="117"/>
        <v>Growing</v>
      </c>
      <c r="H2517" t="s">
        <v>23</v>
      </c>
      <c r="I2517" t="s">
        <v>24</v>
      </c>
      <c r="J2517" t="s">
        <v>26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24</v>
      </c>
      <c r="S2517" t="s">
        <v>32</v>
      </c>
      <c r="T2517" s="9">
        <v>84.75</v>
      </c>
      <c r="U2517" s="11" t="str">
        <f t="shared" si="118"/>
        <v>Medium</v>
      </c>
      <c r="V2517" s="9">
        <v>2839.45</v>
      </c>
      <c r="W2517" t="str">
        <f t="shared" si="119"/>
        <v>Low</v>
      </c>
      <c r="X2517" t="s">
        <v>24</v>
      </c>
    </row>
    <row r="2518" spans="1:24">
      <c r="A2518" t="s">
        <v>2558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tr">
        <f t="shared" si="117"/>
        <v>Growing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24</v>
      </c>
      <c r="P2518" t="s">
        <v>23</v>
      </c>
      <c r="Q2518" t="s">
        <v>27</v>
      </c>
      <c r="R2518" t="s">
        <v>23</v>
      </c>
      <c r="S2518" t="s">
        <v>40</v>
      </c>
      <c r="T2518" s="9">
        <v>85.25</v>
      </c>
      <c r="U2518" s="11" t="str">
        <f t="shared" si="118"/>
        <v>Medium</v>
      </c>
      <c r="V2518" s="9">
        <v>3132.75</v>
      </c>
      <c r="W2518" t="str">
        <f t="shared" si="119"/>
        <v>Medium</v>
      </c>
      <c r="X2518" t="s">
        <v>23</v>
      </c>
    </row>
    <row r="2519" spans="1:24">
      <c r="A2519" t="s">
        <v>2559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tr">
        <f t="shared" si="117"/>
        <v>Loyal</v>
      </c>
      <c r="H2519" t="s">
        <v>23</v>
      </c>
      <c r="I2519" t="s">
        <v>23</v>
      </c>
      <c r="J2519" t="s">
        <v>26</v>
      </c>
      <c r="K2519" t="s">
        <v>24</v>
      </c>
      <c r="L2519" t="s">
        <v>24</v>
      </c>
      <c r="M2519" t="s">
        <v>23</v>
      </c>
      <c r="N2519" t="s">
        <v>23</v>
      </c>
      <c r="O2519" t="s">
        <v>23</v>
      </c>
      <c r="P2519" t="s">
        <v>23</v>
      </c>
      <c r="Q2519" t="s">
        <v>31</v>
      </c>
      <c r="R2519" t="s">
        <v>23</v>
      </c>
      <c r="S2519" t="s">
        <v>32</v>
      </c>
      <c r="T2519" s="9">
        <v>78.75</v>
      </c>
      <c r="U2519" s="11" t="str">
        <f t="shared" si="118"/>
        <v>Medium</v>
      </c>
      <c r="V2519" s="9">
        <v>3942.45</v>
      </c>
      <c r="W2519" t="str">
        <f t="shared" si="119"/>
        <v>Medium</v>
      </c>
      <c r="X2519" t="s">
        <v>24</v>
      </c>
    </row>
    <row r="2520" spans="1:24">
      <c r="A2520" t="s">
        <v>2560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tr">
        <f t="shared" si="117"/>
        <v>Loyal</v>
      </c>
      <c r="H2520" t="s">
        <v>23</v>
      </c>
      <c r="I2520" t="s">
        <v>24</v>
      </c>
      <c r="J2520" t="s">
        <v>24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46</v>
      </c>
      <c r="Q2520" t="s">
        <v>47</v>
      </c>
      <c r="R2520" t="s">
        <v>24</v>
      </c>
      <c r="S2520" t="s">
        <v>40</v>
      </c>
      <c r="T2520" s="9">
        <v>20.25</v>
      </c>
      <c r="U2520" s="11" t="str">
        <f t="shared" si="118"/>
        <v>Low</v>
      </c>
      <c r="V2520" s="9">
        <v>873.4</v>
      </c>
      <c r="W2520" t="str">
        <f t="shared" si="119"/>
        <v>Low</v>
      </c>
      <c r="X2520" t="s">
        <v>24</v>
      </c>
    </row>
    <row r="2521" spans="1:24">
      <c r="A2521" t="s">
        <v>2561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tr">
        <f t="shared" si="117"/>
        <v>Veteran</v>
      </c>
      <c r="H2521" t="s">
        <v>23</v>
      </c>
      <c r="I2521" t="s">
        <v>24</v>
      </c>
      <c r="J2521" t="s">
        <v>24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46</v>
      </c>
      <c r="Q2521" t="s">
        <v>47</v>
      </c>
      <c r="R2521" t="s">
        <v>24</v>
      </c>
      <c r="S2521" t="s">
        <v>40</v>
      </c>
      <c r="T2521" s="9">
        <v>19.9</v>
      </c>
      <c r="U2521" s="11" t="str">
        <f t="shared" si="118"/>
        <v>Low</v>
      </c>
      <c r="V2521" s="9">
        <v>1529.65</v>
      </c>
      <c r="W2521" t="str">
        <f t="shared" si="119"/>
        <v>Low</v>
      </c>
      <c r="X2521" t="s">
        <v>24</v>
      </c>
    </row>
    <row r="2522" spans="1:24">
      <c r="A2522" t="s">
        <v>2562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tr">
        <f t="shared" si="117"/>
        <v>Veteran</v>
      </c>
      <c r="H2522" t="s">
        <v>23</v>
      </c>
      <c r="I2522" t="s">
        <v>23</v>
      </c>
      <c r="J2522" t="s">
        <v>37</v>
      </c>
      <c r="K2522" t="s">
        <v>23</v>
      </c>
      <c r="L2522" t="s">
        <v>23</v>
      </c>
      <c r="M2522" t="s">
        <v>24</v>
      </c>
      <c r="N2522" t="s">
        <v>23</v>
      </c>
      <c r="O2522" t="s">
        <v>24</v>
      </c>
      <c r="P2522" t="s">
        <v>23</v>
      </c>
      <c r="Q2522" t="s">
        <v>47</v>
      </c>
      <c r="R2522" t="s">
        <v>23</v>
      </c>
      <c r="S2522" t="s">
        <v>40</v>
      </c>
      <c r="T2522" s="9">
        <v>97.75</v>
      </c>
      <c r="U2522" s="11" t="str">
        <f t="shared" si="118"/>
        <v>Medium</v>
      </c>
      <c r="V2522" s="9">
        <v>6991.6</v>
      </c>
      <c r="W2522" t="str">
        <f t="shared" si="119"/>
        <v>High</v>
      </c>
      <c r="X2522" t="s">
        <v>24</v>
      </c>
    </row>
    <row r="2523" spans="1:24">
      <c r="A2523" t="s">
        <v>2563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tr">
        <f t="shared" si="117"/>
        <v>New</v>
      </c>
      <c r="H2523" t="s">
        <v>23</v>
      </c>
      <c r="I2523" t="s">
        <v>24</v>
      </c>
      <c r="J2523" t="s">
        <v>24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46</v>
      </c>
      <c r="Q2523" t="s">
        <v>27</v>
      </c>
      <c r="R2523" t="s">
        <v>24</v>
      </c>
      <c r="S2523" t="s">
        <v>32</v>
      </c>
      <c r="T2523" s="9">
        <v>19.4</v>
      </c>
      <c r="U2523" s="11" t="str">
        <f t="shared" si="118"/>
        <v>Low</v>
      </c>
      <c r="V2523" s="9">
        <v>19.4</v>
      </c>
      <c r="W2523" t="str">
        <f t="shared" si="119"/>
        <v>Low</v>
      </c>
      <c r="X2523" t="s">
        <v>23</v>
      </c>
    </row>
    <row r="2524" spans="1:24">
      <c r="A2524" t="s">
        <v>2564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tr">
        <f t="shared" si="117"/>
        <v>New</v>
      </c>
      <c r="H2524" t="s">
        <v>23</v>
      </c>
      <c r="I2524" t="s">
        <v>23</v>
      </c>
      <c r="J2524" t="s">
        <v>37</v>
      </c>
      <c r="K2524" t="s">
        <v>24</v>
      </c>
      <c r="L2524" t="s">
        <v>24</v>
      </c>
      <c r="M2524" t="s">
        <v>24</v>
      </c>
      <c r="N2524" t="s">
        <v>24</v>
      </c>
      <c r="O2524" t="s">
        <v>24</v>
      </c>
      <c r="P2524" t="s">
        <v>23</v>
      </c>
      <c r="Q2524" t="s">
        <v>27</v>
      </c>
      <c r="R2524" t="s">
        <v>23</v>
      </c>
      <c r="S2524" t="s">
        <v>28</v>
      </c>
      <c r="T2524" s="9">
        <v>83.3</v>
      </c>
      <c r="U2524" s="11" t="str">
        <f t="shared" si="118"/>
        <v>Medium</v>
      </c>
      <c r="V2524" s="9">
        <v>803.3</v>
      </c>
      <c r="W2524" t="str">
        <f t="shared" si="119"/>
        <v>Low</v>
      </c>
      <c r="X2524" t="s">
        <v>23</v>
      </c>
    </row>
    <row r="2525" spans="1:24">
      <c r="A2525" t="s">
        <v>2565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tr">
        <f t="shared" si="117"/>
        <v>New</v>
      </c>
      <c r="H2525" t="s">
        <v>23</v>
      </c>
      <c r="I2525" t="s">
        <v>24</v>
      </c>
      <c r="J2525" t="s">
        <v>37</v>
      </c>
      <c r="K2525" t="s">
        <v>24</v>
      </c>
      <c r="L2525" t="s">
        <v>24</v>
      </c>
      <c r="M2525" t="s">
        <v>24</v>
      </c>
      <c r="N2525" t="s">
        <v>24</v>
      </c>
      <c r="O2525" t="s">
        <v>23</v>
      </c>
      <c r="P2525" t="s">
        <v>24</v>
      </c>
      <c r="Q2525" t="s">
        <v>27</v>
      </c>
      <c r="R2525" t="s">
        <v>23</v>
      </c>
      <c r="S2525" t="s">
        <v>35</v>
      </c>
      <c r="T2525" s="9">
        <v>80.1</v>
      </c>
      <c r="U2525" s="11" t="str">
        <f t="shared" si="118"/>
        <v>Medium</v>
      </c>
      <c r="V2525" s="9">
        <v>679.3</v>
      </c>
      <c r="W2525" t="str">
        <f t="shared" si="119"/>
        <v>Low</v>
      </c>
      <c r="X2525" t="s">
        <v>23</v>
      </c>
    </row>
    <row r="2526" spans="1:24">
      <c r="A2526" t="s">
        <v>2566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tr">
        <f t="shared" si="117"/>
        <v>Loyal</v>
      </c>
      <c r="H2526" t="s">
        <v>23</v>
      </c>
      <c r="I2526" t="s">
        <v>24</v>
      </c>
      <c r="J2526" t="s">
        <v>26</v>
      </c>
      <c r="K2526" t="s">
        <v>23</v>
      </c>
      <c r="L2526" t="s">
        <v>24</v>
      </c>
      <c r="M2526" t="s">
        <v>23</v>
      </c>
      <c r="N2526" t="s">
        <v>24</v>
      </c>
      <c r="O2526" t="s">
        <v>24</v>
      </c>
      <c r="P2526" t="s">
        <v>23</v>
      </c>
      <c r="Q2526" t="s">
        <v>31</v>
      </c>
      <c r="R2526" t="s">
        <v>24</v>
      </c>
      <c r="S2526" t="s">
        <v>40</v>
      </c>
      <c r="T2526" s="9">
        <v>62.7</v>
      </c>
      <c r="U2526" s="11" t="str">
        <f t="shared" si="118"/>
        <v>Medium</v>
      </c>
      <c r="V2526" s="9">
        <v>2791.5</v>
      </c>
      <c r="W2526" t="str">
        <f t="shared" si="119"/>
        <v>Low</v>
      </c>
      <c r="X2526" t="s">
        <v>23</v>
      </c>
    </row>
    <row r="2527" spans="1:24">
      <c r="A2527" t="s">
        <v>2567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tr">
        <f t="shared" si="117"/>
        <v>New</v>
      </c>
      <c r="H2527" t="s">
        <v>23</v>
      </c>
      <c r="I2527" t="s">
        <v>24</v>
      </c>
      <c r="J2527" t="s">
        <v>37</v>
      </c>
      <c r="K2527" t="s">
        <v>24</v>
      </c>
      <c r="L2527" t="s">
        <v>24</v>
      </c>
      <c r="M2527" t="s">
        <v>23</v>
      </c>
      <c r="N2527" t="s">
        <v>23</v>
      </c>
      <c r="O2527" t="s">
        <v>23</v>
      </c>
      <c r="P2527" t="s">
        <v>23</v>
      </c>
      <c r="Q2527" t="s">
        <v>27</v>
      </c>
      <c r="R2527" t="s">
        <v>23</v>
      </c>
      <c r="S2527" t="s">
        <v>28</v>
      </c>
      <c r="T2527" s="9">
        <v>100.4</v>
      </c>
      <c r="U2527" s="11" t="str">
        <f t="shared" si="118"/>
        <v>Medium</v>
      </c>
      <c r="V2527" s="9">
        <v>715</v>
      </c>
      <c r="W2527" t="str">
        <f t="shared" si="119"/>
        <v>Low</v>
      </c>
      <c r="X2527" t="s">
        <v>24</v>
      </c>
    </row>
    <row r="2528" spans="1:24">
      <c r="A2528" t="s">
        <v>2568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tr">
        <f t="shared" si="117"/>
        <v>Veteran</v>
      </c>
      <c r="H2528" t="s">
        <v>23</v>
      </c>
      <c r="I2528" t="s">
        <v>23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47</v>
      </c>
      <c r="R2528" t="s">
        <v>23</v>
      </c>
      <c r="S2528" t="s">
        <v>40</v>
      </c>
      <c r="T2528" s="9">
        <v>24.45</v>
      </c>
      <c r="U2528" s="11" t="str">
        <f t="shared" si="118"/>
        <v>Low</v>
      </c>
      <c r="V2528" s="9">
        <v>1681.6</v>
      </c>
      <c r="W2528" t="str">
        <f t="shared" si="119"/>
        <v>Low</v>
      </c>
      <c r="X2528" t="s">
        <v>24</v>
      </c>
    </row>
    <row r="2529" spans="1:24">
      <c r="A2529" t="s">
        <v>2569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tr">
        <f t="shared" si="117"/>
        <v>Loyal</v>
      </c>
      <c r="H2529" t="s">
        <v>23</v>
      </c>
      <c r="I2529" t="s">
        <v>24</v>
      </c>
      <c r="J2529" t="s">
        <v>37</v>
      </c>
      <c r="K2529" t="s">
        <v>24</v>
      </c>
      <c r="L2529" t="s">
        <v>24</v>
      </c>
      <c r="M2529" t="s">
        <v>23</v>
      </c>
      <c r="N2529" t="s">
        <v>23</v>
      </c>
      <c r="O2529" t="s">
        <v>23</v>
      </c>
      <c r="P2529" t="s">
        <v>23</v>
      </c>
      <c r="Q2529" t="s">
        <v>31</v>
      </c>
      <c r="R2529" t="s">
        <v>23</v>
      </c>
      <c r="S2529" t="s">
        <v>35</v>
      </c>
      <c r="T2529" s="9">
        <v>101.1</v>
      </c>
      <c r="U2529" s="11" t="str">
        <f t="shared" si="118"/>
        <v>Medium</v>
      </c>
      <c r="V2529" s="9">
        <v>4016.2</v>
      </c>
      <c r="W2529" t="str">
        <f t="shared" si="119"/>
        <v>Medium</v>
      </c>
      <c r="X2529" t="s">
        <v>24</v>
      </c>
    </row>
    <row r="2530" spans="1:24">
      <c r="A2530" t="s">
        <v>2570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tr">
        <f t="shared" si="117"/>
        <v>Veteran</v>
      </c>
      <c r="H2530" t="s">
        <v>24</v>
      </c>
      <c r="I2530" t="s">
        <v>25</v>
      </c>
      <c r="J2530" t="s">
        <v>26</v>
      </c>
      <c r="K2530" t="s">
        <v>23</v>
      </c>
      <c r="L2530" t="s">
        <v>24</v>
      </c>
      <c r="M2530" t="s">
        <v>24</v>
      </c>
      <c r="N2530" t="s">
        <v>24</v>
      </c>
      <c r="O2530" t="s">
        <v>23</v>
      </c>
      <c r="P2530" t="s">
        <v>23</v>
      </c>
      <c r="Q2530" t="s">
        <v>47</v>
      </c>
      <c r="R2530" t="s">
        <v>24</v>
      </c>
      <c r="S2530" t="s">
        <v>40</v>
      </c>
      <c r="T2530" s="9">
        <v>50.9</v>
      </c>
      <c r="U2530" s="11" t="str">
        <f t="shared" si="118"/>
        <v>Low</v>
      </c>
      <c r="V2530" s="9">
        <v>3281.65</v>
      </c>
      <c r="W2530" t="str">
        <f t="shared" si="119"/>
        <v>Medium</v>
      </c>
      <c r="X2530" t="s">
        <v>24</v>
      </c>
    </row>
    <row r="2531" spans="1:24">
      <c r="A2531" t="s">
        <v>2571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tr">
        <f t="shared" si="117"/>
        <v>Veteran</v>
      </c>
      <c r="H2531" t="s">
        <v>23</v>
      </c>
      <c r="I2531" t="s">
        <v>23</v>
      </c>
      <c r="J2531" t="s">
        <v>37</v>
      </c>
      <c r="K2531" t="s">
        <v>23</v>
      </c>
      <c r="L2531" t="s">
        <v>23</v>
      </c>
      <c r="M2531" t="s">
        <v>23</v>
      </c>
      <c r="N2531" t="s">
        <v>23</v>
      </c>
      <c r="O2531" t="s">
        <v>24</v>
      </c>
      <c r="P2531" t="s">
        <v>23</v>
      </c>
      <c r="Q2531" t="s">
        <v>31</v>
      </c>
      <c r="R2531" t="s">
        <v>23</v>
      </c>
      <c r="S2531" t="s">
        <v>40</v>
      </c>
      <c r="T2531" s="9">
        <v>107.2</v>
      </c>
      <c r="U2531" s="11" t="str">
        <f t="shared" si="118"/>
        <v>Medium</v>
      </c>
      <c r="V2531" s="9">
        <v>7317.1</v>
      </c>
      <c r="W2531" t="str">
        <f t="shared" si="119"/>
        <v>High</v>
      </c>
      <c r="X2531" t="s">
        <v>24</v>
      </c>
    </row>
    <row r="2532" spans="1:24">
      <c r="A2532" t="s">
        <v>2572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tr">
        <f t="shared" si="117"/>
        <v>Veteran</v>
      </c>
      <c r="H2532" t="s">
        <v>23</v>
      </c>
      <c r="I2532" t="s">
        <v>23</v>
      </c>
      <c r="J2532" t="s">
        <v>26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23</v>
      </c>
      <c r="Q2532" t="s">
        <v>47</v>
      </c>
      <c r="R2532" t="s">
        <v>23</v>
      </c>
      <c r="S2532" t="s">
        <v>35</v>
      </c>
      <c r="T2532" s="9">
        <v>92.2</v>
      </c>
      <c r="U2532" s="11" t="str">
        <f t="shared" si="118"/>
        <v>Medium</v>
      </c>
      <c r="V2532" s="9">
        <v>6474.45</v>
      </c>
      <c r="W2532" t="str">
        <f t="shared" si="119"/>
        <v>High</v>
      </c>
      <c r="X2532" t="s">
        <v>24</v>
      </c>
    </row>
    <row r="2533" spans="1:24">
      <c r="A2533" t="s">
        <v>2573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tr">
        <f t="shared" si="117"/>
        <v>Growing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31</v>
      </c>
      <c r="R2533" t="s">
        <v>24</v>
      </c>
      <c r="S2533" t="s">
        <v>35</v>
      </c>
      <c r="T2533" s="9">
        <v>25.3</v>
      </c>
      <c r="U2533" s="11" t="str">
        <f t="shared" si="118"/>
        <v>Low</v>
      </c>
      <c r="V2533" s="9">
        <v>676.35</v>
      </c>
      <c r="W2533" t="str">
        <f t="shared" si="119"/>
        <v>Low</v>
      </c>
      <c r="X2533" t="s">
        <v>23</v>
      </c>
    </row>
    <row r="2534" spans="1:24">
      <c r="A2534" t="s">
        <v>2574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tr">
        <f t="shared" si="117"/>
        <v>Veteran</v>
      </c>
      <c r="H2534" t="s">
        <v>23</v>
      </c>
      <c r="I2534" t="s">
        <v>23</v>
      </c>
      <c r="J2534" t="s">
        <v>37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23</v>
      </c>
      <c r="Q2534" t="s">
        <v>47</v>
      </c>
      <c r="R2534" t="s">
        <v>24</v>
      </c>
      <c r="S2534" t="s">
        <v>35</v>
      </c>
      <c r="T2534" s="9">
        <v>113.4</v>
      </c>
      <c r="U2534" s="11" t="str">
        <f t="shared" si="118"/>
        <v>Medium</v>
      </c>
      <c r="V2534" s="9">
        <v>8164.1</v>
      </c>
      <c r="W2534" t="str">
        <f t="shared" si="119"/>
        <v>High</v>
      </c>
      <c r="X2534" t="s">
        <v>24</v>
      </c>
    </row>
    <row r="2535" spans="1:24">
      <c r="A2535" t="s">
        <v>2575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tr">
        <f t="shared" si="117"/>
        <v>Growing</v>
      </c>
      <c r="H2535" t="s">
        <v>24</v>
      </c>
      <c r="I2535" t="s">
        <v>25</v>
      </c>
      <c r="J2535" t="s">
        <v>26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24</v>
      </c>
      <c r="Q2535" t="s">
        <v>47</v>
      </c>
      <c r="R2535" t="s">
        <v>23</v>
      </c>
      <c r="S2535" t="s">
        <v>28</v>
      </c>
      <c r="T2535" s="9">
        <v>40.55</v>
      </c>
      <c r="U2535" s="11" t="str">
        <f t="shared" si="118"/>
        <v>Low</v>
      </c>
      <c r="V2535" s="9">
        <v>1325.85</v>
      </c>
      <c r="W2535" t="str">
        <f t="shared" si="119"/>
        <v>Low</v>
      </c>
      <c r="X2535" t="s">
        <v>24</v>
      </c>
    </row>
    <row r="2536" spans="1:24">
      <c r="A2536" t="s">
        <v>2576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tr">
        <f t="shared" si="117"/>
        <v>Veteran</v>
      </c>
      <c r="H2536" t="s">
        <v>23</v>
      </c>
      <c r="I2536" t="s">
        <v>23</v>
      </c>
      <c r="J2536" t="s">
        <v>24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46</v>
      </c>
      <c r="Q2536" t="s">
        <v>47</v>
      </c>
      <c r="R2536" t="s">
        <v>24</v>
      </c>
      <c r="S2536" t="s">
        <v>40</v>
      </c>
      <c r="T2536" s="9">
        <v>26</v>
      </c>
      <c r="U2536" s="11" t="str">
        <f t="shared" si="118"/>
        <v>Low</v>
      </c>
      <c r="V2536" s="9">
        <v>1654.85</v>
      </c>
      <c r="W2536" t="str">
        <f t="shared" si="119"/>
        <v>Low</v>
      </c>
      <c r="X2536" t="s">
        <v>24</v>
      </c>
    </row>
    <row r="2537" spans="1:24">
      <c r="A2537" t="s">
        <v>2577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tr">
        <f t="shared" si="117"/>
        <v>Veteran</v>
      </c>
      <c r="H2537" t="s">
        <v>23</v>
      </c>
      <c r="I2537" t="s">
        <v>23</v>
      </c>
      <c r="J2537" t="s">
        <v>37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40</v>
      </c>
      <c r="T2537" s="9">
        <v>111.95</v>
      </c>
      <c r="U2537" s="11" t="str">
        <f t="shared" si="118"/>
        <v>Medium</v>
      </c>
      <c r="V2537" s="9">
        <v>7795.95</v>
      </c>
      <c r="W2537" t="str">
        <f t="shared" si="119"/>
        <v>High</v>
      </c>
      <c r="X2537" t="s">
        <v>24</v>
      </c>
    </row>
    <row r="2538" spans="1:24">
      <c r="A2538" t="s">
        <v>2578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tr">
        <f t="shared" si="117"/>
        <v>Veteran</v>
      </c>
      <c r="H2538" t="s">
        <v>24</v>
      </c>
      <c r="I2538" t="s">
        <v>25</v>
      </c>
      <c r="J2538" t="s">
        <v>26</v>
      </c>
      <c r="K2538" t="s">
        <v>23</v>
      </c>
      <c r="L2538" t="s">
        <v>24</v>
      </c>
      <c r="M2538" t="s">
        <v>23</v>
      </c>
      <c r="N2538" t="s">
        <v>24</v>
      </c>
      <c r="O2538" t="s">
        <v>23</v>
      </c>
      <c r="P2538" t="s">
        <v>23</v>
      </c>
      <c r="Q2538" t="s">
        <v>47</v>
      </c>
      <c r="R2538" t="s">
        <v>23</v>
      </c>
      <c r="S2538" t="s">
        <v>40</v>
      </c>
      <c r="T2538" s="9">
        <v>53.8</v>
      </c>
      <c r="U2538" s="11" t="str">
        <f t="shared" si="118"/>
        <v>Low</v>
      </c>
      <c r="V2538" s="9">
        <v>3952.45</v>
      </c>
      <c r="W2538" t="str">
        <f t="shared" si="119"/>
        <v>Medium</v>
      </c>
      <c r="X2538" t="s">
        <v>24</v>
      </c>
    </row>
    <row r="2539" spans="1:24">
      <c r="A2539" t="s">
        <v>2579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tr">
        <f t="shared" si="117"/>
        <v>Growing</v>
      </c>
      <c r="H2539" t="s">
        <v>23</v>
      </c>
      <c r="I2539" t="s">
        <v>24</v>
      </c>
      <c r="J2539" t="s">
        <v>26</v>
      </c>
      <c r="K2539" t="s">
        <v>24</v>
      </c>
      <c r="L2539" t="s">
        <v>24</v>
      </c>
      <c r="M2539" t="s">
        <v>24</v>
      </c>
      <c r="N2539" t="s">
        <v>23</v>
      </c>
      <c r="O2539" t="s">
        <v>23</v>
      </c>
      <c r="P2539" t="s">
        <v>23</v>
      </c>
      <c r="Q2539" t="s">
        <v>31</v>
      </c>
      <c r="R2539" t="s">
        <v>23</v>
      </c>
      <c r="S2539" t="s">
        <v>32</v>
      </c>
      <c r="T2539" s="9">
        <v>72.1</v>
      </c>
      <c r="U2539" s="11" t="str">
        <f t="shared" si="118"/>
        <v>Medium</v>
      </c>
      <c r="V2539" s="9">
        <v>2495.15</v>
      </c>
      <c r="W2539" t="str">
        <f t="shared" si="119"/>
        <v>Low</v>
      </c>
      <c r="X2539" t="s">
        <v>24</v>
      </c>
    </row>
    <row r="2540" spans="1:24">
      <c r="A2540" t="s">
        <v>2580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tr">
        <f t="shared" si="117"/>
        <v>Growing</v>
      </c>
      <c r="H2540" t="s">
        <v>23</v>
      </c>
      <c r="I2540" t="s">
        <v>23</v>
      </c>
      <c r="J2540" t="s">
        <v>37</v>
      </c>
      <c r="K2540" t="s">
        <v>23</v>
      </c>
      <c r="L2540" t="s">
        <v>24</v>
      </c>
      <c r="M2540" t="s">
        <v>24</v>
      </c>
      <c r="N2540" t="s">
        <v>24</v>
      </c>
      <c r="O2540" t="s">
        <v>23</v>
      </c>
      <c r="P2540" t="s">
        <v>23</v>
      </c>
      <c r="Q2540" t="s">
        <v>27</v>
      </c>
      <c r="R2540" t="s">
        <v>24</v>
      </c>
      <c r="S2540" t="s">
        <v>32</v>
      </c>
      <c r="T2540" s="9">
        <v>98.15</v>
      </c>
      <c r="U2540" s="11" t="str">
        <f t="shared" si="118"/>
        <v>Medium</v>
      </c>
      <c r="V2540" s="9">
        <v>1230.25</v>
      </c>
      <c r="W2540" t="str">
        <f t="shared" si="119"/>
        <v>Low</v>
      </c>
      <c r="X2540" t="s">
        <v>23</v>
      </c>
    </row>
    <row r="2541" spans="1:24">
      <c r="A2541" t="s">
        <v>2581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tr">
        <f t="shared" si="117"/>
        <v>New</v>
      </c>
      <c r="H2541" t="s">
        <v>23</v>
      </c>
      <c r="I2541" t="s">
        <v>23</v>
      </c>
      <c r="J2541" t="s">
        <v>26</v>
      </c>
      <c r="K2541" t="s">
        <v>23</v>
      </c>
      <c r="L2541" t="s">
        <v>24</v>
      </c>
      <c r="M2541" t="s">
        <v>23</v>
      </c>
      <c r="N2541" t="s">
        <v>24</v>
      </c>
      <c r="O2541" t="s">
        <v>23</v>
      </c>
      <c r="P2541" t="s">
        <v>23</v>
      </c>
      <c r="Q2541" t="s">
        <v>31</v>
      </c>
      <c r="R2541" t="s">
        <v>24</v>
      </c>
      <c r="S2541" t="s">
        <v>28</v>
      </c>
      <c r="T2541" s="9">
        <v>78.85</v>
      </c>
      <c r="U2541" s="11" t="str">
        <f t="shared" si="118"/>
        <v>Medium</v>
      </c>
      <c r="V2541" s="9">
        <v>876.75</v>
      </c>
      <c r="W2541" t="str">
        <f t="shared" si="119"/>
        <v>Low</v>
      </c>
      <c r="X2541" t="s">
        <v>24</v>
      </c>
    </row>
    <row r="2542" spans="1:24">
      <c r="A2542" t="s">
        <v>2582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tr">
        <f t="shared" si="117"/>
        <v>Veteran</v>
      </c>
      <c r="H2542" t="s">
        <v>23</v>
      </c>
      <c r="I2542" t="s">
        <v>24</v>
      </c>
      <c r="J2542" t="s">
        <v>26</v>
      </c>
      <c r="K2542" t="s">
        <v>23</v>
      </c>
      <c r="L2542" t="s">
        <v>24</v>
      </c>
      <c r="M2542" t="s">
        <v>23</v>
      </c>
      <c r="N2542" t="s">
        <v>23</v>
      </c>
      <c r="O2542" t="s">
        <v>23</v>
      </c>
      <c r="P2542" t="s">
        <v>24</v>
      </c>
      <c r="Q2542" t="s">
        <v>31</v>
      </c>
      <c r="R2542" t="s">
        <v>23</v>
      </c>
      <c r="S2542" t="s">
        <v>35</v>
      </c>
      <c r="T2542" s="9">
        <v>70.75</v>
      </c>
      <c r="U2542" s="11" t="str">
        <f t="shared" si="118"/>
        <v>Medium</v>
      </c>
      <c r="V2542" s="9">
        <v>4263.45</v>
      </c>
      <c r="W2542" t="str">
        <f t="shared" si="119"/>
        <v>Medium</v>
      </c>
      <c r="X2542" t="s">
        <v>24</v>
      </c>
    </row>
    <row r="2543" spans="1:24">
      <c r="A2543" t="s">
        <v>2583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tr">
        <f t="shared" si="117"/>
        <v>Growing</v>
      </c>
      <c r="H2543" t="s">
        <v>23</v>
      </c>
      <c r="I2543" t="s">
        <v>24</v>
      </c>
      <c r="J2543" t="s">
        <v>26</v>
      </c>
      <c r="K2543" t="s">
        <v>23</v>
      </c>
      <c r="L2543" t="s">
        <v>24</v>
      </c>
      <c r="M2543" t="s">
        <v>24</v>
      </c>
      <c r="N2543" t="s">
        <v>23</v>
      </c>
      <c r="O2543" t="s">
        <v>23</v>
      </c>
      <c r="P2543" t="s">
        <v>23</v>
      </c>
      <c r="Q2543" t="s">
        <v>27</v>
      </c>
      <c r="R2543" t="s">
        <v>23</v>
      </c>
      <c r="S2543" t="s">
        <v>40</v>
      </c>
      <c r="T2543" s="9">
        <v>76.15</v>
      </c>
      <c r="U2543" s="11" t="str">
        <f t="shared" si="118"/>
        <v>Medium</v>
      </c>
      <c r="V2543" s="9">
        <v>1992.95</v>
      </c>
      <c r="W2543" t="str">
        <f t="shared" si="119"/>
        <v>Low</v>
      </c>
      <c r="X2543" t="s">
        <v>24</v>
      </c>
    </row>
    <row r="2544" spans="1:24">
      <c r="A2544" t="s">
        <v>2584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tr">
        <f t="shared" si="117"/>
        <v>Loyal</v>
      </c>
      <c r="H2544" t="s">
        <v>24</v>
      </c>
      <c r="I2544" t="s">
        <v>25</v>
      </c>
      <c r="J2544" t="s">
        <v>26</v>
      </c>
      <c r="K2544" t="s">
        <v>23</v>
      </c>
      <c r="L2544" t="s">
        <v>23</v>
      </c>
      <c r="M2544" t="s">
        <v>24</v>
      </c>
      <c r="N2544" t="s">
        <v>23</v>
      </c>
      <c r="O2544" t="s">
        <v>24</v>
      </c>
      <c r="P2544" t="s">
        <v>24</v>
      </c>
      <c r="Q2544" t="s">
        <v>47</v>
      </c>
      <c r="R2544" t="s">
        <v>24</v>
      </c>
      <c r="S2544" t="s">
        <v>32</v>
      </c>
      <c r="T2544" s="9">
        <v>39.1</v>
      </c>
      <c r="U2544" s="11" t="str">
        <f t="shared" si="118"/>
        <v>Low</v>
      </c>
      <c r="V2544" s="9">
        <v>1982.1</v>
      </c>
      <c r="W2544" t="str">
        <f t="shared" si="119"/>
        <v>Low</v>
      </c>
      <c r="X2544" t="s">
        <v>24</v>
      </c>
    </row>
    <row r="2545" spans="1:24">
      <c r="A2545" t="s">
        <v>2585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tr">
        <f t="shared" si="117"/>
        <v>New</v>
      </c>
      <c r="H2545" t="s">
        <v>23</v>
      </c>
      <c r="I2545" t="s">
        <v>24</v>
      </c>
      <c r="J2545" t="s">
        <v>37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24</v>
      </c>
      <c r="Q2545" t="s">
        <v>27</v>
      </c>
      <c r="R2545" t="s">
        <v>23</v>
      </c>
      <c r="S2545" t="s">
        <v>40</v>
      </c>
      <c r="T2545" s="9">
        <v>69.95</v>
      </c>
      <c r="U2545" s="11" t="str">
        <f t="shared" si="118"/>
        <v>Medium</v>
      </c>
      <c r="V2545" s="9">
        <v>562.7</v>
      </c>
      <c r="W2545" t="str">
        <f t="shared" si="119"/>
        <v>Low</v>
      </c>
      <c r="X2545" t="s">
        <v>24</v>
      </c>
    </row>
    <row r="2546" spans="1:24">
      <c r="A2546" t="s">
        <v>2586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tr">
        <f t="shared" si="117"/>
        <v>New</v>
      </c>
      <c r="H2546" t="s">
        <v>23</v>
      </c>
      <c r="I2546" t="s">
        <v>24</v>
      </c>
      <c r="J2546" t="s">
        <v>24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46</v>
      </c>
      <c r="Q2546" t="s">
        <v>27</v>
      </c>
      <c r="R2546" t="s">
        <v>24</v>
      </c>
      <c r="S2546" t="s">
        <v>32</v>
      </c>
      <c r="T2546" s="9">
        <v>20.05</v>
      </c>
      <c r="U2546" s="11" t="str">
        <f t="shared" si="118"/>
        <v>Low</v>
      </c>
      <c r="V2546" s="9">
        <v>33.7</v>
      </c>
      <c r="W2546" t="str">
        <f t="shared" si="119"/>
        <v>Low</v>
      </c>
      <c r="X2546" t="s">
        <v>24</v>
      </c>
    </row>
    <row r="2547" spans="1:24">
      <c r="A2547" t="s">
        <v>2587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tr">
        <f t="shared" si="117"/>
        <v>Loyal</v>
      </c>
      <c r="H2547" t="s">
        <v>23</v>
      </c>
      <c r="I2547" t="s">
        <v>24</v>
      </c>
      <c r="J2547" t="s">
        <v>24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46</v>
      </c>
      <c r="Q2547" t="s">
        <v>47</v>
      </c>
      <c r="R2547" t="s">
        <v>24</v>
      </c>
      <c r="S2547" t="s">
        <v>32</v>
      </c>
      <c r="T2547" s="9">
        <v>20.05</v>
      </c>
      <c r="U2547" s="11" t="str">
        <f t="shared" si="118"/>
        <v>Low</v>
      </c>
      <c r="V2547" s="9">
        <v>1090.1</v>
      </c>
      <c r="W2547" t="str">
        <f t="shared" si="119"/>
        <v>Low</v>
      </c>
      <c r="X2547" t="s">
        <v>24</v>
      </c>
    </row>
    <row r="2548" spans="1:24">
      <c r="A2548" t="s">
        <v>2588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tr">
        <f t="shared" si="117"/>
        <v>New</v>
      </c>
      <c r="H2548" t="s">
        <v>23</v>
      </c>
      <c r="I2548" t="s">
        <v>24</v>
      </c>
      <c r="J2548" t="s">
        <v>24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46</v>
      </c>
      <c r="Q2548" t="s">
        <v>27</v>
      </c>
      <c r="R2548" t="s">
        <v>24</v>
      </c>
      <c r="S2548" t="s">
        <v>35</v>
      </c>
      <c r="T2548" s="9">
        <v>19.45</v>
      </c>
      <c r="U2548" s="11" t="str">
        <f t="shared" si="118"/>
        <v>Low</v>
      </c>
      <c r="V2548" s="9">
        <v>227.45</v>
      </c>
      <c r="W2548" t="str">
        <f t="shared" si="119"/>
        <v>Low</v>
      </c>
      <c r="X2548" t="s">
        <v>24</v>
      </c>
    </row>
    <row r="2549" spans="1:24">
      <c r="A2549" t="s">
        <v>2589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tr">
        <f t="shared" si="117"/>
        <v>Loyal</v>
      </c>
      <c r="H2549" t="s">
        <v>23</v>
      </c>
      <c r="I2549" t="s">
        <v>23</v>
      </c>
      <c r="J2549" t="s">
        <v>24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46</v>
      </c>
      <c r="Q2549" t="s">
        <v>31</v>
      </c>
      <c r="R2549" t="s">
        <v>24</v>
      </c>
      <c r="S2549" t="s">
        <v>28</v>
      </c>
      <c r="T2549" s="9">
        <v>26.9</v>
      </c>
      <c r="U2549" s="11" t="str">
        <f t="shared" si="118"/>
        <v>Low</v>
      </c>
      <c r="V2549" s="9">
        <v>1250.85</v>
      </c>
      <c r="W2549" t="str">
        <f t="shared" si="119"/>
        <v>Low</v>
      </c>
      <c r="X2549" t="s">
        <v>24</v>
      </c>
    </row>
    <row r="2550" spans="1:24">
      <c r="A2550" t="s">
        <v>2590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tr">
        <f t="shared" si="117"/>
        <v>New</v>
      </c>
      <c r="H2550" t="s">
        <v>23</v>
      </c>
      <c r="I2550" t="s">
        <v>24</v>
      </c>
      <c r="J2550" t="s">
        <v>24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46</v>
      </c>
      <c r="Q2550" t="s">
        <v>27</v>
      </c>
      <c r="R2550" t="s">
        <v>24</v>
      </c>
      <c r="S2550" t="s">
        <v>28</v>
      </c>
      <c r="T2550" s="9">
        <v>19.2</v>
      </c>
      <c r="U2550" s="11" t="str">
        <f t="shared" si="118"/>
        <v>Low</v>
      </c>
      <c r="V2550" s="9">
        <v>37.2</v>
      </c>
      <c r="W2550" t="str">
        <f t="shared" si="119"/>
        <v>Low</v>
      </c>
      <c r="X2550" t="s">
        <v>24</v>
      </c>
    </row>
    <row r="2551" spans="1:24">
      <c r="A2551" t="s">
        <v>2591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tr">
        <f t="shared" si="117"/>
        <v>Growing</v>
      </c>
      <c r="H2551" t="s">
        <v>23</v>
      </c>
      <c r="I2551" t="s">
        <v>24</v>
      </c>
      <c r="J2551" t="s">
        <v>26</v>
      </c>
      <c r="K2551" t="s">
        <v>24</v>
      </c>
      <c r="L2551" t="s">
        <v>24</v>
      </c>
      <c r="M2551" t="s">
        <v>23</v>
      </c>
      <c r="N2551" t="s">
        <v>24</v>
      </c>
      <c r="O2551" t="s">
        <v>24</v>
      </c>
      <c r="P2551" t="s">
        <v>24</v>
      </c>
      <c r="Q2551" t="s">
        <v>27</v>
      </c>
      <c r="R2551" t="s">
        <v>23</v>
      </c>
      <c r="S2551" t="s">
        <v>32</v>
      </c>
      <c r="T2551" s="9">
        <v>50</v>
      </c>
      <c r="U2551" s="11" t="str">
        <f t="shared" si="118"/>
        <v>Low</v>
      </c>
      <c r="V2551" s="9">
        <v>892.7</v>
      </c>
      <c r="W2551" t="str">
        <f t="shared" si="119"/>
        <v>Low</v>
      </c>
      <c r="X2551" t="s">
        <v>24</v>
      </c>
    </row>
    <row r="2552" spans="1:24">
      <c r="A2552" t="s">
        <v>2592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tr">
        <f t="shared" si="117"/>
        <v>New</v>
      </c>
      <c r="H2552" t="s">
        <v>23</v>
      </c>
      <c r="I2552" t="s">
        <v>24</v>
      </c>
      <c r="J2552" t="s">
        <v>26</v>
      </c>
      <c r="K2552" t="s">
        <v>23</v>
      </c>
      <c r="L2552" t="s">
        <v>24</v>
      </c>
      <c r="M2552" t="s">
        <v>24</v>
      </c>
      <c r="N2552" t="s">
        <v>24</v>
      </c>
      <c r="O2552" t="s">
        <v>23</v>
      </c>
      <c r="P2552" t="s">
        <v>24</v>
      </c>
      <c r="Q2552" t="s">
        <v>27</v>
      </c>
      <c r="R2552" t="s">
        <v>23</v>
      </c>
      <c r="S2552" t="s">
        <v>28</v>
      </c>
      <c r="T2552" s="9">
        <v>60</v>
      </c>
      <c r="U2552" s="11" t="str">
        <f t="shared" si="118"/>
        <v>Low</v>
      </c>
      <c r="V2552" s="9">
        <v>487.75</v>
      </c>
      <c r="W2552" t="str">
        <f t="shared" si="119"/>
        <v>Low</v>
      </c>
      <c r="X2552" t="s">
        <v>24</v>
      </c>
    </row>
    <row r="2553" spans="1:24">
      <c r="A2553" t="s">
        <v>2593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tr">
        <f t="shared" si="117"/>
        <v>Loyal</v>
      </c>
      <c r="H2553" t="s">
        <v>23</v>
      </c>
      <c r="I2553" t="s">
        <v>23</v>
      </c>
      <c r="J2553" t="s">
        <v>37</v>
      </c>
      <c r="K2553" t="s">
        <v>23</v>
      </c>
      <c r="L2553" t="s">
        <v>24</v>
      </c>
      <c r="M2553" t="s">
        <v>23</v>
      </c>
      <c r="N2553" t="s">
        <v>24</v>
      </c>
      <c r="O2553" t="s">
        <v>24</v>
      </c>
      <c r="P2553" t="s">
        <v>24</v>
      </c>
      <c r="Q2553" t="s">
        <v>27</v>
      </c>
      <c r="R2553" t="s">
        <v>23</v>
      </c>
      <c r="S2553" t="s">
        <v>32</v>
      </c>
      <c r="T2553" s="9">
        <v>84.55</v>
      </c>
      <c r="U2553" s="11" t="str">
        <f t="shared" si="118"/>
        <v>Medium</v>
      </c>
      <c r="V2553" s="9">
        <v>3713.95</v>
      </c>
      <c r="W2553" t="str">
        <f t="shared" si="119"/>
        <v>Medium</v>
      </c>
      <c r="X2553" t="s">
        <v>24</v>
      </c>
    </row>
    <row r="2554" spans="1:24">
      <c r="A2554" t="s">
        <v>2594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tr">
        <f t="shared" si="117"/>
        <v>New</v>
      </c>
      <c r="H2554" t="s">
        <v>23</v>
      </c>
      <c r="I2554" t="s">
        <v>24</v>
      </c>
      <c r="J2554" t="s">
        <v>26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24</v>
      </c>
      <c r="Q2554" t="s">
        <v>27</v>
      </c>
      <c r="R2554" t="s">
        <v>24</v>
      </c>
      <c r="S2554" t="s">
        <v>32</v>
      </c>
      <c r="T2554" s="9">
        <v>45.45</v>
      </c>
      <c r="U2554" s="11" t="str">
        <f t="shared" si="118"/>
        <v>Low</v>
      </c>
      <c r="V2554" s="9">
        <v>141.7</v>
      </c>
      <c r="W2554" t="str">
        <f t="shared" si="119"/>
        <v>Low</v>
      </c>
      <c r="X2554" t="s">
        <v>24</v>
      </c>
    </row>
    <row r="2555" spans="1:24">
      <c r="A2555" t="s">
        <v>2595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tr">
        <f t="shared" si="117"/>
        <v>Loyal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31</v>
      </c>
      <c r="R2555" t="s">
        <v>24</v>
      </c>
      <c r="S2555" t="s">
        <v>32</v>
      </c>
      <c r="T2555" s="9">
        <v>20.05</v>
      </c>
      <c r="U2555" s="11" t="str">
        <f t="shared" si="118"/>
        <v>Low</v>
      </c>
      <c r="V2555" s="9">
        <v>678.2</v>
      </c>
      <c r="W2555" t="str">
        <f t="shared" si="119"/>
        <v>Low</v>
      </c>
      <c r="X2555" t="s">
        <v>24</v>
      </c>
    </row>
    <row r="2556" spans="1:24">
      <c r="A2556" t="s">
        <v>2596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tr">
        <f t="shared" si="117"/>
        <v>Veteran</v>
      </c>
      <c r="H2556" t="s">
        <v>23</v>
      </c>
      <c r="I2556" t="s">
        <v>23</v>
      </c>
      <c r="J2556" t="s">
        <v>37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23</v>
      </c>
      <c r="Q2556" t="s">
        <v>47</v>
      </c>
      <c r="R2556" t="s">
        <v>23</v>
      </c>
      <c r="S2556" t="s">
        <v>28</v>
      </c>
      <c r="T2556" s="9">
        <v>115.55</v>
      </c>
      <c r="U2556" s="11" t="str">
        <f t="shared" si="118"/>
        <v>Medium</v>
      </c>
      <c r="V2556" s="9">
        <v>8425.3</v>
      </c>
      <c r="W2556" t="str">
        <f t="shared" si="119"/>
        <v>High</v>
      </c>
      <c r="X2556" t="s">
        <v>24</v>
      </c>
    </row>
    <row r="2557" spans="1:24">
      <c r="A2557" t="s">
        <v>2597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tr">
        <f t="shared" si="117"/>
        <v>Loyal</v>
      </c>
      <c r="H2557" t="s">
        <v>23</v>
      </c>
      <c r="I2557" t="s">
        <v>23</v>
      </c>
      <c r="J2557" t="s">
        <v>37</v>
      </c>
      <c r="K2557" t="s">
        <v>23</v>
      </c>
      <c r="L2557" t="s">
        <v>23</v>
      </c>
      <c r="M2557" t="s">
        <v>24</v>
      </c>
      <c r="N2557" t="s">
        <v>24</v>
      </c>
      <c r="O2557" t="s">
        <v>24</v>
      </c>
      <c r="P2557" t="s">
        <v>23</v>
      </c>
      <c r="Q2557" t="s">
        <v>27</v>
      </c>
      <c r="R2557" t="s">
        <v>23</v>
      </c>
      <c r="S2557" t="s">
        <v>28</v>
      </c>
      <c r="T2557" s="9">
        <v>93.7</v>
      </c>
      <c r="U2557" s="11" t="str">
        <f t="shared" si="118"/>
        <v>Medium</v>
      </c>
      <c r="V2557" s="9">
        <v>4154.8</v>
      </c>
      <c r="W2557" t="str">
        <f t="shared" si="119"/>
        <v>Medium</v>
      </c>
      <c r="X2557" t="s">
        <v>23</v>
      </c>
    </row>
    <row r="2558" spans="1:24">
      <c r="A2558" t="s">
        <v>2598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tr">
        <f t="shared" si="117"/>
        <v>Veteran</v>
      </c>
      <c r="H2558" t="s">
        <v>23</v>
      </c>
      <c r="I2558" t="s">
        <v>23</v>
      </c>
      <c r="J2558" t="s">
        <v>37</v>
      </c>
      <c r="K2558" t="s">
        <v>23</v>
      </c>
      <c r="L2558" t="s">
        <v>23</v>
      </c>
      <c r="M2558" t="s">
        <v>23</v>
      </c>
      <c r="N2558" t="s">
        <v>24</v>
      </c>
      <c r="O2558" t="s">
        <v>23</v>
      </c>
      <c r="P2558" t="s">
        <v>24</v>
      </c>
      <c r="Q2558" t="s">
        <v>47</v>
      </c>
      <c r="R2558" t="s">
        <v>23</v>
      </c>
      <c r="S2558" t="s">
        <v>40</v>
      </c>
      <c r="T2558" s="9">
        <v>99</v>
      </c>
      <c r="U2558" s="11" t="str">
        <f t="shared" si="118"/>
        <v>Medium</v>
      </c>
      <c r="V2558" s="9">
        <v>7061.65</v>
      </c>
      <c r="W2558" t="str">
        <f t="shared" si="119"/>
        <v>High</v>
      </c>
      <c r="X2558" t="s">
        <v>24</v>
      </c>
    </row>
    <row r="2559" spans="1:24">
      <c r="A2559" t="s">
        <v>2599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tr">
        <f t="shared" si="117"/>
        <v>Veteran</v>
      </c>
      <c r="H2559" t="s">
        <v>24</v>
      </c>
      <c r="I2559" t="s">
        <v>25</v>
      </c>
      <c r="J2559" t="s">
        <v>26</v>
      </c>
      <c r="K2559" t="s">
        <v>24</v>
      </c>
      <c r="L2559" t="s">
        <v>24</v>
      </c>
      <c r="M2559" t="s">
        <v>24</v>
      </c>
      <c r="N2559" t="s">
        <v>23</v>
      </c>
      <c r="O2559" t="s">
        <v>23</v>
      </c>
      <c r="P2559" t="s">
        <v>23</v>
      </c>
      <c r="Q2559" t="s">
        <v>47</v>
      </c>
      <c r="R2559" t="s">
        <v>24</v>
      </c>
      <c r="S2559" t="s">
        <v>35</v>
      </c>
      <c r="T2559" s="9">
        <v>50.55</v>
      </c>
      <c r="U2559" s="11" t="str">
        <f t="shared" si="118"/>
        <v>Low</v>
      </c>
      <c r="V2559" s="9">
        <v>3364.55</v>
      </c>
      <c r="W2559" t="str">
        <f t="shared" si="119"/>
        <v>Medium</v>
      </c>
      <c r="X2559" t="s">
        <v>24</v>
      </c>
    </row>
    <row r="2560" spans="1:24">
      <c r="A2560" t="s">
        <v>2600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tr">
        <f t="shared" si="117"/>
        <v>Growing</v>
      </c>
      <c r="H2560" t="s">
        <v>23</v>
      </c>
      <c r="I2560" t="s">
        <v>23</v>
      </c>
      <c r="J2560" t="s">
        <v>37</v>
      </c>
      <c r="K2560" t="s">
        <v>24</v>
      </c>
      <c r="L2560" t="s">
        <v>23</v>
      </c>
      <c r="M2560" t="s">
        <v>23</v>
      </c>
      <c r="N2560" t="s">
        <v>24</v>
      </c>
      <c r="O2560" t="s">
        <v>23</v>
      </c>
      <c r="P2560" t="s">
        <v>23</v>
      </c>
      <c r="Q2560" t="s">
        <v>27</v>
      </c>
      <c r="R2560" t="s">
        <v>24</v>
      </c>
      <c r="S2560" t="s">
        <v>32</v>
      </c>
      <c r="T2560" s="9">
        <v>105.95</v>
      </c>
      <c r="U2560" s="11" t="str">
        <f t="shared" si="118"/>
        <v>Medium</v>
      </c>
      <c r="V2560" s="9">
        <v>2655.25</v>
      </c>
      <c r="W2560" t="str">
        <f t="shared" si="119"/>
        <v>Low</v>
      </c>
      <c r="X2560" t="s">
        <v>23</v>
      </c>
    </row>
    <row r="2561" spans="1:24">
      <c r="A2561" t="s">
        <v>2601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tr">
        <f t="shared" si="117"/>
        <v>Growing</v>
      </c>
      <c r="H2561" t="s">
        <v>23</v>
      </c>
      <c r="I2561" t="s">
        <v>23</v>
      </c>
      <c r="J2561" t="s">
        <v>26</v>
      </c>
      <c r="K2561" t="s">
        <v>24</v>
      </c>
      <c r="L2561" t="s">
        <v>24</v>
      </c>
      <c r="M2561" t="s">
        <v>23</v>
      </c>
      <c r="N2561" t="s">
        <v>23</v>
      </c>
      <c r="O2561" t="s">
        <v>23</v>
      </c>
      <c r="P2561" t="s">
        <v>23</v>
      </c>
      <c r="Q2561" t="s">
        <v>31</v>
      </c>
      <c r="R2561" t="s">
        <v>23</v>
      </c>
      <c r="S2561" t="s">
        <v>40</v>
      </c>
      <c r="T2561" s="9">
        <v>82</v>
      </c>
      <c r="U2561" s="11" t="str">
        <f t="shared" si="118"/>
        <v>Medium</v>
      </c>
      <c r="V2561" s="9">
        <v>1425.45</v>
      </c>
      <c r="W2561" t="str">
        <f t="shared" si="119"/>
        <v>Low</v>
      </c>
      <c r="X2561" t="s">
        <v>23</v>
      </c>
    </row>
    <row r="2562" spans="1:24">
      <c r="A2562" t="s">
        <v>2602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tr">
        <f t="shared" si="117"/>
        <v>Growing</v>
      </c>
      <c r="H2562" t="s">
        <v>23</v>
      </c>
      <c r="I2562" t="s">
        <v>23</v>
      </c>
      <c r="J2562" t="s">
        <v>24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46</v>
      </c>
      <c r="Q2562" t="s">
        <v>47</v>
      </c>
      <c r="R2562" t="s">
        <v>23</v>
      </c>
      <c r="S2562" t="s">
        <v>35</v>
      </c>
      <c r="T2562" s="9">
        <v>25</v>
      </c>
      <c r="U2562" s="11" t="str">
        <f t="shared" si="118"/>
        <v>Low</v>
      </c>
      <c r="V2562" s="9">
        <v>332.5</v>
      </c>
      <c r="W2562" t="str">
        <f t="shared" si="119"/>
        <v>Low</v>
      </c>
      <c r="X2562" t="s">
        <v>24</v>
      </c>
    </row>
    <row r="2563" spans="1:24">
      <c r="A2563" t="s">
        <v>2603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tr">
        <f t="shared" ref="G2563:G2626" si="120">IF(F2563&lt;=12,"New",IF(F2563&lt;=36,"Growing",IF(F2563&lt;60,"Loyal","Veteran")))</f>
        <v>Veteran</v>
      </c>
      <c r="H2563" t="s">
        <v>23</v>
      </c>
      <c r="I2563" t="s">
        <v>23</v>
      </c>
      <c r="J2563" t="s">
        <v>26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23</v>
      </c>
      <c r="Q2563" t="s">
        <v>47</v>
      </c>
      <c r="R2563" t="s">
        <v>24</v>
      </c>
      <c r="S2563" t="s">
        <v>35</v>
      </c>
      <c r="T2563" s="9">
        <v>91.55</v>
      </c>
      <c r="U2563" s="11" t="str">
        <f t="shared" ref="U2563:U2626" si="121">IF(T2563&lt;=60,"Low",IF(T2563&lt;=120,"Medium","Hight"))</f>
        <v>Medium</v>
      </c>
      <c r="V2563" s="9">
        <v>5963.95</v>
      </c>
      <c r="W2563" t="str">
        <f t="shared" ref="W2563:W2626" si="122">IF(V2563&lt;=3000,"Low",IF(V2563&lt;=6000,"Medium","High"))</f>
        <v>Medium</v>
      </c>
      <c r="X2563" t="s">
        <v>24</v>
      </c>
    </row>
    <row r="2564" spans="1:24">
      <c r="A2564" t="s">
        <v>2604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tr">
        <f t="shared" si="120"/>
        <v>Veteran</v>
      </c>
      <c r="H2564" t="s">
        <v>23</v>
      </c>
      <c r="I2564" t="s">
        <v>23</v>
      </c>
      <c r="J2564" t="s">
        <v>37</v>
      </c>
      <c r="K2564" t="s">
        <v>24</v>
      </c>
      <c r="L2564" t="s">
        <v>23</v>
      </c>
      <c r="M2564" t="s">
        <v>23</v>
      </c>
      <c r="N2564" t="s">
        <v>24</v>
      </c>
      <c r="O2564" t="s">
        <v>23</v>
      </c>
      <c r="P2564" t="s">
        <v>24</v>
      </c>
      <c r="Q2564" t="s">
        <v>27</v>
      </c>
      <c r="R2564" t="s">
        <v>23</v>
      </c>
      <c r="S2564" t="s">
        <v>28</v>
      </c>
      <c r="T2564" s="9">
        <v>95.75</v>
      </c>
      <c r="U2564" s="11" t="str">
        <f t="shared" si="121"/>
        <v>Medium</v>
      </c>
      <c r="V2564" s="9">
        <v>5742.9</v>
      </c>
      <c r="W2564" t="str">
        <f t="shared" si="122"/>
        <v>Medium</v>
      </c>
      <c r="X2564" t="s">
        <v>23</v>
      </c>
    </row>
    <row r="2565" spans="1:24">
      <c r="A2565" t="s">
        <v>2605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tr">
        <f t="shared" si="120"/>
        <v>Growing</v>
      </c>
      <c r="H2565" t="s">
        <v>23</v>
      </c>
      <c r="I2565" t="s">
        <v>24</v>
      </c>
      <c r="J2565" t="s">
        <v>24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46</v>
      </c>
      <c r="Q2565" t="s">
        <v>47</v>
      </c>
      <c r="R2565" t="s">
        <v>24</v>
      </c>
      <c r="S2565" t="s">
        <v>32</v>
      </c>
      <c r="T2565" s="9">
        <v>19.35</v>
      </c>
      <c r="U2565" s="11" t="str">
        <f t="shared" si="121"/>
        <v>Low</v>
      </c>
      <c r="V2565" s="9">
        <v>278.85</v>
      </c>
      <c r="W2565" t="str">
        <f t="shared" si="122"/>
        <v>Low</v>
      </c>
      <c r="X2565" t="s">
        <v>24</v>
      </c>
    </row>
    <row r="2566" spans="1:24">
      <c r="A2566" t="s">
        <v>2606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tr">
        <f t="shared" si="120"/>
        <v>Veteran</v>
      </c>
      <c r="H2566" t="s">
        <v>23</v>
      </c>
      <c r="I2566" t="s">
        <v>23</v>
      </c>
      <c r="J2566" t="s">
        <v>24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46</v>
      </c>
      <c r="Q2566" t="s">
        <v>47</v>
      </c>
      <c r="R2566" t="s">
        <v>24</v>
      </c>
      <c r="S2566" t="s">
        <v>40</v>
      </c>
      <c r="T2566" s="9">
        <v>24.85</v>
      </c>
      <c r="U2566" s="11" t="str">
        <f t="shared" si="121"/>
        <v>Low</v>
      </c>
      <c r="V2566" s="9">
        <v>1871.85</v>
      </c>
      <c r="W2566" t="str">
        <f t="shared" si="122"/>
        <v>Low</v>
      </c>
      <c r="X2566" t="s">
        <v>24</v>
      </c>
    </row>
    <row r="2567" spans="1:24">
      <c r="A2567" t="s">
        <v>2607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tr">
        <f t="shared" si="120"/>
        <v>Growing</v>
      </c>
      <c r="H2567" t="s">
        <v>23</v>
      </c>
      <c r="I2567" t="s">
        <v>23</v>
      </c>
      <c r="J2567" t="s">
        <v>37</v>
      </c>
      <c r="K2567" t="s">
        <v>24</v>
      </c>
      <c r="L2567" t="s">
        <v>24</v>
      </c>
      <c r="M2567" t="s">
        <v>24</v>
      </c>
      <c r="N2567" t="s">
        <v>24</v>
      </c>
      <c r="O2567" t="s">
        <v>23</v>
      </c>
      <c r="P2567" t="s">
        <v>23</v>
      </c>
      <c r="Q2567" t="s">
        <v>27</v>
      </c>
      <c r="R2567" t="s">
        <v>23</v>
      </c>
      <c r="S2567" t="s">
        <v>40</v>
      </c>
      <c r="T2567" s="9">
        <v>94.05</v>
      </c>
      <c r="U2567" s="11" t="str">
        <f t="shared" si="121"/>
        <v>Medium</v>
      </c>
      <c r="V2567" s="9">
        <v>2866.45</v>
      </c>
      <c r="W2567" t="str">
        <f t="shared" si="122"/>
        <v>Low</v>
      </c>
      <c r="X2567" t="s">
        <v>23</v>
      </c>
    </row>
    <row r="2568" spans="1:24">
      <c r="A2568" t="s">
        <v>2608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tr">
        <f t="shared" si="120"/>
        <v>Loyal</v>
      </c>
      <c r="H2568" t="s">
        <v>23</v>
      </c>
      <c r="I2568" t="s">
        <v>24</v>
      </c>
      <c r="J2568" t="s">
        <v>37</v>
      </c>
      <c r="K2568" t="s">
        <v>24</v>
      </c>
      <c r="L2568" t="s">
        <v>24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23</v>
      </c>
      <c r="S2568" t="s">
        <v>28</v>
      </c>
      <c r="T2568" s="9">
        <v>100.4</v>
      </c>
      <c r="U2568" s="11" t="str">
        <f t="shared" si="121"/>
        <v>Medium</v>
      </c>
      <c r="V2568" s="9">
        <v>4303.65</v>
      </c>
      <c r="W2568" t="str">
        <f t="shared" si="122"/>
        <v>Medium</v>
      </c>
      <c r="X2568" t="s">
        <v>24</v>
      </c>
    </row>
    <row r="2569" spans="1:24">
      <c r="A2569" t="s">
        <v>2609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tr">
        <f t="shared" si="120"/>
        <v>Veteran</v>
      </c>
      <c r="H2569" t="s">
        <v>23</v>
      </c>
      <c r="I2569" t="s">
        <v>23</v>
      </c>
      <c r="J2569" t="s">
        <v>24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46</v>
      </c>
      <c r="Q2569" t="s">
        <v>47</v>
      </c>
      <c r="R2569" t="s">
        <v>24</v>
      </c>
      <c r="S2569" t="s">
        <v>35</v>
      </c>
      <c r="T2569" s="9">
        <v>25</v>
      </c>
      <c r="U2569" s="11" t="str">
        <f t="shared" si="121"/>
        <v>Low</v>
      </c>
      <c r="V2569" s="9">
        <v>1753</v>
      </c>
      <c r="W2569" t="str">
        <f t="shared" si="122"/>
        <v>Low</v>
      </c>
      <c r="X2569" t="s">
        <v>24</v>
      </c>
    </row>
    <row r="2570" spans="1:24">
      <c r="A2570" t="s">
        <v>2610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tr">
        <f t="shared" si="120"/>
        <v>New</v>
      </c>
      <c r="H2570" t="s">
        <v>23</v>
      </c>
      <c r="I2570" t="s">
        <v>24</v>
      </c>
      <c r="J2570" t="s">
        <v>26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23</v>
      </c>
      <c r="Q2570" t="s">
        <v>27</v>
      </c>
      <c r="R2570" t="s">
        <v>23</v>
      </c>
      <c r="S2570" t="s">
        <v>32</v>
      </c>
      <c r="T2570" s="9">
        <v>54.75</v>
      </c>
      <c r="U2570" s="11" t="str">
        <f t="shared" si="121"/>
        <v>Low</v>
      </c>
      <c r="V2570" s="9">
        <v>54.75</v>
      </c>
      <c r="W2570" t="str">
        <f t="shared" si="122"/>
        <v>Low</v>
      </c>
      <c r="X2570" t="s">
        <v>23</v>
      </c>
    </row>
    <row r="2571" spans="1:24">
      <c r="A2571" t="s">
        <v>2611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tr">
        <f t="shared" si="120"/>
        <v>Loyal</v>
      </c>
      <c r="H2571" t="s">
        <v>23</v>
      </c>
      <c r="I2571" t="s">
        <v>23</v>
      </c>
      <c r="J2571" t="s">
        <v>37</v>
      </c>
      <c r="K2571" t="s">
        <v>24</v>
      </c>
      <c r="L2571" t="s">
        <v>24</v>
      </c>
      <c r="M2571" t="s">
        <v>24</v>
      </c>
      <c r="N2571" t="s">
        <v>24</v>
      </c>
      <c r="O2571" t="s">
        <v>23</v>
      </c>
      <c r="P2571" t="s">
        <v>23</v>
      </c>
      <c r="Q2571" t="s">
        <v>27</v>
      </c>
      <c r="R2571" t="s">
        <v>23</v>
      </c>
      <c r="S2571" t="s">
        <v>35</v>
      </c>
      <c r="T2571" s="9">
        <v>95.65</v>
      </c>
      <c r="U2571" s="11" t="str">
        <f t="shared" si="121"/>
        <v>Medium</v>
      </c>
      <c r="V2571" s="9">
        <v>3759.05</v>
      </c>
      <c r="W2571" t="str">
        <f t="shared" si="122"/>
        <v>Medium</v>
      </c>
      <c r="X2571" t="s">
        <v>23</v>
      </c>
    </row>
    <row r="2572" spans="1:24">
      <c r="A2572" t="s">
        <v>2612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tr">
        <f t="shared" si="120"/>
        <v>Growing</v>
      </c>
      <c r="H2572" t="s">
        <v>23</v>
      </c>
      <c r="I2572" t="s">
        <v>24</v>
      </c>
      <c r="J2572" t="s">
        <v>24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46</v>
      </c>
      <c r="Q2572" t="s">
        <v>27</v>
      </c>
      <c r="R2572" t="s">
        <v>24</v>
      </c>
      <c r="S2572" t="s">
        <v>35</v>
      </c>
      <c r="T2572" s="9">
        <v>19.25</v>
      </c>
      <c r="U2572" s="11" t="str">
        <f t="shared" si="121"/>
        <v>Low</v>
      </c>
      <c r="V2572" s="9">
        <v>617.65</v>
      </c>
      <c r="W2572" t="str">
        <f t="shared" si="122"/>
        <v>Low</v>
      </c>
      <c r="X2572" t="s">
        <v>24</v>
      </c>
    </row>
    <row r="2573" spans="1:24">
      <c r="A2573" t="s">
        <v>2613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tr">
        <f t="shared" si="120"/>
        <v>Loyal</v>
      </c>
      <c r="H2573" t="s">
        <v>23</v>
      </c>
      <c r="I2573" t="s">
        <v>24</v>
      </c>
      <c r="J2573" t="s">
        <v>37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23</v>
      </c>
      <c r="Q2573" t="s">
        <v>27</v>
      </c>
      <c r="R2573" t="s">
        <v>23</v>
      </c>
      <c r="S2573" t="s">
        <v>35</v>
      </c>
      <c r="T2573" s="9">
        <v>108.25</v>
      </c>
      <c r="U2573" s="11" t="str">
        <f t="shared" si="121"/>
        <v>Medium</v>
      </c>
      <c r="V2573" s="9">
        <v>5935.1</v>
      </c>
      <c r="W2573" t="str">
        <f t="shared" si="122"/>
        <v>Medium</v>
      </c>
      <c r="X2573" t="s">
        <v>24</v>
      </c>
    </row>
    <row r="2574" spans="1:24">
      <c r="A2574" t="s">
        <v>2614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tr">
        <f t="shared" si="120"/>
        <v>New</v>
      </c>
      <c r="H2574" t="s">
        <v>23</v>
      </c>
      <c r="I2574" t="s">
        <v>23</v>
      </c>
      <c r="J2574" t="s">
        <v>37</v>
      </c>
      <c r="K2574" t="s">
        <v>24</v>
      </c>
      <c r="L2574" t="s">
        <v>24</v>
      </c>
      <c r="M2574" t="s">
        <v>24</v>
      </c>
      <c r="N2574" t="s">
        <v>24</v>
      </c>
      <c r="O2574" t="s">
        <v>23</v>
      </c>
      <c r="P2574" t="s">
        <v>23</v>
      </c>
      <c r="Q2574" t="s">
        <v>27</v>
      </c>
      <c r="R2574" t="s">
        <v>23</v>
      </c>
      <c r="S2574" t="s">
        <v>28</v>
      </c>
      <c r="T2574" s="9">
        <v>94.6</v>
      </c>
      <c r="U2574" s="11" t="str">
        <f t="shared" si="121"/>
        <v>Medium</v>
      </c>
      <c r="V2574" s="9">
        <v>94.6</v>
      </c>
      <c r="W2574" t="str">
        <f t="shared" si="122"/>
        <v>Low</v>
      </c>
      <c r="X2574" t="s">
        <v>23</v>
      </c>
    </row>
    <row r="2575" spans="1:24">
      <c r="A2575" t="s">
        <v>2615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tr">
        <f t="shared" si="120"/>
        <v>Growing</v>
      </c>
      <c r="H2575" t="s">
        <v>23</v>
      </c>
      <c r="I2575" t="s">
        <v>24</v>
      </c>
      <c r="J2575" t="s">
        <v>37</v>
      </c>
      <c r="K2575" t="s">
        <v>24</v>
      </c>
      <c r="L2575" t="s">
        <v>24</v>
      </c>
      <c r="M2575" t="s">
        <v>23</v>
      </c>
      <c r="N2575" t="s">
        <v>23</v>
      </c>
      <c r="O2575" t="s">
        <v>23</v>
      </c>
      <c r="P2575" t="s">
        <v>23</v>
      </c>
      <c r="Q2575" t="s">
        <v>27</v>
      </c>
      <c r="R2575" t="s">
        <v>23</v>
      </c>
      <c r="S2575" t="s">
        <v>28</v>
      </c>
      <c r="T2575" s="9">
        <v>98.9</v>
      </c>
      <c r="U2575" s="11" t="str">
        <f t="shared" si="121"/>
        <v>Medium</v>
      </c>
      <c r="V2575" s="9">
        <v>2911.3</v>
      </c>
      <c r="W2575" t="str">
        <f t="shared" si="122"/>
        <v>Low</v>
      </c>
      <c r="X2575" t="s">
        <v>23</v>
      </c>
    </row>
    <row r="2576" spans="1:24">
      <c r="A2576" t="s">
        <v>2616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tr">
        <f t="shared" si="120"/>
        <v>Loyal</v>
      </c>
      <c r="H2576" t="s">
        <v>23</v>
      </c>
      <c r="I2576" t="s">
        <v>24</v>
      </c>
      <c r="J2576" t="s">
        <v>24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46</v>
      </c>
      <c r="Q2576" t="s">
        <v>47</v>
      </c>
      <c r="R2576" t="s">
        <v>24</v>
      </c>
      <c r="S2576" t="s">
        <v>40</v>
      </c>
      <c r="T2576" s="9">
        <v>20.15</v>
      </c>
      <c r="U2576" s="11" t="str">
        <f t="shared" si="121"/>
        <v>Low</v>
      </c>
      <c r="V2576" s="9">
        <v>982.95</v>
      </c>
      <c r="W2576" t="str">
        <f t="shared" si="122"/>
        <v>Low</v>
      </c>
      <c r="X2576" t="s">
        <v>24</v>
      </c>
    </row>
    <row r="2577" spans="1:24">
      <c r="A2577" t="s">
        <v>2617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tr">
        <f t="shared" si="120"/>
        <v>Growing</v>
      </c>
      <c r="H2577" t="s">
        <v>23</v>
      </c>
      <c r="I2577" t="s">
        <v>23</v>
      </c>
      <c r="J2577" t="s">
        <v>37</v>
      </c>
      <c r="K2577" t="s">
        <v>24</v>
      </c>
      <c r="L2577" t="s">
        <v>24</v>
      </c>
      <c r="M2577" t="s">
        <v>24</v>
      </c>
      <c r="N2577" t="s">
        <v>23</v>
      </c>
      <c r="O2577" t="s">
        <v>23</v>
      </c>
      <c r="P2577" t="s">
        <v>23</v>
      </c>
      <c r="Q2577" t="s">
        <v>27</v>
      </c>
      <c r="R2577" t="s">
        <v>23</v>
      </c>
      <c r="S2577" t="s">
        <v>28</v>
      </c>
      <c r="T2577" s="9">
        <v>101.3</v>
      </c>
      <c r="U2577" s="11" t="str">
        <f t="shared" si="121"/>
        <v>Medium</v>
      </c>
      <c r="V2577" s="9">
        <v>2974.5</v>
      </c>
      <c r="W2577" t="str">
        <f t="shared" si="122"/>
        <v>Low</v>
      </c>
      <c r="X2577" t="s">
        <v>24</v>
      </c>
    </row>
    <row r="2578" spans="1:24">
      <c r="A2578" t="s">
        <v>2618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tr">
        <f t="shared" si="120"/>
        <v>New</v>
      </c>
      <c r="H2578" t="s">
        <v>23</v>
      </c>
      <c r="I2578" t="s">
        <v>24</v>
      </c>
      <c r="J2578" t="s">
        <v>24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46</v>
      </c>
      <c r="Q2578" t="s">
        <v>27</v>
      </c>
      <c r="R2578" t="s">
        <v>24</v>
      </c>
      <c r="S2578" t="s">
        <v>40</v>
      </c>
      <c r="T2578" s="9">
        <v>20</v>
      </c>
      <c r="U2578" s="11" t="str">
        <f t="shared" si="121"/>
        <v>Low</v>
      </c>
      <c r="V2578" s="9">
        <v>198.7</v>
      </c>
      <c r="W2578" t="str">
        <f t="shared" si="122"/>
        <v>Low</v>
      </c>
      <c r="X2578" t="s">
        <v>24</v>
      </c>
    </row>
    <row r="2579" spans="1:24">
      <c r="A2579" t="s">
        <v>2619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tr">
        <f t="shared" si="120"/>
        <v>New</v>
      </c>
      <c r="H2579" t="s">
        <v>23</v>
      </c>
      <c r="I2579" t="s">
        <v>23</v>
      </c>
      <c r="J2579" t="s">
        <v>37</v>
      </c>
      <c r="K2579" t="s">
        <v>24</v>
      </c>
      <c r="L2579" t="s">
        <v>23</v>
      </c>
      <c r="M2579" t="s">
        <v>23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9">
        <v>105.3</v>
      </c>
      <c r="U2579" s="11" t="str">
        <f t="shared" si="121"/>
        <v>Medium</v>
      </c>
      <c r="V2579" s="9">
        <v>1275.65</v>
      </c>
      <c r="W2579" t="str">
        <f t="shared" si="122"/>
        <v>Low</v>
      </c>
      <c r="X2579" t="s">
        <v>24</v>
      </c>
    </row>
    <row r="2580" spans="1:24">
      <c r="A2580" t="s">
        <v>2620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tr">
        <f t="shared" si="120"/>
        <v>Loyal</v>
      </c>
      <c r="H2580" t="s">
        <v>23</v>
      </c>
      <c r="I2580" t="s">
        <v>24</v>
      </c>
      <c r="J2580" t="s">
        <v>26</v>
      </c>
      <c r="K2580" t="s">
        <v>23</v>
      </c>
      <c r="L2580" t="s">
        <v>24</v>
      </c>
      <c r="M2580" t="s">
        <v>23</v>
      </c>
      <c r="N2580" t="s">
        <v>23</v>
      </c>
      <c r="O2580" t="s">
        <v>23</v>
      </c>
      <c r="P2580" t="s">
        <v>24</v>
      </c>
      <c r="Q2580" t="s">
        <v>47</v>
      </c>
      <c r="R2580" t="s">
        <v>24</v>
      </c>
      <c r="S2580" t="s">
        <v>35</v>
      </c>
      <c r="T2580" s="9">
        <v>69.85</v>
      </c>
      <c r="U2580" s="11" t="str">
        <f t="shared" si="121"/>
        <v>Medium</v>
      </c>
      <c r="V2580" s="9">
        <v>4003</v>
      </c>
      <c r="W2580" t="str">
        <f t="shared" si="122"/>
        <v>Medium</v>
      </c>
      <c r="X2580" t="s">
        <v>24</v>
      </c>
    </row>
    <row r="2581" spans="1:24">
      <c r="A2581" t="s">
        <v>2621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tr">
        <f t="shared" si="120"/>
        <v>Loyal</v>
      </c>
      <c r="H2581" t="s">
        <v>23</v>
      </c>
      <c r="I2581" t="s">
        <v>24</v>
      </c>
      <c r="J2581" t="s">
        <v>26</v>
      </c>
      <c r="K2581" t="s">
        <v>23</v>
      </c>
      <c r="L2581" t="s">
        <v>23</v>
      </c>
      <c r="M2581" t="s">
        <v>24</v>
      </c>
      <c r="N2581" t="s">
        <v>24</v>
      </c>
      <c r="O2581" t="s">
        <v>23</v>
      </c>
      <c r="P2581" t="s">
        <v>24</v>
      </c>
      <c r="Q2581" t="s">
        <v>27</v>
      </c>
      <c r="R2581" t="s">
        <v>23</v>
      </c>
      <c r="S2581" t="s">
        <v>40</v>
      </c>
      <c r="T2581" s="9">
        <v>65.25</v>
      </c>
      <c r="U2581" s="11" t="str">
        <f t="shared" si="121"/>
        <v>Medium</v>
      </c>
      <c r="V2581" s="9">
        <v>3791.6</v>
      </c>
      <c r="W2581" t="str">
        <f t="shared" si="122"/>
        <v>Medium</v>
      </c>
      <c r="X2581" t="s">
        <v>24</v>
      </c>
    </row>
    <row r="2582" spans="1:24">
      <c r="A2582" t="s">
        <v>2622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tr">
        <f t="shared" si="120"/>
        <v>Loyal</v>
      </c>
      <c r="H2582" t="s">
        <v>23</v>
      </c>
      <c r="I2582" t="s">
        <v>24</v>
      </c>
      <c r="J2582" t="s">
        <v>24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46</v>
      </c>
      <c r="Q2582" t="s">
        <v>47</v>
      </c>
      <c r="R2582" t="s">
        <v>24</v>
      </c>
      <c r="S2582" t="s">
        <v>32</v>
      </c>
      <c r="T2582" s="9">
        <v>19.8</v>
      </c>
      <c r="U2582" s="11" t="str">
        <f t="shared" si="121"/>
        <v>Low</v>
      </c>
      <c r="V2582" s="9">
        <v>813.3</v>
      </c>
      <c r="W2582" t="str">
        <f t="shared" si="122"/>
        <v>Low</v>
      </c>
      <c r="X2582" t="s">
        <v>24</v>
      </c>
    </row>
    <row r="2583" spans="1:24">
      <c r="A2583" t="s">
        <v>2623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tr">
        <f t="shared" si="120"/>
        <v>Loyal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32</v>
      </c>
      <c r="T2583" s="9">
        <v>19.6</v>
      </c>
      <c r="U2583" s="11" t="str">
        <f t="shared" si="121"/>
        <v>Low</v>
      </c>
      <c r="V2583" s="9">
        <v>780.25</v>
      </c>
      <c r="W2583" t="str">
        <f t="shared" si="122"/>
        <v>Low</v>
      </c>
      <c r="X2583" t="s">
        <v>24</v>
      </c>
    </row>
    <row r="2584" spans="1:24">
      <c r="A2584" t="s">
        <v>2624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tr">
        <f t="shared" si="120"/>
        <v>Growing</v>
      </c>
      <c r="H2584" t="s">
        <v>23</v>
      </c>
      <c r="I2584" t="s">
        <v>24</v>
      </c>
      <c r="J2584" t="s">
        <v>24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46</v>
      </c>
      <c r="Q2584" t="s">
        <v>31</v>
      </c>
      <c r="R2584" t="s">
        <v>24</v>
      </c>
      <c r="S2584" t="s">
        <v>40</v>
      </c>
      <c r="T2584" s="9">
        <v>20.05</v>
      </c>
      <c r="U2584" s="11" t="str">
        <f t="shared" si="121"/>
        <v>Low</v>
      </c>
      <c r="V2584" s="9">
        <v>552.9</v>
      </c>
      <c r="W2584" t="str">
        <f t="shared" si="122"/>
        <v>Low</v>
      </c>
      <c r="X2584" t="s">
        <v>24</v>
      </c>
    </row>
    <row r="2585" spans="1:24">
      <c r="A2585" t="s">
        <v>2625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tr">
        <f t="shared" si="120"/>
        <v>New</v>
      </c>
      <c r="H2585" t="s">
        <v>23</v>
      </c>
      <c r="I2585" t="s">
        <v>24</v>
      </c>
      <c r="J2585" t="s">
        <v>26</v>
      </c>
      <c r="K2585" t="s">
        <v>24</v>
      </c>
      <c r="L2585" t="s">
        <v>24</v>
      </c>
      <c r="M2585" t="s">
        <v>24</v>
      </c>
      <c r="N2585" t="s">
        <v>23</v>
      </c>
      <c r="O2585" t="s">
        <v>24</v>
      </c>
      <c r="P2585" t="s">
        <v>24</v>
      </c>
      <c r="Q2585" t="s">
        <v>27</v>
      </c>
      <c r="R2585" t="s">
        <v>24</v>
      </c>
      <c r="S2585" t="s">
        <v>28</v>
      </c>
      <c r="T2585" s="9">
        <v>49.4</v>
      </c>
      <c r="U2585" s="11" t="str">
        <f t="shared" si="121"/>
        <v>Low</v>
      </c>
      <c r="V2585" s="9">
        <v>408.25</v>
      </c>
      <c r="W2585" t="str">
        <f t="shared" si="122"/>
        <v>Low</v>
      </c>
      <c r="X2585" t="s">
        <v>24</v>
      </c>
    </row>
    <row r="2586" spans="1:24">
      <c r="A2586" t="s">
        <v>2626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tr">
        <f t="shared" si="120"/>
        <v>New</v>
      </c>
      <c r="H2586" t="s">
        <v>23</v>
      </c>
      <c r="I2586" t="s">
        <v>23</v>
      </c>
      <c r="J2586" t="s">
        <v>37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24</v>
      </c>
      <c r="Q2586" t="s">
        <v>27</v>
      </c>
      <c r="R2586" t="s">
        <v>23</v>
      </c>
      <c r="S2586" t="s">
        <v>28</v>
      </c>
      <c r="T2586" s="9">
        <v>76.05</v>
      </c>
      <c r="U2586" s="11" t="str">
        <f t="shared" si="121"/>
        <v>Medium</v>
      </c>
      <c r="V2586" s="9">
        <v>231.8</v>
      </c>
      <c r="W2586" t="str">
        <f t="shared" si="122"/>
        <v>Low</v>
      </c>
      <c r="X2586" t="s">
        <v>23</v>
      </c>
    </row>
    <row r="2587" spans="1:24">
      <c r="A2587" t="s">
        <v>2627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tr">
        <f t="shared" si="120"/>
        <v>Growing</v>
      </c>
      <c r="H2587" t="s">
        <v>23</v>
      </c>
      <c r="I2587" t="s">
        <v>24</v>
      </c>
      <c r="J2587" t="s">
        <v>37</v>
      </c>
      <c r="K2587" t="s">
        <v>24</v>
      </c>
      <c r="L2587" t="s">
        <v>23</v>
      </c>
      <c r="M2587" t="s">
        <v>23</v>
      </c>
      <c r="N2587" t="s">
        <v>24</v>
      </c>
      <c r="O2587" t="s">
        <v>24</v>
      </c>
      <c r="P2587" t="s">
        <v>23</v>
      </c>
      <c r="Q2587" t="s">
        <v>27</v>
      </c>
      <c r="R2587" t="s">
        <v>24</v>
      </c>
      <c r="S2587" t="s">
        <v>35</v>
      </c>
      <c r="T2587" s="9">
        <v>88.4</v>
      </c>
      <c r="U2587" s="11" t="str">
        <f t="shared" si="121"/>
        <v>Medium</v>
      </c>
      <c r="V2587" s="9">
        <v>2191.15</v>
      </c>
      <c r="W2587" t="str">
        <f t="shared" si="122"/>
        <v>Low</v>
      </c>
      <c r="X2587" t="s">
        <v>24</v>
      </c>
    </row>
    <row r="2588" spans="1:24">
      <c r="A2588" t="s">
        <v>2628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tr">
        <f t="shared" si="120"/>
        <v>Loyal</v>
      </c>
      <c r="H2588" t="s">
        <v>23</v>
      </c>
      <c r="I2588" t="s">
        <v>23</v>
      </c>
      <c r="J2588" t="s">
        <v>37</v>
      </c>
      <c r="K2588" t="s">
        <v>24</v>
      </c>
      <c r="L2588" t="s">
        <v>23</v>
      </c>
      <c r="M2588" t="s">
        <v>24</v>
      </c>
      <c r="N2588" t="s">
        <v>24</v>
      </c>
      <c r="O2588" t="s">
        <v>23</v>
      </c>
      <c r="P2588" t="s">
        <v>23</v>
      </c>
      <c r="Q2588" t="s">
        <v>27</v>
      </c>
      <c r="R2588" t="s">
        <v>23</v>
      </c>
      <c r="S2588" t="s">
        <v>28</v>
      </c>
      <c r="T2588" s="9">
        <v>100.6</v>
      </c>
      <c r="U2588" s="11" t="str">
        <f t="shared" si="121"/>
        <v>Medium</v>
      </c>
      <c r="V2588" s="9">
        <v>5611.7</v>
      </c>
      <c r="W2588" t="str">
        <f t="shared" si="122"/>
        <v>Medium</v>
      </c>
      <c r="X2588" t="s">
        <v>24</v>
      </c>
    </row>
    <row r="2589" spans="1:24">
      <c r="A2589" t="s">
        <v>2629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tr">
        <f t="shared" si="120"/>
        <v>New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27</v>
      </c>
      <c r="R2589" t="s">
        <v>24</v>
      </c>
      <c r="S2589" t="s">
        <v>32</v>
      </c>
      <c r="T2589" s="9">
        <v>19.45</v>
      </c>
      <c r="U2589" s="11" t="str">
        <f t="shared" si="121"/>
        <v>Low</v>
      </c>
      <c r="V2589" s="9">
        <v>246.25</v>
      </c>
      <c r="W2589" t="str">
        <f t="shared" si="122"/>
        <v>Low</v>
      </c>
      <c r="X2589" t="s">
        <v>24</v>
      </c>
    </row>
    <row r="2590" spans="1:24">
      <c r="A2590" t="s">
        <v>2630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tr">
        <f t="shared" si="120"/>
        <v>Veteran</v>
      </c>
      <c r="H2590" t="s">
        <v>23</v>
      </c>
      <c r="I2590" t="s">
        <v>24</v>
      </c>
      <c r="J2590" t="s">
        <v>24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46</v>
      </c>
      <c r="Q2590" t="s">
        <v>47</v>
      </c>
      <c r="R2590" t="s">
        <v>24</v>
      </c>
      <c r="S2590" t="s">
        <v>35</v>
      </c>
      <c r="T2590" s="9">
        <v>20.3</v>
      </c>
      <c r="U2590" s="11" t="str">
        <f t="shared" si="121"/>
        <v>Low</v>
      </c>
      <c r="V2590" s="9">
        <v>1296.15</v>
      </c>
      <c r="W2590" t="str">
        <f t="shared" si="122"/>
        <v>Low</v>
      </c>
      <c r="X2590" t="s">
        <v>24</v>
      </c>
    </row>
    <row r="2591" spans="1:24">
      <c r="A2591" t="s">
        <v>2631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tr">
        <f t="shared" si="120"/>
        <v>Veteran</v>
      </c>
      <c r="H2591" t="s">
        <v>23</v>
      </c>
      <c r="I2591" t="s">
        <v>23</v>
      </c>
      <c r="J2591" t="s">
        <v>37</v>
      </c>
      <c r="K2591" t="s">
        <v>24</v>
      </c>
      <c r="L2591" t="s">
        <v>23</v>
      </c>
      <c r="M2591" t="s">
        <v>23</v>
      </c>
      <c r="N2591" t="s">
        <v>23</v>
      </c>
      <c r="O2591" t="s">
        <v>23</v>
      </c>
      <c r="P2591" t="s">
        <v>23</v>
      </c>
      <c r="Q2591" t="s">
        <v>47</v>
      </c>
      <c r="R2591" t="s">
        <v>23</v>
      </c>
      <c r="S2591" t="s">
        <v>35</v>
      </c>
      <c r="T2591" s="9">
        <v>107.65</v>
      </c>
      <c r="U2591" s="11" t="str">
        <f t="shared" si="121"/>
        <v>Medium</v>
      </c>
      <c r="V2591" s="9">
        <v>7082.85</v>
      </c>
      <c r="W2591" t="str">
        <f t="shared" si="122"/>
        <v>High</v>
      </c>
      <c r="X2591" t="s">
        <v>24</v>
      </c>
    </row>
    <row r="2592" spans="1:24">
      <c r="A2592" t="s">
        <v>2632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tr">
        <f t="shared" si="120"/>
        <v>Veteran</v>
      </c>
      <c r="H2592" t="s">
        <v>23</v>
      </c>
      <c r="I2592" t="s">
        <v>23</v>
      </c>
      <c r="J2592" t="s">
        <v>26</v>
      </c>
      <c r="K2592" t="s">
        <v>24</v>
      </c>
      <c r="L2592" t="s">
        <v>24</v>
      </c>
      <c r="M2592" t="s">
        <v>23</v>
      </c>
      <c r="N2592" t="s">
        <v>23</v>
      </c>
      <c r="O2592" t="s">
        <v>23</v>
      </c>
      <c r="P2592" t="s">
        <v>23</v>
      </c>
      <c r="Q2592" t="s">
        <v>47</v>
      </c>
      <c r="R2592" t="s">
        <v>23</v>
      </c>
      <c r="S2592" t="s">
        <v>35</v>
      </c>
      <c r="T2592" s="9">
        <v>80.45</v>
      </c>
      <c r="U2592" s="11" t="str">
        <f t="shared" si="121"/>
        <v>Medium</v>
      </c>
      <c r="V2592" s="9">
        <v>5662.25</v>
      </c>
      <c r="W2592" t="str">
        <f t="shared" si="122"/>
        <v>Medium</v>
      </c>
      <c r="X2592" t="s">
        <v>24</v>
      </c>
    </row>
    <row r="2593" spans="1:24">
      <c r="A2593" t="s">
        <v>2633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tr">
        <f t="shared" si="120"/>
        <v>Growing</v>
      </c>
      <c r="H2593" t="s">
        <v>23</v>
      </c>
      <c r="I2593" t="s">
        <v>24</v>
      </c>
      <c r="J2593" t="s">
        <v>26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24</v>
      </c>
      <c r="Q2593" t="s">
        <v>31</v>
      </c>
      <c r="R2593" t="s">
        <v>23</v>
      </c>
      <c r="S2593" t="s">
        <v>40</v>
      </c>
      <c r="T2593" s="9">
        <v>58.85</v>
      </c>
      <c r="U2593" s="11" t="str">
        <f t="shared" si="121"/>
        <v>Low</v>
      </c>
      <c r="V2593" s="9">
        <v>1215.45</v>
      </c>
      <c r="W2593" t="str">
        <f t="shared" si="122"/>
        <v>Low</v>
      </c>
      <c r="X2593" t="s">
        <v>24</v>
      </c>
    </row>
    <row r="2594" spans="1:24">
      <c r="A2594" t="s">
        <v>2634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tr">
        <f t="shared" si="120"/>
        <v>Veteran</v>
      </c>
      <c r="H2594" t="s">
        <v>23</v>
      </c>
      <c r="I2594" t="s">
        <v>23</v>
      </c>
      <c r="J2594" t="s">
        <v>37</v>
      </c>
      <c r="K2594" t="s">
        <v>23</v>
      </c>
      <c r="L2594" t="s">
        <v>23</v>
      </c>
      <c r="M2594" t="s">
        <v>23</v>
      </c>
      <c r="N2594" t="s">
        <v>24</v>
      </c>
      <c r="O2594" t="s">
        <v>23</v>
      </c>
      <c r="P2594" t="s">
        <v>23</v>
      </c>
      <c r="Q2594" t="s">
        <v>31</v>
      </c>
      <c r="R2594" t="s">
        <v>23</v>
      </c>
      <c r="S2594" t="s">
        <v>28</v>
      </c>
      <c r="T2594" s="9">
        <v>109.6</v>
      </c>
      <c r="U2594" s="11" t="str">
        <f t="shared" si="121"/>
        <v>Medium</v>
      </c>
      <c r="V2594" s="9">
        <v>7854.15</v>
      </c>
      <c r="W2594" t="str">
        <f t="shared" si="122"/>
        <v>High</v>
      </c>
      <c r="X2594" t="s">
        <v>24</v>
      </c>
    </row>
    <row r="2595" spans="1:24">
      <c r="A2595" t="s">
        <v>2635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tr">
        <f t="shared" si="120"/>
        <v>New</v>
      </c>
      <c r="H2595" t="s">
        <v>23</v>
      </c>
      <c r="I2595" t="s">
        <v>24</v>
      </c>
      <c r="J2595" t="s">
        <v>37</v>
      </c>
      <c r="K2595" t="s">
        <v>24</v>
      </c>
      <c r="L2595" t="s">
        <v>24</v>
      </c>
      <c r="M2595" t="s">
        <v>23</v>
      </c>
      <c r="N2595" t="s">
        <v>24</v>
      </c>
      <c r="O2595" t="s">
        <v>24</v>
      </c>
      <c r="P2595" t="s">
        <v>24</v>
      </c>
      <c r="Q2595" t="s">
        <v>27</v>
      </c>
      <c r="R2595" t="s">
        <v>23</v>
      </c>
      <c r="S2595" t="s">
        <v>28</v>
      </c>
      <c r="T2595" s="9">
        <v>75.15</v>
      </c>
      <c r="U2595" s="11" t="str">
        <f t="shared" si="121"/>
        <v>Medium</v>
      </c>
      <c r="V2595" s="9">
        <v>525</v>
      </c>
      <c r="W2595" t="str">
        <f t="shared" si="122"/>
        <v>Low</v>
      </c>
      <c r="X2595" t="s">
        <v>24</v>
      </c>
    </row>
    <row r="2596" spans="1:24">
      <c r="A2596" t="s">
        <v>2636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tr">
        <f t="shared" si="120"/>
        <v>Veteran</v>
      </c>
      <c r="H2596" t="s">
        <v>23</v>
      </c>
      <c r="I2596" t="s">
        <v>24</v>
      </c>
      <c r="J2596" t="s">
        <v>26</v>
      </c>
      <c r="K2596" t="s">
        <v>23</v>
      </c>
      <c r="L2596" t="s">
        <v>23</v>
      </c>
      <c r="M2596" t="s">
        <v>23</v>
      </c>
      <c r="N2596" t="s">
        <v>23</v>
      </c>
      <c r="O2596" t="s">
        <v>24</v>
      </c>
      <c r="P2596" t="s">
        <v>23</v>
      </c>
      <c r="Q2596" t="s">
        <v>47</v>
      </c>
      <c r="R2596" t="s">
        <v>23</v>
      </c>
      <c r="S2596" t="s">
        <v>40</v>
      </c>
      <c r="T2596" s="9">
        <v>73</v>
      </c>
      <c r="U2596" s="11" t="str">
        <f t="shared" si="121"/>
        <v>Medium</v>
      </c>
      <c r="V2596" s="9">
        <v>5265.2</v>
      </c>
      <c r="W2596" t="str">
        <f t="shared" si="122"/>
        <v>Medium</v>
      </c>
      <c r="X2596" t="s">
        <v>24</v>
      </c>
    </row>
    <row r="2597" spans="1:24">
      <c r="A2597" t="s">
        <v>2637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tr">
        <f t="shared" si="120"/>
        <v>New</v>
      </c>
      <c r="H2597" t="s">
        <v>23</v>
      </c>
      <c r="I2597" t="s">
        <v>24</v>
      </c>
      <c r="J2597" t="s">
        <v>37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24</v>
      </c>
      <c r="Q2597" t="s">
        <v>27</v>
      </c>
      <c r="R2597" t="s">
        <v>24</v>
      </c>
      <c r="S2597" t="s">
        <v>28</v>
      </c>
      <c r="T2597" s="9">
        <v>70.1</v>
      </c>
      <c r="U2597" s="11" t="str">
        <f t="shared" si="121"/>
        <v>Medium</v>
      </c>
      <c r="V2597" s="9">
        <v>70.1</v>
      </c>
      <c r="W2597" t="str">
        <f t="shared" si="122"/>
        <v>Low</v>
      </c>
      <c r="X2597" t="s">
        <v>24</v>
      </c>
    </row>
    <row r="2598" spans="1:24">
      <c r="A2598" t="s">
        <v>2638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tr">
        <f t="shared" si="120"/>
        <v>Veteran</v>
      </c>
      <c r="H2598" t="s">
        <v>23</v>
      </c>
      <c r="I2598" t="s">
        <v>23</v>
      </c>
      <c r="J2598" t="s">
        <v>37</v>
      </c>
      <c r="K2598" t="s">
        <v>24</v>
      </c>
      <c r="L2598" t="s">
        <v>23</v>
      </c>
      <c r="M2598" t="s">
        <v>23</v>
      </c>
      <c r="N2598" t="s">
        <v>23</v>
      </c>
      <c r="O2598" t="s">
        <v>24</v>
      </c>
      <c r="P2598" t="s">
        <v>23</v>
      </c>
      <c r="Q2598" t="s">
        <v>47</v>
      </c>
      <c r="R2598" t="s">
        <v>23</v>
      </c>
      <c r="S2598" t="s">
        <v>35</v>
      </c>
      <c r="T2598" s="9">
        <v>98.65</v>
      </c>
      <c r="U2598" s="11" t="str">
        <f t="shared" si="121"/>
        <v>Medium</v>
      </c>
      <c r="V2598" s="9">
        <v>7129.45</v>
      </c>
      <c r="W2598" t="str">
        <f t="shared" si="122"/>
        <v>High</v>
      </c>
      <c r="X2598" t="s">
        <v>24</v>
      </c>
    </row>
    <row r="2599" spans="1:24">
      <c r="A2599" t="s">
        <v>2639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tr">
        <f t="shared" si="120"/>
        <v>Veteran</v>
      </c>
      <c r="H2599" t="s">
        <v>23</v>
      </c>
      <c r="I2599" t="s">
        <v>23</v>
      </c>
      <c r="J2599" t="s">
        <v>37</v>
      </c>
      <c r="K2599" t="s">
        <v>24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9">
        <v>111.45</v>
      </c>
      <c r="U2599" s="11" t="str">
        <f t="shared" si="121"/>
        <v>Medium</v>
      </c>
      <c r="V2599" s="9">
        <v>7266.95</v>
      </c>
      <c r="W2599" t="str">
        <f t="shared" si="122"/>
        <v>High</v>
      </c>
      <c r="X2599" t="s">
        <v>24</v>
      </c>
    </row>
    <row r="2600" spans="1:24">
      <c r="A2600" t="s">
        <v>2640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tr">
        <f t="shared" si="120"/>
        <v>Veteran</v>
      </c>
      <c r="H2600" t="s">
        <v>23</v>
      </c>
      <c r="I2600" t="s">
        <v>23</v>
      </c>
      <c r="J2600" t="s">
        <v>37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23</v>
      </c>
      <c r="Q2600" t="s">
        <v>47</v>
      </c>
      <c r="R2600" t="s">
        <v>23</v>
      </c>
      <c r="S2600" t="s">
        <v>28</v>
      </c>
      <c r="T2600" s="9">
        <v>114.9</v>
      </c>
      <c r="U2600" s="11" t="str">
        <f t="shared" si="121"/>
        <v>Medium</v>
      </c>
      <c r="V2600" s="9">
        <v>8496.7</v>
      </c>
      <c r="W2600" t="str">
        <f t="shared" si="122"/>
        <v>High</v>
      </c>
      <c r="X2600" t="s">
        <v>24</v>
      </c>
    </row>
    <row r="2601" spans="1:24">
      <c r="A2601" t="s">
        <v>2641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tr">
        <f t="shared" si="120"/>
        <v>Growing</v>
      </c>
      <c r="H2601" t="s">
        <v>23</v>
      </c>
      <c r="I2601" t="s">
        <v>23</v>
      </c>
      <c r="J2601" t="s">
        <v>37</v>
      </c>
      <c r="K2601" t="s">
        <v>24</v>
      </c>
      <c r="L2601" t="s">
        <v>24</v>
      </c>
      <c r="M2601" t="s">
        <v>23</v>
      </c>
      <c r="N2601" t="s">
        <v>24</v>
      </c>
      <c r="O2601" t="s">
        <v>23</v>
      </c>
      <c r="P2601" t="s">
        <v>23</v>
      </c>
      <c r="Q2601" t="s">
        <v>27</v>
      </c>
      <c r="R2601" t="s">
        <v>24</v>
      </c>
      <c r="S2601" t="s">
        <v>35</v>
      </c>
      <c r="T2601" s="9">
        <v>100.55</v>
      </c>
      <c r="U2601" s="11" t="str">
        <f t="shared" si="121"/>
        <v>Medium</v>
      </c>
      <c r="V2601" s="9">
        <v>2878.75</v>
      </c>
      <c r="W2601" t="str">
        <f t="shared" si="122"/>
        <v>Low</v>
      </c>
      <c r="X2601" t="s">
        <v>24</v>
      </c>
    </row>
    <row r="2602" spans="1:24">
      <c r="A2602" t="s">
        <v>2642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tr">
        <f t="shared" si="120"/>
        <v>Growing</v>
      </c>
      <c r="H2602" t="s">
        <v>23</v>
      </c>
      <c r="I2602" t="s">
        <v>24</v>
      </c>
      <c r="J2602" t="s">
        <v>24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46</v>
      </c>
      <c r="Q2602" t="s">
        <v>47</v>
      </c>
      <c r="R2602" t="s">
        <v>23</v>
      </c>
      <c r="S2602" t="s">
        <v>32</v>
      </c>
      <c r="T2602" s="9">
        <v>20.4</v>
      </c>
      <c r="U2602" s="11" t="str">
        <f t="shared" si="121"/>
        <v>Low</v>
      </c>
      <c r="V2602" s="9">
        <v>261.3</v>
      </c>
      <c r="W2602" t="str">
        <f t="shared" si="122"/>
        <v>Low</v>
      </c>
      <c r="X2602" t="s">
        <v>24</v>
      </c>
    </row>
    <row r="2603" spans="1:24">
      <c r="A2603" t="s">
        <v>2643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tr">
        <f t="shared" si="120"/>
        <v>Growing</v>
      </c>
      <c r="H2603" t="s">
        <v>23</v>
      </c>
      <c r="I2603" t="s">
        <v>23</v>
      </c>
      <c r="J2603" t="s">
        <v>37</v>
      </c>
      <c r="K2603" t="s">
        <v>23</v>
      </c>
      <c r="L2603" t="s">
        <v>23</v>
      </c>
      <c r="M2603" t="s">
        <v>24</v>
      </c>
      <c r="N2603" t="s">
        <v>24</v>
      </c>
      <c r="O2603" t="s">
        <v>23</v>
      </c>
      <c r="P2603" t="s">
        <v>23</v>
      </c>
      <c r="Q2603" t="s">
        <v>27</v>
      </c>
      <c r="R2603" t="s">
        <v>24</v>
      </c>
      <c r="S2603" t="s">
        <v>28</v>
      </c>
      <c r="T2603" s="9">
        <v>104.35</v>
      </c>
      <c r="U2603" s="11" t="str">
        <f t="shared" si="121"/>
        <v>Medium</v>
      </c>
      <c r="V2603" s="9">
        <v>3205.6</v>
      </c>
      <c r="W2603" t="str">
        <f t="shared" si="122"/>
        <v>Medium</v>
      </c>
      <c r="X2603" t="s">
        <v>24</v>
      </c>
    </row>
    <row r="2604" spans="1:24">
      <c r="A2604" t="s">
        <v>2644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tr">
        <f t="shared" si="120"/>
        <v>New</v>
      </c>
      <c r="H2604" t="s">
        <v>23</v>
      </c>
      <c r="I2604" t="s">
        <v>24</v>
      </c>
      <c r="J2604" t="s">
        <v>37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24</v>
      </c>
      <c r="Q2604" t="s">
        <v>27</v>
      </c>
      <c r="R2604" t="s">
        <v>23</v>
      </c>
      <c r="S2604" t="s">
        <v>28</v>
      </c>
      <c r="T2604" s="9">
        <v>69.75</v>
      </c>
      <c r="U2604" s="11" t="str">
        <f t="shared" si="121"/>
        <v>Medium</v>
      </c>
      <c r="V2604" s="9">
        <v>69.75</v>
      </c>
      <c r="W2604" t="str">
        <f t="shared" si="122"/>
        <v>Low</v>
      </c>
      <c r="X2604" t="s">
        <v>23</v>
      </c>
    </row>
    <row r="2605" spans="1:24">
      <c r="A2605" t="s">
        <v>2645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tr">
        <f t="shared" si="120"/>
        <v>New</v>
      </c>
      <c r="H2605" t="s">
        <v>24</v>
      </c>
      <c r="I2605" t="s">
        <v>25</v>
      </c>
      <c r="J2605" t="s">
        <v>26</v>
      </c>
      <c r="K2605" t="s">
        <v>23</v>
      </c>
      <c r="L2605" t="s">
        <v>24</v>
      </c>
      <c r="M2605" t="s">
        <v>24</v>
      </c>
      <c r="N2605" t="s">
        <v>23</v>
      </c>
      <c r="O2605" t="s">
        <v>24</v>
      </c>
      <c r="P2605" t="s">
        <v>24</v>
      </c>
      <c r="Q2605" t="s">
        <v>27</v>
      </c>
      <c r="R2605" t="s">
        <v>23</v>
      </c>
      <c r="S2605" t="s">
        <v>28</v>
      </c>
      <c r="T2605" s="9">
        <v>34.5</v>
      </c>
      <c r="U2605" s="11" t="str">
        <f t="shared" si="121"/>
        <v>Low</v>
      </c>
      <c r="V2605" s="9">
        <v>279.25</v>
      </c>
      <c r="W2605" t="str">
        <f t="shared" si="122"/>
        <v>Low</v>
      </c>
      <c r="X2605" t="s">
        <v>23</v>
      </c>
    </row>
    <row r="2606" spans="1:24">
      <c r="A2606" t="s">
        <v>2646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tr">
        <f t="shared" si="120"/>
        <v>Veteran</v>
      </c>
      <c r="H2606" t="s">
        <v>23</v>
      </c>
      <c r="I2606" t="s">
        <v>23</v>
      </c>
      <c r="J2606" t="s">
        <v>37</v>
      </c>
      <c r="K2606" t="s">
        <v>24</v>
      </c>
      <c r="L2606" t="s">
        <v>23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23</v>
      </c>
      <c r="S2606" t="s">
        <v>28</v>
      </c>
      <c r="T2606" s="9">
        <v>105.55</v>
      </c>
      <c r="U2606" s="11" t="str">
        <f t="shared" si="121"/>
        <v>Medium</v>
      </c>
      <c r="V2606" s="9">
        <v>6281.45</v>
      </c>
      <c r="W2606" t="str">
        <f t="shared" si="122"/>
        <v>High</v>
      </c>
      <c r="X2606" t="s">
        <v>23</v>
      </c>
    </row>
    <row r="2607" spans="1:24">
      <c r="A2607" t="s">
        <v>2647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tr">
        <f t="shared" si="120"/>
        <v>Loyal</v>
      </c>
      <c r="H2607" t="s">
        <v>24</v>
      </c>
      <c r="I2607" t="s">
        <v>25</v>
      </c>
      <c r="J2607" t="s">
        <v>26</v>
      </c>
      <c r="K2607" t="s">
        <v>24</v>
      </c>
      <c r="L2607" t="s">
        <v>24</v>
      </c>
      <c r="M2607" t="s">
        <v>23</v>
      </c>
      <c r="N2607" t="s">
        <v>24</v>
      </c>
      <c r="O2607" t="s">
        <v>24</v>
      </c>
      <c r="P2607" t="s">
        <v>24</v>
      </c>
      <c r="Q2607" t="s">
        <v>27</v>
      </c>
      <c r="R2607" t="s">
        <v>24</v>
      </c>
      <c r="S2607" t="s">
        <v>40</v>
      </c>
      <c r="T2607" s="9">
        <v>30.1</v>
      </c>
      <c r="U2607" s="11" t="str">
        <f t="shared" si="121"/>
        <v>Low</v>
      </c>
      <c r="V2607" s="9">
        <v>1131.3</v>
      </c>
      <c r="W2607" t="str">
        <f t="shared" si="122"/>
        <v>Low</v>
      </c>
      <c r="X2607" t="s">
        <v>23</v>
      </c>
    </row>
    <row r="2608" spans="1:24">
      <c r="A2608" t="s">
        <v>2648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tr">
        <f t="shared" si="120"/>
        <v>New</v>
      </c>
      <c r="H2608" t="s">
        <v>23</v>
      </c>
      <c r="I2608" t="s">
        <v>24</v>
      </c>
      <c r="J2608" t="s">
        <v>37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24</v>
      </c>
      <c r="Q2608" t="s">
        <v>27</v>
      </c>
      <c r="R2608" t="s">
        <v>23</v>
      </c>
      <c r="S2608" t="s">
        <v>28</v>
      </c>
      <c r="T2608" s="9">
        <v>70.3</v>
      </c>
      <c r="U2608" s="11" t="str">
        <f t="shared" si="121"/>
        <v>Medium</v>
      </c>
      <c r="V2608" s="9">
        <v>738.2</v>
      </c>
      <c r="W2608" t="str">
        <f t="shared" si="122"/>
        <v>Low</v>
      </c>
      <c r="X2608" t="s">
        <v>23</v>
      </c>
    </row>
    <row r="2609" spans="1:24">
      <c r="A2609" t="s">
        <v>2649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tr">
        <f t="shared" si="120"/>
        <v>Growing</v>
      </c>
      <c r="H2609" t="s">
        <v>23</v>
      </c>
      <c r="I2609" t="s">
        <v>23</v>
      </c>
      <c r="J2609" t="s">
        <v>26</v>
      </c>
      <c r="K2609" t="s">
        <v>24</v>
      </c>
      <c r="L2609" t="s">
        <v>23</v>
      </c>
      <c r="M2609" t="s">
        <v>24</v>
      </c>
      <c r="N2609" t="s">
        <v>23</v>
      </c>
      <c r="O2609" t="s">
        <v>23</v>
      </c>
      <c r="P2609" t="s">
        <v>23</v>
      </c>
      <c r="Q2609" t="s">
        <v>27</v>
      </c>
      <c r="R2609" t="s">
        <v>24</v>
      </c>
      <c r="S2609" t="s">
        <v>40</v>
      </c>
      <c r="T2609" s="9">
        <v>80.45</v>
      </c>
      <c r="U2609" s="11" t="str">
        <f t="shared" si="121"/>
        <v>Medium</v>
      </c>
      <c r="V2609" s="9">
        <v>1137.05</v>
      </c>
      <c r="W2609" t="str">
        <f t="shared" si="122"/>
        <v>Low</v>
      </c>
      <c r="X2609" t="s">
        <v>24</v>
      </c>
    </row>
    <row r="2610" spans="1:24">
      <c r="A2610" t="s">
        <v>2650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tr">
        <f t="shared" si="120"/>
        <v>New</v>
      </c>
      <c r="H2610" t="s">
        <v>23</v>
      </c>
      <c r="I2610" t="s">
        <v>23</v>
      </c>
      <c r="J2610" t="s">
        <v>37</v>
      </c>
      <c r="K2610" t="s">
        <v>24</v>
      </c>
      <c r="L2610" t="s">
        <v>23</v>
      </c>
      <c r="M2610" t="s">
        <v>24</v>
      </c>
      <c r="N2610" t="s">
        <v>24</v>
      </c>
      <c r="O2610" t="s">
        <v>24</v>
      </c>
      <c r="P2610" t="s">
        <v>24</v>
      </c>
      <c r="Q2610" t="s">
        <v>27</v>
      </c>
      <c r="R2610" t="s">
        <v>23</v>
      </c>
      <c r="S2610" t="s">
        <v>32</v>
      </c>
      <c r="T2610" s="9">
        <v>80.2</v>
      </c>
      <c r="U2610" s="11" t="str">
        <f t="shared" si="121"/>
        <v>Medium</v>
      </c>
      <c r="V2610" s="9">
        <v>80.2</v>
      </c>
      <c r="W2610" t="str">
        <f t="shared" si="122"/>
        <v>Low</v>
      </c>
      <c r="X2610" t="s">
        <v>23</v>
      </c>
    </row>
    <row r="2611" spans="1:24">
      <c r="A2611" t="s">
        <v>2651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tr">
        <f t="shared" si="120"/>
        <v>Veteran</v>
      </c>
      <c r="H2611" t="s">
        <v>23</v>
      </c>
      <c r="I2611" t="s">
        <v>23</v>
      </c>
      <c r="J2611" t="s">
        <v>37</v>
      </c>
      <c r="K2611" t="s">
        <v>23</v>
      </c>
      <c r="L2611" t="s">
        <v>24</v>
      </c>
      <c r="M2611" t="s">
        <v>24</v>
      </c>
      <c r="N2611" t="s">
        <v>23</v>
      </c>
      <c r="O2611" t="s">
        <v>24</v>
      </c>
      <c r="P2611" t="s">
        <v>23</v>
      </c>
      <c r="Q2611" t="s">
        <v>31</v>
      </c>
      <c r="R2611" t="s">
        <v>23</v>
      </c>
      <c r="S2611" t="s">
        <v>40</v>
      </c>
      <c r="T2611" s="9">
        <v>94.35</v>
      </c>
      <c r="U2611" s="11" t="str">
        <f t="shared" si="121"/>
        <v>Medium</v>
      </c>
      <c r="V2611" s="9">
        <v>6341.45</v>
      </c>
      <c r="W2611" t="str">
        <f t="shared" si="122"/>
        <v>High</v>
      </c>
      <c r="X2611" t="s">
        <v>23</v>
      </c>
    </row>
    <row r="2612" spans="1:24">
      <c r="A2612" t="s">
        <v>2652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tr">
        <f t="shared" si="120"/>
        <v>Veteran</v>
      </c>
      <c r="H2612" t="s">
        <v>23</v>
      </c>
      <c r="I2612" t="s">
        <v>23</v>
      </c>
      <c r="J2612" t="s">
        <v>26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23</v>
      </c>
      <c r="Q2612" t="s">
        <v>47</v>
      </c>
      <c r="R2612" t="s">
        <v>23</v>
      </c>
      <c r="S2612" t="s">
        <v>35</v>
      </c>
      <c r="T2612" s="9">
        <v>91.35</v>
      </c>
      <c r="U2612" s="11" t="str">
        <f t="shared" si="121"/>
        <v>Medium</v>
      </c>
      <c r="V2612" s="9">
        <v>6697.2</v>
      </c>
      <c r="W2612" t="str">
        <f t="shared" si="122"/>
        <v>High</v>
      </c>
      <c r="X2612" t="s">
        <v>24</v>
      </c>
    </row>
    <row r="2613" spans="1:24">
      <c r="A2613" t="s">
        <v>2653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tr">
        <f t="shared" si="120"/>
        <v>New</v>
      </c>
      <c r="H2613" t="s">
        <v>23</v>
      </c>
      <c r="I2613" t="s">
        <v>24</v>
      </c>
      <c r="J2613" t="s">
        <v>26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35</v>
      </c>
      <c r="T2613" s="9">
        <v>44.6</v>
      </c>
      <c r="U2613" s="11" t="str">
        <f t="shared" si="121"/>
        <v>Low</v>
      </c>
      <c r="V2613" s="9">
        <v>260.8</v>
      </c>
      <c r="W2613" t="str">
        <f t="shared" si="122"/>
        <v>Low</v>
      </c>
      <c r="X2613" t="s">
        <v>23</v>
      </c>
    </row>
    <row r="2614" spans="1:24">
      <c r="A2614" t="s">
        <v>2654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tr">
        <f t="shared" si="120"/>
        <v>New</v>
      </c>
      <c r="H2614" t="s">
        <v>23</v>
      </c>
      <c r="I2614" t="s">
        <v>24</v>
      </c>
      <c r="J2614" t="s">
        <v>24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46</v>
      </c>
      <c r="Q2614" t="s">
        <v>27</v>
      </c>
      <c r="R2614" t="s">
        <v>23</v>
      </c>
      <c r="S2614" t="s">
        <v>32</v>
      </c>
      <c r="T2614" s="9">
        <v>19.6</v>
      </c>
      <c r="U2614" s="11" t="str">
        <f t="shared" si="121"/>
        <v>Low</v>
      </c>
      <c r="V2614" s="9">
        <v>19.6</v>
      </c>
      <c r="W2614" t="str">
        <f t="shared" si="122"/>
        <v>Low</v>
      </c>
      <c r="X2614" t="s">
        <v>23</v>
      </c>
    </row>
    <row r="2615" spans="1:24">
      <c r="A2615" t="s">
        <v>2655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tr">
        <f t="shared" si="120"/>
        <v>Growing</v>
      </c>
      <c r="H2615" t="s">
        <v>23</v>
      </c>
      <c r="I2615" t="s">
        <v>24</v>
      </c>
      <c r="J2615" t="s">
        <v>24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46</v>
      </c>
      <c r="Q2615" t="s">
        <v>31</v>
      </c>
      <c r="R2615" t="s">
        <v>24</v>
      </c>
      <c r="S2615" t="s">
        <v>28</v>
      </c>
      <c r="T2615" s="9">
        <v>19.9</v>
      </c>
      <c r="U2615" s="11" t="str">
        <f t="shared" si="121"/>
        <v>Low</v>
      </c>
      <c r="V2615" s="9">
        <v>505.45</v>
      </c>
      <c r="W2615" t="str">
        <f t="shared" si="122"/>
        <v>Low</v>
      </c>
      <c r="X2615" t="s">
        <v>24</v>
      </c>
    </row>
    <row r="2616" spans="1:24">
      <c r="A2616" t="s">
        <v>2656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tr">
        <f t="shared" si="120"/>
        <v>Growing</v>
      </c>
      <c r="H2616" t="s">
        <v>23</v>
      </c>
      <c r="I2616" t="s">
        <v>23</v>
      </c>
      <c r="J2616" t="s">
        <v>37</v>
      </c>
      <c r="K2616" t="s">
        <v>24</v>
      </c>
      <c r="L2616" t="s">
        <v>23</v>
      </c>
      <c r="M2616" t="s">
        <v>23</v>
      </c>
      <c r="N2616" t="s">
        <v>23</v>
      </c>
      <c r="O2616" t="s">
        <v>23</v>
      </c>
      <c r="P2616" t="s">
        <v>23</v>
      </c>
      <c r="Q2616" t="s">
        <v>27</v>
      </c>
      <c r="R2616" t="s">
        <v>23</v>
      </c>
      <c r="S2616" t="s">
        <v>28</v>
      </c>
      <c r="T2616" s="9">
        <v>110.45</v>
      </c>
      <c r="U2616" s="11" t="str">
        <f t="shared" si="121"/>
        <v>Medium</v>
      </c>
      <c r="V2616" s="9">
        <v>3655.45</v>
      </c>
      <c r="W2616" t="str">
        <f t="shared" si="122"/>
        <v>Medium</v>
      </c>
      <c r="X2616" t="s">
        <v>23</v>
      </c>
    </row>
    <row r="2617" spans="1:24">
      <c r="A2617" t="s">
        <v>2657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tr">
        <f t="shared" si="120"/>
        <v>Growing</v>
      </c>
      <c r="H2617" t="s">
        <v>23</v>
      </c>
      <c r="I2617" t="s">
        <v>24</v>
      </c>
      <c r="J2617" t="s">
        <v>26</v>
      </c>
      <c r="K2617" t="s">
        <v>23</v>
      </c>
      <c r="L2617" t="s">
        <v>24</v>
      </c>
      <c r="M2617" t="s">
        <v>23</v>
      </c>
      <c r="N2617" t="s">
        <v>23</v>
      </c>
      <c r="O2617" t="s">
        <v>23</v>
      </c>
      <c r="P2617" t="s">
        <v>24</v>
      </c>
      <c r="Q2617" t="s">
        <v>27</v>
      </c>
      <c r="R2617" t="s">
        <v>23</v>
      </c>
      <c r="S2617" t="s">
        <v>28</v>
      </c>
      <c r="T2617" s="9">
        <v>68.35</v>
      </c>
      <c r="U2617" s="11" t="str">
        <f t="shared" si="121"/>
        <v>Medium</v>
      </c>
      <c r="V2617" s="9">
        <v>1299.8</v>
      </c>
      <c r="W2617" t="str">
        <f t="shared" si="122"/>
        <v>Low</v>
      </c>
      <c r="X2617" t="s">
        <v>24</v>
      </c>
    </row>
    <row r="2618" spans="1:24">
      <c r="A2618" t="s">
        <v>2658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tr">
        <f t="shared" si="120"/>
        <v>Veteran</v>
      </c>
      <c r="H2618" t="s">
        <v>23</v>
      </c>
      <c r="I2618" t="s">
        <v>24</v>
      </c>
      <c r="J2618" t="s">
        <v>26</v>
      </c>
      <c r="K2618" t="s">
        <v>24</v>
      </c>
      <c r="L2618" t="s">
        <v>23</v>
      </c>
      <c r="M2618" t="s">
        <v>23</v>
      </c>
      <c r="N2618" t="s">
        <v>23</v>
      </c>
      <c r="O2618" t="s">
        <v>23</v>
      </c>
      <c r="P2618" t="s">
        <v>23</v>
      </c>
      <c r="Q2618" t="s">
        <v>47</v>
      </c>
      <c r="R2618" t="s">
        <v>23</v>
      </c>
      <c r="S2618" t="s">
        <v>40</v>
      </c>
      <c r="T2618" s="9">
        <v>79.1</v>
      </c>
      <c r="U2618" s="11" t="str">
        <f t="shared" si="121"/>
        <v>Medium</v>
      </c>
      <c r="V2618" s="9">
        <v>5564.85</v>
      </c>
      <c r="W2618" t="str">
        <f t="shared" si="122"/>
        <v>Medium</v>
      </c>
      <c r="X2618" t="s">
        <v>24</v>
      </c>
    </row>
    <row r="2619" spans="1:24">
      <c r="A2619" t="s">
        <v>2659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tr">
        <f t="shared" si="120"/>
        <v>Growing</v>
      </c>
      <c r="H2619" t="s">
        <v>23</v>
      </c>
      <c r="I2619" t="s">
        <v>23</v>
      </c>
      <c r="J2619" t="s">
        <v>26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  <c r="Q2619" t="s">
        <v>31</v>
      </c>
      <c r="R2619" t="s">
        <v>23</v>
      </c>
      <c r="S2619" t="s">
        <v>28</v>
      </c>
      <c r="T2619" s="9">
        <v>51</v>
      </c>
      <c r="U2619" s="11" t="str">
        <f t="shared" si="121"/>
        <v>Low</v>
      </c>
      <c r="V2619" s="9">
        <v>1381.8</v>
      </c>
      <c r="W2619" t="str">
        <f t="shared" si="122"/>
        <v>Low</v>
      </c>
      <c r="X2619" t="s">
        <v>24</v>
      </c>
    </row>
    <row r="2620" spans="1:24">
      <c r="A2620" t="s">
        <v>2660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tr">
        <f t="shared" si="120"/>
        <v>New</v>
      </c>
      <c r="H2620" t="s">
        <v>23</v>
      </c>
      <c r="I2620" t="s">
        <v>23</v>
      </c>
      <c r="J2620" t="s">
        <v>37</v>
      </c>
      <c r="K2620" t="s">
        <v>23</v>
      </c>
      <c r="L2620" t="s">
        <v>24</v>
      </c>
      <c r="M2620" t="s">
        <v>24</v>
      </c>
      <c r="N2620" t="s">
        <v>24</v>
      </c>
      <c r="O2620" t="s">
        <v>24</v>
      </c>
      <c r="P2620" t="s">
        <v>24</v>
      </c>
      <c r="Q2620" t="s">
        <v>27</v>
      </c>
      <c r="R2620" t="s">
        <v>24</v>
      </c>
      <c r="S2620" t="s">
        <v>40</v>
      </c>
      <c r="T2620" s="9">
        <v>80.55</v>
      </c>
      <c r="U2620" s="11" t="str">
        <f t="shared" si="121"/>
        <v>Medium</v>
      </c>
      <c r="V2620" s="9">
        <v>188.1</v>
      </c>
      <c r="W2620" t="str">
        <f t="shared" si="122"/>
        <v>Low</v>
      </c>
      <c r="X2620" t="s">
        <v>24</v>
      </c>
    </row>
    <row r="2621" spans="1:24">
      <c r="A2621" t="s">
        <v>2661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tr">
        <f t="shared" si="120"/>
        <v>Growing</v>
      </c>
      <c r="H2621" t="s">
        <v>23</v>
      </c>
      <c r="I2621" t="s">
        <v>23</v>
      </c>
      <c r="J2621" t="s">
        <v>26</v>
      </c>
      <c r="K2621" t="s">
        <v>24</v>
      </c>
      <c r="L2621" t="s">
        <v>23</v>
      </c>
      <c r="M2621" t="s">
        <v>23</v>
      </c>
      <c r="N2621" t="s">
        <v>23</v>
      </c>
      <c r="O2621" t="s">
        <v>24</v>
      </c>
      <c r="P2621" t="s">
        <v>24</v>
      </c>
      <c r="Q2621" t="s">
        <v>27</v>
      </c>
      <c r="R2621" t="s">
        <v>23</v>
      </c>
      <c r="S2621" t="s">
        <v>32</v>
      </c>
      <c r="T2621" s="9">
        <v>66.7</v>
      </c>
      <c r="U2621" s="11" t="str">
        <f t="shared" si="121"/>
        <v>Medium</v>
      </c>
      <c r="V2621" s="9">
        <v>1077.05</v>
      </c>
      <c r="W2621" t="str">
        <f t="shared" si="122"/>
        <v>Low</v>
      </c>
      <c r="X2621" t="s">
        <v>24</v>
      </c>
    </row>
    <row r="2622" spans="1:24">
      <c r="A2622" t="s">
        <v>2662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tr">
        <f t="shared" si="120"/>
        <v>Loyal</v>
      </c>
      <c r="H2622" t="s">
        <v>23</v>
      </c>
      <c r="I2622" t="s">
        <v>23</v>
      </c>
      <c r="J2622" t="s">
        <v>37</v>
      </c>
      <c r="K2622" t="s">
        <v>23</v>
      </c>
      <c r="L2622" t="s">
        <v>23</v>
      </c>
      <c r="M2622" t="s">
        <v>24</v>
      </c>
      <c r="N2622" t="s">
        <v>24</v>
      </c>
      <c r="O2622" t="s">
        <v>24</v>
      </c>
      <c r="P2622" t="s">
        <v>24</v>
      </c>
      <c r="Q2622" t="s">
        <v>27</v>
      </c>
      <c r="R2622" t="s">
        <v>23</v>
      </c>
      <c r="S2622" t="s">
        <v>28</v>
      </c>
      <c r="T2622" s="9">
        <v>86.4</v>
      </c>
      <c r="U2622" s="11" t="str">
        <f t="shared" si="121"/>
        <v>Medium</v>
      </c>
      <c r="V2622" s="9">
        <v>4922.4</v>
      </c>
      <c r="W2622" t="str">
        <f t="shared" si="122"/>
        <v>Medium</v>
      </c>
      <c r="X2622" t="s">
        <v>24</v>
      </c>
    </row>
    <row r="2623" spans="1:24">
      <c r="A2623" t="s">
        <v>2663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tr">
        <f t="shared" si="120"/>
        <v>Veteran</v>
      </c>
      <c r="H2623" t="s">
        <v>24</v>
      </c>
      <c r="I2623" t="s">
        <v>25</v>
      </c>
      <c r="J2623" t="s">
        <v>26</v>
      </c>
      <c r="K2623" t="s">
        <v>23</v>
      </c>
      <c r="L2623" t="s">
        <v>23</v>
      </c>
      <c r="M2623" t="s">
        <v>23</v>
      </c>
      <c r="N2623" t="s">
        <v>24</v>
      </c>
      <c r="O2623" t="s">
        <v>24</v>
      </c>
      <c r="P2623" t="s">
        <v>23</v>
      </c>
      <c r="Q2623" t="s">
        <v>31</v>
      </c>
      <c r="R2623" t="s">
        <v>24</v>
      </c>
      <c r="S2623" t="s">
        <v>28</v>
      </c>
      <c r="T2623" s="9">
        <v>50.05</v>
      </c>
      <c r="U2623" s="11" t="str">
        <f t="shared" si="121"/>
        <v>Low</v>
      </c>
      <c r="V2623" s="9">
        <v>2911.5</v>
      </c>
      <c r="W2623" t="str">
        <f t="shared" si="122"/>
        <v>Low</v>
      </c>
      <c r="X2623" t="s">
        <v>24</v>
      </c>
    </row>
    <row r="2624" spans="1:24">
      <c r="A2624" t="s">
        <v>2664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tr">
        <f t="shared" si="120"/>
        <v>Growing</v>
      </c>
      <c r="H2624" t="s">
        <v>23</v>
      </c>
      <c r="I2624" t="s">
        <v>23</v>
      </c>
      <c r="J2624" t="s">
        <v>24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46</v>
      </c>
      <c r="Q2624" t="s">
        <v>47</v>
      </c>
      <c r="R2624" t="s">
        <v>24</v>
      </c>
      <c r="S2624" t="s">
        <v>40</v>
      </c>
      <c r="T2624" s="9">
        <v>25.7</v>
      </c>
      <c r="U2624" s="11" t="str">
        <f t="shared" si="121"/>
        <v>Low</v>
      </c>
      <c r="V2624" s="9">
        <v>826.1</v>
      </c>
      <c r="W2624" t="str">
        <f t="shared" si="122"/>
        <v>Low</v>
      </c>
      <c r="X2624" t="s">
        <v>24</v>
      </c>
    </row>
    <row r="2625" spans="1:24">
      <c r="A2625" t="s">
        <v>2665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tr">
        <f t="shared" si="120"/>
        <v>New</v>
      </c>
      <c r="H2625" t="s">
        <v>23</v>
      </c>
      <c r="I2625" t="s">
        <v>24</v>
      </c>
      <c r="J2625" t="s">
        <v>37</v>
      </c>
      <c r="K2625" t="s">
        <v>23</v>
      </c>
      <c r="L2625" t="s">
        <v>23</v>
      </c>
      <c r="M2625" t="s">
        <v>24</v>
      </c>
      <c r="N2625" t="s">
        <v>23</v>
      </c>
      <c r="O2625" t="s">
        <v>24</v>
      </c>
      <c r="P2625" t="s">
        <v>24</v>
      </c>
      <c r="Q2625" t="s">
        <v>27</v>
      </c>
      <c r="R2625" t="s">
        <v>23</v>
      </c>
      <c r="S2625" t="s">
        <v>32</v>
      </c>
      <c r="T2625" s="9">
        <v>83.4</v>
      </c>
      <c r="U2625" s="11" t="str">
        <f t="shared" si="121"/>
        <v>Medium</v>
      </c>
      <c r="V2625" s="9">
        <v>83.4</v>
      </c>
      <c r="W2625" t="str">
        <f t="shared" si="122"/>
        <v>Low</v>
      </c>
      <c r="X2625" t="s">
        <v>24</v>
      </c>
    </row>
    <row r="2626" spans="1:24">
      <c r="A2626" t="s">
        <v>2666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tr">
        <f t="shared" si="120"/>
        <v>New</v>
      </c>
      <c r="H2626" t="s">
        <v>23</v>
      </c>
      <c r="I2626" t="s">
        <v>24</v>
      </c>
      <c r="J2626" t="s">
        <v>37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24</v>
      </c>
      <c r="Q2626" t="s">
        <v>27</v>
      </c>
      <c r="R2626" t="s">
        <v>24</v>
      </c>
      <c r="S2626" t="s">
        <v>40</v>
      </c>
      <c r="T2626" s="9">
        <v>70.7</v>
      </c>
      <c r="U2626" s="11" t="str">
        <f t="shared" si="121"/>
        <v>Medium</v>
      </c>
      <c r="V2626" s="9">
        <v>140.7</v>
      </c>
      <c r="W2626" t="str">
        <f t="shared" si="122"/>
        <v>Low</v>
      </c>
      <c r="X2626" t="s">
        <v>23</v>
      </c>
    </row>
    <row r="2627" spans="1:24">
      <c r="A2627" t="s">
        <v>2667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tr">
        <f t="shared" ref="G2627:G2690" si="123">IF(F2627&lt;=12,"New",IF(F2627&lt;=36,"Growing",IF(F2627&lt;60,"Loyal","Veteran")))</f>
        <v>Veteran</v>
      </c>
      <c r="H2627" t="s">
        <v>23</v>
      </c>
      <c r="I2627" t="s">
        <v>23</v>
      </c>
      <c r="J2627" t="s">
        <v>37</v>
      </c>
      <c r="K2627" t="s">
        <v>23</v>
      </c>
      <c r="L2627" t="s">
        <v>24</v>
      </c>
      <c r="M2627" t="s">
        <v>24</v>
      </c>
      <c r="N2627" t="s">
        <v>23</v>
      </c>
      <c r="O2627" t="s">
        <v>24</v>
      </c>
      <c r="P2627" t="s">
        <v>24</v>
      </c>
      <c r="Q2627" t="s">
        <v>47</v>
      </c>
      <c r="R2627" t="s">
        <v>23</v>
      </c>
      <c r="S2627" t="s">
        <v>40</v>
      </c>
      <c r="T2627" s="9">
        <v>84.65</v>
      </c>
      <c r="U2627" s="11" t="str">
        <f t="shared" ref="U2627:U2690" si="124">IF(T2627&lt;=60,"Low",IF(T2627&lt;=120,"Medium","Hight"))</f>
        <v>Medium</v>
      </c>
      <c r="V2627" s="9">
        <v>5377.8</v>
      </c>
      <c r="W2627" t="str">
        <f t="shared" ref="W2627:W2690" si="125">IF(V2627&lt;=3000,"Low",IF(V2627&lt;=6000,"Medium","High"))</f>
        <v>Medium</v>
      </c>
      <c r="X2627" t="s">
        <v>24</v>
      </c>
    </row>
    <row r="2628" spans="1:24">
      <c r="A2628" t="s">
        <v>2668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tr">
        <f t="shared" si="123"/>
        <v>New</v>
      </c>
      <c r="H2628" t="s">
        <v>23</v>
      </c>
      <c r="I2628" t="s">
        <v>23</v>
      </c>
      <c r="J2628" t="s">
        <v>37</v>
      </c>
      <c r="K2628" t="s">
        <v>24</v>
      </c>
      <c r="L2628" t="s">
        <v>24</v>
      </c>
      <c r="M2628" t="s">
        <v>23</v>
      </c>
      <c r="N2628" t="s">
        <v>24</v>
      </c>
      <c r="O2628" t="s">
        <v>23</v>
      </c>
      <c r="P2628" t="s">
        <v>23</v>
      </c>
      <c r="Q2628" t="s">
        <v>27</v>
      </c>
      <c r="R2628" t="s">
        <v>23</v>
      </c>
      <c r="S2628" t="s">
        <v>28</v>
      </c>
      <c r="T2628" s="9">
        <v>99.25</v>
      </c>
      <c r="U2628" s="11" t="str">
        <f t="shared" si="124"/>
        <v>Medium</v>
      </c>
      <c r="V2628" s="9">
        <v>665.45</v>
      </c>
      <c r="W2628" t="str">
        <f t="shared" si="125"/>
        <v>Low</v>
      </c>
      <c r="X2628" t="s">
        <v>23</v>
      </c>
    </row>
    <row r="2629" spans="1:24">
      <c r="A2629" t="s">
        <v>2669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tr">
        <f t="shared" si="123"/>
        <v>Loyal</v>
      </c>
      <c r="H2629" t="s">
        <v>23</v>
      </c>
      <c r="I2629" t="s">
        <v>24</v>
      </c>
      <c r="J2629" t="s">
        <v>26</v>
      </c>
      <c r="K2629" t="s">
        <v>24</v>
      </c>
      <c r="L2629" t="s">
        <v>23</v>
      </c>
      <c r="M2629" t="s">
        <v>23</v>
      </c>
      <c r="N2629" t="s">
        <v>24</v>
      </c>
      <c r="O2629" t="s">
        <v>24</v>
      </c>
      <c r="P2629" t="s">
        <v>23</v>
      </c>
      <c r="Q2629" t="s">
        <v>47</v>
      </c>
      <c r="R2629" t="s">
        <v>23</v>
      </c>
      <c r="S2629" t="s">
        <v>32</v>
      </c>
      <c r="T2629" s="9">
        <v>64.75</v>
      </c>
      <c r="U2629" s="11" t="str">
        <f t="shared" si="124"/>
        <v>Medium</v>
      </c>
      <c r="V2629" s="9">
        <v>3617.1</v>
      </c>
      <c r="W2629" t="str">
        <f t="shared" si="125"/>
        <v>Medium</v>
      </c>
      <c r="X2629" t="s">
        <v>24</v>
      </c>
    </row>
    <row r="2630" spans="1:24">
      <c r="A2630" t="s">
        <v>2670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tr">
        <f t="shared" si="123"/>
        <v>Veteran</v>
      </c>
      <c r="H2630" t="s">
        <v>23</v>
      </c>
      <c r="I2630" t="s">
        <v>23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23</v>
      </c>
      <c r="P2630" t="s">
        <v>24</v>
      </c>
      <c r="Q2630" t="s">
        <v>31</v>
      </c>
      <c r="R2630" t="s">
        <v>23</v>
      </c>
      <c r="S2630" t="s">
        <v>35</v>
      </c>
      <c r="T2630" s="9">
        <v>100.15</v>
      </c>
      <c r="U2630" s="11" t="str">
        <f t="shared" si="124"/>
        <v>Medium</v>
      </c>
      <c r="V2630" s="9">
        <v>6643.5</v>
      </c>
      <c r="W2630" t="str">
        <f t="shared" si="125"/>
        <v>High</v>
      </c>
      <c r="X2630" t="s">
        <v>24</v>
      </c>
    </row>
    <row r="2631" spans="1:24">
      <c r="A2631" t="s">
        <v>2671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tr">
        <f t="shared" si="123"/>
        <v>New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23</v>
      </c>
      <c r="O2631" t="s">
        <v>23</v>
      </c>
      <c r="P2631" t="s">
        <v>24</v>
      </c>
      <c r="Q2631" t="s">
        <v>27</v>
      </c>
      <c r="R2631" t="s">
        <v>23</v>
      </c>
      <c r="S2631" t="s">
        <v>28</v>
      </c>
      <c r="T2631" s="9">
        <v>84.8</v>
      </c>
      <c r="U2631" s="11" t="str">
        <f t="shared" si="124"/>
        <v>Medium</v>
      </c>
      <c r="V2631" s="9">
        <v>84.8</v>
      </c>
      <c r="W2631" t="str">
        <f t="shared" si="125"/>
        <v>Low</v>
      </c>
      <c r="X2631" t="s">
        <v>23</v>
      </c>
    </row>
    <row r="2632" spans="1:24">
      <c r="A2632" t="s">
        <v>2672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tr">
        <f t="shared" si="123"/>
        <v>Veteran</v>
      </c>
      <c r="H2632" t="s">
        <v>23</v>
      </c>
      <c r="I2632" t="s">
        <v>23</v>
      </c>
      <c r="J2632" t="s">
        <v>24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46</v>
      </c>
      <c r="Q2632" t="s">
        <v>47</v>
      </c>
      <c r="R2632" t="s">
        <v>24</v>
      </c>
      <c r="S2632" t="s">
        <v>32</v>
      </c>
      <c r="T2632" s="9">
        <v>25.25</v>
      </c>
      <c r="U2632" s="11" t="str">
        <f t="shared" si="124"/>
        <v>Low</v>
      </c>
      <c r="V2632" s="9">
        <v>1559.3</v>
      </c>
      <c r="W2632" t="str">
        <f t="shared" si="125"/>
        <v>Low</v>
      </c>
      <c r="X2632" t="s">
        <v>24</v>
      </c>
    </row>
    <row r="2633" spans="1:24">
      <c r="A2633" t="s">
        <v>2673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tr">
        <f t="shared" si="123"/>
        <v>Veteran</v>
      </c>
      <c r="H2633" t="s">
        <v>23</v>
      </c>
      <c r="I2633" t="s">
        <v>23</v>
      </c>
      <c r="J2633" t="s">
        <v>37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23</v>
      </c>
      <c r="Q2633" t="s">
        <v>47</v>
      </c>
      <c r="R2633" t="s">
        <v>23</v>
      </c>
      <c r="S2633" t="s">
        <v>40</v>
      </c>
      <c r="T2633" s="9">
        <v>113</v>
      </c>
      <c r="U2633" s="11" t="str">
        <f t="shared" si="124"/>
        <v>Medium</v>
      </c>
      <c r="V2633" s="9">
        <v>7987.6</v>
      </c>
      <c r="W2633" t="str">
        <f t="shared" si="125"/>
        <v>High</v>
      </c>
      <c r="X2633" t="s">
        <v>24</v>
      </c>
    </row>
    <row r="2634" spans="1:24">
      <c r="A2634" t="s">
        <v>2674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tr">
        <f t="shared" si="123"/>
        <v>Growing</v>
      </c>
      <c r="H2634" t="s">
        <v>24</v>
      </c>
      <c r="I2634" t="s">
        <v>25</v>
      </c>
      <c r="J2634" t="s">
        <v>26</v>
      </c>
      <c r="K2634" t="s">
        <v>23</v>
      </c>
      <c r="L2634" t="s">
        <v>24</v>
      </c>
      <c r="M2634" t="s">
        <v>23</v>
      </c>
      <c r="N2634" t="s">
        <v>23</v>
      </c>
      <c r="O2634" t="s">
        <v>24</v>
      </c>
      <c r="P2634" t="s">
        <v>24</v>
      </c>
      <c r="Q2634" t="s">
        <v>47</v>
      </c>
      <c r="R2634" t="s">
        <v>24</v>
      </c>
      <c r="S2634" t="s">
        <v>40</v>
      </c>
      <c r="T2634" s="9">
        <v>40.65</v>
      </c>
      <c r="U2634" s="11" t="str">
        <f t="shared" si="124"/>
        <v>Low</v>
      </c>
      <c r="V2634" s="9">
        <v>1547.35</v>
      </c>
      <c r="W2634" t="str">
        <f t="shared" si="125"/>
        <v>Low</v>
      </c>
      <c r="X2634" t="s">
        <v>24</v>
      </c>
    </row>
    <row r="2635" spans="1:24">
      <c r="A2635" t="s">
        <v>2675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tr">
        <f t="shared" si="123"/>
        <v>Loyal</v>
      </c>
      <c r="H2635" t="s">
        <v>23</v>
      </c>
      <c r="I2635" t="s">
        <v>24</v>
      </c>
      <c r="J2635" t="s">
        <v>37</v>
      </c>
      <c r="K2635" t="s">
        <v>24</v>
      </c>
      <c r="L2635" t="s">
        <v>23</v>
      </c>
      <c r="M2635" t="s">
        <v>23</v>
      </c>
      <c r="N2635" t="s">
        <v>23</v>
      </c>
      <c r="O2635" t="s">
        <v>23</v>
      </c>
      <c r="P2635" t="s">
        <v>23</v>
      </c>
      <c r="Q2635" t="s">
        <v>31</v>
      </c>
      <c r="R2635" t="s">
        <v>23</v>
      </c>
      <c r="S2635" t="s">
        <v>35</v>
      </c>
      <c r="T2635" s="9">
        <v>105</v>
      </c>
      <c r="U2635" s="11" t="str">
        <f t="shared" si="124"/>
        <v>Medium</v>
      </c>
      <c r="V2635" s="9">
        <v>5426.85</v>
      </c>
      <c r="W2635" t="str">
        <f t="shared" si="125"/>
        <v>Medium</v>
      </c>
      <c r="X2635" t="s">
        <v>23</v>
      </c>
    </row>
    <row r="2636" spans="1:24">
      <c r="A2636" t="s">
        <v>2676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tr">
        <f t="shared" si="123"/>
        <v>Growing</v>
      </c>
      <c r="H2636" t="s">
        <v>23</v>
      </c>
      <c r="I2636" t="s">
        <v>23</v>
      </c>
      <c r="J2636" t="s">
        <v>26</v>
      </c>
      <c r="K2636" t="s">
        <v>23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  <c r="Q2636" t="s">
        <v>27</v>
      </c>
      <c r="R2636" t="s">
        <v>23</v>
      </c>
      <c r="S2636" t="s">
        <v>28</v>
      </c>
      <c r="T2636" s="9">
        <v>54.45</v>
      </c>
      <c r="U2636" s="11" t="str">
        <f t="shared" si="124"/>
        <v>Low</v>
      </c>
      <c r="V2636" s="9">
        <v>1127.35</v>
      </c>
      <c r="W2636" t="str">
        <f t="shared" si="125"/>
        <v>Low</v>
      </c>
      <c r="X2636" t="s">
        <v>23</v>
      </c>
    </row>
    <row r="2637" spans="1:24">
      <c r="A2637" t="s">
        <v>2677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tr">
        <f t="shared" si="123"/>
        <v>Growing</v>
      </c>
      <c r="H2637" t="s">
        <v>23</v>
      </c>
      <c r="I2637" t="s">
        <v>24</v>
      </c>
      <c r="J2637" t="s">
        <v>37</v>
      </c>
      <c r="K2637" t="s">
        <v>24</v>
      </c>
      <c r="L2637" t="s">
        <v>23</v>
      </c>
      <c r="M2637" t="s">
        <v>23</v>
      </c>
      <c r="N2637" t="s">
        <v>23</v>
      </c>
      <c r="O2637" t="s">
        <v>24</v>
      </c>
      <c r="P2637" t="s">
        <v>23</v>
      </c>
      <c r="Q2637" t="s">
        <v>27</v>
      </c>
      <c r="R2637" t="s">
        <v>23</v>
      </c>
      <c r="S2637" t="s">
        <v>35</v>
      </c>
      <c r="T2637" s="9">
        <v>94.95</v>
      </c>
      <c r="U2637" s="11" t="str">
        <f t="shared" si="124"/>
        <v>Medium</v>
      </c>
      <c r="V2637" s="9">
        <v>2142.8</v>
      </c>
      <c r="W2637" t="str">
        <f t="shared" si="125"/>
        <v>Low</v>
      </c>
      <c r="X2637" t="s">
        <v>24</v>
      </c>
    </row>
    <row r="2638" spans="1:24">
      <c r="A2638" t="s">
        <v>2678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tr">
        <f t="shared" si="123"/>
        <v>New</v>
      </c>
      <c r="H2638" t="s">
        <v>23</v>
      </c>
      <c r="I2638" t="s">
        <v>24</v>
      </c>
      <c r="J2638" t="s">
        <v>26</v>
      </c>
      <c r="K2638" t="s">
        <v>23</v>
      </c>
      <c r="L2638" t="s">
        <v>23</v>
      </c>
      <c r="M2638" t="s">
        <v>24</v>
      </c>
      <c r="N2638" t="s">
        <v>23</v>
      </c>
      <c r="O2638" t="s">
        <v>24</v>
      </c>
      <c r="P2638" t="s">
        <v>24</v>
      </c>
      <c r="Q2638" t="s">
        <v>27</v>
      </c>
      <c r="R2638" t="s">
        <v>24</v>
      </c>
      <c r="S2638" t="s">
        <v>40</v>
      </c>
      <c r="T2638" s="9">
        <v>59.9</v>
      </c>
      <c r="U2638" s="11" t="str">
        <f t="shared" si="124"/>
        <v>Low</v>
      </c>
      <c r="V2638" s="9">
        <v>287.85</v>
      </c>
      <c r="W2638" t="str">
        <f t="shared" si="125"/>
        <v>Low</v>
      </c>
      <c r="X2638" t="s">
        <v>24</v>
      </c>
    </row>
    <row r="2639" spans="1:24">
      <c r="A2639" t="s">
        <v>2679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tr">
        <f t="shared" si="123"/>
        <v>Loyal</v>
      </c>
      <c r="H2639" t="s">
        <v>23</v>
      </c>
      <c r="I2639" t="s">
        <v>24</v>
      </c>
      <c r="J2639" t="s">
        <v>37</v>
      </c>
      <c r="K2639" t="s">
        <v>24</v>
      </c>
      <c r="L2639" t="s">
        <v>24</v>
      </c>
      <c r="M2639" t="s">
        <v>23</v>
      </c>
      <c r="N2639" t="s">
        <v>24</v>
      </c>
      <c r="O2639" t="s">
        <v>24</v>
      </c>
      <c r="P2639" t="s">
        <v>23</v>
      </c>
      <c r="Q2639" t="s">
        <v>27</v>
      </c>
      <c r="R2639" t="s">
        <v>23</v>
      </c>
      <c r="S2639" t="s">
        <v>28</v>
      </c>
      <c r="T2639" s="9">
        <v>85.3</v>
      </c>
      <c r="U2639" s="11" t="str">
        <f t="shared" si="124"/>
        <v>Medium</v>
      </c>
      <c r="V2639" s="9">
        <v>4045.65</v>
      </c>
      <c r="W2639" t="str">
        <f t="shared" si="125"/>
        <v>Medium</v>
      </c>
      <c r="X2639" t="s">
        <v>23</v>
      </c>
    </row>
    <row r="2640" spans="1:24">
      <c r="A2640" t="s">
        <v>2680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tr">
        <f t="shared" si="123"/>
        <v>Growing</v>
      </c>
      <c r="H2640" t="s">
        <v>23</v>
      </c>
      <c r="I2640" t="s">
        <v>23</v>
      </c>
      <c r="J2640" t="s">
        <v>37</v>
      </c>
      <c r="K2640" t="s">
        <v>24</v>
      </c>
      <c r="L2640" t="s">
        <v>24</v>
      </c>
      <c r="M2640" t="s">
        <v>24</v>
      </c>
      <c r="N2640" t="s">
        <v>24</v>
      </c>
      <c r="O2640" t="s">
        <v>24</v>
      </c>
      <c r="P2640" t="s">
        <v>23</v>
      </c>
      <c r="Q2640" t="s">
        <v>27</v>
      </c>
      <c r="R2640" t="s">
        <v>23</v>
      </c>
      <c r="S2640" t="s">
        <v>28</v>
      </c>
      <c r="T2640" s="9">
        <v>83.35</v>
      </c>
      <c r="U2640" s="11" t="str">
        <f t="shared" si="124"/>
        <v>Medium</v>
      </c>
      <c r="V2640" s="9">
        <v>2757.85</v>
      </c>
      <c r="W2640" t="str">
        <f t="shared" si="125"/>
        <v>Low</v>
      </c>
      <c r="X2640" t="s">
        <v>23</v>
      </c>
    </row>
    <row r="2641" spans="1:24">
      <c r="A2641" t="s">
        <v>2681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tr">
        <f t="shared" si="123"/>
        <v>Growing</v>
      </c>
      <c r="H2641" t="s">
        <v>24</v>
      </c>
      <c r="I2641" t="s">
        <v>25</v>
      </c>
      <c r="J2641" t="s">
        <v>26</v>
      </c>
      <c r="K2641" t="s">
        <v>24</v>
      </c>
      <c r="L2641" t="s">
        <v>23</v>
      </c>
      <c r="M2641" t="s">
        <v>23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40</v>
      </c>
      <c r="T2641" s="9">
        <v>33.5</v>
      </c>
      <c r="U2641" s="11" t="str">
        <f t="shared" si="124"/>
        <v>Low</v>
      </c>
      <c r="V2641" s="9">
        <v>600</v>
      </c>
      <c r="W2641" t="str">
        <f t="shared" si="125"/>
        <v>Low</v>
      </c>
      <c r="X2641" t="s">
        <v>23</v>
      </c>
    </row>
    <row r="2642" spans="1:24">
      <c r="A2642" t="s">
        <v>2682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tr">
        <f t="shared" si="123"/>
        <v>New</v>
      </c>
      <c r="H2642" t="s">
        <v>23</v>
      </c>
      <c r="I2642" t="s">
        <v>24</v>
      </c>
      <c r="J2642" t="s">
        <v>24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46</v>
      </c>
      <c r="Q2642" t="s">
        <v>27</v>
      </c>
      <c r="R2642" t="s">
        <v>24</v>
      </c>
      <c r="S2642" t="s">
        <v>40</v>
      </c>
      <c r="T2642" s="9">
        <v>19.8</v>
      </c>
      <c r="U2642" s="11" t="str">
        <f t="shared" si="124"/>
        <v>Low</v>
      </c>
      <c r="V2642" s="9">
        <v>19.8</v>
      </c>
      <c r="W2642" t="str">
        <f t="shared" si="125"/>
        <v>Low</v>
      </c>
      <c r="X2642" t="s">
        <v>24</v>
      </c>
    </row>
    <row r="2643" spans="1:24">
      <c r="A2643" t="s">
        <v>2683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tr">
        <f t="shared" si="123"/>
        <v>Loyal</v>
      </c>
      <c r="H2643" t="s">
        <v>23</v>
      </c>
      <c r="I2643" t="s">
        <v>24</v>
      </c>
      <c r="J2643" t="s">
        <v>26</v>
      </c>
      <c r="K2643" t="s">
        <v>24</v>
      </c>
      <c r="L2643" t="s">
        <v>23</v>
      </c>
      <c r="M2643" t="s">
        <v>23</v>
      </c>
      <c r="N2643" t="s">
        <v>23</v>
      </c>
      <c r="O2643" t="s">
        <v>23</v>
      </c>
      <c r="P2643" t="s">
        <v>23</v>
      </c>
      <c r="Q2643" t="s">
        <v>47</v>
      </c>
      <c r="R2643" t="s">
        <v>23</v>
      </c>
      <c r="S2643" t="s">
        <v>40</v>
      </c>
      <c r="T2643" s="9">
        <v>81.8</v>
      </c>
      <c r="U2643" s="11" t="str">
        <f t="shared" si="124"/>
        <v>Medium</v>
      </c>
      <c r="V2643" s="9">
        <v>4534.45</v>
      </c>
      <c r="W2643" t="str">
        <f t="shared" si="125"/>
        <v>Medium</v>
      </c>
      <c r="X2643" t="s">
        <v>24</v>
      </c>
    </row>
    <row r="2644" spans="1:24">
      <c r="A2644" t="s">
        <v>2684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tr">
        <f t="shared" si="123"/>
        <v>New</v>
      </c>
      <c r="H2644" t="s">
        <v>23</v>
      </c>
      <c r="I2644" t="s">
        <v>24</v>
      </c>
      <c r="J2644" t="s">
        <v>24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46</v>
      </c>
      <c r="Q2644" t="s">
        <v>27</v>
      </c>
      <c r="R2644" t="s">
        <v>23</v>
      </c>
      <c r="S2644" t="s">
        <v>32</v>
      </c>
      <c r="T2644" s="9">
        <v>20</v>
      </c>
      <c r="U2644" s="11" t="str">
        <f t="shared" si="124"/>
        <v>Low</v>
      </c>
      <c r="V2644" s="9">
        <v>40.9</v>
      </c>
      <c r="W2644" t="str">
        <f t="shared" si="125"/>
        <v>Low</v>
      </c>
      <c r="X2644" t="s">
        <v>24</v>
      </c>
    </row>
    <row r="2645" spans="1:24">
      <c r="A2645" t="s">
        <v>2685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tr">
        <f t="shared" si="123"/>
        <v>Growing</v>
      </c>
      <c r="H2645" t="s">
        <v>23</v>
      </c>
      <c r="I2645" t="s">
        <v>23</v>
      </c>
      <c r="J2645" t="s">
        <v>26</v>
      </c>
      <c r="K2645" t="s">
        <v>23</v>
      </c>
      <c r="L2645" t="s">
        <v>24</v>
      </c>
      <c r="M2645" t="s">
        <v>23</v>
      </c>
      <c r="N2645" t="s">
        <v>24</v>
      </c>
      <c r="O2645" t="s">
        <v>24</v>
      </c>
      <c r="P2645" t="s">
        <v>24</v>
      </c>
      <c r="Q2645" t="s">
        <v>27</v>
      </c>
      <c r="R2645" t="s">
        <v>23</v>
      </c>
      <c r="S2645" t="s">
        <v>28</v>
      </c>
      <c r="T2645" s="9">
        <v>59.6</v>
      </c>
      <c r="U2645" s="11" t="str">
        <f t="shared" si="124"/>
        <v>Low</v>
      </c>
      <c r="V2645" s="9">
        <v>2094.9</v>
      </c>
      <c r="W2645" t="str">
        <f t="shared" si="125"/>
        <v>Low</v>
      </c>
      <c r="X2645" t="s">
        <v>24</v>
      </c>
    </row>
    <row r="2646" spans="1:24">
      <c r="A2646" t="s">
        <v>2686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tr">
        <f t="shared" si="123"/>
        <v>Veteran</v>
      </c>
      <c r="H2646" t="s">
        <v>23</v>
      </c>
      <c r="I2646" t="s">
        <v>23</v>
      </c>
      <c r="J2646" t="s">
        <v>24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46</v>
      </c>
      <c r="Q2646" t="s">
        <v>47</v>
      </c>
      <c r="R2646" t="s">
        <v>24</v>
      </c>
      <c r="S2646" t="s">
        <v>40</v>
      </c>
      <c r="T2646" s="9">
        <v>25</v>
      </c>
      <c r="U2646" s="11" t="str">
        <f t="shared" si="124"/>
        <v>Low</v>
      </c>
      <c r="V2646" s="9">
        <v>1584.8</v>
      </c>
      <c r="W2646" t="str">
        <f t="shared" si="125"/>
        <v>Low</v>
      </c>
      <c r="X2646" t="s">
        <v>24</v>
      </c>
    </row>
    <row r="2647" spans="1:24">
      <c r="A2647" t="s">
        <v>2687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tr">
        <f t="shared" si="123"/>
        <v>Growing</v>
      </c>
      <c r="H2647" t="s">
        <v>23</v>
      </c>
      <c r="I2647" t="s">
        <v>23</v>
      </c>
      <c r="J2647" t="s">
        <v>37</v>
      </c>
      <c r="K2647" t="s">
        <v>23</v>
      </c>
      <c r="L2647" t="s">
        <v>24</v>
      </c>
      <c r="M2647" t="s">
        <v>23</v>
      </c>
      <c r="N2647" t="s">
        <v>24</v>
      </c>
      <c r="O2647" t="s">
        <v>24</v>
      </c>
      <c r="P2647" t="s">
        <v>24</v>
      </c>
      <c r="Q2647" t="s">
        <v>27</v>
      </c>
      <c r="R2647" t="s">
        <v>23</v>
      </c>
      <c r="S2647" t="s">
        <v>40</v>
      </c>
      <c r="T2647" s="9">
        <v>84.35</v>
      </c>
      <c r="U2647" s="11" t="str">
        <f t="shared" si="124"/>
        <v>Medium</v>
      </c>
      <c r="V2647" s="9">
        <v>1302.65</v>
      </c>
      <c r="W2647" t="str">
        <f t="shared" si="125"/>
        <v>Low</v>
      </c>
      <c r="X2647" t="s">
        <v>24</v>
      </c>
    </row>
    <row r="2648" spans="1:24">
      <c r="A2648" t="s">
        <v>2688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tr">
        <f t="shared" si="123"/>
        <v>Growing</v>
      </c>
      <c r="H2648" t="s">
        <v>23</v>
      </c>
      <c r="I2648" t="s">
        <v>24</v>
      </c>
      <c r="J2648" t="s">
        <v>37</v>
      </c>
      <c r="K2648" t="s">
        <v>24</v>
      </c>
      <c r="L2648" t="s">
        <v>24</v>
      </c>
      <c r="M2648" t="s">
        <v>24</v>
      </c>
      <c r="N2648" t="s">
        <v>24</v>
      </c>
      <c r="O2648" t="s">
        <v>23</v>
      </c>
      <c r="P2648" t="s">
        <v>23</v>
      </c>
      <c r="Q2648" t="s">
        <v>27</v>
      </c>
      <c r="R2648" t="s">
        <v>23</v>
      </c>
      <c r="S2648" t="s">
        <v>28</v>
      </c>
      <c r="T2648" s="9">
        <v>90.35</v>
      </c>
      <c r="U2648" s="11" t="str">
        <f t="shared" si="124"/>
        <v>Medium</v>
      </c>
      <c r="V2648" s="9">
        <v>2238.5</v>
      </c>
      <c r="W2648" t="str">
        <f t="shared" si="125"/>
        <v>Low</v>
      </c>
      <c r="X2648" t="s">
        <v>23</v>
      </c>
    </row>
    <row r="2649" spans="1:24">
      <c r="A2649" t="s">
        <v>2689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tr">
        <f t="shared" si="123"/>
        <v>New</v>
      </c>
      <c r="H2649" t="s">
        <v>23</v>
      </c>
      <c r="I2649" t="s">
        <v>24</v>
      </c>
      <c r="J2649" t="s">
        <v>26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23</v>
      </c>
      <c r="Q2649" t="s">
        <v>27</v>
      </c>
      <c r="R2649" t="s">
        <v>24</v>
      </c>
      <c r="S2649" t="s">
        <v>32</v>
      </c>
      <c r="T2649" s="9">
        <v>55.55</v>
      </c>
      <c r="U2649" s="11" t="str">
        <f t="shared" si="124"/>
        <v>Low</v>
      </c>
      <c r="V2649" s="9">
        <v>55.55</v>
      </c>
      <c r="W2649" t="str">
        <f t="shared" si="125"/>
        <v>Low</v>
      </c>
      <c r="X2649" t="s">
        <v>24</v>
      </c>
    </row>
    <row r="2650" spans="1:24">
      <c r="A2650" t="s">
        <v>2690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tr">
        <f t="shared" si="123"/>
        <v>Veteran</v>
      </c>
      <c r="H2650" t="s">
        <v>23</v>
      </c>
      <c r="I2650" t="s">
        <v>24</v>
      </c>
      <c r="J2650" t="s">
        <v>26</v>
      </c>
      <c r="K2650" t="s">
        <v>23</v>
      </c>
      <c r="L2650" t="s">
        <v>24</v>
      </c>
      <c r="M2650" t="s">
        <v>24</v>
      </c>
      <c r="N2650" t="s">
        <v>23</v>
      </c>
      <c r="O2650" t="s">
        <v>23</v>
      </c>
      <c r="P2650" t="s">
        <v>23</v>
      </c>
      <c r="Q2650" t="s">
        <v>47</v>
      </c>
      <c r="R2650" t="s">
        <v>24</v>
      </c>
      <c r="S2650" t="s">
        <v>40</v>
      </c>
      <c r="T2650" s="9">
        <v>75.35</v>
      </c>
      <c r="U2650" s="11" t="str">
        <f t="shared" si="124"/>
        <v>Medium</v>
      </c>
      <c r="V2650" s="9">
        <v>5437.75</v>
      </c>
      <c r="W2650" t="str">
        <f t="shared" si="125"/>
        <v>Medium</v>
      </c>
      <c r="X2650" t="s">
        <v>24</v>
      </c>
    </row>
    <row r="2651" spans="1:24">
      <c r="A2651" t="s">
        <v>2691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tr">
        <f t="shared" si="123"/>
        <v>New</v>
      </c>
      <c r="H2651" t="s">
        <v>23</v>
      </c>
      <c r="I2651" t="s">
        <v>24</v>
      </c>
      <c r="J2651" t="s">
        <v>37</v>
      </c>
      <c r="K2651" t="s">
        <v>24</v>
      </c>
      <c r="L2651" t="s">
        <v>24</v>
      </c>
      <c r="M2651" t="s">
        <v>24</v>
      </c>
      <c r="N2651" t="s">
        <v>24</v>
      </c>
      <c r="O2651" t="s">
        <v>23</v>
      </c>
      <c r="P2651" t="s">
        <v>23</v>
      </c>
      <c r="Q2651" t="s">
        <v>27</v>
      </c>
      <c r="R2651" t="s">
        <v>23</v>
      </c>
      <c r="S2651" t="s">
        <v>28</v>
      </c>
      <c r="T2651" s="9">
        <v>90.75</v>
      </c>
      <c r="U2651" s="11" t="str">
        <f t="shared" si="124"/>
        <v>Medium</v>
      </c>
      <c r="V2651" s="9">
        <v>90.75</v>
      </c>
      <c r="W2651" t="str">
        <f t="shared" si="125"/>
        <v>Low</v>
      </c>
      <c r="X2651" t="s">
        <v>23</v>
      </c>
    </row>
    <row r="2652" spans="1:24">
      <c r="A2652" t="s">
        <v>2692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tr">
        <f t="shared" si="123"/>
        <v>New</v>
      </c>
      <c r="H2652" t="s">
        <v>23</v>
      </c>
      <c r="I2652" t="s">
        <v>23</v>
      </c>
      <c r="J2652" t="s">
        <v>37</v>
      </c>
      <c r="K2652" t="s">
        <v>24</v>
      </c>
      <c r="L2652" t="s">
        <v>23</v>
      </c>
      <c r="M2652" t="s">
        <v>24</v>
      </c>
      <c r="N2652" t="s">
        <v>24</v>
      </c>
      <c r="O2652" t="s">
        <v>23</v>
      </c>
      <c r="P2652" t="s">
        <v>24</v>
      </c>
      <c r="Q2652" t="s">
        <v>27</v>
      </c>
      <c r="R2652" t="s">
        <v>24</v>
      </c>
      <c r="S2652" t="s">
        <v>32</v>
      </c>
      <c r="T2652" s="9">
        <v>89.6</v>
      </c>
      <c r="U2652" s="11" t="str">
        <f t="shared" si="124"/>
        <v>Medium</v>
      </c>
      <c r="V2652" s="9">
        <v>365.65</v>
      </c>
      <c r="W2652" t="str">
        <f t="shared" si="125"/>
        <v>Low</v>
      </c>
      <c r="X2652" t="s">
        <v>23</v>
      </c>
    </row>
    <row r="2653" spans="1:24">
      <c r="A2653" t="s">
        <v>2693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tr">
        <f t="shared" si="123"/>
        <v>Loyal</v>
      </c>
      <c r="H2653" t="s">
        <v>23</v>
      </c>
      <c r="I2653" t="s">
        <v>24</v>
      </c>
      <c r="J2653" t="s">
        <v>26</v>
      </c>
      <c r="K2653" t="s">
        <v>24</v>
      </c>
      <c r="L2653" t="s">
        <v>24</v>
      </c>
      <c r="M2653" t="s">
        <v>24</v>
      </c>
      <c r="N2653" t="s">
        <v>23</v>
      </c>
      <c r="O2653" t="s">
        <v>24</v>
      </c>
      <c r="P2653" t="s">
        <v>23</v>
      </c>
      <c r="Q2653" t="s">
        <v>31</v>
      </c>
      <c r="R2653" t="s">
        <v>24</v>
      </c>
      <c r="S2653" t="s">
        <v>28</v>
      </c>
      <c r="T2653" s="9">
        <v>59.3</v>
      </c>
      <c r="U2653" s="11" t="str">
        <f t="shared" si="124"/>
        <v>Low</v>
      </c>
      <c r="V2653" s="9">
        <v>2209.15</v>
      </c>
      <c r="W2653" t="str">
        <f t="shared" si="125"/>
        <v>Low</v>
      </c>
      <c r="X2653" t="s">
        <v>24</v>
      </c>
    </row>
    <row r="2654" spans="1:24">
      <c r="A2654" t="s">
        <v>2694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tr">
        <f t="shared" si="123"/>
        <v>Growing</v>
      </c>
      <c r="H2654" t="s">
        <v>23</v>
      </c>
      <c r="I2654" t="s">
        <v>23</v>
      </c>
      <c r="J2654" t="s">
        <v>26</v>
      </c>
      <c r="K2654" t="s">
        <v>23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23</v>
      </c>
      <c r="S2654" t="s">
        <v>28</v>
      </c>
      <c r="T2654" s="9">
        <v>66.1</v>
      </c>
      <c r="U2654" s="11" t="str">
        <f t="shared" si="124"/>
        <v>Medium</v>
      </c>
      <c r="V2654" s="9">
        <v>1912.15</v>
      </c>
      <c r="W2654" t="str">
        <f t="shared" si="125"/>
        <v>Low</v>
      </c>
      <c r="X2654" t="s">
        <v>24</v>
      </c>
    </row>
    <row r="2655" spans="1:24">
      <c r="A2655" t="s">
        <v>2695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tr">
        <f t="shared" si="123"/>
        <v>Growing</v>
      </c>
      <c r="H2655" t="s">
        <v>23</v>
      </c>
      <c r="I2655" t="s">
        <v>24</v>
      </c>
      <c r="J2655" t="s">
        <v>24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46</v>
      </c>
      <c r="Q2655" t="s">
        <v>47</v>
      </c>
      <c r="R2655" t="s">
        <v>24</v>
      </c>
      <c r="S2655" t="s">
        <v>32</v>
      </c>
      <c r="T2655" s="9">
        <v>18.8</v>
      </c>
      <c r="U2655" s="11" t="str">
        <f t="shared" si="124"/>
        <v>Low</v>
      </c>
      <c r="V2655" s="9">
        <v>255.55</v>
      </c>
      <c r="W2655" t="str">
        <f t="shared" si="125"/>
        <v>Low</v>
      </c>
      <c r="X2655" t="s">
        <v>24</v>
      </c>
    </row>
    <row r="2656" spans="1:24">
      <c r="A2656" t="s">
        <v>2696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tr">
        <f t="shared" si="123"/>
        <v>Veteran</v>
      </c>
      <c r="H2656" t="s">
        <v>23</v>
      </c>
      <c r="I2656" t="s">
        <v>23</v>
      </c>
      <c r="J2656" t="s">
        <v>26</v>
      </c>
      <c r="K2656" t="s">
        <v>23</v>
      </c>
      <c r="L2656" t="s">
        <v>24</v>
      </c>
      <c r="M2656" t="s">
        <v>23</v>
      </c>
      <c r="N2656" t="s">
        <v>23</v>
      </c>
      <c r="O2656" t="s">
        <v>23</v>
      </c>
      <c r="P2656" t="s">
        <v>23</v>
      </c>
      <c r="Q2656" t="s">
        <v>47</v>
      </c>
      <c r="R2656" t="s">
        <v>24</v>
      </c>
      <c r="S2656" t="s">
        <v>40</v>
      </c>
      <c r="T2656" s="9">
        <v>86.45</v>
      </c>
      <c r="U2656" s="11" t="str">
        <f t="shared" si="124"/>
        <v>Medium</v>
      </c>
      <c r="V2656" s="9">
        <v>5175.3</v>
      </c>
      <c r="W2656" t="str">
        <f t="shared" si="125"/>
        <v>Medium</v>
      </c>
      <c r="X2656" t="s">
        <v>24</v>
      </c>
    </row>
    <row r="2657" spans="1:24">
      <c r="A2657" t="s">
        <v>2697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tr">
        <f t="shared" si="123"/>
        <v>Growing</v>
      </c>
      <c r="H2657" t="s">
        <v>23</v>
      </c>
      <c r="I2657" t="s">
        <v>24</v>
      </c>
      <c r="J2657" t="s">
        <v>26</v>
      </c>
      <c r="K2657" t="s">
        <v>23</v>
      </c>
      <c r="L2657" t="s">
        <v>24</v>
      </c>
      <c r="M2657" t="s">
        <v>24</v>
      </c>
      <c r="N2657" t="s">
        <v>24</v>
      </c>
      <c r="O2657" t="s">
        <v>24</v>
      </c>
      <c r="P2657" t="s">
        <v>24</v>
      </c>
      <c r="Q2657" t="s">
        <v>27</v>
      </c>
      <c r="R2657" t="s">
        <v>23</v>
      </c>
      <c r="S2657" t="s">
        <v>40</v>
      </c>
      <c r="T2657" s="9">
        <v>52.1</v>
      </c>
      <c r="U2657" s="11" t="str">
        <f t="shared" si="124"/>
        <v>Low</v>
      </c>
      <c r="V2657" s="9">
        <v>670.65</v>
      </c>
      <c r="W2657" t="str">
        <f t="shared" si="125"/>
        <v>Low</v>
      </c>
      <c r="X2657" t="s">
        <v>24</v>
      </c>
    </row>
    <row r="2658" spans="1:24">
      <c r="A2658" t="s">
        <v>2698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tr">
        <f t="shared" si="123"/>
        <v>Veteran</v>
      </c>
      <c r="H2658" t="s">
        <v>24</v>
      </c>
      <c r="I2658" t="s">
        <v>25</v>
      </c>
      <c r="J2658" t="s">
        <v>26</v>
      </c>
      <c r="K2658" t="s">
        <v>23</v>
      </c>
      <c r="L2658" t="s">
        <v>23</v>
      </c>
      <c r="M2658" t="s">
        <v>23</v>
      </c>
      <c r="N2658" t="s">
        <v>23</v>
      </c>
      <c r="O2658" t="s">
        <v>24</v>
      </c>
      <c r="P2658" t="s">
        <v>24</v>
      </c>
      <c r="Q2658" t="s">
        <v>47</v>
      </c>
      <c r="R2658" t="s">
        <v>23</v>
      </c>
      <c r="S2658" t="s">
        <v>32</v>
      </c>
      <c r="T2658" s="9">
        <v>47.4</v>
      </c>
      <c r="U2658" s="11" t="str">
        <f t="shared" si="124"/>
        <v>Low</v>
      </c>
      <c r="V2658" s="9">
        <v>3177.25</v>
      </c>
      <c r="W2658" t="str">
        <f t="shared" si="125"/>
        <v>Medium</v>
      </c>
      <c r="X2658" t="s">
        <v>24</v>
      </c>
    </row>
    <row r="2659" spans="1:24">
      <c r="A2659" t="s">
        <v>2699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tr">
        <f t="shared" si="123"/>
        <v>New</v>
      </c>
      <c r="H2659" t="s">
        <v>24</v>
      </c>
      <c r="I2659" t="s">
        <v>25</v>
      </c>
      <c r="J2659" t="s">
        <v>26</v>
      </c>
      <c r="K2659" t="s">
        <v>24</v>
      </c>
      <c r="L2659" t="s">
        <v>24</v>
      </c>
      <c r="M2659" t="s">
        <v>23</v>
      </c>
      <c r="N2659" t="s">
        <v>24</v>
      </c>
      <c r="O2659" t="s">
        <v>23</v>
      </c>
      <c r="P2659" t="s">
        <v>23</v>
      </c>
      <c r="Q2659" t="s">
        <v>27</v>
      </c>
      <c r="R2659" t="s">
        <v>23</v>
      </c>
      <c r="S2659" t="s">
        <v>28</v>
      </c>
      <c r="T2659" s="9">
        <v>49.25</v>
      </c>
      <c r="U2659" s="11" t="str">
        <f t="shared" si="124"/>
        <v>Low</v>
      </c>
      <c r="V2659" s="9">
        <v>90.35</v>
      </c>
      <c r="W2659" t="str">
        <f t="shared" si="125"/>
        <v>Low</v>
      </c>
      <c r="X2659" t="s">
        <v>23</v>
      </c>
    </row>
    <row r="2660" spans="1:24">
      <c r="A2660" t="s">
        <v>2700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tr">
        <f t="shared" si="123"/>
        <v>Loyal</v>
      </c>
      <c r="H2660" t="s">
        <v>23</v>
      </c>
      <c r="I2660" t="s">
        <v>23</v>
      </c>
      <c r="J2660" t="s">
        <v>37</v>
      </c>
      <c r="K2660" t="s">
        <v>23</v>
      </c>
      <c r="L2660" t="s">
        <v>23</v>
      </c>
      <c r="M2660" t="s">
        <v>23</v>
      </c>
      <c r="N2660" t="s">
        <v>24</v>
      </c>
      <c r="O2660" t="s">
        <v>23</v>
      </c>
      <c r="P2660" t="s">
        <v>23</v>
      </c>
      <c r="Q2660" t="s">
        <v>31</v>
      </c>
      <c r="R2660" t="s">
        <v>23</v>
      </c>
      <c r="S2660" t="s">
        <v>40</v>
      </c>
      <c r="T2660" s="9">
        <v>109.15</v>
      </c>
      <c r="U2660" s="11" t="str">
        <f t="shared" si="124"/>
        <v>Medium</v>
      </c>
      <c r="V2660" s="9">
        <v>6557.75</v>
      </c>
      <c r="W2660" t="str">
        <f t="shared" si="125"/>
        <v>High</v>
      </c>
      <c r="X2660" t="s">
        <v>24</v>
      </c>
    </row>
    <row r="2661" spans="1:24">
      <c r="A2661" t="s">
        <v>2701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tr">
        <f t="shared" si="123"/>
        <v>Veteran</v>
      </c>
      <c r="H2661" t="s">
        <v>23</v>
      </c>
      <c r="I2661" t="s">
        <v>23</v>
      </c>
      <c r="J2661" t="s">
        <v>37</v>
      </c>
      <c r="K2661" t="s">
        <v>23</v>
      </c>
      <c r="L2661" t="s">
        <v>23</v>
      </c>
      <c r="M2661" t="s">
        <v>24</v>
      </c>
      <c r="N2661" t="s">
        <v>24</v>
      </c>
      <c r="O2661" t="s">
        <v>23</v>
      </c>
      <c r="P2661" t="s">
        <v>24</v>
      </c>
      <c r="Q2661" t="s">
        <v>31</v>
      </c>
      <c r="R2661" t="s">
        <v>23</v>
      </c>
      <c r="S2661" t="s">
        <v>40</v>
      </c>
      <c r="T2661" s="9">
        <v>94.95</v>
      </c>
      <c r="U2661" s="11" t="str">
        <f t="shared" si="124"/>
        <v>Medium</v>
      </c>
      <c r="V2661" s="9">
        <v>5791.85</v>
      </c>
      <c r="W2661" t="str">
        <f t="shared" si="125"/>
        <v>Medium</v>
      </c>
      <c r="X2661" t="s">
        <v>24</v>
      </c>
    </row>
    <row r="2662" spans="1:24">
      <c r="A2662" t="s">
        <v>2702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tr">
        <f t="shared" si="123"/>
        <v>Growing</v>
      </c>
      <c r="H2662" t="s">
        <v>23</v>
      </c>
      <c r="I2662" t="s">
        <v>24</v>
      </c>
      <c r="J2662" t="s">
        <v>37</v>
      </c>
      <c r="K2662" t="s">
        <v>23</v>
      </c>
      <c r="L2662" t="s">
        <v>23</v>
      </c>
      <c r="M2662" t="s">
        <v>24</v>
      </c>
      <c r="N2662" t="s">
        <v>23</v>
      </c>
      <c r="O2662" t="s">
        <v>24</v>
      </c>
      <c r="P2662" t="s">
        <v>23</v>
      </c>
      <c r="Q2662" t="s">
        <v>31</v>
      </c>
      <c r="R2662" t="s">
        <v>23</v>
      </c>
      <c r="S2662" t="s">
        <v>28</v>
      </c>
      <c r="T2662" s="9">
        <v>93.55</v>
      </c>
      <c r="U2662" s="11" t="str">
        <f t="shared" si="124"/>
        <v>Medium</v>
      </c>
      <c r="V2662" s="9">
        <v>3055.5</v>
      </c>
      <c r="W2662" t="str">
        <f t="shared" si="125"/>
        <v>Medium</v>
      </c>
      <c r="X2662" t="s">
        <v>24</v>
      </c>
    </row>
    <row r="2663" spans="1:24">
      <c r="A2663" t="s">
        <v>2703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tr">
        <f t="shared" si="123"/>
        <v>Veteran</v>
      </c>
      <c r="H2663" t="s">
        <v>23</v>
      </c>
      <c r="I2663" t="s">
        <v>24</v>
      </c>
      <c r="J2663" t="s">
        <v>26</v>
      </c>
      <c r="K2663" t="s">
        <v>24</v>
      </c>
      <c r="L2663" t="s">
        <v>23</v>
      </c>
      <c r="M2663" t="s">
        <v>23</v>
      </c>
      <c r="N2663" t="s">
        <v>23</v>
      </c>
      <c r="O2663" t="s">
        <v>23</v>
      </c>
      <c r="P2663" t="s">
        <v>23</v>
      </c>
      <c r="Q2663" t="s">
        <v>47</v>
      </c>
      <c r="R2663" t="s">
        <v>23</v>
      </c>
      <c r="S2663" t="s">
        <v>40</v>
      </c>
      <c r="T2663" s="9">
        <v>79.5</v>
      </c>
      <c r="U2663" s="11" t="str">
        <f t="shared" si="124"/>
        <v>Medium</v>
      </c>
      <c r="V2663" s="9">
        <v>5196.1</v>
      </c>
      <c r="W2663" t="str">
        <f t="shared" si="125"/>
        <v>Medium</v>
      </c>
      <c r="X2663" t="s">
        <v>24</v>
      </c>
    </row>
    <row r="2664" spans="1:24">
      <c r="A2664" t="s">
        <v>2704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tr">
        <f t="shared" si="123"/>
        <v>Veteran</v>
      </c>
      <c r="H2664" t="s">
        <v>23</v>
      </c>
      <c r="I2664" t="s">
        <v>23</v>
      </c>
      <c r="J2664" t="s">
        <v>37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23</v>
      </c>
      <c r="Q2664" t="s">
        <v>47</v>
      </c>
      <c r="R2664" t="s">
        <v>24</v>
      </c>
      <c r="S2664" t="s">
        <v>40</v>
      </c>
      <c r="T2664" s="9">
        <v>115.05</v>
      </c>
      <c r="U2664" s="11" t="str">
        <f t="shared" si="124"/>
        <v>Medium</v>
      </c>
      <c r="V2664" s="9">
        <v>8405</v>
      </c>
      <c r="W2664" t="str">
        <f t="shared" si="125"/>
        <v>High</v>
      </c>
      <c r="X2664" t="s">
        <v>24</v>
      </c>
    </row>
    <row r="2665" spans="1:24">
      <c r="A2665" t="s">
        <v>2705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tr">
        <f t="shared" si="123"/>
        <v>New</v>
      </c>
      <c r="H2665" t="s">
        <v>23</v>
      </c>
      <c r="I2665" t="s">
        <v>24</v>
      </c>
      <c r="J2665" t="s">
        <v>24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46</v>
      </c>
      <c r="Q2665" t="s">
        <v>27</v>
      </c>
      <c r="R2665" t="s">
        <v>24</v>
      </c>
      <c r="S2665" t="s">
        <v>32</v>
      </c>
      <c r="T2665" s="9">
        <v>19.75</v>
      </c>
      <c r="U2665" s="11" t="str">
        <f t="shared" si="124"/>
        <v>Low</v>
      </c>
      <c r="V2665" s="9">
        <v>19.75</v>
      </c>
      <c r="W2665" t="str">
        <f t="shared" si="125"/>
        <v>Low</v>
      </c>
      <c r="X2665" t="s">
        <v>23</v>
      </c>
    </row>
    <row r="2666" spans="1:24">
      <c r="A2666" t="s">
        <v>2706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tr">
        <f t="shared" si="123"/>
        <v>Growing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24</v>
      </c>
      <c r="P2666" t="s">
        <v>23</v>
      </c>
      <c r="Q2666" t="s">
        <v>27</v>
      </c>
      <c r="R2666" t="s">
        <v>23</v>
      </c>
      <c r="S2666" t="s">
        <v>28</v>
      </c>
      <c r="T2666" s="9">
        <v>95.15</v>
      </c>
      <c r="U2666" s="11" t="str">
        <f t="shared" si="124"/>
        <v>Medium</v>
      </c>
      <c r="V2666" s="9">
        <v>1789.25</v>
      </c>
      <c r="W2666" t="str">
        <f t="shared" si="125"/>
        <v>Low</v>
      </c>
      <c r="X2666" t="s">
        <v>23</v>
      </c>
    </row>
    <row r="2667" spans="1:24">
      <c r="A2667" t="s">
        <v>2707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tr">
        <f t="shared" si="123"/>
        <v>Loyal</v>
      </c>
      <c r="H2667" t="s">
        <v>23</v>
      </c>
      <c r="I2667" t="s">
        <v>23</v>
      </c>
      <c r="J2667" t="s">
        <v>37</v>
      </c>
      <c r="K2667" t="s">
        <v>23</v>
      </c>
      <c r="L2667" t="s">
        <v>24</v>
      </c>
      <c r="M2667" t="s">
        <v>24</v>
      </c>
      <c r="N2667" t="s">
        <v>23</v>
      </c>
      <c r="O2667" t="s">
        <v>23</v>
      </c>
      <c r="P2667" t="s">
        <v>24</v>
      </c>
      <c r="Q2667" t="s">
        <v>31</v>
      </c>
      <c r="R2667" t="s">
        <v>23</v>
      </c>
      <c r="S2667" t="s">
        <v>32</v>
      </c>
      <c r="T2667" s="9">
        <v>95.15</v>
      </c>
      <c r="U2667" s="11" t="str">
        <f t="shared" si="124"/>
        <v>Medium</v>
      </c>
      <c r="V2667" s="9">
        <v>5000.05</v>
      </c>
      <c r="W2667" t="str">
        <f t="shared" si="125"/>
        <v>Medium</v>
      </c>
      <c r="X2667" t="s">
        <v>24</v>
      </c>
    </row>
    <row r="2668" spans="1:24">
      <c r="A2668" t="s">
        <v>2708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tr">
        <f t="shared" si="123"/>
        <v>Veteran</v>
      </c>
      <c r="H2668" t="s">
        <v>23</v>
      </c>
      <c r="I2668" t="s">
        <v>23</v>
      </c>
      <c r="J2668" t="s">
        <v>37</v>
      </c>
      <c r="K2668" t="s">
        <v>24</v>
      </c>
      <c r="L2668" t="s">
        <v>23</v>
      </c>
      <c r="M2668" t="s">
        <v>24</v>
      </c>
      <c r="N2668" t="s">
        <v>23</v>
      </c>
      <c r="O2668" t="s">
        <v>23</v>
      </c>
      <c r="P2668" t="s">
        <v>23</v>
      </c>
      <c r="Q2668" t="s">
        <v>27</v>
      </c>
      <c r="R2668" t="s">
        <v>24</v>
      </c>
      <c r="S2668" t="s">
        <v>28</v>
      </c>
      <c r="T2668" s="9">
        <v>105.4</v>
      </c>
      <c r="U2668" s="11" t="str">
        <f t="shared" si="124"/>
        <v>Medium</v>
      </c>
      <c r="V2668" s="9">
        <v>6713.2</v>
      </c>
      <c r="W2668" t="str">
        <f t="shared" si="125"/>
        <v>High</v>
      </c>
      <c r="X2668" t="s">
        <v>24</v>
      </c>
    </row>
    <row r="2669" spans="1:24">
      <c r="A2669" t="s">
        <v>2709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tr">
        <f t="shared" si="123"/>
        <v>Growing</v>
      </c>
      <c r="H2669" t="s">
        <v>23</v>
      </c>
      <c r="I2669" t="s">
        <v>24</v>
      </c>
      <c r="J2669" t="s">
        <v>24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46</v>
      </c>
      <c r="Q2669" t="s">
        <v>31</v>
      </c>
      <c r="R2669" t="s">
        <v>24</v>
      </c>
      <c r="S2669" t="s">
        <v>35</v>
      </c>
      <c r="T2669" s="9">
        <v>20.1</v>
      </c>
      <c r="U2669" s="11" t="str">
        <f t="shared" si="124"/>
        <v>Low</v>
      </c>
      <c r="V2669" s="9">
        <v>562.6</v>
      </c>
      <c r="W2669" t="str">
        <f t="shared" si="125"/>
        <v>Low</v>
      </c>
      <c r="X2669" t="s">
        <v>24</v>
      </c>
    </row>
    <row r="2670" spans="1:24">
      <c r="A2670" t="s">
        <v>2710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tr">
        <f t="shared" si="123"/>
        <v>Growing</v>
      </c>
      <c r="H2670" t="s">
        <v>23</v>
      </c>
      <c r="I2670" t="s">
        <v>23</v>
      </c>
      <c r="J2670" t="s">
        <v>37</v>
      </c>
      <c r="K2670" t="s">
        <v>23</v>
      </c>
      <c r="L2670" t="s">
        <v>24</v>
      </c>
      <c r="M2670" t="s">
        <v>24</v>
      </c>
      <c r="N2670" t="s">
        <v>24</v>
      </c>
      <c r="O2670" t="s">
        <v>23</v>
      </c>
      <c r="P2670" t="s">
        <v>23</v>
      </c>
      <c r="Q2670" t="s">
        <v>27</v>
      </c>
      <c r="R2670" t="s">
        <v>23</v>
      </c>
      <c r="S2670" t="s">
        <v>35</v>
      </c>
      <c r="T2670" s="9">
        <v>101.35</v>
      </c>
      <c r="U2670" s="11" t="str">
        <f t="shared" si="124"/>
        <v>Medium</v>
      </c>
      <c r="V2670" s="9">
        <v>2317.1</v>
      </c>
      <c r="W2670" t="str">
        <f t="shared" si="125"/>
        <v>Low</v>
      </c>
      <c r="X2670" t="s">
        <v>23</v>
      </c>
    </row>
    <row r="2671" spans="1:24">
      <c r="A2671" t="s">
        <v>2711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tr">
        <f t="shared" si="123"/>
        <v>New</v>
      </c>
      <c r="H2671" t="s">
        <v>23</v>
      </c>
      <c r="I2671" t="s">
        <v>24</v>
      </c>
      <c r="J2671" t="s">
        <v>24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46</v>
      </c>
      <c r="Q2671" t="s">
        <v>27</v>
      </c>
      <c r="R2671" t="s">
        <v>24</v>
      </c>
      <c r="S2671" t="s">
        <v>32</v>
      </c>
      <c r="T2671" s="9">
        <v>20.05</v>
      </c>
      <c r="U2671" s="11" t="str">
        <f t="shared" si="124"/>
        <v>Low</v>
      </c>
      <c r="V2671" s="9">
        <v>91.45</v>
      </c>
      <c r="W2671" t="str">
        <f t="shared" si="125"/>
        <v>Low</v>
      </c>
      <c r="X2671" t="s">
        <v>24</v>
      </c>
    </row>
    <row r="2672" spans="1:24">
      <c r="A2672" t="s">
        <v>2712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tr">
        <f t="shared" si="123"/>
        <v>Loyal</v>
      </c>
      <c r="H2672" t="s">
        <v>23</v>
      </c>
      <c r="I2672" t="s">
        <v>24</v>
      </c>
      <c r="J2672" t="s">
        <v>24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46</v>
      </c>
      <c r="Q2672" t="s">
        <v>47</v>
      </c>
      <c r="R2672" t="s">
        <v>24</v>
      </c>
      <c r="S2672" t="s">
        <v>32</v>
      </c>
      <c r="T2672" s="9">
        <v>20.7</v>
      </c>
      <c r="U2672" s="11" t="str">
        <f t="shared" si="124"/>
        <v>Low</v>
      </c>
      <c r="V2672" s="9">
        <v>828.85</v>
      </c>
      <c r="W2672" t="str">
        <f t="shared" si="125"/>
        <v>Low</v>
      </c>
      <c r="X2672" t="s">
        <v>24</v>
      </c>
    </row>
    <row r="2673" spans="1:24">
      <c r="A2673" t="s">
        <v>2713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tr">
        <f t="shared" si="123"/>
        <v>Growing</v>
      </c>
      <c r="H2673" t="s">
        <v>23</v>
      </c>
      <c r="I2673" t="s">
        <v>24</v>
      </c>
      <c r="J2673" t="s">
        <v>24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46</v>
      </c>
      <c r="Q2673" t="s">
        <v>31</v>
      </c>
      <c r="R2673" t="s">
        <v>24</v>
      </c>
      <c r="S2673" t="s">
        <v>32</v>
      </c>
      <c r="T2673" s="9">
        <v>20.35</v>
      </c>
      <c r="U2673" s="11" t="str">
        <f t="shared" si="124"/>
        <v>Low</v>
      </c>
      <c r="V2673" s="9">
        <v>617.35</v>
      </c>
      <c r="W2673" t="str">
        <f t="shared" si="125"/>
        <v>Low</v>
      </c>
      <c r="X2673" t="s">
        <v>24</v>
      </c>
    </row>
    <row r="2674" spans="1:24">
      <c r="A2674" t="s">
        <v>2714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tr">
        <f t="shared" si="123"/>
        <v>New</v>
      </c>
      <c r="H2674" t="s">
        <v>23</v>
      </c>
      <c r="I2674" t="s">
        <v>24</v>
      </c>
      <c r="J2674" t="s">
        <v>37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  <c r="Q2674" t="s">
        <v>27</v>
      </c>
      <c r="R2674" t="s">
        <v>23</v>
      </c>
      <c r="S2674" t="s">
        <v>40</v>
      </c>
      <c r="T2674" s="9">
        <v>70.05</v>
      </c>
      <c r="U2674" s="11" t="str">
        <f t="shared" si="124"/>
        <v>Medium</v>
      </c>
      <c r="V2674" s="9">
        <v>266.9</v>
      </c>
      <c r="W2674" t="str">
        <f t="shared" si="125"/>
        <v>Low</v>
      </c>
      <c r="X2674" t="s">
        <v>23</v>
      </c>
    </row>
    <row r="2675" spans="1:24">
      <c r="A2675" t="s">
        <v>2715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tr">
        <f t="shared" si="123"/>
        <v>Growing</v>
      </c>
      <c r="H2675" t="s">
        <v>23</v>
      </c>
      <c r="I2675" t="s">
        <v>24</v>
      </c>
      <c r="J2675" t="s">
        <v>24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46</v>
      </c>
      <c r="Q2675" t="s">
        <v>31</v>
      </c>
      <c r="R2675" t="s">
        <v>24</v>
      </c>
      <c r="S2675" t="s">
        <v>32</v>
      </c>
      <c r="T2675" s="9">
        <v>19.7</v>
      </c>
      <c r="U2675" s="11" t="str">
        <f t="shared" si="124"/>
        <v>Low</v>
      </c>
      <c r="V2675" s="9">
        <v>625.05</v>
      </c>
      <c r="W2675" t="str">
        <f t="shared" si="125"/>
        <v>Low</v>
      </c>
      <c r="X2675" t="s">
        <v>24</v>
      </c>
    </row>
    <row r="2676" spans="1:24">
      <c r="A2676" t="s">
        <v>2716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tr">
        <f t="shared" si="123"/>
        <v>New</v>
      </c>
      <c r="H2676" t="s">
        <v>23</v>
      </c>
      <c r="I2676" t="s">
        <v>23</v>
      </c>
      <c r="J2676" t="s">
        <v>37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  <c r="Q2676" t="s">
        <v>27</v>
      </c>
      <c r="R2676" t="s">
        <v>23</v>
      </c>
      <c r="S2676" t="s">
        <v>28</v>
      </c>
      <c r="T2676" s="9">
        <v>74.65</v>
      </c>
      <c r="U2676" s="11" t="str">
        <f t="shared" si="124"/>
        <v>Medium</v>
      </c>
      <c r="V2676" s="9">
        <v>301.4</v>
      </c>
      <c r="W2676" t="str">
        <f t="shared" si="125"/>
        <v>Low</v>
      </c>
      <c r="X2676" t="s">
        <v>23</v>
      </c>
    </row>
    <row r="2677" spans="1:24">
      <c r="A2677" t="s">
        <v>2717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tr">
        <f t="shared" si="123"/>
        <v>Veteran</v>
      </c>
      <c r="H2677" t="s">
        <v>23</v>
      </c>
      <c r="I2677" t="s">
        <v>24</v>
      </c>
      <c r="J2677" t="s">
        <v>26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23</v>
      </c>
      <c r="Q2677" t="s">
        <v>47</v>
      </c>
      <c r="R2677" t="s">
        <v>24</v>
      </c>
      <c r="S2677" t="s">
        <v>35</v>
      </c>
      <c r="T2677" s="9">
        <v>85.45</v>
      </c>
      <c r="U2677" s="11" t="str">
        <f t="shared" si="124"/>
        <v>Medium</v>
      </c>
      <c r="V2677" s="9">
        <v>6029.9</v>
      </c>
      <c r="W2677" t="str">
        <f t="shared" si="125"/>
        <v>High</v>
      </c>
      <c r="X2677" t="s">
        <v>24</v>
      </c>
    </row>
    <row r="2678" spans="1:24">
      <c r="A2678" t="s">
        <v>2718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tr">
        <f t="shared" si="123"/>
        <v>Loyal</v>
      </c>
      <c r="H2678" t="s">
        <v>24</v>
      </c>
      <c r="I2678" t="s">
        <v>25</v>
      </c>
      <c r="J2678" t="s">
        <v>26</v>
      </c>
      <c r="K2678" t="s">
        <v>23</v>
      </c>
      <c r="L2678" t="s">
        <v>24</v>
      </c>
      <c r="M2678" t="s">
        <v>23</v>
      </c>
      <c r="N2678" t="s">
        <v>23</v>
      </c>
      <c r="O2678" t="s">
        <v>24</v>
      </c>
      <c r="P2678" t="s">
        <v>24</v>
      </c>
      <c r="Q2678" t="s">
        <v>47</v>
      </c>
      <c r="R2678" t="s">
        <v>24</v>
      </c>
      <c r="S2678" t="s">
        <v>40</v>
      </c>
      <c r="T2678" s="9">
        <v>40.4</v>
      </c>
      <c r="U2678" s="11" t="str">
        <f t="shared" si="124"/>
        <v>Low</v>
      </c>
      <c r="V2678" s="9">
        <v>1842.7</v>
      </c>
      <c r="W2678" t="str">
        <f t="shared" si="125"/>
        <v>Low</v>
      </c>
      <c r="X2678" t="s">
        <v>24</v>
      </c>
    </row>
    <row r="2679" spans="1:24">
      <c r="A2679" t="s">
        <v>2719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tr">
        <f t="shared" si="123"/>
        <v>New</v>
      </c>
      <c r="H2679" t="s">
        <v>23</v>
      </c>
      <c r="I2679" t="s">
        <v>23</v>
      </c>
      <c r="J2679" t="s">
        <v>26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24</v>
      </c>
      <c r="S2679" t="s">
        <v>32</v>
      </c>
      <c r="T2679" s="9">
        <v>50.4</v>
      </c>
      <c r="U2679" s="11" t="str">
        <f t="shared" si="124"/>
        <v>Low</v>
      </c>
      <c r="V2679" s="9">
        <v>206.6</v>
      </c>
      <c r="W2679" t="str">
        <f t="shared" si="125"/>
        <v>Low</v>
      </c>
      <c r="X2679" t="s">
        <v>23</v>
      </c>
    </row>
    <row r="2680" spans="1:24">
      <c r="A2680" t="s">
        <v>2720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tr">
        <f t="shared" si="123"/>
        <v>New</v>
      </c>
      <c r="H2680" t="s">
        <v>23</v>
      </c>
      <c r="I2680" t="s">
        <v>23</v>
      </c>
      <c r="J2680" t="s">
        <v>37</v>
      </c>
      <c r="K2680" t="s">
        <v>23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  <c r="Q2680" t="s">
        <v>27</v>
      </c>
      <c r="R2680" t="s">
        <v>23</v>
      </c>
      <c r="S2680" t="s">
        <v>32</v>
      </c>
      <c r="T2680" s="9">
        <v>79.65</v>
      </c>
      <c r="U2680" s="11" t="str">
        <f t="shared" si="124"/>
        <v>Medium</v>
      </c>
      <c r="V2680" s="9">
        <v>604.7</v>
      </c>
      <c r="W2680" t="str">
        <f t="shared" si="125"/>
        <v>Low</v>
      </c>
      <c r="X2680" t="s">
        <v>23</v>
      </c>
    </row>
    <row r="2681" spans="1:24">
      <c r="A2681" t="s">
        <v>2721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tr">
        <f t="shared" si="123"/>
        <v>Veteran</v>
      </c>
      <c r="H2681" t="s">
        <v>23</v>
      </c>
      <c r="I2681" t="s">
        <v>23</v>
      </c>
      <c r="J2681" t="s">
        <v>37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23</v>
      </c>
      <c r="Q2681" t="s">
        <v>31</v>
      </c>
      <c r="R2681" t="s">
        <v>23</v>
      </c>
      <c r="S2681" t="s">
        <v>35</v>
      </c>
      <c r="T2681" s="9">
        <v>105.2</v>
      </c>
      <c r="U2681" s="11" t="str">
        <f t="shared" si="124"/>
        <v>Medium</v>
      </c>
      <c r="V2681" s="9">
        <v>7386.05</v>
      </c>
      <c r="W2681" t="str">
        <f t="shared" si="125"/>
        <v>High</v>
      </c>
      <c r="X2681" t="s">
        <v>24</v>
      </c>
    </row>
    <row r="2682" spans="1:24">
      <c r="A2682" t="s">
        <v>2722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tr">
        <f t="shared" si="123"/>
        <v>Veteran</v>
      </c>
      <c r="H2682" t="s">
        <v>23</v>
      </c>
      <c r="I2682" t="s">
        <v>23</v>
      </c>
      <c r="J2682" t="s">
        <v>37</v>
      </c>
      <c r="K2682" t="s">
        <v>23</v>
      </c>
      <c r="L2682" t="s">
        <v>23</v>
      </c>
      <c r="M2682" t="s">
        <v>23</v>
      </c>
      <c r="N2682" t="s">
        <v>24</v>
      </c>
      <c r="O2682" t="s">
        <v>23</v>
      </c>
      <c r="P2682" t="s">
        <v>24</v>
      </c>
      <c r="Q2682" t="s">
        <v>47</v>
      </c>
      <c r="R2682" t="s">
        <v>24</v>
      </c>
      <c r="S2682" t="s">
        <v>35</v>
      </c>
      <c r="T2682" s="9">
        <v>100.65</v>
      </c>
      <c r="U2682" s="11" t="str">
        <f t="shared" si="124"/>
        <v>Medium</v>
      </c>
      <c r="V2682" s="9">
        <v>7334.05</v>
      </c>
      <c r="W2682" t="str">
        <f t="shared" si="125"/>
        <v>High</v>
      </c>
      <c r="X2682" t="s">
        <v>24</v>
      </c>
    </row>
    <row r="2683" spans="1:24">
      <c r="A2683" t="s">
        <v>2723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tr">
        <f t="shared" si="123"/>
        <v>Growing</v>
      </c>
      <c r="H2683" t="s">
        <v>23</v>
      </c>
      <c r="I2683" t="s">
        <v>23</v>
      </c>
      <c r="J2683" t="s">
        <v>37</v>
      </c>
      <c r="K2683" t="s">
        <v>24</v>
      </c>
      <c r="L2683" t="s">
        <v>24</v>
      </c>
      <c r="M2683" t="s">
        <v>23</v>
      </c>
      <c r="N2683" t="s">
        <v>24</v>
      </c>
      <c r="O2683" t="s">
        <v>24</v>
      </c>
      <c r="P2683" t="s">
        <v>24</v>
      </c>
      <c r="Q2683" t="s">
        <v>27</v>
      </c>
      <c r="R2683" t="s">
        <v>23</v>
      </c>
      <c r="S2683" t="s">
        <v>28</v>
      </c>
      <c r="T2683" s="9">
        <v>79.85</v>
      </c>
      <c r="U2683" s="11" t="str">
        <f t="shared" si="124"/>
        <v>Medium</v>
      </c>
      <c r="V2683" s="9">
        <v>1471.75</v>
      </c>
      <c r="W2683" t="str">
        <f t="shared" si="125"/>
        <v>Low</v>
      </c>
      <c r="X2683" t="s">
        <v>23</v>
      </c>
    </row>
    <row r="2684" spans="1:24">
      <c r="A2684" t="s">
        <v>2724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tr">
        <f t="shared" si="123"/>
        <v>Growing</v>
      </c>
      <c r="H2684" t="s">
        <v>23</v>
      </c>
      <c r="I2684" t="s">
        <v>24</v>
      </c>
      <c r="J2684" t="s">
        <v>37</v>
      </c>
      <c r="K2684" t="s">
        <v>24</v>
      </c>
      <c r="L2684" t="s">
        <v>24</v>
      </c>
      <c r="M2684" t="s">
        <v>23</v>
      </c>
      <c r="N2684" t="s">
        <v>23</v>
      </c>
      <c r="O2684" t="s">
        <v>24</v>
      </c>
      <c r="P2684" t="s">
        <v>23</v>
      </c>
      <c r="Q2684" t="s">
        <v>27</v>
      </c>
      <c r="R2684" t="s">
        <v>24</v>
      </c>
      <c r="S2684" t="s">
        <v>28</v>
      </c>
      <c r="T2684" s="9">
        <v>91</v>
      </c>
      <c r="U2684" s="11" t="str">
        <f t="shared" si="124"/>
        <v>Medium</v>
      </c>
      <c r="V2684" s="9">
        <v>2626.15</v>
      </c>
      <c r="W2684" t="str">
        <f t="shared" si="125"/>
        <v>Low</v>
      </c>
      <c r="X2684" t="s">
        <v>24</v>
      </c>
    </row>
    <row r="2685" spans="1:24">
      <c r="A2685" t="s">
        <v>2725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tr">
        <f t="shared" si="123"/>
        <v>New</v>
      </c>
      <c r="H2685" t="s">
        <v>23</v>
      </c>
      <c r="I2685" t="s">
        <v>23</v>
      </c>
      <c r="J2685" t="s">
        <v>37</v>
      </c>
      <c r="K2685" t="s">
        <v>24</v>
      </c>
      <c r="L2685" t="s">
        <v>23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28</v>
      </c>
      <c r="T2685" s="9">
        <v>78.75</v>
      </c>
      <c r="U2685" s="11" t="str">
        <f t="shared" si="124"/>
        <v>Medium</v>
      </c>
      <c r="V2685" s="9">
        <v>412.1</v>
      </c>
      <c r="W2685" t="str">
        <f t="shared" si="125"/>
        <v>Low</v>
      </c>
      <c r="X2685" t="s">
        <v>23</v>
      </c>
    </row>
    <row r="2686" spans="1:24">
      <c r="A2686" t="s">
        <v>2726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tr">
        <f t="shared" si="123"/>
        <v>Veteran</v>
      </c>
      <c r="H2686" t="s">
        <v>23</v>
      </c>
      <c r="I2686" t="s">
        <v>23</v>
      </c>
      <c r="J2686" t="s">
        <v>37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23</v>
      </c>
      <c r="Q2686" t="s">
        <v>47</v>
      </c>
      <c r="R2686" t="s">
        <v>23</v>
      </c>
      <c r="S2686" t="s">
        <v>40</v>
      </c>
      <c r="T2686" s="9">
        <v>116.75</v>
      </c>
      <c r="U2686" s="11" t="str">
        <f t="shared" si="124"/>
        <v>Medium</v>
      </c>
      <c r="V2686" s="9">
        <v>8277.05</v>
      </c>
      <c r="W2686" t="str">
        <f t="shared" si="125"/>
        <v>High</v>
      </c>
      <c r="X2686" t="s">
        <v>24</v>
      </c>
    </row>
    <row r="2687" spans="1:24">
      <c r="A2687" t="s">
        <v>2727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tr">
        <f t="shared" si="123"/>
        <v>New</v>
      </c>
      <c r="H2687" t="s">
        <v>23</v>
      </c>
      <c r="I2687" t="s">
        <v>24</v>
      </c>
      <c r="J2687" t="s">
        <v>37</v>
      </c>
      <c r="K2687" t="s">
        <v>24</v>
      </c>
      <c r="L2687" t="s">
        <v>24</v>
      </c>
      <c r="M2687" t="s">
        <v>24</v>
      </c>
      <c r="N2687" t="s">
        <v>24</v>
      </c>
      <c r="O2687" t="s">
        <v>23</v>
      </c>
      <c r="P2687" t="s">
        <v>24</v>
      </c>
      <c r="Q2687" t="s">
        <v>27</v>
      </c>
      <c r="R2687" t="s">
        <v>23</v>
      </c>
      <c r="S2687" t="s">
        <v>40</v>
      </c>
      <c r="T2687" s="9">
        <v>80.45</v>
      </c>
      <c r="U2687" s="11" t="str">
        <f t="shared" si="124"/>
        <v>Medium</v>
      </c>
      <c r="V2687" s="9">
        <v>583.45</v>
      </c>
      <c r="W2687" t="str">
        <f t="shared" si="125"/>
        <v>Low</v>
      </c>
      <c r="X2687" t="s">
        <v>23</v>
      </c>
    </row>
    <row r="2688" spans="1:24">
      <c r="A2688" t="s">
        <v>2728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tr">
        <f t="shared" si="123"/>
        <v>New</v>
      </c>
      <c r="H2688" t="s">
        <v>23</v>
      </c>
      <c r="I2688" t="s">
        <v>24</v>
      </c>
      <c r="J2688" t="s">
        <v>26</v>
      </c>
      <c r="K2688" t="s">
        <v>23</v>
      </c>
      <c r="L2688" t="s">
        <v>24</v>
      </c>
      <c r="M2688" t="s">
        <v>24</v>
      </c>
      <c r="N2688" t="s">
        <v>24</v>
      </c>
      <c r="O2688" t="s">
        <v>24</v>
      </c>
      <c r="P2688" t="s">
        <v>23</v>
      </c>
      <c r="Q2688" t="s">
        <v>31</v>
      </c>
      <c r="R2688" t="s">
        <v>23</v>
      </c>
      <c r="S2688" t="s">
        <v>28</v>
      </c>
      <c r="T2688" s="9">
        <v>59.1</v>
      </c>
      <c r="U2688" s="11" t="str">
        <f t="shared" si="124"/>
        <v>Low</v>
      </c>
      <c r="V2688" s="9">
        <v>369.25</v>
      </c>
      <c r="W2688" t="str">
        <f t="shared" si="125"/>
        <v>Low</v>
      </c>
      <c r="X2688" t="s">
        <v>24</v>
      </c>
    </row>
    <row r="2689" spans="1:24">
      <c r="A2689" t="s">
        <v>2729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tr">
        <f t="shared" si="123"/>
        <v>Growing</v>
      </c>
      <c r="H2689" t="s">
        <v>23</v>
      </c>
      <c r="I2689" t="s">
        <v>24</v>
      </c>
      <c r="J2689" t="s">
        <v>26</v>
      </c>
      <c r="K2689" t="s">
        <v>23</v>
      </c>
      <c r="L2689" t="s">
        <v>24</v>
      </c>
      <c r="M2689" t="s">
        <v>24</v>
      </c>
      <c r="N2689" t="s">
        <v>24</v>
      </c>
      <c r="O2689" t="s">
        <v>24</v>
      </c>
      <c r="P2689" t="s">
        <v>24</v>
      </c>
      <c r="Q2689" t="s">
        <v>27</v>
      </c>
      <c r="R2689" t="s">
        <v>23</v>
      </c>
      <c r="S2689" t="s">
        <v>28</v>
      </c>
      <c r="T2689" s="9">
        <v>49.8</v>
      </c>
      <c r="U2689" s="11" t="str">
        <f t="shared" si="124"/>
        <v>Low</v>
      </c>
      <c r="V2689" s="9">
        <v>1049.05</v>
      </c>
      <c r="W2689" t="str">
        <f t="shared" si="125"/>
        <v>Low</v>
      </c>
      <c r="X2689" t="s">
        <v>24</v>
      </c>
    </row>
    <row r="2690" spans="1:24">
      <c r="A2690" t="s">
        <v>2730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tr">
        <f t="shared" si="123"/>
        <v>Veteran</v>
      </c>
      <c r="H2690" t="s">
        <v>23</v>
      </c>
      <c r="I2690" t="s">
        <v>24</v>
      </c>
      <c r="J2690" t="s">
        <v>24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46</v>
      </c>
      <c r="Q2690" t="s">
        <v>47</v>
      </c>
      <c r="R2690" t="s">
        <v>24</v>
      </c>
      <c r="S2690" t="s">
        <v>35</v>
      </c>
      <c r="T2690" s="9">
        <v>19.3</v>
      </c>
      <c r="U2690" s="11" t="str">
        <f t="shared" si="124"/>
        <v>Low</v>
      </c>
      <c r="V2690" s="9">
        <v>1414.8</v>
      </c>
      <c r="W2690" t="str">
        <f t="shared" si="125"/>
        <v>Low</v>
      </c>
      <c r="X2690" t="s">
        <v>24</v>
      </c>
    </row>
    <row r="2691" spans="1:24">
      <c r="A2691" t="s">
        <v>2731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tr">
        <f t="shared" ref="G2691:G2754" si="126">IF(F2691&lt;=12,"New",IF(F2691&lt;=36,"Growing",IF(F2691&lt;60,"Loyal","Veteran")))</f>
        <v>New</v>
      </c>
      <c r="H2691" t="s">
        <v>23</v>
      </c>
      <c r="I2691" t="s">
        <v>24</v>
      </c>
      <c r="J2691" t="s">
        <v>24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46</v>
      </c>
      <c r="Q2691" t="s">
        <v>27</v>
      </c>
      <c r="R2691" t="s">
        <v>24</v>
      </c>
      <c r="S2691" t="s">
        <v>40</v>
      </c>
      <c r="T2691" s="9">
        <v>19.65</v>
      </c>
      <c r="U2691" s="11" t="str">
        <f t="shared" ref="U2691:U2754" si="127">IF(T2691&lt;=60,"Low",IF(T2691&lt;=120,"Medium","Hight"))</f>
        <v>Low</v>
      </c>
      <c r="V2691" s="9">
        <v>169.75</v>
      </c>
      <c r="W2691" t="str">
        <f t="shared" ref="W2691:W2754" si="128">IF(V2691&lt;=3000,"Low",IF(V2691&lt;=6000,"Medium","High"))</f>
        <v>Low</v>
      </c>
      <c r="X2691" t="s">
        <v>24</v>
      </c>
    </row>
    <row r="2692" spans="1:24">
      <c r="A2692" t="s">
        <v>2732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tr">
        <f t="shared" si="126"/>
        <v>Loyal</v>
      </c>
      <c r="H2692" t="s">
        <v>23</v>
      </c>
      <c r="I2692" t="s">
        <v>23</v>
      </c>
      <c r="J2692" t="s">
        <v>26</v>
      </c>
      <c r="K2692" t="s">
        <v>23</v>
      </c>
      <c r="L2692" t="s">
        <v>23</v>
      </c>
      <c r="M2692" t="s">
        <v>23</v>
      </c>
      <c r="N2692" t="s">
        <v>23</v>
      </c>
      <c r="O2692" t="s">
        <v>24</v>
      </c>
      <c r="P2692" t="s">
        <v>23</v>
      </c>
      <c r="Q2692" t="s">
        <v>31</v>
      </c>
      <c r="R2692" t="s">
        <v>23</v>
      </c>
      <c r="S2692" t="s">
        <v>40</v>
      </c>
      <c r="T2692" s="9">
        <v>81.4</v>
      </c>
      <c r="U2692" s="11" t="str">
        <f t="shared" si="127"/>
        <v>Medium</v>
      </c>
      <c r="V2692" s="9">
        <v>4354.45</v>
      </c>
      <c r="W2692" t="str">
        <f t="shared" si="128"/>
        <v>Medium</v>
      </c>
      <c r="X2692" t="s">
        <v>24</v>
      </c>
    </row>
    <row r="2693" spans="1:24">
      <c r="A2693" t="s">
        <v>2733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tr">
        <f t="shared" si="126"/>
        <v>Veteran</v>
      </c>
      <c r="H2693" t="s">
        <v>24</v>
      </c>
      <c r="I2693" t="s">
        <v>25</v>
      </c>
      <c r="J2693" t="s">
        <v>26</v>
      </c>
      <c r="K2693" t="s">
        <v>23</v>
      </c>
      <c r="L2693" t="s">
        <v>24</v>
      </c>
      <c r="M2693" t="s">
        <v>23</v>
      </c>
      <c r="N2693" t="s">
        <v>23</v>
      </c>
      <c r="O2693" t="s">
        <v>24</v>
      </c>
      <c r="P2693" t="s">
        <v>24</v>
      </c>
      <c r="Q2693" t="s">
        <v>47</v>
      </c>
      <c r="R2693" t="s">
        <v>24</v>
      </c>
      <c r="S2693" t="s">
        <v>32</v>
      </c>
      <c r="T2693" s="9">
        <v>38.9</v>
      </c>
      <c r="U2693" s="11" t="str">
        <f t="shared" si="127"/>
        <v>Low</v>
      </c>
      <c r="V2693" s="9">
        <v>2719.2</v>
      </c>
      <c r="W2693" t="str">
        <f t="shared" si="128"/>
        <v>Low</v>
      </c>
      <c r="X2693" t="s">
        <v>24</v>
      </c>
    </row>
    <row r="2694" spans="1:24">
      <c r="A2694" t="s">
        <v>2734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tr">
        <f t="shared" si="126"/>
        <v>Veteran</v>
      </c>
      <c r="H2694" t="s">
        <v>23</v>
      </c>
      <c r="I2694" t="s">
        <v>23</v>
      </c>
      <c r="J2694" t="s">
        <v>26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23</v>
      </c>
      <c r="Q2694" t="s">
        <v>47</v>
      </c>
      <c r="R2694" t="s">
        <v>24</v>
      </c>
      <c r="S2694" t="s">
        <v>35</v>
      </c>
      <c r="T2694" s="9">
        <v>87.95</v>
      </c>
      <c r="U2694" s="11" t="str">
        <f t="shared" si="127"/>
        <v>Medium</v>
      </c>
      <c r="V2694" s="9">
        <v>6365.35</v>
      </c>
      <c r="W2694" t="str">
        <f t="shared" si="128"/>
        <v>High</v>
      </c>
      <c r="X2694" t="s">
        <v>24</v>
      </c>
    </row>
    <row r="2695" spans="1:24">
      <c r="A2695" t="s">
        <v>2735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tr">
        <f t="shared" si="126"/>
        <v>New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27</v>
      </c>
      <c r="R2695" t="s">
        <v>24</v>
      </c>
      <c r="S2695" t="s">
        <v>32</v>
      </c>
      <c r="T2695" s="9">
        <v>19.85</v>
      </c>
      <c r="U2695" s="11" t="str">
        <f t="shared" si="127"/>
        <v>Low</v>
      </c>
      <c r="V2695" s="9">
        <v>51.6</v>
      </c>
      <c r="W2695" t="str">
        <f t="shared" si="128"/>
        <v>Low</v>
      </c>
      <c r="X2695" t="s">
        <v>24</v>
      </c>
    </row>
    <row r="2696" spans="1:24">
      <c r="A2696" t="s">
        <v>2736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tr">
        <f t="shared" si="126"/>
        <v>Growing</v>
      </c>
      <c r="H2696" t="s">
        <v>23</v>
      </c>
      <c r="I2696" t="s">
        <v>23</v>
      </c>
      <c r="J2696" t="s">
        <v>37</v>
      </c>
      <c r="K2696" t="s">
        <v>24</v>
      </c>
      <c r="L2696" t="s">
        <v>23</v>
      </c>
      <c r="M2696" t="s">
        <v>24</v>
      </c>
      <c r="N2696" t="s">
        <v>23</v>
      </c>
      <c r="O2696" t="s">
        <v>23</v>
      </c>
      <c r="P2696" t="s">
        <v>24</v>
      </c>
      <c r="Q2696" t="s">
        <v>27</v>
      </c>
      <c r="R2696" t="s">
        <v>23</v>
      </c>
      <c r="S2696" t="s">
        <v>28</v>
      </c>
      <c r="T2696" s="9">
        <v>96.35</v>
      </c>
      <c r="U2696" s="11" t="str">
        <f t="shared" si="127"/>
        <v>Medium</v>
      </c>
      <c r="V2696" s="9">
        <v>3190.25</v>
      </c>
      <c r="W2696" t="str">
        <f t="shared" si="128"/>
        <v>Medium</v>
      </c>
      <c r="X2696" t="s">
        <v>24</v>
      </c>
    </row>
    <row r="2697" spans="1:24">
      <c r="A2697" t="s">
        <v>2737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tr">
        <f t="shared" si="126"/>
        <v>Growing</v>
      </c>
      <c r="H2697" t="s">
        <v>24</v>
      </c>
      <c r="I2697" t="s">
        <v>25</v>
      </c>
      <c r="J2697" t="s">
        <v>26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  <c r="Q2697" t="s">
        <v>27</v>
      </c>
      <c r="R2697" t="s">
        <v>24</v>
      </c>
      <c r="S2697" t="s">
        <v>28</v>
      </c>
      <c r="T2697" s="9">
        <v>24.15</v>
      </c>
      <c r="U2697" s="11" t="str">
        <f t="shared" si="127"/>
        <v>Low</v>
      </c>
      <c r="V2697" s="9">
        <v>812.5</v>
      </c>
      <c r="W2697" t="str">
        <f t="shared" si="128"/>
        <v>Low</v>
      </c>
      <c r="X2697" t="s">
        <v>24</v>
      </c>
    </row>
    <row r="2698" spans="1:24">
      <c r="A2698" t="s">
        <v>2738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tr">
        <f t="shared" si="126"/>
        <v>Veteran</v>
      </c>
      <c r="H2698" t="s">
        <v>23</v>
      </c>
      <c r="I2698" t="s">
        <v>24</v>
      </c>
      <c r="J2698" t="s">
        <v>24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46</v>
      </c>
      <c r="Q2698" t="s">
        <v>31</v>
      </c>
      <c r="R2698" t="s">
        <v>24</v>
      </c>
      <c r="S2698" t="s">
        <v>40</v>
      </c>
      <c r="T2698" s="9">
        <v>19.1</v>
      </c>
      <c r="U2698" s="11" t="str">
        <f t="shared" si="127"/>
        <v>Low</v>
      </c>
      <c r="V2698" s="9">
        <v>1143.8</v>
      </c>
      <c r="W2698" t="str">
        <f t="shared" si="128"/>
        <v>Low</v>
      </c>
      <c r="X2698" t="s">
        <v>24</v>
      </c>
    </row>
    <row r="2699" spans="1:24">
      <c r="A2699" t="s">
        <v>2739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tr">
        <f t="shared" si="126"/>
        <v>New</v>
      </c>
      <c r="H2699" t="s">
        <v>23</v>
      </c>
      <c r="I2699" t="s">
        <v>24</v>
      </c>
      <c r="J2699" t="s">
        <v>26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24</v>
      </c>
      <c r="Q2699" t="s">
        <v>27</v>
      </c>
      <c r="R2699" t="s">
        <v>24</v>
      </c>
      <c r="S2699" t="s">
        <v>28</v>
      </c>
      <c r="T2699" s="9">
        <v>44</v>
      </c>
      <c r="U2699" s="11" t="str">
        <f t="shared" si="127"/>
        <v>Low</v>
      </c>
      <c r="V2699" s="9">
        <v>44</v>
      </c>
      <c r="W2699" t="str">
        <f t="shared" si="128"/>
        <v>Low</v>
      </c>
      <c r="X2699" t="s">
        <v>24</v>
      </c>
    </row>
    <row r="2700" spans="1:24">
      <c r="A2700" t="s">
        <v>2740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tr">
        <f t="shared" si="126"/>
        <v>New</v>
      </c>
      <c r="H2700" t="s">
        <v>23</v>
      </c>
      <c r="I2700" t="s">
        <v>23</v>
      </c>
      <c r="J2700" t="s">
        <v>26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24</v>
      </c>
      <c r="Q2700" t="s">
        <v>27</v>
      </c>
      <c r="R2700" t="s">
        <v>23</v>
      </c>
      <c r="S2700" t="s">
        <v>32</v>
      </c>
      <c r="T2700" s="9">
        <v>50.1</v>
      </c>
      <c r="U2700" s="11" t="str">
        <f t="shared" si="127"/>
        <v>Low</v>
      </c>
      <c r="V2700" s="9">
        <v>50.1</v>
      </c>
      <c r="W2700" t="str">
        <f t="shared" si="128"/>
        <v>Low</v>
      </c>
      <c r="X2700" t="s">
        <v>23</v>
      </c>
    </row>
    <row r="2701" spans="1:24">
      <c r="A2701" t="s">
        <v>2741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tr">
        <f t="shared" si="126"/>
        <v>Loyal</v>
      </c>
      <c r="H2701" t="s">
        <v>23</v>
      </c>
      <c r="I2701" t="s">
        <v>24</v>
      </c>
      <c r="J2701" t="s">
        <v>26</v>
      </c>
      <c r="K2701" t="s">
        <v>24</v>
      </c>
      <c r="L2701" t="s">
        <v>24</v>
      </c>
      <c r="M2701" t="s">
        <v>23</v>
      </c>
      <c r="N2701" t="s">
        <v>24</v>
      </c>
      <c r="O2701" t="s">
        <v>24</v>
      </c>
      <c r="P2701" t="s">
        <v>23</v>
      </c>
      <c r="Q2701" t="s">
        <v>31</v>
      </c>
      <c r="R2701" t="s">
        <v>24</v>
      </c>
      <c r="S2701" t="s">
        <v>40</v>
      </c>
      <c r="T2701" s="9">
        <v>60.6</v>
      </c>
      <c r="U2701" s="11" t="str">
        <f t="shared" si="127"/>
        <v>Medium</v>
      </c>
      <c r="V2701" s="9">
        <v>3297</v>
      </c>
      <c r="W2701" t="str">
        <f t="shared" si="128"/>
        <v>Medium</v>
      </c>
      <c r="X2701" t="s">
        <v>24</v>
      </c>
    </row>
    <row r="2702" spans="1:24">
      <c r="A2702" t="s">
        <v>2742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tr">
        <f t="shared" si="126"/>
        <v>Veteran</v>
      </c>
      <c r="H2702" t="s">
        <v>23</v>
      </c>
      <c r="I2702" t="s">
        <v>23</v>
      </c>
      <c r="J2702" t="s">
        <v>24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46</v>
      </c>
      <c r="Q2702" t="s">
        <v>47</v>
      </c>
      <c r="R2702" t="s">
        <v>24</v>
      </c>
      <c r="S2702" t="s">
        <v>35</v>
      </c>
      <c r="T2702" s="9">
        <v>25.65</v>
      </c>
      <c r="U2702" s="11" t="str">
        <f t="shared" si="127"/>
        <v>Low</v>
      </c>
      <c r="V2702" s="9">
        <v>1887</v>
      </c>
      <c r="W2702" t="str">
        <f t="shared" si="128"/>
        <v>Low</v>
      </c>
      <c r="X2702" t="s">
        <v>24</v>
      </c>
    </row>
    <row r="2703" spans="1:24">
      <c r="A2703" t="s">
        <v>2743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tr">
        <f t="shared" si="126"/>
        <v>New</v>
      </c>
      <c r="H2703" t="s">
        <v>23</v>
      </c>
      <c r="I2703" t="s">
        <v>24</v>
      </c>
      <c r="J2703" t="s">
        <v>37</v>
      </c>
      <c r="K2703" t="s">
        <v>24</v>
      </c>
      <c r="L2703" t="s">
        <v>24</v>
      </c>
      <c r="M2703" t="s">
        <v>23</v>
      </c>
      <c r="N2703" t="s">
        <v>24</v>
      </c>
      <c r="O2703" t="s">
        <v>24</v>
      </c>
      <c r="P2703" t="s">
        <v>24</v>
      </c>
      <c r="Q2703" t="s">
        <v>27</v>
      </c>
      <c r="R2703" t="s">
        <v>24</v>
      </c>
      <c r="S2703" t="s">
        <v>28</v>
      </c>
      <c r="T2703" s="9">
        <v>76.4</v>
      </c>
      <c r="U2703" s="11" t="str">
        <f t="shared" si="127"/>
        <v>Medium</v>
      </c>
      <c r="V2703" s="9">
        <v>151.8</v>
      </c>
      <c r="W2703" t="str">
        <f t="shared" si="128"/>
        <v>Low</v>
      </c>
      <c r="X2703" t="s">
        <v>23</v>
      </c>
    </row>
    <row r="2704" spans="1:24">
      <c r="A2704" t="s">
        <v>2744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tr">
        <f t="shared" si="126"/>
        <v>New</v>
      </c>
      <c r="H2704" t="s">
        <v>23</v>
      </c>
      <c r="I2704" t="s">
        <v>24</v>
      </c>
      <c r="J2704" t="s">
        <v>37</v>
      </c>
      <c r="K2704" t="s">
        <v>24</v>
      </c>
      <c r="L2704" t="s">
        <v>24</v>
      </c>
      <c r="M2704" t="s">
        <v>23</v>
      </c>
      <c r="N2704" t="s">
        <v>23</v>
      </c>
      <c r="O2704" t="s">
        <v>23</v>
      </c>
      <c r="P2704" t="s">
        <v>23</v>
      </c>
      <c r="Q2704" t="s">
        <v>27</v>
      </c>
      <c r="R2704" t="s">
        <v>23</v>
      </c>
      <c r="S2704" t="s">
        <v>28</v>
      </c>
      <c r="T2704" s="9">
        <v>98.7</v>
      </c>
      <c r="U2704" s="11" t="str">
        <f t="shared" si="127"/>
        <v>Medium</v>
      </c>
      <c r="V2704" s="9">
        <v>293.65</v>
      </c>
      <c r="W2704" t="str">
        <f t="shared" si="128"/>
        <v>Low</v>
      </c>
      <c r="X2704" t="s">
        <v>23</v>
      </c>
    </row>
    <row r="2705" spans="1:24">
      <c r="A2705" t="s">
        <v>2745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tr">
        <f t="shared" si="126"/>
        <v>Growing</v>
      </c>
      <c r="H2705" t="s">
        <v>23</v>
      </c>
      <c r="I2705" t="s">
        <v>23</v>
      </c>
      <c r="J2705" t="s">
        <v>37</v>
      </c>
      <c r="K2705" t="s">
        <v>23</v>
      </c>
      <c r="L2705" t="s">
        <v>24</v>
      </c>
      <c r="M2705" t="s">
        <v>24</v>
      </c>
      <c r="N2705" t="s">
        <v>24</v>
      </c>
      <c r="O2705" t="s">
        <v>23</v>
      </c>
      <c r="P2705" t="s">
        <v>23</v>
      </c>
      <c r="Q2705" t="s">
        <v>27</v>
      </c>
      <c r="R2705" t="s">
        <v>23</v>
      </c>
      <c r="S2705" t="s">
        <v>28</v>
      </c>
      <c r="T2705" s="9">
        <v>100.8</v>
      </c>
      <c r="U2705" s="11" t="str">
        <f t="shared" si="127"/>
        <v>Medium</v>
      </c>
      <c r="V2705" s="9">
        <v>1308.1</v>
      </c>
      <c r="W2705" t="str">
        <f t="shared" si="128"/>
        <v>Low</v>
      </c>
      <c r="X2705" t="s">
        <v>23</v>
      </c>
    </row>
    <row r="2706" spans="1:24">
      <c r="A2706" t="s">
        <v>2746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tr">
        <f t="shared" si="126"/>
        <v>Loyal</v>
      </c>
      <c r="H2706" t="s">
        <v>24</v>
      </c>
      <c r="I2706" t="s">
        <v>25</v>
      </c>
      <c r="J2706" t="s">
        <v>26</v>
      </c>
      <c r="K2706" t="s">
        <v>24</v>
      </c>
      <c r="L2706" t="s">
        <v>23</v>
      </c>
      <c r="M2706" t="s">
        <v>23</v>
      </c>
      <c r="N2706" t="s">
        <v>24</v>
      </c>
      <c r="O2706" t="s">
        <v>23</v>
      </c>
      <c r="P2706" t="s">
        <v>23</v>
      </c>
      <c r="Q2706" t="s">
        <v>27</v>
      </c>
      <c r="R2706" t="s">
        <v>23</v>
      </c>
      <c r="S2706" t="s">
        <v>28</v>
      </c>
      <c r="T2706" s="9">
        <v>53.95</v>
      </c>
      <c r="U2706" s="11" t="str">
        <f t="shared" si="127"/>
        <v>Low</v>
      </c>
      <c r="V2706" s="9">
        <v>2215.4</v>
      </c>
      <c r="W2706" t="str">
        <f t="shared" si="128"/>
        <v>Low</v>
      </c>
      <c r="X2706" t="s">
        <v>24</v>
      </c>
    </row>
    <row r="2707" spans="1:24">
      <c r="A2707" t="s">
        <v>2747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tr">
        <f t="shared" si="126"/>
        <v>Growing</v>
      </c>
      <c r="H2707" t="s">
        <v>23</v>
      </c>
      <c r="I2707" t="s">
        <v>24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31</v>
      </c>
      <c r="R2707" t="s">
        <v>24</v>
      </c>
      <c r="S2707" t="s">
        <v>40</v>
      </c>
      <c r="T2707" s="9">
        <v>20.4</v>
      </c>
      <c r="U2707" s="11" t="str">
        <f t="shared" si="127"/>
        <v>Low</v>
      </c>
      <c r="V2707" s="9">
        <v>482.8</v>
      </c>
      <c r="W2707" t="str">
        <f t="shared" si="128"/>
        <v>Low</v>
      </c>
      <c r="X2707" t="s">
        <v>24</v>
      </c>
    </row>
    <row r="2708" spans="1:24">
      <c r="A2708" t="s">
        <v>2748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tr">
        <f t="shared" si="126"/>
        <v>Growing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24</v>
      </c>
      <c r="N2708" t="s">
        <v>24</v>
      </c>
      <c r="O2708" t="s">
        <v>23</v>
      </c>
      <c r="P2708" t="s">
        <v>23</v>
      </c>
      <c r="Q2708" t="s">
        <v>31</v>
      </c>
      <c r="R2708" t="s">
        <v>23</v>
      </c>
      <c r="S2708" t="s">
        <v>35</v>
      </c>
      <c r="T2708" s="9">
        <v>90.1</v>
      </c>
      <c r="U2708" s="11" t="str">
        <f t="shared" si="127"/>
        <v>Medium</v>
      </c>
      <c r="V2708" s="9">
        <v>2598.95</v>
      </c>
      <c r="W2708" t="str">
        <f t="shared" si="128"/>
        <v>Low</v>
      </c>
      <c r="X2708" t="s">
        <v>23</v>
      </c>
    </row>
    <row r="2709" spans="1:24">
      <c r="A2709" t="s">
        <v>2749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tr">
        <f t="shared" si="126"/>
        <v>New</v>
      </c>
      <c r="H2709" t="s">
        <v>24</v>
      </c>
      <c r="I2709" t="s">
        <v>25</v>
      </c>
      <c r="J2709" t="s">
        <v>26</v>
      </c>
      <c r="K2709" t="s">
        <v>23</v>
      </c>
      <c r="L2709" t="s">
        <v>24</v>
      </c>
      <c r="M2709" t="s">
        <v>24</v>
      </c>
      <c r="N2709" t="s">
        <v>24</v>
      </c>
      <c r="O2709" t="s">
        <v>24</v>
      </c>
      <c r="P2709" t="s">
        <v>24</v>
      </c>
      <c r="Q2709" t="s">
        <v>27</v>
      </c>
      <c r="R2709" t="s">
        <v>24</v>
      </c>
      <c r="S2709" t="s">
        <v>32</v>
      </c>
      <c r="T2709" s="9">
        <v>29.35</v>
      </c>
      <c r="U2709" s="11" t="str">
        <f t="shared" si="127"/>
        <v>Low</v>
      </c>
      <c r="V2709" s="9">
        <v>216.45</v>
      </c>
      <c r="W2709" t="str">
        <f t="shared" si="128"/>
        <v>Low</v>
      </c>
      <c r="X2709" t="s">
        <v>24</v>
      </c>
    </row>
    <row r="2710" spans="1:24">
      <c r="A2710" t="s">
        <v>2750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tr">
        <f t="shared" si="126"/>
        <v>New</v>
      </c>
      <c r="H2710" t="s">
        <v>23</v>
      </c>
      <c r="I2710" t="s">
        <v>24</v>
      </c>
      <c r="J2710" t="s">
        <v>24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46</v>
      </c>
      <c r="Q2710" t="s">
        <v>27</v>
      </c>
      <c r="R2710" t="s">
        <v>23</v>
      </c>
      <c r="S2710" t="s">
        <v>32</v>
      </c>
      <c r="T2710" s="9">
        <v>20.45</v>
      </c>
      <c r="U2710" s="11" t="str">
        <f t="shared" si="127"/>
        <v>Low</v>
      </c>
      <c r="V2710" s="9">
        <v>20.45</v>
      </c>
      <c r="W2710" t="str">
        <f t="shared" si="128"/>
        <v>Low</v>
      </c>
      <c r="X2710" t="s">
        <v>24</v>
      </c>
    </row>
    <row r="2711" spans="1:24">
      <c r="A2711" t="s">
        <v>2751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tr">
        <f t="shared" si="126"/>
        <v>Loyal</v>
      </c>
      <c r="H2711" t="s">
        <v>23</v>
      </c>
      <c r="I2711" t="s">
        <v>23</v>
      </c>
      <c r="J2711" t="s">
        <v>37</v>
      </c>
      <c r="K2711" t="s">
        <v>24</v>
      </c>
      <c r="L2711" t="s">
        <v>24</v>
      </c>
      <c r="M2711" t="s">
        <v>23</v>
      </c>
      <c r="N2711" t="s">
        <v>23</v>
      </c>
      <c r="O2711" t="s">
        <v>24</v>
      </c>
      <c r="P2711" t="s">
        <v>23</v>
      </c>
      <c r="Q2711" t="s">
        <v>47</v>
      </c>
      <c r="R2711" t="s">
        <v>23</v>
      </c>
      <c r="S2711" t="s">
        <v>35</v>
      </c>
      <c r="T2711" s="9">
        <v>95.1</v>
      </c>
      <c r="U2711" s="11" t="str">
        <f t="shared" si="127"/>
        <v>Medium</v>
      </c>
      <c r="V2711" s="9">
        <v>5064.85</v>
      </c>
      <c r="W2711" t="str">
        <f t="shared" si="128"/>
        <v>Medium</v>
      </c>
      <c r="X2711" t="s">
        <v>24</v>
      </c>
    </row>
    <row r="2712" spans="1:24">
      <c r="A2712" t="s">
        <v>2752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tr">
        <f t="shared" si="126"/>
        <v>Loyal</v>
      </c>
      <c r="H2712" t="s">
        <v>23</v>
      </c>
      <c r="I2712" t="s">
        <v>23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27</v>
      </c>
      <c r="R2712" t="s">
        <v>23</v>
      </c>
      <c r="S2712" t="s">
        <v>35</v>
      </c>
      <c r="T2712" s="9">
        <v>25.25</v>
      </c>
      <c r="U2712" s="11" t="str">
        <f t="shared" si="127"/>
        <v>Low</v>
      </c>
      <c r="V2712" s="9">
        <v>996.45</v>
      </c>
      <c r="W2712" t="str">
        <f t="shared" si="128"/>
        <v>Low</v>
      </c>
      <c r="X2712" t="s">
        <v>24</v>
      </c>
    </row>
    <row r="2713" spans="1:24">
      <c r="A2713" t="s">
        <v>2753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tr">
        <f t="shared" si="126"/>
        <v>Growing</v>
      </c>
      <c r="H2713" t="s">
        <v>23</v>
      </c>
      <c r="I2713" t="s">
        <v>24</v>
      </c>
      <c r="J2713" t="s">
        <v>26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24</v>
      </c>
      <c r="Q2713" t="s">
        <v>27</v>
      </c>
      <c r="R2713" t="s">
        <v>24</v>
      </c>
      <c r="S2713" t="s">
        <v>32</v>
      </c>
      <c r="T2713" s="9">
        <v>44.9</v>
      </c>
      <c r="U2713" s="11" t="str">
        <f t="shared" si="127"/>
        <v>Low</v>
      </c>
      <c r="V2713" s="9">
        <v>839.65</v>
      </c>
      <c r="W2713" t="str">
        <f t="shared" si="128"/>
        <v>Low</v>
      </c>
      <c r="X2713" t="s">
        <v>24</v>
      </c>
    </row>
    <row r="2714" spans="1:24">
      <c r="A2714" t="s">
        <v>2754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tr">
        <f t="shared" si="126"/>
        <v>Veteran</v>
      </c>
      <c r="H2714" t="s">
        <v>23</v>
      </c>
      <c r="I2714" t="s">
        <v>23</v>
      </c>
      <c r="J2714" t="s">
        <v>26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23</v>
      </c>
      <c r="Q2714" t="s">
        <v>47</v>
      </c>
      <c r="R2714" t="s">
        <v>24</v>
      </c>
      <c r="S2714" t="s">
        <v>35</v>
      </c>
      <c r="T2714" s="9">
        <v>92.65</v>
      </c>
      <c r="U2714" s="11" t="str">
        <f t="shared" si="127"/>
        <v>Medium</v>
      </c>
      <c r="V2714" s="9">
        <v>6733</v>
      </c>
      <c r="W2714" t="str">
        <f t="shared" si="128"/>
        <v>High</v>
      </c>
      <c r="X2714" t="s">
        <v>24</v>
      </c>
    </row>
    <row r="2715" spans="1:24">
      <c r="A2715" t="s">
        <v>2755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tr">
        <f t="shared" si="126"/>
        <v>Veteran</v>
      </c>
      <c r="H2715" t="s">
        <v>24</v>
      </c>
      <c r="I2715" t="s">
        <v>25</v>
      </c>
      <c r="J2715" t="s">
        <v>26</v>
      </c>
      <c r="K2715" t="s">
        <v>23</v>
      </c>
      <c r="L2715" t="s">
        <v>23</v>
      </c>
      <c r="M2715" t="s">
        <v>23</v>
      </c>
      <c r="N2715" t="s">
        <v>23</v>
      </c>
      <c r="O2715" t="s">
        <v>24</v>
      </c>
      <c r="P2715" t="s">
        <v>24</v>
      </c>
      <c r="Q2715" t="s">
        <v>47</v>
      </c>
      <c r="R2715" t="s">
        <v>23</v>
      </c>
      <c r="S2715" t="s">
        <v>35</v>
      </c>
      <c r="T2715" s="9">
        <v>43.7</v>
      </c>
      <c r="U2715" s="11" t="str">
        <f t="shared" si="127"/>
        <v>Low</v>
      </c>
      <c r="V2715" s="9">
        <v>2618.3</v>
      </c>
      <c r="W2715" t="str">
        <f t="shared" si="128"/>
        <v>Low</v>
      </c>
      <c r="X2715" t="s">
        <v>24</v>
      </c>
    </row>
    <row r="2716" spans="1:24">
      <c r="A2716" t="s">
        <v>2756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tr">
        <f t="shared" si="126"/>
        <v>Loyal</v>
      </c>
      <c r="H2716" t="s">
        <v>23</v>
      </c>
      <c r="I2716" t="s">
        <v>24</v>
      </c>
      <c r="J2716" t="s">
        <v>26</v>
      </c>
      <c r="K2716" t="s">
        <v>23</v>
      </c>
      <c r="L2716" t="s">
        <v>24</v>
      </c>
      <c r="M2716" t="s">
        <v>24</v>
      </c>
      <c r="N2716" t="s">
        <v>23</v>
      </c>
      <c r="O2716" t="s">
        <v>23</v>
      </c>
      <c r="P2716" t="s">
        <v>23</v>
      </c>
      <c r="Q2716" t="s">
        <v>47</v>
      </c>
      <c r="R2716" t="s">
        <v>23</v>
      </c>
      <c r="S2716" t="s">
        <v>40</v>
      </c>
      <c r="T2716" s="9">
        <v>72.6</v>
      </c>
      <c r="U2716" s="11" t="str">
        <f t="shared" si="127"/>
        <v>Medium</v>
      </c>
      <c r="V2716" s="9">
        <v>4084.35</v>
      </c>
      <c r="W2716" t="str">
        <f t="shared" si="128"/>
        <v>Medium</v>
      </c>
      <c r="X2716" t="s">
        <v>24</v>
      </c>
    </row>
    <row r="2717" spans="1:24">
      <c r="A2717" t="s">
        <v>2757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tr">
        <f t="shared" si="126"/>
        <v>Growing</v>
      </c>
      <c r="H2717" t="s">
        <v>23</v>
      </c>
      <c r="I2717" t="s">
        <v>23</v>
      </c>
      <c r="J2717" t="s">
        <v>26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24</v>
      </c>
      <c r="Q2717" t="s">
        <v>27</v>
      </c>
      <c r="R2717" t="s">
        <v>24</v>
      </c>
      <c r="S2717" t="s">
        <v>28</v>
      </c>
      <c r="T2717" s="9">
        <v>51.55</v>
      </c>
      <c r="U2717" s="11" t="str">
        <f t="shared" si="127"/>
        <v>Low</v>
      </c>
      <c r="V2717" s="9">
        <v>765.5</v>
      </c>
      <c r="W2717" t="str">
        <f t="shared" si="128"/>
        <v>Low</v>
      </c>
      <c r="X2717" t="s">
        <v>23</v>
      </c>
    </row>
    <row r="2718" spans="1:24">
      <c r="A2718" t="s">
        <v>2758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tr">
        <f t="shared" si="126"/>
        <v>New</v>
      </c>
      <c r="H2718" t="s">
        <v>23</v>
      </c>
      <c r="I2718" t="s">
        <v>24</v>
      </c>
      <c r="J2718" t="s">
        <v>37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23</v>
      </c>
      <c r="Q2718" t="s">
        <v>27</v>
      </c>
      <c r="R2718" t="s">
        <v>23</v>
      </c>
      <c r="S2718" t="s">
        <v>28</v>
      </c>
      <c r="T2718" s="9">
        <v>79.25</v>
      </c>
      <c r="U2718" s="11" t="str">
        <f t="shared" si="127"/>
        <v>Medium</v>
      </c>
      <c r="V2718" s="9">
        <v>793.55</v>
      </c>
      <c r="W2718" t="str">
        <f t="shared" si="128"/>
        <v>Low</v>
      </c>
      <c r="X2718" t="s">
        <v>23</v>
      </c>
    </row>
    <row r="2719" spans="1:24">
      <c r="A2719" t="s">
        <v>2759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tr">
        <f t="shared" si="126"/>
        <v>Growing</v>
      </c>
      <c r="H2719" t="s">
        <v>23</v>
      </c>
      <c r="I2719" t="s">
        <v>24</v>
      </c>
      <c r="J2719" t="s">
        <v>24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46</v>
      </c>
      <c r="Q2719" t="s">
        <v>47</v>
      </c>
      <c r="R2719" t="s">
        <v>24</v>
      </c>
      <c r="S2719" t="s">
        <v>32</v>
      </c>
      <c r="T2719" s="9">
        <v>18.95</v>
      </c>
      <c r="U2719" s="11" t="str">
        <f t="shared" si="127"/>
        <v>Low</v>
      </c>
      <c r="V2719" s="9">
        <v>613.95</v>
      </c>
      <c r="W2719" t="str">
        <f t="shared" si="128"/>
        <v>Low</v>
      </c>
      <c r="X2719" t="s">
        <v>24</v>
      </c>
    </row>
    <row r="2720" spans="1:24">
      <c r="A2720" t="s">
        <v>2760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tr">
        <f t="shared" si="126"/>
        <v>Growing</v>
      </c>
      <c r="H2720" t="s">
        <v>23</v>
      </c>
      <c r="I2720" t="s">
        <v>24</v>
      </c>
      <c r="J2720" t="s">
        <v>24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46</v>
      </c>
      <c r="Q2720" t="s">
        <v>27</v>
      </c>
      <c r="R2720" t="s">
        <v>24</v>
      </c>
      <c r="S2720" t="s">
        <v>40</v>
      </c>
      <c r="T2720" s="9">
        <v>20.5</v>
      </c>
      <c r="U2720" s="11" t="str">
        <f t="shared" si="127"/>
        <v>Low</v>
      </c>
      <c r="V2720" s="9">
        <v>402.85</v>
      </c>
      <c r="W2720" t="str">
        <f t="shared" si="128"/>
        <v>Low</v>
      </c>
      <c r="X2720" t="s">
        <v>24</v>
      </c>
    </row>
    <row r="2721" spans="1:24">
      <c r="A2721" t="s">
        <v>2761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tr">
        <f t="shared" si="126"/>
        <v>Veteran</v>
      </c>
      <c r="H2721" t="s">
        <v>23</v>
      </c>
      <c r="I2721" t="s">
        <v>24</v>
      </c>
      <c r="J2721" t="s">
        <v>24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46</v>
      </c>
      <c r="Q2721" t="s">
        <v>31</v>
      </c>
      <c r="R2721" t="s">
        <v>24</v>
      </c>
      <c r="S2721" t="s">
        <v>35</v>
      </c>
      <c r="T2721" s="9">
        <v>19.95</v>
      </c>
      <c r="U2721" s="11" t="str">
        <f t="shared" si="127"/>
        <v>Low</v>
      </c>
      <c r="V2721" s="9">
        <v>1244.8</v>
      </c>
      <c r="W2721" t="str">
        <f t="shared" si="128"/>
        <v>Low</v>
      </c>
      <c r="X2721" t="s">
        <v>24</v>
      </c>
    </row>
    <row r="2722" spans="1:24">
      <c r="A2722" t="s">
        <v>2762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tr">
        <f t="shared" si="126"/>
        <v>New</v>
      </c>
      <c r="H2722" t="s">
        <v>24</v>
      </c>
      <c r="I2722" t="s">
        <v>25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9">
        <v>24.5</v>
      </c>
      <c r="U2722" s="11" t="str">
        <f t="shared" si="127"/>
        <v>Low</v>
      </c>
      <c r="V2722" s="9">
        <v>46.4</v>
      </c>
      <c r="W2722" t="str">
        <f t="shared" si="128"/>
        <v>Low</v>
      </c>
      <c r="X2722" t="s">
        <v>24</v>
      </c>
    </row>
    <row r="2723" spans="1:24">
      <c r="A2723" t="s">
        <v>2763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tr">
        <f t="shared" si="126"/>
        <v>Growing</v>
      </c>
      <c r="H2723" t="s">
        <v>23</v>
      </c>
      <c r="I2723" t="s">
        <v>24</v>
      </c>
      <c r="J2723" t="s">
        <v>24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46</v>
      </c>
      <c r="Q2723" t="s">
        <v>47</v>
      </c>
      <c r="R2723" t="s">
        <v>24</v>
      </c>
      <c r="S2723" t="s">
        <v>32</v>
      </c>
      <c r="T2723" s="9">
        <v>20.6</v>
      </c>
      <c r="U2723" s="11" t="str">
        <f t="shared" si="127"/>
        <v>Low</v>
      </c>
      <c r="V2723" s="9">
        <v>581.85</v>
      </c>
      <c r="W2723" t="str">
        <f t="shared" si="128"/>
        <v>Low</v>
      </c>
      <c r="X2723" t="s">
        <v>24</v>
      </c>
    </row>
    <row r="2724" spans="1:24">
      <c r="A2724" t="s">
        <v>2764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tr">
        <f t="shared" si="126"/>
        <v>New</v>
      </c>
      <c r="H2724" t="s">
        <v>23</v>
      </c>
      <c r="I2724" t="s">
        <v>23</v>
      </c>
      <c r="J2724" t="s">
        <v>37</v>
      </c>
      <c r="K2724" t="s">
        <v>24</v>
      </c>
      <c r="L2724" t="s">
        <v>24</v>
      </c>
      <c r="M2724" t="s">
        <v>24</v>
      </c>
      <c r="N2724" t="s">
        <v>24</v>
      </c>
      <c r="O2724" t="s">
        <v>23</v>
      </c>
      <c r="P2724" t="s">
        <v>23</v>
      </c>
      <c r="Q2724" t="s">
        <v>27</v>
      </c>
      <c r="R2724" t="s">
        <v>23</v>
      </c>
      <c r="S2724" t="s">
        <v>35</v>
      </c>
      <c r="T2724" s="9">
        <v>94.85</v>
      </c>
      <c r="U2724" s="11" t="str">
        <f t="shared" si="127"/>
        <v>Medium</v>
      </c>
      <c r="V2724" s="9">
        <v>462.8</v>
      </c>
      <c r="W2724" t="str">
        <f t="shared" si="128"/>
        <v>Low</v>
      </c>
      <c r="X2724" t="s">
        <v>23</v>
      </c>
    </row>
    <row r="2725" spans="1:24">
      <c r="A2725" t="s">
        <v>2765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tr">
        <f t="shared" si="126"/>
        <v>Growing</v>
      </c>
      <c r="H2725" t="s">
        <v>24</v>
      </c>
      <c r="I2725" t="s">
        <v>25</v>
      </c>
      <c r="J2725" t="s">
        <v>26</v>
      </c>
      <c r="K2725" t="s">
        <v>23</v>
      </c>
      <c r="L2725" t="s">
        <v>23</v>
      </c>
      <c r="M2725" t="s">
        <v>23</v>
      </c>
      <c r="N2725" t="s">
        <v>24</v>
      </c>
      <c r="O2725" t="s">
        <v>23</v>
      </c>
      <c r="P2725" t="s">
        <v>23</v>
      </c>
      <c r="Q2725" t="s">
        <v>31</v>
      </c>
      <c r="R2725" t="s">
        <v>24</v>
      </c>
      <c r="S2725" t="s">
        <v>28</v>
      </c>
      <c r="T2725" s="9">
        <v>61.05</v>
      </c>
      <c r="U2725" s="11" t="str">
        <f t="shared" si="127"/>
        <v>Medium</v>
      </c>
      <c r="V2725" s="9">
        <v>1540.2</v>
      </c>
      <c r="W2725" t="str">
        <f t="shared" si="128"/>
        <v>Low</v>
      </c>
      <c r="X2725" t="s">
        <v>24</v>
      </c>
    </row>
    <row r="2726" spans="1:24">
      <c r="A2726" t="s">
        <v>2766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tr">
        <f t="shared" si="126"/>
        <v>New</v>
      </c>
      <c r="H2726" t="s">
        <v>23</v>
      </c>
      <c r="I2726" t="s">
        <v>23</v>
      </c>
      <c r="J2726" t="s">
        <v>37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23</v>
      </c>
      <c r="Q2726" t="s">
        <v>27</v>
      </c>
      <c r="R2726" t="s">
        <v>23</v>
      </c>
      <c r="S2726" t="s">
        <v>28</v>
      </c>
      <c r="T2726" s="9">
        <v>85.7</v>
      </c>
      <c r="U2726" s="11" t="str">
        <f t="shared" si="127"/>
        <v>Medium</v>
      </c>
      <c r="V2726" s="9">
        <v>169.8</v>
      </c>
      <c r="W2726" t="str">
        <f t="shared" si="128"/>
        <v>Low</v>
      </c>
      <c r="X2726" t="s">
        <v>23</v>
      </c>
    </row>
    <row r="2727" spans="1:24">
      <c r="A2727" t="s">
        <v>2767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tr">
        <f t="shared" si="126"/>
        <v>Loyal</v>
      </c>
      <c r="H2727" t="s">
        <v>23</v>
      </c>
      <c r="I2727" t="s">
        <v>23</v>
      </c>
      <c r="J2727" t="s">
        <v>37</v>
      </c>
      <c r="K2727" t="s">
        <v>24</v>
      </c>
      <c r="L2727" t="s">
        <v>23</v>
      </c>
      <c r="M2727" t="s">
        <v>24</v>
      </c>
      <c r="N2727" t="s">
        <v>23</v>
      </c>
      <c r="O2727" t="s">
        <v>23</v>
      </c>
      <c r="P2727" t="s">
        <v>23</v>
      </c>
      <c r="Q2727" t="s">
        <v>31</v>
      </c>
      <c r="R2727" t="s">
        <v>23</v>
      </c>
      <c r="S2727" t="s">
        <v>35</v>
      </c>
      <c r="T2727" s="9">
        <v>106.65</v>
      </c>
      <c r="U2727" s="11" t="str">
        <f t="shared" si="127"/>
        <v>Medium</v>
      </c>
      <c r="V2727" s="9">
        <v>5168.1</v>
      </c>
      <c r="W2727" t="str">
        <f t="shared" si="128"/>
        <v>Medium</v>
      </c>
      <c r="X2727" t="s">
        <v>24</v>
      </c>
    </row>
    <row r="2728" spans="1:24">
      <c r="A2728" t="s">
        <v>2768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tr">
        <f t="shared" si="126"/>
        <v>Veteran</v>
      </c>
      <c r="H2728" t="s">
        <v>23</v>
      </c>
      <c r="I2728" t="s">
        <v>23</v>
      </c>
      <c r="J2728" t="s">
        <v>37</v>
      </c>
      <c r="K2728" t="s">
        <v>23</v>
      </c>
      <c r="L2728" t="s">
        <v>23</v>
      </c>
      <c r="M2728" t="s">
        <v>23</v>
      </c>
      <c r="N2728" t="s">
        <v>24</v>
      </c>
      <c r="O2728" t="s">
        <v>23</v>
      </c>
      <c r="P2728" t="s">
        <v>23</v>
      </c>
      <c r="Q2728" t="s">
        <v>27</v>
      </c>
      <c r="R2728" t="s">
        <v>24</v>
      </c>
      <c r="S2728" t="s">
        <v>40</v>
      </c>
      <c r="T2728" s="9">
        <v>108.25</v>
      </c>
      <c r="U2728" s="11" t="str">
        <f t="shared" si="127"/>
        <v>Medium</v>
      </c>
      <c r="V2728" s="9">
        <v>6780.1</v>
      </c>
      <c r="W2728" t="str">
        <f t="shared" si="128"/>
        <v>High</v>
      </c>
      <c r="X2728" t="s">
        <v>24</v>
      </c>
    </row>
    <row r="2729" spans="1:24">
      <c r="A2729" t="s">
        <v>2769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tr">
        <f t="shared" si="126"/>
        <v>New</v>
      </c>
      <c r="H2729" t="s">
        <v>23</v>
      </c>
      <c r="I2729" t="s">
        <v>24</v>
      </c>
      <c r="J2729" t="s">
        <v>24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46</v>
      </c>
      <c r="Q2729" t="s">
        <v>27</v>
      </c>
      <c r="R2729" t="s">
        <v>24</v>
      </c>
      <c r="S2729" t="s">
        <v>40</v>
      </c>
      <c r="T2729" s="9">
        <v>20.4</v>
      </c>
      <c r="U2729" s="11" t="str">
        <f t="shared" si="127"/>
        <v>Low</v>
      </c>
      <c r="V2729" s="9">
        <v>94.5</v>
      </c>
      <c r="W2729" t="str">
        <f t="shared" si="128"/>
        <v>Low</v>
      </c>
      <c r="X2729" t="s">
        <v>24</v>
      </c>
    </row>
    <row r="2730" spans="1:24">
      <c r="A2730" t="s">
        <v>2770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tr">
        <f t="shared" si="126"/>
        <v>New</v>
      </c>
      <c r="H2730" t="s">
        <v>23</v>
      </c>
      <c r="I2730" t="s">
        <v>24</v>
      </c>
      <c r="J2730" t="s">
        <v>26</v>
      </c>
      <c r="K2730" t="s">
        <v>24</v>
      </c>
      <c r="L2730" t="s">
        <v>24</v>
      </c>
      <c r="M2730" t="s">
        <v>24</v>
      </c>
      <c r="N2730" t="s">
        <v>24</v>
      </c>
      <c r="O2730" t="s">
        <v>23</v>
      </c>
      <c r="P2730" t="s">
        <v>24</v>
      </c>
      <c r="Q2730" t="s">
        <v>27</v>
      </c>
      <c r="R2730" t="s">
        <v>23</v>
      </c>
      <c r="S2730" t="s">
        <v>32</v>
      </c>
      <c r="T2730" s="9">
        <v>55.3</v>
      </c>
      <c r="U2730" s="11" t="str">
        <f t="shared" si="127"/>
        <v>Low</v>
      </c>
      <c r="V2730" s="9">
        <v>55.3</v>
      </c>
      <c r="W2730" t="str">
        <f t="shared" si="128"/>
        <v>Low</v>
      </c>
      <c r="X2730" t="s">
        <v>24</v>
      </c>
    </row>
    <row r="2731" spans="1:24">
      <c r="A2731" t="s">
        <v>2771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tr">
        <f t="shared" si="126"/>
        <v>New</v>
      </c>
      <c r="H2731" t="s">
        <v>23</v>
      </c>
      <c r="I2731" t="s">
        <v>24</v>
      </c>
      <c r="J2731" t="s">
        <v>24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46</v>
      </c>
      <c r="Q2731" t="s">
        <v>27</v>
      </c>
      <c r="R2731" t="s">
        <v>24</v>
      </c>
      <c r="S2731" t="s">
        <v>32</v>
      </c>
      <c r="T2731" s="9">
        <v>20.25</v>
      </c>
      <c r="U2731" s="11" t="str">
        <f t="shared" si="127"/>
        <v>Low</v>
      </c>
      <c r="V2731" s="9">
        <v>208</v>
      </c>
      <c r="W2731" t="str">
        <f t="shared" si="128"/>
        <v>Low</v>
      </c>
      <c r="X2731" t="s">
        <v>24</v>
      </c>
    </row>
    <row r="2732" spans="1:24">
      <c r="A2732" t="s">
        <v>2772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tr">
        <f t="shared" si="126"/>
        <v>Loyal</v>
      </c>
      <c r="H2732" t="s">
        <v>23</v>
      </c>
      <c r="I2732" t="s">
        <v>23</v>
      </c>
      <c r="J2732" t="s">
        <v>37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24</v>
      </c>
      <c r="Q2732" t="s">
        <v>27</v>
      </c>
      <c r="R2732" t="s">
        <v>23</v>
      </c>
      <c r="S2732" t="s">
        <v>35</v>
      </c>
      <c r="T2732" s="9">
        <v>72.95</v>
      </c>
      <c r="U2732" s="11" t="str">
        <f t="shared" si="127"/>
        <v>Medium</v>
      </c>
      <c r="V2732" s="9">
        <v>3829.75</v>
      </c>
      <c r="W2732" t="str">
        <f t="shared" si="128"/>
        <v>Medium</v>
      </c>
      <c r="X2732" t="s">
        <v>24</v>
      </c>
    </row>
    <row r="2733" spans="1:24">
      <c r="A2733" t="s">
        <v>2773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tr">
        <f t="shared" si="126"/>
        <v>Veteran</v>
      </c>
      <c r="H2733" t="s">
        <v>23</v>
      </c>
      <c r="I2733" t="s">
        <v>23</v>
      </c>
      <c r="J2733" t="s">
        <v>37</v>
      </c>
      <c r="K2733" t="s">
        <v>24</v>
      </c>
      <c r="L2733" t="s">
        <v>23</v>
      </c>
      <c r="M2733" t="s">
        <v>24</v>
      </c>
      <c r="N2733" t="s">
        <v>24</v>
      </c>
      <c r="O2733" t="s">
        <v>24</v>
      </c>
      <c r="P2733" t="s">
        <v>23</v>
      </c>
      <c r="Q2733" t="s">
        <v>27</v>
      </c>
      <c r="R2733" t="s">
        <v>24</v>
      </c>
      <c r="S2733" t="s">
        <v>28</v>
      </c>
      <c r="T2733" s="9">
        <v>89.45</v>
      </c>
      <c r="U2733" s="11" t="str">
        <f t="shared" si="127"/>
        <v>Medium</v>
      </c>
      <c r="V2733" s="9">
        <v>5294.6</v>
      </c>
      <c r="W2733" t="str">
        <f t="shared" si="128"/>
        <v>Medium</v>
      </c>
      <c r="X2733" t="s">
        <v>24</v>
      </c>
    </row>
    <row r="2734" spans="1:24">
      <c r="A2734" t="s">
        <v>2774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tr">
        <f t="shared" si="126"/>
        <v>Veteran</v>
      </c>
      <c r="H2734" t="s">
        <v>23</v>
      </c>
      <c r="I2734" t="s">
        <v>23</v>
      </c>
      <c r="J2734" t="s">
        <v>37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23</v>
      </c>
      <c r="Q2734" t="s">
        <v>31</v>
      </c>
      <c r="R2734" t="s">
        <v>23</v>
      </c>
      <c r="S2734" t="s">
        <v>40</v>
      </c>
      <c r="T2734" s="9">
        <v>104.65</v>
      </c>
      <c r="U2734" s="11" t="str">
        <f t="shared" si="127"/>
        <v>Medium</v>
      </c>
      <c r="V2734" s="9">
        <v>6889.8</v>
      </c>
      <c r="W2734" t="str">
        <f t="shared" si="128"/>
        <v>High</v>
      </c>
      <c r="X2734" t="s">
        <v>24</v>
      </c>
    </row>
    <row r="2735" spans="1:24">
      <c r="A2735" t="s">
        <v>2775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tr">
        <f t="shared" si="126"/>
        <v>Loyal</v>
      </c>
      <c r="H2735" t="s">
        <v>23</v>
      </c>
      <c r="I2735" t="s">
        <v>24</v>
      </c>
      <c r="J2735" t="s">
        <v>26</v>
      </c>
      <c r="K2735" t="s">
        <v>23</v>
      </c>
      <c r="L2735" t="s">
        <v>24</v>
      </c>
      <c r="M2735" t="s">
        <v>23</v>
      </c>
      <c r="N2735" t="s">
        <v>24</v>
      </c>
      <c r="O2735" t="s">
        <v>23</v>
      </c>
      <c r="P2735" t="s">
        <v>23</v>
      </c>
      <c r="Q2735" t="s">
        <v>47</v>
      </c>
      <c r="R2735" t="s">
        <v>24</v>
      </c>
      <c r="S2735" t="s">
        <v>35</v>
      </c>
      <c r="T2735" s="9">
        <v>75.2</v>
      </c>
      <c r="U2735" s="11" t="str">
        <f t="shared" si="127"/>
        <v>Medium</v>
      </c>
      <c r="V2735" s="9">
        <v>3254.35</v>
      </c>
      <c r="W2735" t="str">
        <f t="shared" si="128"/>
        <v>Medium</v>
      </c>
      <c r="X2735" t="s">
        <v>24</v>
      </c>
    </row>
    <row r="2736" spans="1:24">
      <c r="A2736" t="s">
        <v>2776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tr">
        <f t="shared" si="126"/>
        <v>Veteran</v>
      </c>
      <c r="H2736" t="s">
        <v>23</v>
      </c>
      <c r="I2736" t="s">
        <v>23</v>
      </c>
      <c r="J2736" t="s">
        <v>37</v>
      </c>
      <c r="K2736" t="s">
        <v>24</v>
      </c>
      <c r="L2736" t="s">
        <v>24</v>
      </c>
      <c r="M2736" t="s">
        <v>24</v>
      </c>
      <c r="N2736" t="s">
        <v>23</v>
      </c>
      <c r="O2736" t="s">
        <v>23</v>
      </c>
      <c r="P2736" t="s">
        <v>23</v>
      </c>
      <c r="Q2736" t="s">
        <v>31</v>
      </c>
      <c r="R2736" t="s">
        <v>24</v>
      </c>
      <c r="S2736" t="s">
        <v>35</v>
      </c>
      <c r="T2736" s="9">
        <v>101.15</v>
      </c>
      <c r="U2736" s="11" t="str">
        <f t="shared" si="127"/>
        <v>Medium</v>
      </c>
      <c r="V2736" s="9">
        <v>6383.9</v>
      </c>
      <c r="W2736" t="str">
        <f t="shared" si="128"/>
        <v>High</v>
      </c>
      <c r="X2736" t="s">
        <v>24</v>
      </c>
    </row>
    <row r="2737" spans="1:24">
      <c r="A2737" t="s">
        <v>2777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tr">
        <f t="shared" si="126"/>
        <v>New</v>
      </c>
      <c r="H2737" t="s">
        <v>23</v>
      </c>
      <c r="I2737" t="s">
        <v>24</v>
      </c>
      <c r="J2737" t="s">
        <v>26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24</v>
      </c>
      <c r="S2737" t="s">
        <v>32</v>
      </c>
      <c r="T2737" s="9">
        <v>44.4</v>
      </c>
      <c r="U2737" s="11" t="str">
        <f t="shared" si="127"/>
        <v>Low</v>
      </c>
      <c r="V2737" s="9">
        <v>44.4</v>
      </c>
      <c r="W2737" t="str">
        <f t="shared" si="128"/>
        <v>Low</v>
      </c>
      <c r="X2737" t="s">
        <v>23</v>
      </c>
    </row>
    <row r="2738" spans="1:24">
      <c r="A2738" t="s">
        <v>2778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tr">
        <f t="shared" si="126"/>
        <v>New</v>
      </c>
      <c r="H2738" t="s">
        <v>23</v>
      </c>
      <c r="I2738" t="s">
        <v>24</v>
      </c>
      <c r="J2738" t="s">
        <v>37</v>
      </c>
      <c r="K2738" t="s">
        <v>24</v>
      </c>
      <c r="L2738" t="s">
        <v>24</v>
      </c>
      <c r="M2738" t="s">
        <v>24</v>
      </c>
      <c r="N2738" t="s">
        <v>24</v>
      </c>
      <c r="O2738" t="s">
        <v>23</v>
      </c>
      <c r="P2738" t="s">
        <v>23</v>
      </c>
      <c r="Q2738" t="s">
        <v>27</v>
      </c>
      <c r="R2738" t="s">
        <v>23</v>
      </c>
      <c r="S2738" t="s">
        <v>28</v>
      </c>
      <c r="T2738" s="9">
        <v>89.5</v>
      </c>
      <c r="U2738" s="11" t="str">
        <f t="shared" si="127"/>
        <v>Medium</v>
      </c>
      <c r="V2738" s="9">
        <v>477.7</v>
      </c>
      <c r="W2738" t="str">
        <f t="shared" si="128"/>
        <v>Low</v>
      </c>
      <c r="X2738" t="s">
        <v>23</v>
      </c>
    </row>
    <row r="2739" spans="1:24">
      <c r="A2739" t="s">
        <v>2779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tr">
        <f t="shared" si="126"/>
        <v>Veteran</v>
      </c>
      <c r="H2739" t="s">
        <v>23</v>
      </c>
      <c r="I2739" t="s">
        <v>23</v>
      </c>
      <c r="J2739" t="s">
        <v>26</v>
      </c>
      <c r="K2739" t="s">
        <v>23</v>
      </c>
      <c r="L2739" t="s">
        <v>23</v>
      </c>
      <c r="M2739" t="s">
        <v>23</v>
      </c>
      <c r="N2739" t="s">
        <v>23</v>
      </c>
      <c r="O2739" t="s">
        <v>24</v>
      </c>
      <c r="P2739" t="s">
        <v>24</v>
      </c>
      <c r="Q2739" t="s">
        <v>47</v>
      </c>
      <c r="R2739" t="s">
        <v>24</v>
      </c>
      <c r="S2739" t="s">
        <v>35</v>
      </c>
      <c r="T2739" s="9">
        <v>68.75</v>
      </c>
      <c r="U2739" s="11" t="str">
        <f t="shared" si="127"/>
        <v>Medium</v>
      </c>
      <c r="V2739" s="9">
        <v>4447.55</v>
      </c>
      <c r="W2739" t="str">
        <f t="shared" si="128"/>
        <v>Medium</v>
      </c>
      <c r="X2739" t="s">
        <v>24</v>
      </c>
    </row>
    <row r="2740" spans="1:24">
      <c r="A2740" t="s">
        <v>2780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tr">
        <f t="shared" si="126"/>
        <v>Veteran</v>
      </c>
      <c r="H2740" t="s">
        <v>23</v>
      </c>
      <c r="I2740" t="s">
        <v>24</v>
      </c>
      <c r="J2740" t="s">
        <v>37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23</v>
      </c>
      <c r="Q2740" t="s">
        <v>47</v>
      </c>
      <c r="R2740" t="s">
        <v>23</v>
      </c>
      <c r="S2740" t="s">
        <v>28</v>
      </c>
      <c r="T2740" s="9">
        <v>111.05</v>
      </c>
      <c r="U2740" s="11" t="str">
        <f t="shared" si="127"/>
        <v>Medium</v>
      </c>
      <c r="V2740" s="9">
        <v>7321.05</v>
      </c>
      <c r="W2740" t="str">
        <f t="shared" si="128"/>
        <v>High</v>
      </c>
      <c r="X2740" t="s">
        <v>24</v>
      </c>
    </row>
    <row r="2741" spans="1:24">
      <c r="A2741" t="s">
        <v>2781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tr">
        <f t="shared" si="126"/>
        <v>Loyal</v>
      </c>
      <c r="H2741" t="s">
        <v>23</v>
      </c>
      <c r="I2741" t="s">
        <v>24</v>
      </c>
      <c r="J2741" t="s">
        <v>37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23</v>
      </c>
      <c r="Q2741" t="s">
        <v>47</v>
      </c>
      <c r="R2741" t="s">
        <v>23</v>
      </c>
      <c r="S2741" t="s">
        <v>40</v>
      </c>
      <c r="T2741" s="9">
        <v>99</v>
      </c>
      <c r="U2741" s="11" t="str">
        <f t="shared" si="127"/>
        <v>Medium</v>
      </c>
      <c r="V2741" s="9">
        <v>4135</v>
      </c>
      <c r="W2741" t="str">
        <f t="shared" si="128"/>
        <v>Medium</v>
      </c>
      <c r="X2741" t="s">
        <v>24</v>
      </c>
    </row>
    <row r="2742" spans="1:24">
      <c r="A2742" t="s">
        <v>2782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tr">
        <f t="shared" si="126"/>
        <v>New</v>
      </c>
      <c r="H2742" t="s">
        <v>23</v>
      </c>
      <c r="I2742" t="s">
        <v>23</v>
      </c>
      <c r="J2742" t="s">
        <v>37</v>
      </c>
      <c r="K2742" t="s">
        <v>24</v>
      </c>
      <c r="L2742" t="s">
        <v>24</v>
      </c>
      <c r="M2742" t="s">
        <v>24</v>
      </c>
      <c r="N2742" t="s">
        <v>24</v>
      </c>
      <c r="O2742" t="s">
        <v>23</v>
      </c>
      <c r="P2742" t="s">
        <v>24</v>
      </c>
      <c r="Q2742" t="s">
        <v>27</v>
      </c>
      <c r="R2742" t="s">
        <v>23</v>
      </c>
      <c r="S2742" t="s">
        <v>28</v>
      </c>
      <c r="T2742" s="9">
        <v>86.05</v>
      </c>
      <c r="U2742" s="11" t="str">
        <f t="shared" si="127"/>
        <v>Medium</v>
      </c>
      <c r="V2742" s="9">
        <v>86.05</v>
      </c>
      <c r="W2742" t="str">
        <f t="shared" si="128"/>
        <v>Low</v>
      </c>
      <c r="X2742" t="s">
        <v>23</v>
      </c>
    </row>
    <row r="2743" spans="1:24">
      <c r="A2743" t="s">
        <v>2783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tr">
        <f t="shared" si="126"/>
        <v>Growing</v>
      </c>
      <c r="H2743" t="s">
        <v>23</v>
      </c>
      <c r="I2743" t="s">
        <v>24</v>
      </c>
      <c r="J2743" t="s">
        <v>24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46</v>
      </c>
      <c r="Q2743" t="s">
        <v>47</v>
      </c>
      <c r="R2743" t="s">
        <v>24</v>
      </c>
      <c r="S2743" t="s">
        <v>32</v>
      </c>
      <c r="T2743" s="9">
        <v>21</v>
      </c>
      <c r="U2743" s="11" t="str">
        <f t="shared" si="127"/>
        <v>Low</v>
      </c>
      <c r="V2743" s="9">
        <v>697.7</v>
      </c>
      <c r="W2743" t="str">
        <f t="shared" si="128"/>
        <v>Low</v>
      </c>
      <c r="X2743" t="s">
        <v>24</v>
      </c>
    </row>
    <row r="2744" spans="1:24">
      <c r="A2744" t="s">
        <v>2784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tr">
        <f t="shared" si="126"/>
        <v>New</v>
      </c>
      <c r="H2744" t="s">
        <v>23</v>
      </c>
      <c r="I2744" t="s">
        <v>24</v>
      </c>
      <c r="J2744" t="s">
        <v>24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46</v>
      </c>
      <c r="Q2744" t="s">
        <v>27</v>
      </c>
      <c r="R2744" t="s">
        <v>23</v>
      </c>
      <c r="S2744" t="s">
        <v>32</v>
      </c>
      <c r="T2744" s="9">
        <v>19.4</v>
      </c>
      <c r="U2744" s="11" t="str">
        <f t="shared" si="127"/>
        <v>Low</v>
      </c>
      <c r="V2744" s="9">
        <v>168.65</v>
      </c>
      <c r="W2744" t="str">
        <f t="shared" si="128"/>
        <v>Low</v>
      </c>
      <c r="X2744" t="s">
        <v>24</v>
      </c>
    </row>
    <row r="2745" spans="1:24">
      <c r="A2745" t="s">
        <v>2785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tr">
        <f t="shared" si="126"/>
        <v>New</v>
      </c>
      <c r="H2745" t="s">
        <v>24</v>
      </c>
      <c r="I2745" t="s">
        <v>25</v>
      </c>
      <c r="J2745" t="s">
        <v>26</v>
      </c>
      <c r="K2745" t="s">
        <v>24</v>
      </c>
      <c r="L2745" t="s">
        <v>24</v>
      </c>
      <c r="M2745" t="s">
        <v>24</v>
      </c>
      <c r="N2745" t="s">
        <v>24</v>
      </c>
      <c r="O2745" t="s">
        <v>23</v>
      </c>
      <c r="P2745" t="s">
        <v>23</v>
      </c>
      <c r="Q2745" t="s">
        <v>27</v>
      </c>
      <c r="R2745" t="s">
        <v>23</v>
      </c>
      <c r="S2745" t="s">
        <v>28</v>
      </c>
      <c r="T2745" s="9">
        <v>44.55</v>
      </c>
      <c r="U2745" s="11" t="str">
        <f t="shared" si="127"/>
        <v>Low</v>
      </c>
      <c r="V2745" s="9">
        <v>174.3</v>
      </c>
      <c r="W2745" t="str">
        <f t="shared" si="128"/>
        <v>Low</v>
      </c>
      <c r="X2745" t="s">
        <v>23</v>
      </c>
    </row>
    <row r="2746" spans="1:24">
      <c r="A2746" t="s">
        <v>2786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tr">
        <f t="shared" si="126"/>
        <v>Growing</v>
      </c>
      <c r="H2746" t="s">
        <v>23</v>
      </c>
      <c r="I2746" t="s">
        <v>23</v>
      </c>
      <c r="J2746" t="s">
        <v>26</v>
      </c>
      <c r="K2746" t="s">
        <v>24</v>
      </c>
      <c r="L2746" t="s">
        <v>24</v>
      </c>
      <c r="M2746" t="s">
        <v>23</v>
      </c>
      <c r="N2746" t="s">
        <v>24</v>
      </c>
      <c r="O2746" t="s">
        <v>23</v>
      </c>
      <c r="P2746" t="s">
        <v>23</v>
      </c>
      <c r="Q2746" t="s">
        <v>31</v>
      </c>
      <c r="R2746" t="s">
        <v>24</v>
      </c>
      <c r="S2746" t="s">
        <v>35</v>
      </c>
      <c r="T2746" s="9">
        <v>77.2</v>
      </c>
      <c r="U2746" s="11" t="str">
        <f t="shared" si="127"/>
        <v>Medium</v>
      </c>
      <c r="V2746" s="9">
        <v>2753.8</v>
      </c>
      <c r="W2746" t="str">
        <f t="shared" si="128"/>
        <v>Low</v>
      </c>
      <c r="X2746" t="s">
        <v>24</v>
      </c>
    </row>
    <row r="2747" spans="1:24">
      <c r="A2747" t="s">
        <v>2787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tr">
        <f t="shared" si="126"/>
        <v>New</v>
      </c>
      <c r="H2747" t="s">
        <v>23</v>
      </c>
      <c r="I2747" t="s">
        <v>24</v>
      </c>
      <c r="J2747" t="s">
        <v>24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46</v>
      </c>
      <c r="Q2747" t="s">
        <v>31</v>
      </c>
      <c r="R2747" t="s">
        <v>23</v>
      </c>
      <c r="S2747" t="s">
        <v>32</v>
      </c>
      <c r="T2747" s="9">
        <v>19.45</v>
      </c>
      <c r="U2747" s="11" t="str">
        <f t="shared" si="127"/>
        <v>Low</v>
      </c>
      <c r="V2747" s="9">
        <v>69.25</v>
      </c>
      <c r="W2747" t="str">
        <f t="shared" si="128"/>
        <v>Low</v>
      </c>
      <c r="X2747" t="s">
        <v>24</v>
      </c>
    </row>
    <row r="2748" spans="1:24">
      <c r="A2748" t="s">
        <v>2788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tr">
        <f t="shared" si="126"/>
        <v>Growing</v>
      </c>
      <c r="H2748" t="s">
        <v>24</v>
      </c>
      <c r="I2748" t="s">
        <v>25</v>
      </c>
      <c r="J2748" t="s">
        <v>26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24</v>
      </c>
      <c r="Q2748" t="s">
        <v>27</v>
      </c>
      <c r="R2748" t="s">
        <v>23</v>
      </c>
      <c r="S2748" t="s">
        <v>32</v>
      </c>
      <c r="T2748" s="9">
        <v>24.85</v>
      </c>
      <c r="U2748" s="11" t="str">
        <f t="shared" si="127"/>
        <v>Low</v>
      </c>
      <c r="V2748" s="9">
        <v>434.8</v>
      </c>
      <c r="W2748" t="str">
        <f t="shared" si="128"/>
        <v>Low</v>
      </c>
      <c r="X2748" t="s">
        <v>24</v>
      </c>
    </row>
    <row r="2749" spans="1:24">
      <c r="A2749" t="s">
        <v>2789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tr">
        <f t="shared" si="126"/>
        <v>Growing</v>
      </c>
      <c r="H2749" t="s">
        <v>24</v>
      </c>
      <c r="I2749" t="s">
        <v>25</v>
      </c>
      <c r="J2749" t="s">
        <v>26</v>
      </c>
      <c r="K2749" t="s">
        <v>23</v>
      </c>
      <c r="L2749" t="s">
        <v>24</v>
      </c>
      <c r="M2749" t="s">
        <v>24</v>
      </c>
      <c r="N2749" t="s">
        <v>23</v>
      </c>
      <c r="O2749" t="s">
        <v>24</v>
      </c>
      <c r="P2749" t="s">
        <v>24</v>
      </c>
      <c r="Q2749" t="s">
        <v>27</v>
      </c>
      <c r="R2749" t="s">
        <v>24</v>
      </c>
      <c r="S2749" t="s">
        <v>35</v>
      </c>
      <c r="T2749" s="9">
        <v>35.4</v>
      </c>
      <c r="U2749" s="11" t="str">
        <f t="shared" si="127"/>
        <v>Low</v>
      </c>
      <c r="V2749" s="9">
        <v>1077.5</v>
      </c>
      <c r="W2749" t="str">
        <f t="shared" si="128"/>
        <v>Low</v>
      </c>
      <c r="X2749" t="s">
        <v>23</v>
      </c>
    </row>
    <row r="2750" spans="1:24">
      <c r="A2750" t="s">
        <v>2790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tr">
        <f t="shared" si="126"/>
        <v>New</v>
      </c>
      <c r="H2750" t="s">
        <v>23</v>
      </c>
      <c r="I2750" t="s">
        <v>23</v>
      </c>
      <c r="J2750" t="s">
        <v>37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24</v>
      </c>
      <c r="S2750" t="s">
        <v>32</v>
      </c>
      <c r="T2750" s="9">
        <v>95.65</v>
      </c>
      <c r="U2750" s="11" t="str">
        <f t="shared" si="127"/>
        <v>Medium</v>
      </c>
      <c r="V2750" s="9">
        <v>95.65</v>
      </c>
      <c r="W2750" t="str">
        <f t="shared" si="128"/>
        <v>Low</v>
      </c>
      <c r="X2750" t="s">
        <v>23</v>
      </c>
    </row>
    <row r="2751" spans="1:24">
      <c r="A2751" t="s">
        <v>2791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tr">
        <f t="shared" si="126"/>
        <v>New</v>
      </c>
      <c r="H2751" t="s">
        <v>24</v>
      </c>
      <c r="I2751" t="s">
        <v>25</v>
      </c>
      <c r="J2751" t="s">
        <v>26</v>
      </c>
      <c r="K2751" t="s">
        <v>23</v>
      </c>
      <c r="L2751" t="s">
        <v>24</v>
      </c>
      <c r="M2751" t="s">
        <v>23</v>
      </c>
      <c r="N2751" t="s">
        <v>23</v>
      </c>
      <c r="O2751" t="s">
        <v>24</v>
      </c>
      <c r="P2751" t="s">
        <v>24</v>
      </c>
      <c r="Q2751" t="s">
        <v>27</v>
      </c>
      <c r="R2751" t="s">
        <v>24</v>
      </c>
      <c r="S2751" t="s">
        <v>32</v>
      </c>
      <c r="T2751" s="9">
        <v>41.35</v>
      </c>
      <c r="U2751" s="11" t="str">
        <f t="shared" si="127"/>
        <v>Low</v>
      </c>
      <c r="V2751" s="9">
        <v>107.25</v>
      </c>
      <c r="W2751" t="str">
        <f t="shared" si="128"/>
        <v>Low</v>
      </c>
      <c r="X2751" t="s">
        <v>24</v>
      </c>
    </row>
    <row r="2752" spans="1:24">
      <c r="A2752" t="s">
        <v>2792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tr">
        <f t="shared" si="126"/>
        <v>Loyal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27</v>
      </c>
      <c r="R2752" t="s">
        <v>24</v>
      </c>
      <c r="S2752" t="s">
        <v>28</v>
      </c>
      <c r="T2752" s="9">
        <v>19.6</v>
      </c>
      <c r="U2752" s="11" t="str">
        <f t="shared" si="127"/>
        <v>Low</v>
      </c>
      <c r="V2752" s="9">
        <v>851.2</v>
      </c>
      <c r="W2752" t="str">
        <f t="shared" si="128"/>
        <v>Low</v>
      </c>
      <c r="X2752" t="s">
        <v>24</v>
      </c>
    </row>
    <row r="2753" spans="1:24">
      <c r="A2753" t="s">
        <v>2793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tr">
        <f t="shared" si="126"/>
        <v>New</v>
      </c>
      <c r="H2753" t="s">
        <v>23</v>
      </c>
      <c r="I2753" t="s">
        <v>24</v>
      </c>
      <c r="J2753" t="s">
        <v>24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46</v>
      </c>
      <c r="Q2753" t="s">
        <v>27</v>
      </c>
      <c r="R2753" t="s">
        <v>24</v>
      </c>
      <c r="S2753" t="s">
        <v>32</v>
      </c>
      <c r="T2753" s="9">
        <v>20.95</v>
      </c>
      <c r="U2753" s="11" t="str">
        <f t="shared" si="127"/>
        <v>Low</v>
      </c>
      <c r="V2753" s="9">
        <v>20.95</v>
      </c>
      <c r="W2753" t="str">
        <f t="shared" si="128"/>
        <v>Low</v>
      </c>
      <c r="X2753" t="s">
        <v>23</v>
      </c>
    </row>
    <row r="2754" spans="1:24">
      <c r="A2754" t="s">
        <v>2794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tr">
        <f t="shared" si="126"/>
        <v>Veteran</v>
      </c>
      <c r="H2754" t="s">
        <v>23</v>
      </c>
      <c r="I2754" t="s">
        <v>23</v>
      </c>
      <c r="J2754" t="s">
        <v>37</v>
      </c>
      <c r="K2754" t="s">
        <v>23</v>
      </c>
      <c r="L2754" t="s">
        <v>24</v>
      </c>
      <c r="M2754" t="s">
        <v>23</v>
      </c>
      <c r="N2754" t="s">
        <v>24</v>
      </c>
      <c r="O2754" t="s">
        <v>24</v>
      </c>
      <c r="P2754" t="s">
        <v>24</v>
      </c>
      <c r="Q2754" t="s">
        <v>31</v>
      </c>
      <c r="R2754" t="s">
        <v>24</v>
      </c>
      <c r="S2754" t="s">
        <v>35</v>
      </c>
      <c r="T2754" s="9">
        <v>84.45</v>
      </c>
      <c r="U2754" s="11" t="str">
        <f t="shared" si="127"/>
        <v>Medium</v>
      </c>
      <c r="V2754" s="9">
        <v>5848.6</v>
      </c>
      <c r="W2754" t="str">
        <f t="shared" si="128"/>
        <v>Medium</v>
      </c>
      <c r="X2754" t="s">
        <v>24</v>
      </c>
    </row>
    <row r="2755" spans="1:24">
      <c r="A2755" t="s">
        <v>2795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tr">
        <f t="shared" ref="G2755:G2818" si="129">IF(F2755&lt;=12,"New",IF(F2755&lt;=36,"Growing",IF(F2755&lt;60,"Loyal","Veteran")))</f>
        <v>New</v>
      </c>
      <c r="H2755" t="s">
        <v>23</v>
      </c>
      <c r="I2755" t="s">
        <v>24</v>
      </c>
      <c r="J2755" t="s">
        <v>24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46</v>
      </c>
      <c r="Q2755" t="s">
        <v>27</v>
      </c>
      <c r="R2755" t="s">
        <v>24</v>
      </c>
      <c r="S2755" t="s">
        <v>32</v>
      </c>
      <c r="T2755" s="9">
        <v>20.25</v>
      </c>
      <c r="U2755" s="11" t="str">
        <f t="shared" ref="U2755:U2818" si="130">IF(T2755&lt;=60,"Low",IF(T2755&lt;=120,"Medium","Hight"))</f>
        <v>Low</v>
      </c>
      <c r="V2755" s="9">
        <v>109.8</v>
      </c>
      <c r="W2755" t="str">
        <f t="shared" ref="W2755:W2818" si="131">IF(V2755&lt;=3000,"Low",IF(V2755&lt;=6000,"Medium","High"))</f>
        <v>Low</v>
      </c>
      <c r="X2755" t="s">
        <v>24</v>
      </c>
    </row>
    <row r="2756" spans="1:24">
      <c r="A2756" t="s">
        <v>2796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tr">
        <f t="shared" si="129"/>
        <v>New</v>
      </c>
      <c r="H2756" t="s">
        <v>23</v>
      </c>
      <c r="I2756" t="s">
        <v>24</v>
      </c>
      <c r="J2756" t="s">
        <v>24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46</v>
      </c>
      <c r="Q2756" t="s">
        <v>27</v>
      </c>
      <c r="R2756" t="s">
        <v>24</v>
      </c>
      <c r="S2756" t="s">
        <v>35</v>
      </c>
      <c r="T2756" s="9">
        <v>19.65</v>
      </c>
      <c r="U2756" s="11" t="str">
        <f t="shared" si="130"/>
        <v>Low</v>
      </c>
      <c r="V2756" s="9">
        <v>19.65</v>
      </c>
      <c r="W2756" t="str">
        <f t="shared" si="131"/>
        <v>Low</v>
      </c>
      <c r="X2756" t="s">
        <v>24</v>
      </c>
    </row>
    <row r="2757" spans="1:24">
      <c r="A2757" t="s">
        <v>2797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tr">
        <f t="shared" si="129"/>
        <v>Growing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31</v>
      </c>
      <c r="R2757" t="s">
        <v>23</v>
      </c>
      <c r="S2757" t="s">
        <v>40</v>
      </c>
      <c r="T2757" s="9">
        <v>20.65</v>
      </c>
      <c r="U2757" s="11" t="str">
        <f t="shared" si="130"/>
        <v>Low</v>
      </c>
      <c r="V2757" s="9">
        <v>595.5</v>
      </c>
      <c r="W2757" t="str">
        <f t="shared" si="131"/>
        <v>Low</v>
      </c>
      <c r="X2757" t="s">
        <v>24</v>
      </c>
    </row>
    <row r="2758" spans="1:24">
      <c r="A2758" t="s">
        <v>2798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tr">
        <f t="shared" si="129"/>
        <v>New</v>
      </c>
      <c r="H2758" t="s">
        <v>24</v>
      </c>
      <c r="I2758" t="s">
        <v>25</v>
      </c>
      <c r="J2758" t="s">
        <v>26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23</v>
      </c>
      <c r="Q2758" t="s">
        <v>27</v>
      </c>
      <c r="R2758" t="s">
        <v>23</v>
      </c>
      <c r="S2758" t="s">
        <v>28</v>
      </c>
      <c r="T2758" s="9">
        <v>34.7</v>
      </c>
      <c r="U2758" s="11" t="str">
        <f t="shared" si="130"/>
        <v>Low</v>
      </c>
      <c r="V2758" s="9">
        <v>329.8</v>
      </c>
      <c r="W2758" t="str">
        <f t="shared" si="131"/>
        <v>Low</v>
      </c>
      <c r="X2758" t="s">
        <v>23</v>
      </c>
    </row>
    <row r="2759" spans="1:24">
      <c r="A2759" t="s">
        <v>2799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tr">
        <f t="shared" si="129"/>
        <v>Growing</v>
      </c>
      <c r="H2759" t="s">
        <v>23</v>
      </c>
      <c r="I2759" t="s">
        <v>24</v>
      </c>
      <c r="J2759" t="s">
        <v>37</v>
      </c>
      <c r="K2759" t="s">
        <v>24</v>
      </c>
      <c r="L2759" t="s">
        <v>24</v>
      </c>
      <c r="M2759" t="s">
        <v>23</v>
      </c>
      <c r="N2759" t="s">
        <v>23</v>
      </c>
      <c r="O2759" t="s">
        <v>23</v>
      </c>
      <c r="P2759" t="s">
        <v>23</v>
      </c>
      <c r="Q2759" t="s">
        <v>47</v>
      </c>
      <c r="R2759" t="s">
        <v>24</v>
      </c>
      <c r="S2759" t="s">
        <v>35</v>
      </c>
      <c r="T2759" s="9">
        <v>99.3</v>
      </c>
      <c r="U2759" s="11" t="str">
        <f t="shared" si="130"/>
        <v>Medium</v>
      </c>
      <c r="V2759" s="9">
        <v>2513.5</v>
      </c>
      <c r="W2759" t="str">
        <f t="shared" si="131"/>
        <v>Low</v>
      </c>
      <c r="X2759" t="s">
        <v>24</v>
      </c>
    </row>
    <row r="2760" spans="1:24">
      <c r="A2760" t="s">
        <v>2800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tr">
        <f t="shared" si="129"/>
        <v>Veteran</v>
      </c>
      <c r="H2760" t="s">
        <v>23</v>
      </c>
      <c r="I2760" t="s">
        <v>24</v>
      </c>
      <c r="J2760" t="s">
        <v>37</v>
      </c>
      <c r="K2760" t="s">
        <v>23</v>
      </c>
      <c r="L2760" t="s">
        <v>23</v>
      </c>
      <c r="M2760" t="s">
        <v>24</v>
      </c>
      <c r="N2760" t="s">
        <v>24</v>
      </c>
      <c r="O2760" t="s">
        <v>24</v>
      </c>
      <c r="P2760" t="s">
        <v>24</v>
      </c>
      <c r="Q2760" t="s">
        <v>27</v>
      </c>
      <c r="R2760" t="s">
        <v>24</v>
      </c>
      <c r="S2760" t="s">
        <v>28</v>
      </c>
      <c r="T2760" s="9">
        <v>81.05</v>
      </c>
      <c r="U2760" s="11" t="str">
        <f t="shared" si="130"/>
        <v>Medium</v>
      </c>
      <c r="V2760" s="9">
        <v>5135.35</v>
      </c>
      <c r="W2760" t="str">
        <f t="shared" si="131"/>
        <v>Medium</v>
      </c>
      <c r="X2760" t="s">
        <v>24</v>
      </c>
    </row>
    <row r="2761" spans="1:24">
      <c r="A2761" t="s">
        <v>2801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tr">
        <f t="shared" si="129"/>
        <v>Growing</v>
      </c>
      <c r="H2761" t="s">
        <v>23</v>
      </c>
      <c r="I2761" t="s">
        <v>23</v>
      </c>
      <c r="J2761" t="s">
        <v>26</v>
      </c>
      <c r="K2761" t="s">
        <v>23</v>
      </c>
      <c r="L2761" t="s">
        <v>23</v>
      </c>
      <c r="M2761" t="s">
        <v>23</v>
      </c>
      <c r="N2761" t="s">
        <v>23</v>
      </c>
      <c r="O2761" t="s">
        <v>24</v>
      </c>
      <c r="P2761" t="s">
        <v>24</v>
      </c>
      <c r="Q2761" t="s">
        <v>27</v>
      </c>
      <c r="R2761" t="s">
        <v>24</v>
      </c>
      <c r="S2761" t="s">
        <v>28</v>
      </c>
      <c r="T2761" s="9">
        <v>67.6</v>
      </c>
      <c r="U2761" s="11" t="str">
        <f t="shared" si="130"/>
        <v>Medium</v>
      </c>
      <c r="V2761" s="9">
        <v>2000.2</v>
      </c>
      <c r="W2761" t="str">
        <f t="shared" si="131"/>
        <v>Low</v>
      </c>
      <c r="X2761" t="s">
        <v>24</v>
      </c>
    </row>
    <row r="2762" spans="1:24">
      <c r="A2762" t="s">
        <v>2802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tr">
        <f t="shared" si="129"/>
        <v>Growing</v>
      </c>
      <c r="H2762" t="s">
        <v>23</v>
      </c>
      <c r="I2762" t="s">
        <v>24</v>
      </c>
      <c r="J2762" t="s">
        <v>37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24</v>
      </c>
      <c r="Q2762" t="s">
        <v>27</v>
      </c>
      <c r="R2762" t="s">
        <v>23</v>
      </c>
      <c r="S2762" t="s">
        <v>28</v>
      </c>
      <c r="T2762" s="9">
        <v>70.15</v>
      </c>
      <c r="U2762" s="11" t="str">
        <f t="shared" si="130"/>
        <v>Medium</v>
      </c>
      <c r="V2762" s="9">
        <v>931.75</v>
      </c>
      <c r="W2762" t="str">
        <f t="shared" si="131"/>
        <v>Low</v>
      </c>
      <c r="X2762" t="s">
        <v>24</v>
      </c>
    </row>
    <row r="2763" spans="1:24">
      <c r="A2763" t="s">
        <v>2803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tr">
        <f t="shared" si="129"/>
        <v>Veteran</v>
      </c>
      <c r="H2763" t="s">
        <v>23</v>
      </c>
      <c r="I2763" t="s">
        <v>23</v>
      </c>
      <c r="J2763" t="s">
        <v>37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23</v>
      </c>
      <c r="Q2763" t="s">
        <v>31</v>
      </c>
      <c r="R2763" t="s">
        <v>23</v>
      </c>
      <c r="S2763" t="s">
        <v>28</v>
      </c>
      <c r="T2763" s="9">
        <v>115</v>
      </c>
      <c r="U2763" s="11" t="str">
        <f t="shared" si="130"/>
        <v>Medium</v>
      </c>
      <c r="V2763" s="9">
        <v>7396.15</v>
      </c>
      <c r="W2763" t="str">
        <f t="shared" si="131"/>
        <v>High</v>
      </c>
      <c r="X2763" t="s">
        <v>24</v>
      </c>
    </row>
    <row r="2764" spans="1:24">
      <c r="A2764" t="s">
        <v>2804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tr">
        <f t="shared" si="129"/>
        <v>Loyal</v>
      </c>
      <c r="H2764" t="s">
        <v>23</v>
      </c>
      <c r="I2764" t="s">
        <v>23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24</v>
      </c>
      <c r="P2764" t="s">
        <v>24</v>
      </c>
      <c r="Q2764" t="s">
        <v>27</v>
      </c>
      <c r="R2764" t="s">
        <v>23</v>
      </c>
      <c r="S2764" t="s">
        <v>35</v>
      </c>
      <c r="T2764" s="9">
        <v>84.8</v>
      </c>
      <c r="U2764" s="11" t="str">
        <f t="shared" si="130"/>
        <v>Medium</v>
      </c>
      <c r="V2764" s="9">
        <v>3958.85</v>
      </c>
      <c r="W2764" t="str">
        <f t="shared" si="131"/>
        <v>Medium</v>
      </c>
      <c r="X2764" t="s">
        <v>24</v>
      </c>
    </row>
    <row r="2765" spans="1:24">
      <c r="A2765" t="s">
        <v>2805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tr">
        <f t="shared" si="129"/>
        <v>New</v>
      </c>
      <c r="H2765" t="s">
        <v>23</v>
      </c>
      <c r="I2765" t="s">
        <v>24</v>
      </c>
      <c r="J2765" t="s">
        <v>24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46</v>
      </c>
      <c r="Q2765" t="s">
        <v>31</v>
      </c>
      <c r="R2765" t="s">
        <v>24</v>
      </c>
      <c r="S2765" t="s">
        <v>32</v>
      </c>
      <c r="T2765" s="9">
        <v>19.7</v>
      </c>
      <c r="U2765" s="11" t="str">
        <f t="shared" si="130"/>
        <v>Low</v>
      </c>
      <c r="V2765" s="9">
        <v>260.9</v>
      </c>
      <c r="W2765" t="str">
        <f t="shared" si="131"/>
        <v>Low</v>
      </c>
      <c r="X2765" t="s">
        <v>24</v>
      </c>
    </row>
    <row r="2766" spans="1:24">
      <c r="A2766" t="s">
        <v>2806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tr">
        <f t="shared" si="129"/>
        <v>Growing</v>
      </c>
      <c r="H2766" t="s">
        <v>23</v>
      </c>
      <c r="I2766" t="s">
        <v>24</v>
      </c>
      <c r="J2766" t="s">
        <v>24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46</v>
      </c>
      <c r="Q2766" t="s">
        <v>27</v>
      </c>
      <c r="R2766" t="s">
        <v>24</v>
      </c>
      <c r="S2766" t="s">
        <v>35</v>
      </c>
      <c r="T2766" s="9">
        <v>19.75</v>
      </c>
      <c r="U2766" s="11" t="str">
        <f t="shared" si="130"/>
        <v>Low</v>
      </c>
      <c r="V2766" s="9">
        <v>297.3</v>
      </c>
      <c r="W2766" t="str">
        <f t="shared" si="131"/>
        <v>Low</v>
      </c>
      <c r="X2766" t="s">
        <v>23</v>
      </c>
    </row>
    <row r="2767" spans="1:24">
      <c r="A2767" t="s">
        <v>2807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tr">
        <f t="shared" si="129"/>
        <v>Growing</v>
      </c>
      <c r="H2767" t="s">
        <v>23</v>
      </c>
      <c r="I2767" t="s">
        <v>23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23</v>
      </c>
      <c r="P2767" t="s">
        <v>23</v>
      </c>
      <c r="Q2767" t="s">
        <v>27</v>
      </c>
      <c r="R2767" t="s">
        <v>23</v>
      </c>
      <c r="S2767" t="s">
        <v>28</v>
      </c>
      <c r="T2767" s="9">
        <v>92.55</v>
      </c>
      <c r="U2767" s="11" t="str">
        <f t="shared" si="130"/>
        <v>Medium</v>
      </c>
      <c r="V2767" s="9">
        <v>1515.1</v>
      </c>
      <c r="W2767" t="str">
        <f t="shared" si="131"/>
        <v>Low</v>
      </c>
      <c r="X2767" t="s">
        <v>23</v>
      </c>
    </row>
    <row r="2768" spans="1:24">
      <c r="A2768" t="s">
        <v>2808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tr">
        <f t="shared" si="129"/>
        <v>Growing</v>
      </c>
      <c r="H2768" t="s">
        <v>23</v>
      </c>
      <c r="I2768" t="s">
        <v>24</v>
      </c>
      <c r="J2768" t="s">
        <v>26</v>
      </c>
      <c r="K2768" t="s">
        <v>23</v>
      </c>
      <c r="L2768" t="s">
        <v>24</v>
      </c>
      <c r="M2768" t="s">
        <v>23</v>
      </c>
      <c r="N2768" t="s">
        <v>24</v>
      </c>
      <c r="O2768" t="s">
        <v>24</v>
      </c>
      <c r="P2768" t="s">
        <v>23</v>
      </c>
      <c r="Q2768" t="s">
        <v>27</v>
      </c>
      <c r="R2768" t="s">
        <v>23</v>
      </c>
      <c r="S2768" t="s">
        <v>32</v>
      </c>
      <c r="T2768" s="9">
        <v>63.15</v>
      </c>
      <c r="U2768" s="11" t="str">
        <f t="shared" si="130"/>
        <v>Medium</v>
      </c>
      <c r="V2768" s="9">
        <v>816.8</v>
      </c>
      <c r="W2768" t="str">
        <f t="shared" si="131"/>
        <v>Low</v>
      </c>
      <c r="X2768" t="s">
        <v>24</v>
      </c>
    </row>
    <row r="2769" spans="1:24">
      <c r="A2769" t="s">
        <v>2809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tr">
        <f t="shared" si="129"/>
        <v>Veteran</v>
      </c>
      <c r="H2769" t="s">
        <v>23</v>
      </c>
      <c r="I2769" t="s">
        <v>23</v>
      </c>
      <c r="J2769" t="s">
        <v>26</v>
      </c>
      <c r="K2769" t="s">
        <v>23</v>
      </c>
      <c r="L2769" t="s">
        <v>23</v>
      </c>
      <c r="M2769" t="s">
        <v>24</v>
      </c>
      <c r="N2769" t="s">
        <v>23</v>
      </c>
      <c r="O2769" t="s">
        <v>23</v>
      </c>
      <c r="P2769" t="s">
        <v>24</v>
      </c>
      <c r="Q2769" t="s">
        <v>47</v>
      </c>
      <c r="R2769" t="s">
        <v>24</v>
      </c>
      <c r="S2769" t="s">
        <v>40</v>
      </c>
      <c r="T2769" s="9">
        <v>74</v>
      </c>
      <c r="U2769" s="11" t="str">
        <f t="shared" si="130"/>
        <v>Medium</v>
      </c>
      <c r="V2769" s="9">
        <v>4868.4</v>
      </c>
      <c r="W2769" t="str">
        <f t="shared" si="131"/>
        <v>Medium</v>
      </c>
      <c r="X2769" t="s">
        <v>24</v>
      </c>
    </row>
    <row r="2770" spans="1:24">
      <c r="A2770" t="s">
        <v>2810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tr">
        <f t="shared" si="129"/>
        <v>Growing</v>
      </c>
      <c r="H2770" t="s">
        <v>24</v>
      </c>
      <c r="I2770" t="s">
        <v>25</v>
      </c>
      <c r="J2770" t="s">
        <v>26</v>
      </c>
      <c r="K2770" t="s">
        <v>24</v>
      </c>
      <c r="L2770" t="s">
        <v>24</v>
      </c>
      <c r="M2770" t="s">
        <v>23</v>
      </c>
      <c r="N2770" t="s">
        <v>24</v>
      </c>
      <c r="O2770" t="s">
        <v>24</v>
      </c>
      <c r="P2770" t="s">
        <v>24</v>
      </c>
      <c r="Q2770" t="s">
        <v>27</v>
      </c>
      <c r="R2770" t="s">
        <v>24</v>
      </c>
      <c r="S2770" t="s">
        <v>28</v>
      </c>
      <c r="T2770" s="9">
        <v>29.1</v>
      </c>
      <c r="U2770" s="11" t="str">
        <f t="shared" si="130"/>
        <v>Low</v>
      </c>
      <c r="V2770" s="9">
        <v>688</v>
      </c>
      <c r="W2770" t="str">
        <f t="shared" si="131"/>
        <v>Low</v>
      </c>
      <c r="X2770" t="s">
        <v>24</v>
      </c>
    </row>
    <row r="2771" spans="1:24">
      <c r="A2771" t="s">
        <v>2811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tr">
        <f t="shared" si="129"/>
        <v>New</v>
      </c>
      <c r="H2771" t="s">
        <v>23</v>
      </c>
      <c r="I2771" t="s">
        <v>24</v>
      </c>
      <c r="J2771" t="s">
        <v>26</v>
      </c>
      <c r="K2771" t="s">
        <v>24</v>
      </c>
      <c r="L2771" t="s">
        <v>24</v>
      </c>
      <c r="M2771" t="s">
        <v>24</v>
      </c>
      <c r="N2771" t="s">
        <v>23</v>
      </c>
      <c r="O2771" t="s">
        <v>24</v>
      </c>
      <c r="P2771" t="s">
        <v>24</v>
      </c>
      <c r="Q2771" t="s">
        <v>27</v>
      </c>
      <c r="R2771" t="s">
        <v>24</v>
      </c>
      <c r="S2771" t="s">
        <v>32</v>
      </c>
      <c r="T2771" s="9">
        <v>50.05</v>
      </c>
      <c r="U2771" s="11" t="str">
        <f t="shared" si="130"/>
        <v>Low</v>
      </c>
      <c r="V2771" s="9">
        <v>288.35</v>
      </c>
      <c r="W2771" t="str">
        <f t="shared" si="131"/>
        <v>Low</v>
      </c>
      <c r="X2771" t="s">
        <v>24</v>
      </c>
    </row>
    <row r="2772" spans="1:24">
      <c r="A2772" t="s">
        <v>2812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tr">
        <f t="shared" si="129"/>
        <v>Loyal</v>
      </c>
      <c r="H2772" t="s">
        <v>23</v>
      </c>
      <c r="I2772" t="s">
        <v>23</v>
      </c>
      <c r="J2772" t="s">
        <v>26</v>
      </c>
      <c r="K2772" t="s">
        <v>23</v>
      </c>
      <c r="L2772" t="s">
        <v>24</v>
      </c>
      <c r="M2772" t="s">
        <v>24</v>
      </c>
      <c r="N2772" t="s">
        <v>23</v>
      </c>
      <c r="O2772" t="s">
        <v>24</v>
      </c>
      <c r="P2772" t="s">
        <v>24</v>
      </c>
      <c r="Q2772" t="s">
        <v>31</v>
      </c>
      <c r="R2772" t="s">
        <v>23</v>
      </c>
      <c r="S2772" t="s">
        <v>28</v>
      </c>
      <c r="T2772" s="9">
        <v>60.05</v>
      </c>
      <c r="U2772" s="11" t="str">
        <f t="shared" si="130"/>
        <v>Medium</v>
      </c>
      <c r="V2772" s="9">
        <v>3229.65</v>
      </c>
      <c r="W2772" t="str">
        <f t="shared" si="131"/>
        <v>Medium</v>
      </c>
      <c r="X2772" t="s">
        <v>23</v>
      </c>
    </row>
    <row r="2773" spans="1:24">
      <c r="A2773" t="s">
        <v>2813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tr">
        <f t="shared" si="129"/>
        <v>Growing</v>
      </c>
      <c r="H2773" t="s">
        <v>23</v>
      </c>
      <c r="I2773" t="s">
        <v>24</v>
      </c>
      <c r="J2773" t="s">
        <v>37</v>
      </c>
      <c r="K2773" t="s">
        <v>24</v>
      </c>
      <c r="L2773" t="s">
        <v>23</v>
      </c>
      <c r="M2773" t="s">
        <v>24</v>
      </c>
      <c r="N2773" t="s">
        <v>24</v>
      </c>
      <c r="O2773" t="s">
        <v>24</v>
      </c>
      <c r="P2773" t="s">
        <v>24</v>
      </c>
      <c r="Q2773" t="s">
        <v>27</v>
      </c>
      <c r="R2773" t="s">
        <v>23</v>
      </c>
      <c r="S2773" t="s">
        <v>40</v>
      </c>
      <c r="T2773" s="9">
        <v>74.3</v>
      </c>
      <c r="U2773" s="11" t="str">
        <f t="shared" si="130"/>
        <v>Medium</v>
      </c>
      <c r="V2773" s="9">
        <v>1178.25</v>
      </c>
      <c r="W2773" t="str">
        <f t="shared" si="131"/>
        <v>Low</v>
      </c>
      <c r="X2773" t="s">
        <v>23</v>
      </c>
    </row>
    <row r="2774" spans="1:24">
      <c r="A2774" t="s">
        <v>2814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tr">
        <f t="shared" si="129"/>
        <v>New</v>
      </c>
      <c r="H2774" t="s">
        <v>23</v>
      </c>
      <c r="I2774" t="s">
        <v>24</v>
      </c>
      <c r="J2774" t="s">
        <v>24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46</v>
      </c>
      <c r="Q2774" t="s">
        <v>27</v>
      </c>
      <c r="R2774" t="s">
        <v>24</v>
      </c>
      <c r="S2774" t="s">
        <v>28</v>
      </c>
      <c r="T2774" s="9">
        <v>20</v>
      </c>
      <c r="U2774" s="11" t="str">
        <f t="shared" si="130"/>
        <v>Low</v>
      </c>
      <c r="V2774" s="9">
        <v>185.4</v>
      </c>
      <c r="W2774" t="str">
        <f t="shared" si="131"/>
        <v>Low</v>
      </c>
      <c r="X2774" t="s">
        <v>24</v>
      </c>
    </row>
    <row r="2775" spans="1:24">
      <c r="A2775" t="s">
        <v>2815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tr">
        <f t="shared" si="129"/>
        <v>Growing</v>
      </c>
      <c r="H2775" t="s">
        <v>23</v>
      </c>
      <c r="I2775" t="s">
        <v>24</v>
      </c>
      <c r="J2775" t="s">
        <v>37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24</v>
      </c>
      <c r="Q2775" t="s">
        <v>31</v>
      </c>
      <c r="R2775" t="s">
        <v>23</v>
      </c>
      <c r="S2775" t="s">
        <v>32</v>
      </c>
      <c r="T2775" s="9">
        <v>74.65</v>
      </c>
      <c r="U2775" s="11" t="str">
        <f t="shared" si="130"/>
        <v>Medium</v>
      </c>
      <c r="V2775" s="9">
        <v>966.25</v>
      </c>
      <c r="W2775" t="str">
        <f t="shared" si="131"/>
        <v>Low</v>
      </c>
      <c r="X2775" t="s">
        <v>24</v>
      </c>
    </row>
    <row r="2776" spans="1:24">
      <c r="A2776" t="s">
        <v>2816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tr">
        <f t="shared" si="129"/>
        <v>New</v>
      </c>
      <c r="H2776" t="s">
        <v>23</v>
      </c>
      <c r="I2776" t="s">
        <v>23</v>
      </c>
      <c r="J2776" t="s">
        <v>37</v>
      </c>
      <c r="K2776" t="s">
        <v>24</v>
      </c>
      <c r="L2776" t="s">
        <v>24</v>
      </c>
      <c r="M2776" t="s">
        <v>24</v>
      </c>
      <c r="N2776" t="s">
        <v>24</v>
      </c>
      <c r="O2776" t="s">
        <v>23</v>
      </c>
      <c r="P2776" t="s">
        <v>24</v>
      </c>
      <c r="Q2776" t="s">
        <v>27</v>
      </c>
      <c r="R2776" t="s">
        <v>23</v>
      </c>
      <c r="S2776" t="s">
        <v>28</v>
      </c>
      <c r="T2776" s="9">
        <v>85.35</v>
      </c>
      <c r="U2776" s="11" t="str">
        <f t="shared" si="130"/>
        <v>Medium</v>
      </c>
      <c r="V2776" s="9">
        <v>758.6</v>
      </c>
      <c r="W2776" t="str">
        <f t="shared" si="131"/>
        <v>Low</v>
      </c>
      <c r="X2776" t="s">
        <v>23</v>
      </c>
    </row>
    <row r="2777" spans="1:24">
      <c r="A2777" t="s">
        <v>2817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tr">
        <f t="shared" si="129"/>
        <v>Growing</v>
      </c>
      <c r="H2777" t="s">
        <v>23</v>
      </c>
      <c r="I2777" t="s">
        <v>24</v>
      </c>
      <c r="J2777" t="s">
        <v>26</v>
      </c>
      <c r="K2777" t="s">
        <v>23</v>
      </c>
      <c r="L2777" t="s">
        <v>23</v>
      </c>
      <c r="M2777" t="s">
        <v>23</v>
      </c>
      <c r="N2777" t="s">
        <v>23</v>
      </c>
      <c r="O2777" t="s">
        <v>23</v>
      </c>
      <c r="P2777" t="s">
        <v>24</v>
      </c>
      <c r="Q2777" t="s">
        <v>31</v>
      </c>
      <c r="R2777" t="s">
        <v>24</v>
      </c>
      <c r="S2777" t="s">
        <v>32</v>
      </c>
      <c r="T2777" s="9">
        <v>74.3</v>
      </c>
      <c r="U2777" s="11" t="str">
        <f t="shared" si="130"/>
        <v>Medium</v>
      </c>
      <c r="V2777" s="9">
        <v>1863.8</v>
      </c>
      <c r="W2777" t="str">
        <f t="shared" si="131"/>
        <v>Low</v>
      </c>
      <c r="X2777" t="s">
        <v>23</v>
      </c>
    </row>
    <row r="2778" spans="1:24">
      <c r="A2778" t="s">
        <v>2818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tr">
        <f t="shared" si="129"/>
        <v>New</v>
      </c>
      <c r="H2778" t="s">
        <v>24</v>
      </c>
      <c r="I2778" t="s">
        <v>25</v>
      </c>
      <c r="J2778" t="s">
        <v>26</v>
      </c>
      <c r="K2778" t="s">
        <v>24</v>
      </c>
      <c r="L2778" t="s">
        <v>23</v>
      </c>
      <c r="M2778" t="s">
        <v>24</v>
      </c>
      <c r="N2778" t="s">
        <v>23</v>
      </c>
      <c r="O2778" t="s">
        <v>24</v>
      </c>
      <c r="P2778" t="s">
        <v>23</v>
      </c>
      <c r="Q2778" t="s">
        <v>27</v>
      </c>
      <c r="R2778" t="s">
        <v>23</v>
      </c>
      <c r="S2778" t="s">
        <v>28</v>
      </c>
      <c r="T2778" s="9">
        <v>44.4</v>
      </c>
      <c r="U2778" s="11" t="str">
        <f t="shared" si="130"/>
        <v>Low</v>
      </c>
      <c r="V2778" s="9">
        <v>265.8</v>
      </c>
      <c r="W2778" t="str">
        <f t="shared" si="131"/>
        <v>Low</v>
      </c>
      <c r="X2778" t="s">
        <v>24</v>
      </c>
    </row>
    <row r="2779" spans="1:24">
      <c r="A2779" t="s">
        <v>2819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tr">
        <f t="shared" si="129"/>
        <v>Loyal</v>
      </c>
      <c r="H2779" t="s">
        <v>23</v>
      </c>
      <c r="I2779" t="s">
        <v>23</v>
      </c>
      <c r="J2779" t="s">
        <v>26</v>
      </c>
      <c r="K2779" t="s">
        <v>23</v>
      </c>
      <c r="L2779" t="s">
        <v>24</v>
      </c>
      <c r="M2779" t="s">
        <v>23</v>
      </c>
      <c r="N2779" t="s">
        <v>23</v>
      </c>
      <c r="O2779" t="s">
        <v>23</v>
      </c>
      <c r="P2779" t="s">
        <v>23</v>
      </c>
      <c r="Q2779" t="s">
        <v>47</v>
      </c>
      <c r="R2779" t="s">
        <v>23</v>
      </c>
      <c r="S2779" t="s">
        <v>35</v>
      </c>
      <c r="T2779" s="9">
        <v>85.4</v>
      </c>
      <c r="U2779" s="11" t="str">
        <f t="shared" si="130"/>
        <v>Medium</v>
      </c>
      <c r="V2779" s="9">
        <v>3297</v>
      </c>
      <c r="W2779" t="str">
        <f t="shared" si="131"/>
        <v>Medium</v>
      </c>
      <c r="X2779" t="s">
        <v>24</v>
      </c>
    </row>
    <row r="2780" spans="1:24">
      <c r="A2780" t="s">
        <v>2820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tr">
        <f t="shared" si="129"/>
        <v>Loyal</v>
      </c>
      <c r="H2780" t="s">
        <v>23</v>
      </c>
      <c r="I2780" t="s">
        <v>23</v>
      </c>
      <c r="J2780" t="s">
        <v>37</v>
      </c>
      <c r="K2780" t="s">
        <v>23</v>
      </c>
      <c r="L2780" t="s">
        <v>23</v>
      </c>
      <c r="M2780" t="s">
        <v>24</v>
      </c>
      <c r="N2780" t="s">
        <v>24</v>
      </c>
      <c r="O2780" t="s">
        <v>24</v>
      </c>
      <c r="P2780" t="s">
        <v>23</v>
      </c>
      <c r="Q2780" t="s">
        <v>27</v>
      </c>
      <c r="R2780" t="s">
        <v>23</v>
      </c>
      <c r="S2780" t="s">
        <v>28</v>
      </c>
      <c r="T2780" s="9">
        <v>94.1</v>
      </c>
      <c r="U2780" s="11" t="str">
        <f t="shared" si="130"/>
        <v>Medium</v>
      </c>
      <c r="V2780" s="9">
        <v>4107.3</v>
      </c>
      <c r="W2780" t="str">
        <f t="shared" si="131"/>
        <v>Medium</v>
      </c>
      <c r="X2780" t="s">
        <v>24</v>
      </c>
    </row>
    <row r="2781" spans="1:24">
      <c r="A2781" t="s">
        <v>2821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tr">
        <f t="shared" si="129"/>
        <v>New</v>
      </c>
      <c r="H2781" t="s">
        <v>23</v>
      </c>
      <c r="I2781" t="s">
        <v>24</v>
      </c>
      <c r="J2781" t="s">
        <v>37</v>
      </c>
      <c r="K2781" t="s">
        <v>24</v>
      </c>
      <c r="L2781" t="s">
        <v>24</v>
      </c>
      <c r="M2781" t="s">
        <v>23</v>
      </c>
      <c r="N2781" t="s">
        <v>23</v>
      </c>
      <c r="O2781" t="s">
        <v>23</v>
      </c>
      <c r="P2781" t="s">
        <v>23</v>
      </c>
      <c r="Q2781" t="s">
        <v>27</v>
      </c>
      <c r="R2781" t="s">
        <v>23</v>
      </c>
      <c r="S2781" t="s">
        <v>35</v>
      </c>
      <c r="T2781" s="9">
        <v>98.1</v>
      </c>
      <c r="U2781" s="11" t="str">
        <f t="shared" si="130"/>
        <v>Medium</v>
      </c>
      <c r="V2781" s="9">
        <v>396.3</v>
      </c>
      <c r="W2781" t="str">
        <f t="shared" si="131"/>
        <v>Low</v>
      </c>
      <c r="X2781" t="s">
        <v>23</v>
      </c>
    </row>
    <row r="2782" spans="1:24">
      <c r="A2782" t="s">
        <v>2822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tr">
        <f t="shared" si="129"/>
        <v>Growing</v>
      </c>
      <c r="H2782" t="s">
        <v>23</v>
      </c>
      <c r="I2782" t="s">
        <v>23</v>
      </c>
      <c r="J2782" t="s">
        <v>37</v>
      </c>
      <c r="K2782" t="s">
        <v>24</v>
      </c>
      <c r="L2782" t="s">
        <v>23</v>
      </c>
      <c r="M2782" t="s">
        <v>23</v>
      </c>
      <c r="N2782" t="s">
        <v>23</v>
      </c>
      <c r="O2782" t="s">
        <v>23</v>
      </c>
      <c r="P2782" t="s">
        <v>23</v>
      </c>
      <c r="Q2782" t="s">
        <v>47</v>
      </c>
      <c r="R2782" t="s">
        <v>24</v>
      </c>
      <c r="S2782" t="s">
        <v>28</v>
      </c>
      <c r="T2782" s="9">
        <v>108.9</v>
      </c>
      <c r="U2782" s="11" t="str">
        <f t="shared" si="130"/>
        <v>Medium</v>
      </c>
      <c r="V2782" s="9">
        <v>2809.05</v>
      </c>
      <c r="W2782" t="str">
        <f t="shared" si="131"/>
        <v>Low</v>
      </c>
      <c r="X2782" t="s">
        <v>24</v>
      </c>
    </row>
    <row r="2783" spans="1:24">
      <c r="A2783" t="s">
        <v>2823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tr">
        <f t="shared" si="129"/>
        <v>Growing</v>
      </c>
      <c r="H2783" t="s">
        <v>23</v>
      </c>
      <c r="I2783" t="s">
        <v>24</v>
      </c>
      <c r="J2783" t="s">
        <v>26</v>
      </c>
      <c r="K2783" t="s">
        <v>23</v>
      </c>
      <c r="L2783" t="s">
        <v>23</v>
      </c>
      <c r="M2783" t="s">
        <v>24</v>
      </c>
      <c r="N2783" t="s">
        <v>24</v>
      </c>
      <c r="O2783" t="s">
        <v>24</v>
      </c>
      <c r="P2783" t="s">
        <v>24</v>
      </c>
      <c r="Q2783" t="s">
        <v>31</v>
      </c>
      <c r="R2783" t="s">
        <v>24</v>
      </c>
      <c r="S2783" t="s">
        <v>32</v>
      </c>
      <c r="T2783" s="9">
        <v>56.2</v>
      </c>
      <c r="U2783" s="11" t="str">
        <f t="shared" si="130"/>
        <v>Low</v>
      </c>
      <c r="V2783" s="9">
        <v>1567.55</v>
      </c>
      <c r="W2783" t="str">
        <f t="shared" si="131"/>
        <v>Low</v>
      </c>
      <c r="X2783" t="s">
        <v>24</v>
      </c>
    </row>
    <row r="2784" spans="1:24">
      <c r="A2784" t="s">
        <v>2824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tr">
        <f t="shared" si="129"/>
        <v>Veteran</v>
      </c>
      <c r="H2784" t="s">
        <v>23</v>
      </c>
      <c r="I2784" t="s">
        <v>23</v>
      </c>
      <c r="J2784" t="s">
        <v>24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46</v>
      </c>
      <c r="Q2784" t="s">
        <v>47</v>
      </c>
      <c r="R2784" t="s">
        <v>24</v>
      </c>
      <c r="S2784" t="s">
        <v>32</v>
      </c>
      <c r="T2784" s="9">
        <v>26.1</v>
      </c>
      <c r="U2784" s="11" t="str">
        <f t="shared" si="130"/>
        <v>Low</v>
      </c>
      <c r="V2784" s="9">
        <v>1851.45</v>
      </c>
      <c r="W2784" t="str">
        <f t="shared" si="131"/>
        <v>Low</v>
      </c>
      <c r="X2784" t="s">
        <v>24</v>
      </c>
    </row>
    <row r="2785" spans="1:24">
      <c r="A2785" t="s">
        <v>2825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tr">
        <f t="shared" si="129"/>
        <v>Veteran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24</v>
      </c>
      <c r="Q2785" t="s">
        <v>31</v>
      </c>
      <c r="R2785" t="s">
        <v>23</v>
      </c>
      <c r="S2785" t="s">
        <v>40</v>
      </c>
      <c r="T2785" s="9">
        <v>85.45</v>
      </c>
      <c r="U2785" s="11" t="str">
        <f t="shared" si="130"/>
        <v>Medium</v>
      </c>
      <c r="V2785" s="9">
        <v>6028.95</v>
      </c>
      <c r="W2785" t="str">
        <f t="shared" si="131"/>
        <v>High</v>
      </c>
      <c r="X2785" t="s">
        <v>24</v>
      </c>
    </row>
    <row r="2786" spans="1:24">
      <c r="A2786" t="s">
        <v>2826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tr">
        <f t="shared" si="129"/>
        <v>Growing</v>
      </c>
      <c r="H2786" t="s">
        <v>23</v>
      </c>
      <c r="I2786" t="s">
        <v>23</v>
      </c>
      <c r="J2786" t="s">
        <v>37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24</v>
      </c>
      <c r="Q2786" t="s">
        <v>27</v>
      </c>
      <c r="R2786" t="s">
        <v>23</v>
      </c>
      <c r="S2786" t="s">
        <v>40</v>
      </c>
      <c r="T2786" s="9">
        <v>88.95</v>
      </c>
      <c r="U2786" s="11" t="str">
        <f t="shared" si="130"/>
        <v>Medium</v>
      </c>
      <c r="V2786" s="9">
        <v>2072.75</v>
      </c>
      <c r="W2786" t="str">
        <f t="shared" si="131"/>
        <v>Low</v>
      </c>
      <c r="X2786" t="s">
        <v>24</v>
      </c>
    </row>
    <row r="2787" spans="1:24">
      <c r="A2787" t="s">
        <v>2827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tr">
        <f t="shared" si="129"/>
        <v>Loyal</v>
      </c>
      <c r="H2787" t="s">
        <v>23</v>
      </c>
      <c r="I2787" t="s">
        <v>23</v>
      </c>
      <c r="J2787" t="s">
        <v>37</v>
      </c>
      <c r="K2787" t="s">
        <v>23</v>
      </c>
      <c r="L2787" t="s">
        <v>23</v>
      </c>
      <c r="M2787" t="s">
        <v>24</v>
      </c>
      <c r="N2787" t="s">
        <v>23</v>
      </c>
      <c r="O2787" t="s">
        <v>23</v>
      </c>
      <c r="P2787" t="s">
        <v>23</v>
      </c>
      <c r="Q2787" t="s">
        <v>47</v>
      </c>
      <c r="R2787" t="s">
        <v>23</v>
      </c>
      <c r="S2787" t="s">
        <v>28</v>
      </c>
      <c r="T2787" s="9">
        <v>109.65</v>
      </c>
      <c r="U2787" s="11" t="str">
        <f t="shared" si="130"/>
        <v>Medium</v>
      </c>
      <c r="V2787" s="9">
        <v>5551.15</v>
      </c>
      <c r="W2787" t="str">
        <f t="shared" si="131"/>
        <v>Medium</v>
      </c>
      <c r="X2787" t="s">
        <v>23</v>
      </c>
    </row>
    <row r="2788" spans="1:24">
      <c r="A2788" t="s">
        <v>2828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tr">
        <f t="shared" si="129"/>
        <v>Loyal</v>
      </c>
      <c r="H2788" t="s">
        <v>23</v>
      </c>
      <c r="I2788" t="s">
        <v>24</v>
      </c>
      <c r="J2788" t="s">
        <v>26</v>
      </c>
      <c r="K2788" t="s">
        <v>23</v>
      </c>
      <c r="L2788" t="s">
        <v>24</v>
      </c>
      <c r="M2788" t="s">
        <v>23</v>
      </c>
      <c r="N2788" t="s">
        <v>24</v>
      </c>
      <c r="O2788" t="s">
        <v>23</v>
      </c>
      <c r="P2788" t="s">
        <v>23</v>
      </c>
      <c r="Q2788" t="s">
        <v>47</v>
      </c>
      <c r="R2788" t="s">
        <v>23</v>
      </c>
      <c r="S2788" t="s">
        <v>35</v>
      </c>
      <c r="T2788" s="9">
        <v>74.35</v>
      </c>
      <c r="U2788" s="11" t="str">
        <f t="shared" si="130"/>
        <v>Medium</v>
      </c>
      <c r="V2788" s="9">
        <v>4317.35</v>
      </c>
      <c r="W2788" t="str">
        <f t="shared" si="131"/>
        <v>Medium</v>
      </c>
      <c r="X2788" t="s">
        <v>24</v>
      </c>
    </row>
    <row r="2789" spans="1:24">
      <c r="A2789" t="s">
        <v>2829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tr">
        <f t="shared" si="129"/>
        <v>Growing</v>
      </c>
      <c r="H2789" t="s">
        <v>23</v>
      </c>
      <c r="I2789" t="s">
        <v>24</v>
      </c>
      <c r="J2789" t="s">
        <v>26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24</v>
      </c>
      <c r="Q2789" t="s">
        <v>27</v>
      </c>
      <c r="R2789" t="s">
        <v>24</v>
      </c>
      <c r="S2789" t="s">
        <v>28</v>
      </c>
      <c r="T2789" s="9">
        <v>48.85</v>
      </c>
      <c r="U2789" s="11" t="str">
        <f t="shared" si="130"/>
        <v>Low</v>
      </c>
      <c r="V2789" s="9">
        <v>736.8</v>
      </c>
      <c r="W2789" t="str">
        <f t="shared" si="131"/>
        <v>Low</v>
      </c>
      <c r="X2789" t="s">
        <v>24</v>
      </c>
    </row>
    <row r="2790" spans="1:24">
      <c r="A2790" t="s">
        <v>2830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tr">
        <f t="shared" si="129"/>
        <v>New</v>
      </c>
      <c r="H2790" t="s">
        <v>23</v>
      </c>
      <c r="I2790" t="s">
        <v>23</v>
      </c>
      <c r="J2790" t="s">
        <v>37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24</v>
      </c>
      <c r="Q2790" t="s">
        <v>27</v>
      </c>
      <c r="R2790" t="s">
        <v>23</v>
      </c>
      <c r="S2790" t="s">
        <v>28</v>
      </c>
      <c r="T2790" s="9">
        <v>80.1</v>
      </c>
      <c r="U2790" s="11" t="str">
        <f t="shared" si="130"/>
        <v>Medium</v>
      </c>
      <c r="V2790" s="9">
        <v>336.15</v>
      </c>
      <c r="W2790" t="str">
        <f t="shared" si="131"/>
        <v>Low</v>
      </c>
      <c r="X2790" t="s">
        <v>24</v>
      </c>
    </row>
    <row r="2791" spans="1:24">
      <c r="A2791" t="s">
        <v>2831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tr">
        <f t="shared" si="129"/>
        <v>Growing</v>
      </c>
      <c r="H2791" t="s">
        <v>23</v>
      </c>
      <c r="I2791" t="s">
        <v>24</v>
      </c>
      <c r="J2791" t="s">
        <v>26</v>
      </c>
      <c r="K2791" t="s">
        <v>23</v>
      </c>
      <c r="L2791" t="s">
        <v>23</v>
      </c>
      <c r="M2791" t="s">
        <v>24</v>
      </c>
      <c r="N2791" t="s">
        <v>24</v>
      </c>
      <c r="O2791" t="s">
        <v>24</v>
      </c>
      <c r="P2791" t="s">
        <v>24</v>
      </c>
      <c r="Q2791" t="s">
        <v>27</v>
      </c>
      <c r="R2791" t="s">
        <v>24</v>
      </c>
      <c r="S2791" t="s">
        <v>28</v>
      </c>
      <c r="T2791" s="9">
        <v>56.05</v>
      </c>
      <c r="U2791" s="11" t="str">
        <f t="shared" si="130"/>
        <v>Low</v>
      </c>
      <c r="V2791" s="9">
        <v>1522.65</v>
      </c>
      <c r="W2791" t="str">
        <f t="shared" si="131"/>
        <v>Low</v>
      </c>
      <c r="X2791" t="s">
        <v>24</v>
      </c>
    </row>
    <row r="2792" spans="1:24">
      <c r="A2792" t="s">
        <v>2832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tr">
        <f t="shared" si="129"/>
        <v>New</v>
      </c>
      <c r="H2792" t="s">
        <v>23</v>
      </c>
      <c r="I2792" t="s">
        <v>23</v>
      </c>
      <c r="J2792" t="s">
        <v>37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24</v>
      </c>
      <c r="Q2792" t="s">
        <v>27</v>
      </c>
      <c r="R2792" t="s">
        <v>23</v>
      </c>
      <c r="S2792" t="s">
        <v>28</v>
      </c>
      <c r="T2792" s="9">
        <v>74.55</v>
      </c>
      <c r="U2792" s="11" t="str">
        <f t="shared" si="130"/>
        <v>Medium</v>
      </c>
      <c r="V2792" s="9">
        <v>622.9</v>
      </c>
      <c r="W2792" t="str">
        <f t="shared" si="131"/>
        <v>Low</v>
      </c>
      <c r="X2792" t="s">
        <v>23</v>
      </c>
    </row>
    <row r="2793" spans="1:24">
      <c r="A2793" t="s">
        <v>2833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tr">
        <f t="shared" si="129"/>
        <v>Loyal</v>
      </c>
      <c r="H2793" t="s">
        <v>23</v>
      </c>
      <c r="I2793" t="s">
        <v>23</v>
      </c>
      <c r="J2793" t="s">
        <v>37</v>
      </c>
      <c r="K2793" t="s">
        <v>23</v>
      </c>
      <c r="L2793" t="s">
        <v>24</v>
      </c>
      <c r="M2793" t="s">
        <v>24</v>
      </c>
      <c r="N2793" t="s">
        <v>24</v>
      </c>
      <c r="O2793" t="s">
        <v>23</v>
      </c>
      <c r="P2793" t="s">
        <v>24</v>
      </c>
      <c r="Q2793" t="s">
        <v>27</v>
      </c>
      <c r="R2793" t="s">
        <v>23</v>
      </c>
      <c r="S2793" t="s">
        <v>35</v>
      </c>
      <c r="T2793" s="9">
        <v>89.8</v>
      </c>
      <c r="U2793" s="11" t="str">
        <f t="shared" si="130"/>
        <v>Medium</v>
      </c>
      <c r="V2793" s="9">
        <v>4959.6</v>
      </c>
      <c r="W2793" t="str">
        <f t="shared" si="131"/>
        <v>Medium</v>
      </c>
      <c r="X2793" t="s">
        <v>24</v>
      </c>
    </row>
    <row r="2794" spans="1:24">
      <c r="A2794" t="s">
        <v>2834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tr">
        <f t="shared" si="129"/>
        <v>New</v>
      </c>
      <c r="H2794" t="s">
        <v>23</v>
      </c>
      <c r="I2794" t="s">
        <v>23</v>
      </c>
      <c r="J2794" t="s">
        <v>37</v>
      </c>
      <c r="K2794" t="s">
        <v>24</v>
      </c>
      <c r="L2794" t="s">
        <v>24</v>
      </c>
      <c r="M2794" t="s">
        <v>23</v>
      </c>
      <c r="N2794" t="s">
        <v>24</v>
      </c>
      <c r="O2794" t="s">
        <v>23</v>
      </c>
      <c r="P2794" t="s">
        <v>23</v>
      </c>
      <c r="Q2794" t="s">
        <v>27</v>
      </c>
      <c r="R2794" t="s">
        <v>23</v>
      </c>
      <c r="S2794" t="s">
        <v>28</v>
      </c>
      <c r="T2794" s="9">
        <v>100.95</v>
      </c>
      <c r="U2794" s="11" t="str">
        <f t="shared" si="130"/>
        <v>Medium</v>
      </c>
      <c r="V2794" s="9">
        <v>329.95</v>
      </c>
      <c r="W2794" t="str">
        <f t="shared" si="131"/>
        <v>Low</v>
      </c>
      <c r="X2794" t="s">
        <v>23</v>
      </c>
    </row>
    <row r="2795" spans="1:24">
      <c r="A2795" t="s">
        <v>2835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tr">
        <f t="shared" si="129"/>
        <v>New</v>
      </c>
      <c r="H2795" t="s">
        <v>23</v>
      </c>
      <c r="I2795" t="s">
        <v>24</v>
      </c>
      <c r="J2795" t="s">
        <v>37</v>
      </c>
      <c r="K2795" t="s">
        <v>24</v>
      </c>
      <c r="L2795" t="s">
        <v>24</v>
      </c>
      <c r="M2795" t="s">
        <v>23</v>
      </c>
      <c r="N2795" t="s">
        <v>24</v>
      </c>
      <c r="O2795" t="s">
        <v>23</v>
      </c>
      <c r="P2795" t="s">
        <v>23</v>
      </c>
      <c r="Q2795" t="s">
        <v>27</v>
      </c>
      <c r="R2795" t="s">
        <v>23</v>
      </c>
      <c r="S2795" t="s">
        <v>28</v>
      </c>
      <c r="T2795" s="9">
        <v>94.9</v>
      </c>
      <c r="U2795" s="11" t="str">
        <f t="shared" si="130"/>
        <v>Medium</v>
      </c>
      <c r="V2795" s="9">
        <v>1048.85</v>
      </c>
      <c r="W2795" t="str">
        <f t="shared" si="131"/>
        <v>Low</v>
      </c>
      <c r="X2795" t="s">
        <v>23</v>
      </c>
    </row>
    <row r="2796" spans="1:24">
      <c r="A2796" t="s">
        <v>2836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tr">
        <f t="shared" si="129"/>
        <v>Loyal</v>
      </c>
      <c r="H2796" t="s">
        <v>23</v>
      </c>
      <c r="I2796" t="s">
        <v>24</v>
      </c>
      <c r="J2796" t="s">
        <v>24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46</v>
      </c>
      <c r="Q2796" t="s">
        <v>31</v>
      </c>
      <c r="R2796" t="s">
        <v>24</v>
      </c>
      <c r="S2796" t="s">
        <v>35</v>
      </c>
      <c r="T2796" s="9">
        <v>19.1</v>
      </c>
      <c r="U2796" s="11" t="str">
        <f t="shared" si="130"/>
        <v>Low</v>
      </c>
      <c r="V2796" s="9">
        <v>1001.5</v>
      </c>
      <c r="W2796" t="str">
        <f t="shared" si="131"/>
        <v>Low</v>
      </c>
      <c r="X2796" t="s">
        <v>24</v>
      </c>
    </row>
    <row r="2797" spans="1:24">
      <c r="A2797" t="s">
        <v>2837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tr">
        <f t="shared" si="129"/>
        <v>Growing</v>
      </c>
      <c r="H2797" t="s">
        <v>23</v>
      </c>
      <c r="I2797" t="s">
        <v>24</v>
      </c>
      <c r="J2797" t="s">
        <v>24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46</v>
      </c>
      <c r="Q2797" t="s">
        <v>27</v>
      </c>
      <c r="R2797" t="s">
        <v>24</v>
      </c>
      <c r="S2797" t="s">
        <v>32</v>
      </c>
      <c r="T2797" s="9">
        <v>20.35</v>
      </c>
      <c r="U2797" s="11" t="str">
        <f t="shared" si="130"/>
        <v>Low</v>
      </c>
      <c r="V2797" s="9">
        <v>442.6</v>
      </c>
      <c r="W2797" t="str">
        <f t="shared" si="131"/>
        <v>Low</v>
      </c>
      <c r="X2797" t="s">
        <v>24</v>
      </c>
    </row>
    <row r="2798" spans="1:24">
      <c r="A2798" t="s">
        <v>2838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tr">
        <f t="shared" si="129"/>
        <v>Veteran</v>
      </c>
      <c r="H2798" t="s">
        <v>23</v>
      </c>
      <c r="I2798" t="s">
        <v>23</v>
      </c>
      <c r="J2798" t="s">
        <v>37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23</v>
      </c>
      <c r="Q2798" t="s">
        <v>31</v>
      </c>
      <c r="R2798" t="s">
        <v>23</v>
      </c>
      <c r="S2798" t="s">
        <v>40</v>
      </c>
      <c r="T2798" s="9">
        <v>106.05</v>
      </c>
      <c r="U2798" s="11" t="str">
        <f t="shared" si="130"/>
        <v>Medium</v>
      </c>
      <c r="V2798" s="9">
        <v>6703.5</v>
      </c>
      <c r="W2798" t="str">
        <f t="shared" si="131"/>
        <v>High</v>
      </c>
      <c r="X2798" t="s">
        <v>24</v>
      </c>
    </row>
    <row r="2799" spans="1:24">
      <c r="A2799" t="s">
        <v>2839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tr">
        <f t="shared" si="129"/>
        <v>Growing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23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9">
        <v>104.9</v>
      </c>
      <c r="U2799" s="11" t="str">
        <f t="shared" si="130"/>
        <v>Medium</v>
      </c>
      <c r="V2799" s="9">
        <v>3351.55</v>
      </c>
      <c r="W2799" t="str">
        <f t="shared" si="131"/>
        <v>Medium</v>
      </c>
      <c r="X2799" t="s">
        <v>23</v>
      </c>
    </row>
    <row r="2800" spans="1:24">
      <c r="A2800" t="s">
        <v>2840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tr">
        <f t="shared" si="129"/>
        <v>Loyal</v>
      </c>
      <c r="H2800" t="s">
        <v>23</v>
      </c>
      <c r="I2800" t="s">
        <v>24</v>
      </c>
      <c r="J2800" t="s">
        <v>24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46</v>
      </c>
      <c r="Q2800" t="s">
        <v>47</v>
      </c>
      <c r="R2800" t="s">
        <v>23</v>
      </c>
      <c r="S2800" t="s">
        <v>35</v>
      </c>
      <c r="T2800" s="9">
        <v>19.65</v>
      </c>
      <c r="U2800" s="11" t="str">
        <f t="shared" si="130"/>
        <v>Low</v>
      </c>
      <c r="V2800" s="9">
        <v>779.25</v>
      </c>
      <c r="W2800" t="str">
        <f t="shared" si="131"/>
        <v>Low</v>
      </c>
      <c r="X2800" t="s">
        <v>24</v>
      </c>
    </row>
    <row r="2801" spans="1:24">
      <c r="A2801" t="s">
        <v>2841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tr">
        <f t="shared" si="129"/>
        <v>New</v>
      </c>
      <c r="H2801" t="s">
        <v>24</v>
      </c>
      <c r="I2801" t="s">
        <v>25</v>
      </c>
      <c r="J2801" t="s">
        <v>26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  <c r="Q2801" t="s">
        <v>31</v>
      </c>
      <c r="R2801" t="s">
        <v>24</v>
      </c>
      <c r="S2801" t="s">
        <v>35</v>
      </c>
      <c r="T2801" s="9">
        <v>24.1</v>
      </c>
      <c r="U2801" s="11" t="str">
        <f t="shared" si="130"/>
        <v>Low</v>
      </c>
      <c r="V2801" s="9">
        <v>259.8</v>
      </c>
      <c r="W2801" t="str">
        <f t="shared" si="131"/>
        <v>Low</v>
      </c>
      <c r="X2801" t="s">
        <v>23</v>
      </c>
    </row>
    <row r="2802" spans="1:24">
      <c r="A2802" t="s">
        <v>2842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tr">
        <f t="shared" si="129"/>
        <v>Veteran</v>
      </c>
      <c r="H2802" t="s">
        <v>23</v>
      </c>
      <c r="I2802" t="s">
        <v>24</v>
      </c>
      <c r="J2802" t="s">
        <v>26</v>
      </c>
      <c r="K2802" t="s">
        <v>23</v>
      </c>
      <c r="L2802" t="s">
        <v>23</v>
      </c>
      <c r="M2802" t="s">
        <v>24</v>
      </c>
      <c r="N2802" t="s">
        <v>23</v>
      </c>
      <c r="O2802" t="s">
        <v>24</v>
      </c>
      <c r="P2802" t="s">
        <v>24</v>
      </c>
      <c r="Q2802" t="s">
        <v>47</v>
      </c>
      <c r="R2802" t="s">
        <v>24</v>
      </c>
      <c r="S2802" t="s">
        <v>35</v>
      </c>
      <c r="T2802" s="9">
        <v>59.85</v>
      </c>
      <c r="U2802" s="11" t="str">
        <f t="shared" si="130"/>
        <v>Low</v>
      </c>
      <c r="V2802" s="9">
        <v>3483.45</v>
      </c>
      <c r="W2802" t="str">
        <f t="shared" si="131"/>
        <v>Medium</v>
      </c>
      <c r="X2802" t="s">
        <v>24</v>
      </c>
    </row>
    <row r="2803" spans="1:24">
      <c r="A2803" t="s">
        <v>2843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tr">
        <f t="shared" si="129"/>
        <v>Loyal</v>
      </c>
      <c r="H2803" t="s">
        <v>23</v>
      </c>
      <c r="I2803" t="s">
        <v>23</v>
      </c>
      <c r="J2803" t="s">
        <v>26</v>
      </c>
      <c r="K2803" t="s">
        <v>23</v>
      </c>
      <c r="L2803" t="s">
        <v>23</v>
      </c>
      <c r="M2803" t="s">
        <v>23</v>
      </c>
      <c r="N2803" t="s">
        <v>24</v>
      </c>
      <c r="O2803" t="s">
        <v>23</v>
      </c>
      <c r="P2803" t="s">
        <v>23</v>
      </c>
      <c r="Q2803" t="s">
        <v>47</v>
      </c>
      <c r="R2803" t="s">
        <v>23</v>
      </c>
      <c r="S2803" t="s">
        <v>28</v>
      </c>
      <c r="T2803" s="9">
        <v>86.1</v>
      </c>
      <c r="U2803" s="11" t="str">
        <f t="shared" si="130"/>
        <v>Medium</v>
      </c>
      <c r="V2803" s="9">
        <v>4890.5</v>
      </c>
      <c r="W2803" t="str">
        <f t="shared" si="131"/>
        <v>Medium</v>
      </c>
      <c r="X2803" t="s">
        <v>24</v>
      </c>
    </row>
    <row r="2804" spans="1:24">
      <c r="A2804" t="s">
        <v>2844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tr">
        <f t="shared" si="129"/>
        <v>New</v>
      </c>
      <c r="H2804" t="s">
        <v>23</v>
      </c>
      <c r="I2804" t="s">
        <v>24</v>
      </c>
      <c r="J2804" t="s">
        <v>24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46</v>
      </c>
      <c r="Q2804" t="s">
        <v>31</v>
      </c>
      <c r="R2804" t="s">
        <v>24</v>
      </c>
      <c r="S2804" t="s">
        <v>32</v>
      </c>
      <c r="T2804" s="9">
        <v>19.45</v>
      </c>
      <c r="U2804" s="11" t="str">
        <f t="shared" si="130"/>
        <v>Low</v>
      </c>
      <c r="V2804" s="9">
        <v>136.75</v>
      </c>
      <c r="W2804" t="str">
        <f t="shared" si="131"/>
        <v>Low</v>
      </c>
      <c r="X2804" t="s">
        <v>24</v>
      </c>
    </row>
    <row r="2805" spans="1:24">
      <c r="A2805" t="s">
        <v>2845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tr">
        <f t="shared" si="129"/>
        <v>New</v>
      </c>
      <c r="H2805" t="s">
        <v>23</v>
      </c>
      <c r="I2805" t="s">
        <v>24</v>
      </c>
      <c r="J2805" t="s">
        <v>37</v>
      </c>
      <c r="K2805" t="s">
        <v>23</v>
      </c>
      <c r="L2805" t="s">
        <v>24</v>
      </c>
      <c r="M2805" t="s">
        <v>24</v>
      </c>
      <c r="N2805" t="s">
        <v>24</v>
      </c>
      <c r="O2805" t="s">
        <v>23</v>
      </c>
      <c r="P2805" t="s">
        <v>23</v>
      </c>
      <c r="Q2805" t="s">
        <v>27</v>
      </c>
      <c r="R2805" t="s">
        <v>24</v>
      </c>
      <c r="S2805" t="s">
        <v>28</v>
      </c>
      <c r="T2805" s="9">
        <v>97.1</v>
      </c>
      <c r="U2805" s="11" t="str">
        <f t="shared" si="130"/>
        <v>Medium</v>
      </c>
      <c r="V2805" s="9">
        <v>184.15</v>
      </c>
      <c r="W2805" t="str">
        <f t="shared" si="131"/>
        <v>Low</v>
      </c>
      <c r="X2805" t="s">
        <v>24</v>
      </c>
    </row>
    <row r="2806" spans="1:24">
      <c r="A2806" t="s">
        <v>2846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tr">
        <f t="shared" si="129"/>
        <v>Loyal</v>
      </c>
      <c r="H2806" t="s">
        <v>24</v>
      </c>
      <c r="I2806" t="s">
        <v>25</v>
      </c>
      <c r="J2806" t="s">
        <v>26</v>
      </c>
      <c r="K2806" t="s">
        <v>24</v>
      </c>
      <c r="L2806" t="s">
        <v>23</v>
      </c>
      <c r="M2806" t="s">
        <v>23</v>
      </c>
      <c r="N2806" t="s">
        <v>24</v>
      </c>
      <c r="O2806" t="s">
        <v>24</v>
      </c>
      <c r="P2806" t="s">
        <v>24</v>
      </c>
      <c r="Q2806" t="s">
        <v>27</v>
      </c>
      <c r="R2806" t="s">
        <v>24</v>
      </c>
      <c r="S2806" t="s">
        <v>28</v>
      </c>
      <c r="T2806" s="9">
        <v>36.65</v>
      </c>
      <c r="U2806" s="11" t="str">
        <f t="shared" si="130"/>
        <v>Low</v>
      </c>
      <c r="V2806" s="9">
        <v>1315</v>
      </c>
      <c r="W2806" t="str">
        <f t="shared" si="131"/>
        <v>Low</v>
      </c>
      <c r="X2806" t="s">
        <v>24</v>
      </c>
    </row>
    <row r="2807" spans="1:24">
      <c r="A2807" t="s">
        <v>2847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tr">
        <f t="shared" si="129"/>
        <v>Veteran</v>
      </c>
      <c r="H2807" t="s">
        <v>23</v>
      </c>
      <c r="I2807" t="s">
        <v>23</v>
      </c>
      <c r="J2807" t="s">
        <v>37</v>
      </c>
      <c r="K2807" t="s">
        <v>24</v>
      </c>
      <c r="L2807" t="s">
        <v>24</v>
      </c>
      <c r="M2807" t="s">
        <v>23</v>
      </c>
      <c r="N2807" t="s">
        <v>23</v>
      </c>
      <c r="O2807" t="s">
        <v>23</v>
      </c>
      <c r="P2807" t="s">
        <v>23</v>
      </c>
      <c r="Q2807" t="s">
        <v>31</v>
      </c>
      <c r="R2807" t="s">
        <v>23</v>
      </c>
      <c r="S2807" t="s">
        <v>35</v>
      </c>
      <c r="T2807" s="9">
        <v>103.9</v>
      </c>
      <c r="U2807" s="11" t="str">
        <f t="shared" si="130"/>
        <v>Medium</v>
      </c>
      <c r="V2807" s="9">
        <v>6767.1</v>
      </c>
      <c r="W2807" t="str">
        <f t="shared" si="131"/>
        <v>High</v>
      </c>
      <c r="X2807" t="s">
        <v>24</v>
      </c>
    </row>
    <row r="2808" spans="1:24">
      <c r="A2808" t="s">
        <v>2848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tr">
        <f t="shared" si="129"/>
        <v>Loyal</v>
      </c>
      <c r="H2808" t="s">
        <v>23</v>
      </c>
      <c r="I2808" t="s">
        <v>24</v>
      </c>
      <c r="J2808" t="s">
        <v>24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46</v>
      </c>
      <c r="Q2808" t="s">
        <v>47</v>
      </c>
      <c r="R2808" t="s">
        <v>24</v>
      </c>
      <c r="S2808" t="s">
        <v>32</v>
      </c>
      <c r="T2808" s="9">
        <v>19.75</v>
      </c>
      <c r="U2808" s="11" t="str">
        <f t="shared" si="130"/>
        <v>Low</v>
      </c>
      <c r="V2808" s="9">
        <v>757.95</v>
      </c>
      <c r="W2808" t="str">
        <f t="shared" si="131"/>
        <v>Low</v>
      </c>
      <c r="X2808" t="s">
        <v>24</v>
      </c>
    </row>
    <row r="2809" spans="1:24">
      <c r="A2809" t="s">
        <v>2849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tr">
        <f t="shared" si="129"/>
        <v>Veteran</v>
      </c>
      <c r="H2809" t="s">
        <v>23</v>
      </c>
      <c r="I2809" t="s">
        <v>23</v>
      </c>
      <c r="J2809" t="s">
        <v>37</v>
      </c>
      <c r="K2809" t="s">
        <v>24</v>
      </c>
      <c r="L2809" t="s">
        <v>23</v>
      </c>
      <c r="M2809" t="s">
        <v>24</v>
      </c>
      <c r="N2809" t="s">
        <v>23</v>
      </c>
      <c r="O2809" t="s">
        <v>23</v>
      </c>
      <c r="P2809" t="s">
        <v>23</v>
      </c>
      <c r="Q2809" t="s">
        <v>31</v>
      </c>
      <c r="R2809" t="s">
        <v>23</v>
      </c>
      <c r="S2809" t="s">
        <v>28</v>
      </c>
      <c r="T2809" s="9">
        <v>104.05</v>
      </c>
      <c r="U2809" s="11" t="str">
        <f t="shared" si="130"/>
        <v>Medium</v>
      </c>
      <c r="V2809" s="9">
        <v>6890</v>
      </c>
      <c r="W2809" t="str">
        <f t="shared" si="131"/>
        <v>High</v>
      </c>
      <c r="X2809" t="s">
        <v>23</v>
      </c>
    </row>
    <row r="2810" spans="1:24">
      <c r="A2810" t="s">
        <v>2850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tr">
        <f t="shared" si="129"/>
        <v>Veteran</v>
      </c>
      <c r="H2810" t="s">
        <v>23</v>
      </c>
      <c r="I2810" t="s">
        <v>23</v>
      </c>
      <c r="J2810" t="s">
        <v>24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46</v>
      </c>
      <c r="Q2810" t="s">
        <v>47</v>
      </c>
      <c r="R2810" t="s">
        <v>24</v>
      </c>
      <c r="S2810" t="s">
        <v>32</v>
      </c>
      <c r="T2810" s="9">
        <v>24.55</v>
      </c>
      <c r="U2810" s="11" t="str">
        <f t="shared" si="130"/>
        <v>Low</v>
      </c>
      <c r="V2810" s="9">
        <v>1657.4</v>
      </c>
      <c r="W2810" t="str">
        <f t="shared" si="131"/>
        <v>Low</v>
      </c>
      <c r="X2810" t="s">
        <v>24</v>
      </c>
    </row>
    <row r="2811" spans="1:24">
      <c r="A2811" t="s">
        <v>2851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tr">
        <f t="shared" si="129"/>
        <v>Veteran</v>
      </c>
      <c r="H2811" t="s">
        <v>24</v>
      </c>
      <c r="I2811" t="s">
        <v>25</v>
      </c>
      <c r="J2811" t="s">
        <v>26</v>
      </c>
      <c r="K2811" t="s">
        <v>23</v>
      </c>
      <c r="L2811" t="s">
        <v>23</v>
      </c>
      <c r="M2811" t="s">
        <v>24</v>
      </c>
      <c r="N2811" t="s">
        <v>23</v>
      </c>
      <c r="O2811" t="s">
        <v>23</v>
      </c>
      <c r="P2811" t="s">
        <v>24</v>
      </c>
      <c r="Q2811" t="s">
        <v>47</v>
      </c>
      <c r="R2811" t="s">
        <v>24</v>
      </c>
      <c r="S2811" t="s">
        <v>35</v>
      </c>
      <c r="T2811" s="9">
        <v>48.7</v>
      </c>
      <c r="U2811" s="11" t="str">
        <f t="shared" si="130"/>
        <v>Low</v>
      </c>
      <c r="V2811" s="9">
        <v>3008.55</v>
      </c>
      <c r="W2811" t="str">
        <f t="shared" si="131"/>
        <v>Medium</v>
      </c>
      <c r="X2811" t="s">
        <v>24</v>
      </c>
    </row>
    <row r="2812" spans="1:24">
      <c r="A2812" t="s">
        <v>2852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tr">
        <f t="shared" si="129"/>
        <v>New</v>
      </c>
      <c r="H2812" t="s">
        <v>23</v>
      </c>
      <c r="I2812" t="s">
        <v>24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24</v>
      </c>
      <c r="Q2812" t="s">
        <v>27</v>
      </c>
      <c r="R2812" t="s">
        <v>23</v>
      </c>
      <c r="S2812" t="s">
        <v>32</v>
      </c>
      <c r="T2812" s="9">
        <v>88.35</v>
      </c>
      <c r="U2812" s="11" t="str">
        <f t="shared" si="130"/>
        <v>Medium</v>
      </c>
      <c r="V2812" s="9">
        <v>262.05</v>
      </c>
      <c r="W2812" t="str">
        <f t="shared" si="131"/>
        <v>Low</v>
      </c>
      <c r="X2812" t="s">
        <v>23</v>
      </c>
    </row>
    <row r="2813" spans="1:24">
      <c r="A2813" t="s">
        <v>2853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tr">
        <f t="shared" si="129"/>
        <v>Veteran</v>
      </c>
      <c r="H2813" t="s">
        <v>23</v>
      </c>
      <c r="I2813" t="s">
        <v>23</v>
      </c>
      <c r="J2813" t="s">
        <v>37</v>
      </c>
      <c r="K2813" t="s">
        <v>23</v>
      </c>
      <c r="L2813" t="s">
        <v>23</v>
      </c>
      <c r="M2813" t="s">
        <v>23</v>
      </c>
      <c r="N2813" t="s">
        <v>24</v>
      </c>
      <c r="O2813" t="s">
        <v>23</v>
      </c>
      <c r="P2813" t="s">
        <v>23</v>
      </c>
      <c r="Q2813" t="s">
        <v>47</v>
      </c>
      <c r="R2813" t="s">
        <v>23</v>
      </c>
      <c r="S2813" t="s">
        <v>28</v>
      </c>
      <c r="T2813" s="9">
        <v>109.55</v>
      </c>
      <c r="U2813" s="11" t="str">
        <f t="shared" si="130"/>
        <v>Medium</v>
      </c>
      <c r="V2813" s="9">
        <v>8165.1</v>
      </c>
      <c r="W2813" t="str">
        <f t="shared" si="131"/>
        <v>High</v>
      </c>
      <c r="X2813" t="s">
        <v>24</v>
      </c>
    </row>
    <row r="2814" spans="1:24">
      <c r="A2814" t="s">
        <v>2854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tr">
        <f t="shared" si="129"/>
        <v>Loyal</v>
      </c>
      <c r="H2814" t="s">
        <v>23</v>
      </c>
      <c r="I2814" t="s">
        <v>24</v>
      </c>
      <c r="J2814" t="s">
        <v>24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46</v>
      </c>
      <c r="Q2814" t="s">
        <v>47</v>
      </c>
      <c r="R2814" t="s">
        <v>24</v>
      </c>
      <c r="S2814" t="s">
        <v>40</v>
      </c>
      <c r="T2814" s="9">
        <v>20.65</v>
      </c>
      <c r="U2814" s="11" t="str">
        <f t="shared" si="130"/>
        <v>Low</v>
      </c>
      <c r="V2814" s="9">
        <v>875.55</v>
      </c>
      <c r="W2814" t="str">
        <f t="shared" si="131"/>
        <v>Low</v>
      </c>
      <c r="X2814" t="s">
        <v>24</v>
      </c>
    </row>
    <row r="2815" spans="1:24">
      <c r="A2815" t="s">
        <v>2855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tr">
        <f t="shared" si="129"/>
        <v>Growing</v>
      </c>
      <c r="H2815" t="s">
        <v>23</v>
      </c>
      <c r="I2815" t="s">
        <v>24</v>
      </c>
      <c r="J2815" t="s">
        <v>37</v>
      </c>
      <c r="K2815" t="s">
        <v>23</v>
      </c>
      <c r="L2815" t="s">
        <v>24</v>
      </c>
      <c r="M2815" t="s">
        <v>24</v>
      </c>
      <c r="N2815" t="s">
        <v>24</v>
      </c>
      <c r="O2815" t="s">
        <v>23</v>
      </c>
      <c r="P2815" t="s">
        <v>23</v>
      </c>
      <c r="Q2815" t="s">
        <v>27</v>
      </c>
      <c r="R2815" t="s">
        <v>24</v>
      </c>
      <c r="S2815" t="s">
        <v>40</v>
      </c>
      <c r="T2815" s="9">
        <v>94.65</v>
      </c>
      <c r="U2815" s="11" t="str">
        <f t="shared" si="130"/>
        <v>Medium</v>
      </c>
      <c r="V2815" s="9">
        <v>2649.15</v>
      </c>
      <c r="W2815" t="str">
        <f t="shared" si="131"/>
        <v>Low</v>
      </c>
      <c r="X2815" t="s">
        <v>23</v>
      </c>
    </row>
    <row r="2816" spans="1:24">
      <c r="A2816" t="s">
        <v>2856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tr">
        <f t="shared" si="129"/>
        <v>New</v>
      </c>
      <c r="H2816" t="s">
        <v>23</v>
      </c>
      <c r="I2816" t="s">
        <v>24</v>
      </c>
      <c r="J2816" t="s">
        <v>26</v>
      </c>
      <c r="K2816" t="s">
        <v>23</v>
      </c>
      <c r="L2816" t="s">
        <v>23</v>
      </c>
      <c r="M2816" t="s">
        <v>24</v>
      </c>
      <c r="N2816" t="s">
        <v>24</v>
      </c>
      <c r="O2816" t="s">
        <v>24</v>
      </c>
      <c r="P2816" t="s">
        <v>24</v>
      </c>
      <c r="Q2816" t="s">
        <v>27</v>
      </c>
      <c r="R2816" t="s">
        <v>24</v>
      </c>
      <c r="S2816" t="s">
        <v>28</v>
      </c>
      <c r="T2816" s="9">
        <v>55.2</v>
      </c>
      <c r="U2816" s="11" t="str">
        <f t="shared" si="130"/>
        <v>Low</v>
      </c>
      <c r="V2816" s="9">
        <v>220.65</v>
      </c>
      <c r="W2816" t="str">
        <f t="shared" si="131"/>
        <v>Low</v>
      </c>
      <c r="X2816" t="s">
        <v>24</v>
      </c>
    </row>
    <row r="2817" spans="1:24">
      <c r="A2817" t="s">
        <v>2857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tr">
        <f t="shared" si="129"/>
        <v>Loyal</v>
      </c>
      <c r="H2817" t="s">
        <v>23</v>
      </c>
      <c r="I2817" t="s">
        <v>23</v>
      </c>
      <c r="J2817" t="s">
        <v>24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46</v>
      </c>
      <c r="Q2817" t="s">
        <v>31</v>
      </c>
      <c r="R2817" t="s">
        <v>24</v>
      </c>
      <c r="S2817" t="s">
        <v>35</v>
      </c>
      <c r="T2817" s="9">
        <v>24.05</v>
      </c>
      <c r="U2817" s="11" t="str">
        <f t="shared" si="130"/>
        <v>Low</v>
      </c>
      <c r="V2817" s="9">
        <v>1301.9</v>
      </c>
      <c r="W2817" t="str">
        <f t="shared" si="131"/>
        <v>Low</v>
      </c>
      <c r="X2817" t="s">
        <v>24</v>
      </c>
    </row>
    <row r="2818" spans="1:24">
      <c r="A2818" t="s">
        <v>2858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tr">
        <f t="shared" si="129"/>
        <v>New</v>
      </c>
      <c r="H2818" t="s">
        <v>23</v>
      </c>
      <c r="I2818" t="s">
        <v>23</v>
      </c>
      <c r="J2818" t="s">
        <v>37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24</v>
      </c>
      <c r="Q2818" t="s">
        <v>27</v>
      </c>
      <c r="R2818" t="s">
        <v>23</v>
      </c>
      <c r="S2818" t="s">
        <v>28</v>
      </c>
      <c r="T2818" s="9">
        <v>74.4</v>
      </c>
      <c r="U2818" s="11" t="str">
        <f t="shared" si="130"/>
        <v>Medium</v>
      </c>
      <c r="V2818" s="9">
        <v>74.4</v>
      </c>
      <c r="W2818" t="str">
        <f t="shared" si="131"/>
        <v>Low</v>
      </c>
      <c r="X2818" t="s">
        <v>23</v>
      </c>
    </row>
    <row r="2819" spans="1:24">
      <c r="A2819" t="s">
        <v>2859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tr">
        <f t="shared" ref="G2819:G2882" si="132">IF(F2819&lt;=12,"New",IF(F2819&lt;=36,"Growing",IF(F2819&lt;60,"Loyal","Veteran")))</f>
        <v>Loyal</v>
      </c>
      <c r="H2819" t="s">
        <v>23</v>
      </c>
      <c r="I2819" t="s">
        <v>23</v>
      </c>
      <c r="J2819" t="s">
        <v>26</v>
      </c>
      <c r="K2819" t="s">
        <v>23</v>
      </c>
      <c r="L2819" t="s">
        <v>23</v>
      </c>
      <c r="M2819" t="s">
        <v>23</v>
      </c>
      <c r="N2819" t="s">
        <v>23</v>
      </c>
      <c r="O2819" t="s">
        <v>24</v>
      </c>
      <c r="P2819" t="s">
        <v>23</v>
      </c>
      <c r="Q2819" t="s">
        <v>27</v>
      </c>
      <c r="R2819" t="s">
        <v>24</v>
      </c>
      <c r="S2819" t="s">
        <v>40</v>
      </c>
      <c r="T2819" s="9">
        <v>79.9</v>
      </c>
      <c r="U2819" s="11" t="str">
        <f t="shared" ref="U2819:U2882" si="133">IF(T2819&lt;=60,"Low",IF(T2819&lt;=120,"Medium","Hight"))</f>
        <v>Medium</v>
      </c>
      <c r="V2819" s="9">
        <v>3326.2</v>
      </c>
      <c r="W2819" t="str">
        <f t="shared" ref="W2819:W2882" si="134">IF(V2819&lt;=3000,"Low",IF(V2819&lt;=6000,"Medium","High"))</f>
        <v>Medium</v>
      </c>
      <c r="X2819" t="s">
        <v>23</v>
      </c>
    </row>
    <row r="2820" spans="1:24">
      <c r="A2820" t="s">
        <v>2860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tr">
        <f t="shared" si="132"/>
        <v>Loyal</v>
      </c>
      <c r="H2820" t="s">
        <v>23</v>
      </c>
      <c r="I2820" t="s">
        <v>24</v>
      </c>
      <c r="J2820" t="s">
        <v>24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46</v>
      </c>
      <c r="Q2820" t="s">
        <v>47</v>
      </c>
      <c r="R2820" t="s">
        <v>23</v>
      </c>
      <c r="S2820" t="s">
        <v>35</v>
      </c>
      <c r="T2820" s="9">
        <v>20.45</v>
      </c>
      <c r="U2820" s="11" t="str">
        <f t="shared" si="133"/>
        <v>Low</v>
      </c>
      <c r="V2820" s="9">
        <v>790</v>
      </c>
      <c r="W2820" t="str">
        <f t="shared" si="134"/>
        <v>Low</v>
      </c>
      <c r="X2820" t="s">
        <v>24</v>
      </c>
    </row>
    <row r="2821" spans="1:24">
      <c r="A2821" t="s">
        <v>2861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tr">
        <f t="shared" si="132"/>
        <v>Veteran</v>
      </c>
      <c r="H2821" t="s">
        <v>23</v>
      </c>
      <c r="I2821" t="s">
        <v>24</v>
      </c>
      <c r="J2821" t="s">
        <v>24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46</v>
      </c>
      <c r="Q2821" t="s">
        <v>47</v>
      </c>
      <c r="R2821" t="s">
        <v>24</v>
      </c>
      <c r="S2821" t="s">
        <v>32</v>
      </c>
      <c r="T2821" s="9">
        <v>19.25</v>
      </c>
      <c r="U2821" s="11" t="str">
        <f t="shared" si="133"/>
        <v>Low</v>
      </c>
      <c r="V2821" s="9">
        <v>1237.65</v>
      </c>
      <c r="W2821" t="str">
        <f t="shared" si="134"/>
        <v>Low</v>
      </c>
      <c r="X2821" t="s">
        <v>24</v>
      </c>
    </row>
    <row r="2822" spans="1:24">
      <c r="A2822" t="s">
        <v>2862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tr">
        <f t="shared" si="132"/>
        <v>Growing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27</v>
      </c>
      <c r="R2822" t="s">
        <v>23</v>
      </c>
      <c r="S2822" t="s">
        <v>28</v>
      </c>
      <c r="T2822" s="9">
        <v>26.35</v>
      </c>
      <c r="U2822" s="11" t="str">
        <f t="shared" si="133"/>
        <v>Low</v>
      </c>
      <c r="V2822" s="9">
        <v>378.6</v>
      </c>
      <c r="W2822" t="str">
        <f t="shared" si="134"/>
        <v>Low</v>
      </c>
      <c r="X2822" t="s">
        <v>24</v>
      </c>
    </row>
    <row r="2823" spans="1:24">
      <c r="A2823" t="s">
        <v>2863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tr">
        <f t="shared" si="132"/>
        <v>Growing</v>
      </c>
      <c r="H2823" t="s">
        <v>23</v>
      </c>
      <c r="I2823" t="s">
        <v>24</v>
      </c>
      <c r="J2823" t="s">
        <v>26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31</v>
      </c>
      <c r="R2823" t="s">
        <v>24</v>
      </c>
      <c r="S2823" t="s">
        <v>28</v>
      </c>
      <c r="T2823" s="9">
        <v>43.8</v>
      </c>
      <c r="U2823" s="11" t="str">
        <f t="shared" si="133"/>
        <v>Low</v>
      </c>
      <c r="V2823" s="9">
        <v>592.65</v>
      </c>
      <c r="W2823" t="str">
        <f t="shared" si="134"/>
        <v>Low</v>
      </c>
      <c r="X2823" t="s">
        <v>24</v>
      </c>
    </row>
    <row r="2824" spans="1:24">
      <c r="A2824" t="s">
        <v>2864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tr">
        <f t="shared" si="132"/>
        <v>New</v>
      </c>
      <c r="H2824" t="s">
        <v>23</v>
      </c>
      <c r="I2824" t="s">
        <v>24</v>
      </c>
      <c r="J2824" t="s">
        <v>26</v>
      </c>
      <c r="K2824" t="s">
        <v>24</v>
      </c>
      <c r="L2824" t="s">
        <v>23</v>
      </c>
      <c r="M2824" t="s">
        <v>24</v>
      </c>
      <c r="N2824" t="s">
        <v>24</v>
      </c>
      <c r="O2824" t="s">
        <v>24</v>
      </c>
      <c r="P2824" t="s">
        <v>24</v>
      </c>
      <c r="Q2824" t="s">
        <v>27</v>
      </c>
      <c r="R2824" t="s">
        <v>23</v>
      </c>
      <c r="S2824" t="s">
        <v>32</v>
      </c>
      <c r="T2824" s="9">
        <v>50.15</v>
      </c>
      <c r="U2824" s="11" t="str">
        <f t="shared" si="133"/>
        <v>Low</v>
      </c>
      <c r="V2824" s="9">
        <v>50.15</v>
      </c>
      <c r="W2824" t="str">
        <f t="shared" si="134"/>
        <v>Low</v>
      </c>
      <c r="X2824" t="s">
        <v>24</v>
      </c>
    </row>
    <row r="2825" spans="1:24">
      <c r="A2825" t="s">
        <v>2865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tr">
        <f t="shared" si="132"/>
        <v>New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24</v>
      </c>
      <c r="S2825" t="s">
        <v>32</v>
      </c>
      <c r="T2825" s="9">
        <v>20.45</v>
      </c>
      <c r="U2825" s="11" t="str">
        <f t="shared" si="133"/>
        <v>Low</v>
      </c>
      <c r="V2825" s="9">
        <v>20.45</v>
      </c>
      <c r="W2825" t="str">
        <f t="shared" si="134"/>
        <v>Low</v>
      </c>
      <c r="X2825" t="s">
        <v>24</v>
      </c>
    </row>
    <row r="2826" spans="1:24">
      <c r="A2826" t="s">
        <v>2866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tr">
        <f t="shared" si="132"/>
        <v>New</v>
      </c>
      <c r="H2826" t="s">
        <v>23</v>
      </c>
      <c r="I2826" t="s">
        <v>24</v>
      </c>
      <c r="J2826" t="s">
        <v>37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  <c r="Q2826" t="s">
        <v>27</v>
      </c>
      <c r="R2826" t="s">
        <v>23</v>
      </c>
      <c r="S2826" t="s">
        <v>28</v>
      </c>
      <c r="T2826" s="9">
        <v>69.7</v>
      </c>
      <c r="U2826" s="11" t="str">
        <f t="shared" si="133"/>
        <v>Medium</v>
      </c>
      <c r="V2826" s="9">
        <v>560.85</v>
      </c>
      <c r="W2826" t="str">
        <f t="shared" si="134"/>
        <v>Low</v>
      </c>
      <c r="X2826" t="s">
        <v>23</v>
      </c>
    </row>
    <row r="2827" spans="1:24">
      <c r="A2827" t="s">
        <v>2867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tr">
        <f t="shared" si="132"/>
        <v>Veteran</v>
      </c>
      <c r="H2827" t="s">
        <v>23</v>
      </c>
      <c r="I2827" t="s">
        <v>24</v>
      </c>
      <c r="J2827" t="s">
        <v>26</v>
      </c>
      <c r="K2827" t="s">
        <v>23</v>
      </c>
      <c r="L2827" t="s">
        <v>23</v>
      </c>
      <c r="M2827" t="s">
        <v>23</v>
      </c>
      <c r="N2827" t="s">
        <v>24</v>
      </c>
      <c r="O2827" t="s">
        <v>24</v>
      </c>
      <c r="P2827" t="s">
        <v>24</v>
      </c>
      <c r="Q2827" t="s">
        <v>47</v>
      </c>
      <c r="R2827" t="s">
        <v>24</v>
      </c>
      <c r="S2827" t="s">
        <v>28</v>
      </c>
      <c r="T2827" s="9">
        <v>61.4</v>
      </c>
      <c r="U2827" s="11" t="str">
        <f t="shared" si="133"/>
        <v>Medium</v>
      </c>
      <c r="V2827" s="9">
        <v>3638.25</v>
      </c>
      <c r="W2827" t="str">
        <f t="shared" si="134"/>
        <v>Medium</v>
      </c>
      <c r="X2827" t="s">
        <v>24</v>
      </c>
    </row>
    <row r="2828" spans="1:24">
      <c r="A2828" t="s">
        <v>2868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tr">
        <f t="shared" si="132"/>
        <v>New</v>
      </c>
      <c r="H2828" t="s">
        <v>23</v>
      </c>
      <c r="I2828" t="s">
        <v>23</v>
      </c>
      <c r="J2828" t="s">
        <v>37</v>
      </c>
      <c r="K2828" t="s">
        <v>24</v>
      </c>
      <c r="L2828" t="s">
        <v>23</v>
      </c>
      <c r="M2828" t="s">
        <v>23</v>
      </c>
      <c r="N2828" t="s">
        <v>24</v>
      </c>
      <c r="O2828" t="s">
        <v>23</v>
      </c>
      <c r="P2828" t="s">
        <v>24</v>
      </c>
      <c r="Q2828" t="s">
        <v>27</v>
      </c>
      <c r="R2828" t="s">
        <v>23</v>
      </c>
      <c r="S2828" t="s">
        <v>28</v>
      </c>
      <c r="T2828" s="9">
        <v>98.1</v>
      </c>
      <c r="U2828" s="11" t="str">
        <f t="shared" si="133"/>
        <v>Medium</v>
      </c>
      <c r="V2828" s="9">
        <v>1060.2</v>
      </c>
      <c r="W2828" t="str">
        <f t="shared" si="134"/>
        <v>Low</v>
      </c>
      <c r="X2828" t="s">
        <v>23</v>
      </c>
    </row>
    <row r="2829" spans="1:24">
      <c r="A2829" t="s">
        <v>2869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tr">
        <f t="shared" si="132"/>
        <v>Loyal</v>
      </c>
      <c r="H2829" t="s">
        <v>23</v>
      </c>
      <c r="I2829" t="s">
        <v>23</v>
      </c>
      <c r="J2829" t="s">
        <v>26</v>
      </c>
      <c r="K2829" t="s">
        <v>24</v>
      </c>
      <c r="L2829" t="s">
        <v>23</v>
      </c>
      <c r="M2829" t="s">
        <v>24</v>
      </c>
      <c r="N2829" t="s">
        <v>23</v>
      </c>
      <c r="O2829" t="s">
        <v>23</v>
      </c>
      <c r="P2829" t="s">
        <v>24</v>
      </c>
      <c r="Q2829" t="s">
        <v>31</v>
      </c>
      <c r="R2829" t="s">
        <v>24</v>
      </c>
      <c r="S2829" t="s">
        <v>40</v>
      </c>
      <c r="T2829" s="9">
        <v>70.75</v>
      </c>
      <c r="U2829" s="11" t="str">
        <f t="shared" si="133"/>
        <v>Medium</v>
      </c>
      <c r="V2829" s="9">
        <v>2921.75</v>
      </c>
      <c r="W2829" t="str">
        <f t="shared" si="134"/>
        <v>Low</v>
      </c>
      <c r="X2829" t="s">
        <v>24</v>
      </c>
    </row>
    <row r="2830" spans="1:24">
      <c r="A2830" t="s">
        <v>2870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tr">
        <f t="shared" si="132"/>
        <v>Veteran</v>
      </c>
      <c r="H2830" t="s">
        <v>23</v>
      </c>
      <c r="I2830" t="s">
        <v>24</v>
      </c>
      <c r="J2830" t="s">
        <v>26</v>
      </c>
      <c r="K2830" t="s">
        <v>23</v>
      </c>
      <c r="L2830" t="s">
        <v>23</v>
      </c>
      <c r="M2830" t="s">
        <v>23</v>
      </c>
      <c r="N2830" t="s">
        <v>24</v>
      </c>
      <c r="O2830" t="s">
        <v>24</v>
      </c>
      <c r="P2830" t="s">
        <v>24</v>
      </c>
      <c r="Q2830" t="s">
        <v>47</v>
      </c>
      <c r="R2830" t="s">
        <v>23</v>
      </c>
      <c r="S2830" t="s">
        <v>35</v>
      </c>
      <c r="T2830" s="9">
        <v>61.15</v>
      </c>
      <c r="U2830" s="11" t="str">
        <f t="shared" si="133"/>
        <v>Medium</v>
      </c>
      <c r="V2830" s="9">
        <v>4017.45</v>
      </c>
      <c r="W2830" t="str">
        <f t="shared" si="134"/>
        <v>Medium</v>
      </c>
      <c r="X2830" t="s">
        <v>24</v>
      </c>
    </row>
    <row r="2831" spans="1:24">
      <c r="A2831" t="s">
        <v>2871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tr">
        <f t="shared" si="132"/>
        <v>Loyal</v>
      </c>
      <c r="H2831" t="s">
        <v>23</v>
      </c>
      <c r="I2831" t="s">
        <v>24</v>
      </c>
      <c r="J2831" t="s">
        <v>24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46</v>
      </c>
      <c r="Q2831" t="s">
        <v>31</v>
      </c>
      <c r="R2831" t="s">
        <v>24</v>
      </c>
      <c r="S2831" t="s">
        <v>32</v>
      </c>
      <c r="T2831" s="9">
        <v>20.25</v>
      </c>
      <c r="U2831" s="11" t="str">
        <f t="shared" si="133"/>
        <v>Low</v>
      </c>
      <c r="V2831" s="9">
        <v>854.9</v>
      </c>
      <c r="W2831" t="str">
        <f t="shared" si="134"/>
        <v>Low</v>
      </c>
      <c r="X2831" t="s">
        <v>24</v>
      </c>
    </row>
    <row r="2832" spans="1:24">
      <c r="A2832" t="s">
        <v>2872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tr">
        <f t="shared" si="132"/>
        <v>Veteran</v>
      </c>
      <c r="H2832" t="s">
        <v>23</v>
      </c>
      <c r="I2832" t="s">
        <v>23</v>
      </c>
      <c r="J2832" t="s">
        <v>26</v>
      </c>
      <c r="K2832" t="s">
        <v>23</v>
      </c>
      <c r="L2832" t="s">
        <v>23</v>
      </c>
      <c r="M2832" t="s">
        <v>24</v>
      </c>
      <c r="N2832" t="s">
        <v>23</v>
      </c>
      <c r="O2832" t="s">
        <v>24</v>
      </c>
      <c r="P2832" t="s">
        <v>24</v>
      </c>
      <c r="Q2832" t="s">
        <v>31</v>
      </c>
      <c r="R2832" t="s">
        <v>23</v>
      </c>
      <c r="S2832" t="s">
        <v>40</v>
      </c>
      <c r="T2832" s="9">
        <v>63.85</v>
      </c>
      <c r="U2832" s="11" t="str">
        <f t="shared" si="133"/>
        <v>Medium</v>
      </c>
      <c r="V2832" s="9">
        <v>4174.35</v>
      </c>
      <c r="W2832" t="str">
        <f t="shared" si="134"/>
        <v>Medium</v>
      </c>
      <c r="X2832" t="s">
        <v>24</v>
      </c>
    </row>
    <row r="2833" spans="1:24">
      <c r="A2833" t="s">
        <v>2873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tr">
        <f t="shared" si="132"/>
        <v>Loyal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24</v>
      </c>
      <c r="N2833" t="s">
        <v>24</v>
      </c>
      <c r="O2833" t="s">
        <v>23</v>
      </c>
      <c r="P2833" t="s">
        <v>23</v>
      </c>
      <c r="Q2833" t="s">
        <v>27</v>
      </c>
      <c r="R2833" t="s">
        <v>24</v>
      </c>
      <c r="S2833" t="s">
        <v>28</v>
      </c>
      <c r="T2833" s="9">
        <v>98.7</v>
      </c>
      <c r="U2833" s="11" t="str">
        <f t="shared" si="133"/>
        <v>Medium</v>
      </c>
      <c r="V2833" s="9">
        <v>4920.55</v>
      </c>
      <c r="W2833" t="str">
        <f t="shared" si="134"/>
        <v>Medium</v>
      </c>
      <c r="X2833" t="s">
        <v>24</v>
      </c>
    </row>
    <row r="2834" spans="1:24">
      <c r="A2834" t="s">
        <v>2874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tr">
        <f t="shared" si="132"/>
        <v>New</v>
      </c>
      <c r="H2834" t="s">
        <v>23</v>
      </c>
      <c r="I2834" t="s">
        <v>24</v>
      </c>
      <c r="J2834" t="s">
        <v>24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46</v>
      </c>
      <c r="Q2834" t="s">
        <v>27</v>
      </c>
      <c r="R2834" t="s">
        <v>24</v>
      </c>
      <c r="S2834" t="s">
        <v>32</v>
      </c>
      <c r="T2834" s="9">
        <v>20.5</v>
      </c>
      <c r="U2834" s="11" t="str">
        <f t="shared" si="133"/>
        <v>Low</v>
      </c>
      <c r="V2834" s="9">
        <v>20.5</v>
      </c>
      <c r="W2834" t="str">
        <f t="shared" si="134"/>
        <v>Low</v>
      </c>
      <c r="X2834" t="s">
        <v>23</v>
      </c>
    </row>
    <row r="2835" spans="1:24">
      <c r="A2835" t="s">
        <v>2875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tr">
        <f t="shared" si="132"/>
        <v>Loyal</v>
      </c>
      <c r="H2835" t="s">
        <v>23</v>
      </c>
      <c r="I2835" t="s">
        <v>24</v>
      </c>
      <c r="J2835" t="s">
        <v>24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46</v>
      </c>
      <c r="Q2835" t="s">
        <v>47</v>
      </c>
      <c r="R2835" t="s">
        <v>24</v>
      </c>
      <c r="S2835" t="s">
        <v>32</v>
      </c>
      <c r="T2835" s="9">
        <v>20</v>
      </c>
      <c r="U2835" s="11" t="str">
        <f t="shared" si="133"/>
        <v>Low</v>
      </c>
      <c r="V2835" s="9">
        <v>810.3</v>
      </c>
      <c r="W2835" t="str">
        <f t="shared" si="134"/>
        <v>Low</v>
      </c>
      <c r="X2835" t="s">
        <v>24</v>
      </c>
    </row>
    <row r="2836" spans="1:24">
      <c r="A2836" t="s">
        <v>2876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tr">
        <f t="shared" si="132"/>
        <v>Loyal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47</v>
      </c>
      <c r="R2836" t="s">
        <v>24</v>
      </c>
      <c r="S2836" t="s">
        <v>35</v>
      </c>
      <c r="T2836" s="9">
        <v>19.3</v>
      </c>
      <c r="U2836" s="11" t="str">
        <f t="shared" si="133"/>
        <v>Low</v>
      </c>
      <c r="V2836" s="9">
        <v>772.4</v>
      </c>
      <c r="W2836" t="str">
        <f t="shared" si="134"/>
        <v>Low</v>
      </c>
      <c r="X2836" t="s">
        <v>24</v>
      </c>
    </row>
    <row r="2837" spans="1:24">
      <c r="A2837" t="s">
        <v>2877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tr">
        <f t="shared" si="132"/>
        <v>Growing</v>
      </c>
      <c r="H2837" t="s">
        <v>23</v>
      </c>
      <c r="I2837" t="s">
        <v>24</v>
      </c>
      <c r="J2837" t="s">
        <v>37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27</v>
      </c>
      <c r="R2837" t="s">
        <v>24</v>
      </c>
      <c r="S2837" t="s">
        <v>32</v>
      </c>
      <c r="T2837" s="9">
        <v>84.4</v>
      </c>
      <c r="U2837" s="11" t="str">
        <f t="shared" si="133"/>
        <v>Medium</v>
      </c>
      <c r="V2837" s="9">
        <v>1936.85</v>
      </c>
      <c r="W2837" t="str">
        <f t="shared" si="134"/>
        <v>Low</v>
      </c>
      <c r="X2837" t="s">
        <v>24</v>
      </c>
    </row>
    <row r="2838" spans="1:24">
      <c r="A2838" t="s">
        <v>2878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tr">
        <f t="shared" si="132"/>
        <v>New</v>
      </c>
      <c r="H2838" t="s">
        <v>24</v>
      </c>
      <c r="I2838" t="s">
        <v>25</v>
      </c>
      <c r="J2838" t="s">
        <v>26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24</v>
      </c>
      <c r="Q2838" t="s">
        <v>27</v>
      </c>
      <c r="R2838" t="s">
        <v>24</v>
      </c>
      <c r="S2838" t="s">
        <v>28</v>
      </c>
      <c r="T2838" s="9">
        <v>25.1</v>
      </c>
      <c r="U2838" s="11" t="str">
        <f t="shared" si="133"/>
        <v>Low</v>
      </c>
      <c r="V2838" s="9">
        <v>79.8</v>
      </c>
      <c r="W2838" t="str">
        <f t="shared" si="134"/>
        <v>Low</v>
      </c>
      <c r="X2838" t="s">
        <v>24</v>
      </c>
    </row>
    <row r="2839" spans="1:24">
      <c r="A2839" t="s">
        <v>2879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tr">
        <f t="shared" si="132"/>
        <v>New</v>
      </c>
      <c r="H2839" t="s">
        <v>24</v>
      </c>
      <c r="I2839" t="s">
        <v>25</v>
      </c>
      <c r="J2839" t="s">
        <v>26</v>
      </c>
      <c r="K2839" t="s">
        <v>23</v>
      </c>
      <c r="L2839" t="s">
        <v>24</v>
      </c>
      <c r="M2839" t="s">
        <v>23</v>
      </c>
      <c r="N2839" t="s">
        <v>23</v>
      </c>
      <c r="O2839" t="s">
        <v>24</v>
      </c>
      <c r="P2839" t="s">
        <v>23</v>
      </c>
      <c r="Q2839" t="s">
        <v>27</v>
      </c>
      <c r="R2839" t="s">
        <v>24</v>
      </c>
      <c r="S2839" t="s">
        <v>32</v>
      </c>
      <c r="T2839" s="9">
        <v>48.25</v>
      </c>
      <c r="U2839" s="11" t="str">
        <f t="shared" si="133"/>
        <v>Low</v>
      </c>
      <c r="V2839" s="9">
        <v>202.25</v>
      </c>
      <c r="W2839" t="str">
        <f t="shared" si="134"/>
        <v>Low</v>
      </c>
      <c r="X2839" t="s">
        <v>24</v>
      </c>
    </row>
    <row r="2840" spans="1:24">
      <c r="A2840" t="s">
        <v>2880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tr">
        <f t="shared" si="132"/>
        <v>Loyal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9">
        <v>19.85</v>
      </c>
      <c r="U2840" s="11" t="str">
        <f t="shared" si="133"/>
        <v>Low</v>
      </c>
      <c r="V2840" s="9">
        <v>1070.5</v>
      </c>
      <c r="W2840" t="str">
        <f t="shared" si="134"/>
        <v>Low</v>
      </c>
      <c r="X2840" t="s">
        <v>24</v>
      </c>
    </row>
    <row r="2841" spans="1:24">
      <c r="A2841" t="s">
        <v>2881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tr">
        <f t="shared" si="132"/>
        <v>New</v>
      </c>
      <c r="H2841" t="s">
        <v>23</v>
      </c>
      <c r="I2841" t="s">
        <v>23</v>
      </c>
      <c r="J2841" t="s">
        <v>37</v>
      </c>
      <c r="K2841" t="s">
        <v>23</v>
      </c>
      <c r="L2841" t="s">
        <v>24</v>
      </c>
      <c r="M2841" t="s">
        <v>24</v>
      </c>
      <c r="N2841" t="s">
        <v>24</v>
      </c>
      <c r="O2841" t="s">
        <v>23</v>
      </c>
      <c r="P2841" t="s">
        <v>23</v>
      </c>
      <c r="Q2841" t="s">
        <v>27</v>
      </c>
      <c r="R2841" t="s">
        <v>23</v>
      </c>
      <c r="S2841" t="s">
        <v>28</v>
      </c>
      <c r="T2841" s="9">
        <v>99.6</v>
      </c>
      <c r="U2841" s="11" t="str">
        <f t="shared" si="133"/>
        <v>Medium</v>
      </c>
      <c r="V2841" s="9">
        <v>347.65</v>
      </c>
      <c r="W2841" t="str">
        <f t="shared" si="134"/>
        <v>Low</v>
      </c>
      <c r="X2841" t="s">
        <v>23</v>
      </c>
    </row>
    <row r="2842" spans="1:24">
      <c r="A2842" t="s">
        <v>2882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tr">
        <f t="shared" si="132"/>
        <v>New</v>
      </c>
      <c r="H2842" t="s">
        <v>23</v>
      </c>
      <c r="I2842" t="s">
        <v>24</v>
      </c>
      <c r="J2842" t="s">
        <v>37</v>
      </c>
      <c r="K2842" t="s">
        <v>24</v>
      </c>
      <c r="L2842" t="s">
        <v>23</v>
      </c>
      <c r="M2842" t="s">
        <v>23</v>
      </c>
      <c r="N2842" t="s">
        <v>23</v>
      </c>
      <c r="O2842" t="s">
        <v>24</v>
      </c>
      <c r="P2842" t="s">
        <v>23</v>
      </c>
      <c r="Q2842" t="s">
        <v>27</v>
      </c>
      <c r="R2842" t="s">
        <v>23</v>
      </c>
      <c r="S2842" t="s">
        <v>28</v>
      </c>
      <c r="T2842" s="9">
        <v>94.2</v>
      </c>
      <c r="U2842" s="11" t="str">
        <f t="shared" si="133"/>
        <v>Medium</v>
      </c>
      <c r="V2842" s="9">
        <v>999.9</v>
      </c>
      <c r="W2842" t="str">
        <f t="shared" si="134"/>
        <v>Low</v>
      </c>
      <c r="X2842" t="s">
        <v>24</v>
      </c>
    </row>
    <row r="2843" spans="1:24">
      <c r="A2843" t="s">
        <v>2883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tr">
        <f t="shared" si="132"/>
        <v>New</v>
      </c>
      <c r="H2843" t="s">
        <v>23</v>
      </c>
      <c r="I2843" t="s">
        <v>24</v>
      </c>
      <c r="J2843" t="s">
        <v>26</v>
      </c>
      <c r="K2843" t="s">
        <v>23</v>
      </c>
      <c r="L2843" t="s">
        <v>24</v>
      </c>
      <c r="M2843" t="s">
        <v>24</v>
      </c>
      <c r="N2843" t="s">
        <v>24</v>
      </c>
      <c r="O2843" t="s">
        <v>24</v>
      </c>
      <c r="P2843" t="s">
        <v>23</v>
      </c>
      <c r="Q2843" t="s">
        <v>27</v>
      </c>
      <c r="R2843" t="s">
        <v>23</v>
      </c>
      <c r="S2843" t="s">
        <v>32</v>
      </c>
      <c r="T2843" s="9">
        <v>62.15</v>
      </c>
      <c r="U2843" s="11" t="str">
        <f t="shared" si="133"/>
        <v>Medium</v>
      </c>
      <c r="V2843" s="9">
        <v>113.1</v>
      </c>
      <c r="W2843" t="str">
        <f t="shared" si="134"/>
        <v>Low</v>
      </c>
      <c r="X2843" t="s">
        <v>24</v>
      </c>
    </row>
    <row r="2844" spans="1:24">
      <c r="A2844" t="s">
        <v>2884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tr">
        <f t="shared" si="132"/>
        <v>Growing</v>
      </c>
      <c r="H2844" t="s">
        <v>23</v>
      </c>
      <c r="I2844" t="s">
        <v>23</v>
      </c>
      <c r="J2844" t="s">
        <v>37</v>
      </c>
      <c r="K2844" t="s">
        <v>24</v>
      </c>
      <c r="L2844" t="s">
        <v>23</v>
      </c>
      <c r="M2844" t="s">
        <v>24</v>
      </c>
      <c r="N2844" t="s">
        <v>24</v>
      </c>
      <c r="O2844" t="s">
        <v>24</v>
      </c>
      <c r="P2844" t="s">
        <v>24</v>
      </c>
      <c r="Q2844" t="s">
        <v>27</v>
      </c>
      <c r="R2844" t="s">
        <v>24</v>
      </c>
      <c r="S2844" t="s">
        <v>35</v>
      </c>
      <c r="T2844" s="9">
        <v>79.3</v>
      </c>
      <c r="U2844" s="11" t="str">
        <f t="shared" si="133"/>
        <v>Medium</v>
      </c>
      <c r="V2844" s="9">
        <v>2015.8</v>
      </c>
      <c r="W2844" t="str">
        <f t="shared" si="134"/>
        <v>Low</v>
      </c>
      <c r="X2844" t="s">
        <v>24</v>
      </c>
    </row>
    <row r="2845" spans="1:24">
      <c r="A2845" t="s">
        <v>2885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tr">
        <f t="shared" si="132"/>
        <v>Growing</v>
      </c>
      <c r="H2845" t="s">
        <v>23</v>
      </c>
      <c r="I2845" t="s">
        <v>24</v>
      </c>
      <c r="J2845" t="s">
        <v>26</v>
      </c>
      <c r="K2845" t="s">
        <v>23</v>
      </c>
      <c r="L2845" t="s">
        <v>24</v>
      </c>
      <c r="M2845" t="s">
        <v>23</v>
      </c>
      <c r="N2845" t="s">
        <v>24</v>
      </c>
      <c r="O2845" t="s">
        <v>24</v>
      </c>
      <c r="P2845" t="s">
        <v>24</v>
      </c>
      <c r="Q2845" t="s">
        <v>31</v>
      </c>
      <c r="R2845" t="s">
        <v>23</v>
      </c>
      <c r="S2845" t="s">
        <v>40</v>
      </c>
      <c r="T2845" s="9">
        <v>56.25</v>
      </c>
      <c r="U2845" s="11" t="str">
        <f t="shared" si="133"/>
        <v>Low</v>
      </c>
      <c r="V2845" s="9">
        <v>1454.25</v>
      </c>
      <c r="W2845" t="str">
        <f t="shared" si="134"/>
        <v>Low</v>
      </c>
      <c r="X2845" t="s">
        <v>24</v>
      </c>
    </row>
    <row r="2846" spans="1:24">
      <c r="A2846" t="s">
        <v>2886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tr">
        <f t="shared" si="132"/>
        <v>New</v>
      </c>
      <c r="H2846" t="s">
        <v>23</v>
      </c>
      <c r="I2846" t="s">
        <v>24</v>
      </c>
      <c r="J2846" t="s">
        <v>24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46</v>
      </c>
      <c r="Q2846" t="s">
        <v>27</v>
      </c>
      <c r="R2846" t="s">
        <v>24</v>
      </c>
      <c r="S2846" t="s">
        <v>32</v>
      </c>
      <c r="T2846" s="9">
        <v>20.3</v>
      </c>
      <c r="U2846" s="11" t="str">
        <f t="shared" si="133"/>
        <v>Low</v>
      </c>
      <c r="V2846" s="9">
        <v>246.7</v>
      </c>
      <c r="W2846" t="str">
        <f t="shared" si="134"/>
        <v>Low</v>
      </c>
      <c r="X2846" t="s">
        <v>24</v>
      </c>
    </row>
    <row r="2847" spans="1:24">
      <c r="A2847" t="s">
        <v>2887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tr">
        <f t="shared" si="132"/>
        <v>Veteran</v>
      </c>
      <c r="H2847" t="s">
        <v>23</v>
      </c>
      <c r="I2847" t="s">
        <v>23</v>
      </c>
      <c r="J2847" t="s">
        <v>37</v>
      </c>
      <c r="K2847" t="s">
        <v>24</v>
      </c>
      <c r="L2847" t="s">
        <v>24</v>
      </c>
      <c r="M2847" t="s">
        <v>24</v>
      </c>
      <c r="N2847" t="s">
        <v>23</v>
      </c>
      <c r="O2847" t="s">
        <v>23</v>
      </c>
      <c r="P2847" t="s">
        <v>23</v>
      </c>
      <c r="Q2847" t="s">
        <v>27</v>
      </c>
      <c r="R2847" t="s">
        <v>23</v>
      </c>
      <c r="S2847" t="s">
        <v>28</v>
      </c>
      <c r="T2847" s="9">
        <v>99</v>
      </c>
      <c r="U2847" s="11" t="str">
        <f t="shared" si="133"/>
        <v>Medium</v>
      </c>
      <c r="V2847" s="9">
        <v>6017.9</v>
      </c>
      <c r="W2847" t="str">
        <f t="shared" si="134"/>
        <v>High</v>
      </c>
      <c r="X2847" t="s">
        <v>24</v>
      </c>
    </row>
    <row r="2848" spans="1:24">
      <c r="A2848" t="s">
        <v>2888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tr">
        <f t="shared" si="132"/>
        <v>Veteran</v>
      </c>
      <c r="H2848" t="s">
        <v>23</v>
      </c>
      <c r="I2848" t="s">
        <v>23</v>
      </c>
      <c r="J2848" t="s">
        <v>26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23</v>
      </c>
      <c r="Q2848" t="s">
        <v>47</v>
      </c>
      <c r="R2848" t="s">
        <v>23</v>
      </c>
      <c r="S2848" t="s">
        <v>32</v>
      </c>
      <c r="T2848" s="9">
        <v>90.6</v>
      </c>
      <c r="U2848" s="11" t="str">
        <f t="shared" si="133"/>
        <v>Medium</v>
      </c>
      <c r="V2848" s="9">
        <v>5817.45</v>
      </c>
      <c r="W2848" t="str">
        <f t="shared" si="134"/>
        <v>Medium</v>
      </c>
      <c r="X2848" t="s">
        <v>24</v>
      </c>
    </row>
    <row r="2849" spans="1:24">
      <c r="A2849" t="s">
        <v>2889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tr">
        <f t="shared" si="132"/>
        <v>Veteran</v>
      </c>
      <c r="H2849" t="s">
        <v>23</v>
      </c>
      <c r="I2849" t="s">
        <v>24</v>
      </c>
      <c r="J2849" t="s">
        <v>26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23</v>
      </c>
      <c r="Q2849" t="s">
        <v>47</v>
      </c>
      <c r="R2849" t="s">
        <v>23</v>
      </c>
      <c r="S2849" t="s">
        <v>35</v>
      </c>
      <c r="T2849" s="9">
        <v>85.9</v>
      </c>
      <c r="U2849" s="11" t="str">
        <f t="shared" si="133"/>
        <v>Medium</v>
      </c>
      <c r="V2849" s="9">
        <v>5595.3</v>
      </c>
      <c r="W2849" t="str">
        <f t="shared" si="134"/>
        <v>Medium</v>
      </c>
      <c r="X2849" t="s">
        <v>24</v>
      </c>
    </row>
    <row r="2850" spans="1:24">
      <c r="A2850" t="s">
        <v>2890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tr">
        <f t="shared" si="132"/>
        <v>Veteran</v>
      </c>
      <c r="H2850" t="s">
        <v>23</v>
      </c>
      <c r="I2850" t="s">
        <v>23</v>
      </c>
      <c r="J2850" t="s">
        <v>37</v>
      </c>
      <c r="K2850" t="s">
        <v>24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35</v>
      </c>
      <c r="T2850" s="9">
        <v>79.2</v>
      </c>
      <c r="U2850" s="11" t="str">
        <f t="shared" si="133"/>
        <v>Medium</v>
      </c>
      <c r="V2850" s="9">
        <v>4765</v>
      </c>
      <c r="W2850" t="str">
        <f t="shared" si="134"/>
        <v>Medium</v>
      </c>
      <c r="X2850" t="s">
        <v>24</v>
      </c>
    </row>
    <row r="2851" spans="1:24">
      <c r="A2851" t="s">
        <v>2891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tr">
        <f t="shared" si="132"/>
        <v>Growing</v>
      </c>
      <c r="H2851" t="s">
        <v>23</v>
      </c>
      <c r="I2851" t="s">
        <v>23</v>
      </c>
      <c r="J2851" t="s">
        <v>26</v>
      </c>
      <c r="K2851" t="s">
        <v>23</v>
      </c>
      <c r="L2851" t="s">
        <v>24</v>
      </c>
      <c r="M2851" t="s">
        <v>23</v>
      </c>
      <c r="N2851" t="s">
        <v>24</v>
      </c>
      <c r="O2851" t="s">
        <v>23</v>
      </c>
      <c r="P2851" t="s">
        <v>24</v>
      </c>
      <c r="Q2851" t="s">
        <v>31</v>
      </c>
      <c r="R2851" t="s">
        <v>23</v>
      </c>
      <c r="S2851" t="s">
        <v>35</v>
      </c>
      <c r="T2851" s="9">
        <v>70.35</v>
      </c>
      <c r="U2851" s="11" t="str">
        <f t="shared" si="133"/>
        <v>Medium</v>
      </c>
      <c r="V2851" s="9">
        <v>1201.65</v>
      </c>
      <c r="W2851" t="str">
        <f t="shared" si="134"/>
        <v>Low</v>
      </c>
      <c r="X2851" t="s">
        <v>24</v>
      </c>
    </row>
    <row r="2852" spans="1:24">
      <c r="A2852" t="s">
        <v>2892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tr">
        <f t="shared" si="132"/>
        <v>Loyal</v>
      </c>
      <c r="H2852" t="s">
        <v>23</v>
      </c>
      <c r="I2852" t="s">
        <v>24</v>
      </c>
      <c r="J2852" t="s">
        <v>24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46</v>
      </c>
      <c r="Q2852" t="s">
        <v>47</v>
      </c>
      <c r="R2852" t="s">
        <v>24</v>
      </c>
      <c r="S2852" t="s">
        <v>32</v>
      </c>
      <c r="T2852" s="9">
        <v>19.35</v>
      </c>
      <c r="U2852" s="11" t="str">
        <f t="shared" si="133"/>
        <v>Low</v>
      </c>
      <c r="V2852" s="9">
        <v>867.3</v>
      </c>
      <c r="W2852" t="str">
        <f t="shared" si="134"/>
        <v>Low</v>
      </c>
      <c r="X2852" t="s">
        <v>24</v>
      </c>
    </row>
    <row r="2853" spans="1:24">
      <c r="A2853" t="s">
        <v>2893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tr">
        <f t="shared" si="132"/>
        <v>New</v>
      </c>
      <c r="H2853" t="s">
        <v>23</v>
      </c>
      <c r="I2853" t="s">
        <v>23</v>
      </c>
      <c r="J2853" t="s">
        <v>26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24</v>
      </c>
      <c r="Q2853" t="s">
        <v>27</v>
      </c>
      <c r="R2853" t="s">
        <v>23</v>
      </c>
      <c r="S2853" t="s">
        <v>28</v>
      </c>
      <c r="T2853" s="9">
        <v>50.15</v>
      </c>
      <c r="U2853" s="11" t="str">
        <f t="shared" si="133"/>
        <v>Low</v>
      </c>
      <c r="V2853" s="9">
        <v>50.15</v>
      </c>
      <c r="W2853" t="str">
        <f t="shared" si="134"/>
        <v>Low</v>
      </c>
      <c r="X2853" t="s">
        <v>24</v>
      </c>
    </row>
    <row r="2854" spans="1:24">
      <c r="A2854" t="s">
        <v>2894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tr">
        <f t="shared" si="132"/>
        <v>Loyal</v>
      </c>
      <c r="H2854" t="s">
        <v>23</v>
      </c>
      <c r="I2854" t="s">
        <v>24</v>
      </c>
      <c r="J2854" t="s">
        <v>26</v>
      </c>
      <c r="K2854" t="s">
        <v>24</v>
      </c>
      <c r="L2854" t="s">
        <v>23</v>
      </c>
      <c r="M2854" t="s">
        <v>24</v>
      </c>
      <c r="N2854" t="s">
        <v>23</v>
      </c>
      <c r="O2854" t="s">
        <v>24</v>
      </c>
      <c r="P2854" t="s">
        <v>23</v>
      </c>
      <c r="Q2854" t="s">
        <v>47</v>
      </c>
      <c r="R2854" t="s">
        <v>24</v>
      </c>
      <c r="S2854" t="s">
        <v>35</v>
      </c>
      <c r="T2854" s="9">
        <v>63.8</v>
      </c>
      <c r="U2854" s="11" t="str">
        <f t="shared" si="133"/>
        <v>Medium</v>
      </c>
      <c r="V2854" s="9">
        <v>3007.25</v>
      </c>
      <c r="W2854" t="str">
        <f t="shared" si="134"/>
        <v>Medium</v>
      </c>
      <c r="X2854" t="s">
        <v>24</v>
      </c>
    </row>
    <row r="2855" spans="1:24">
      <c r="A2855" t="s">
        <v>2895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tr">
        <f t="shared" si="132"/>
        <v>New</v>
      </c>
      <c r="H2855" t="s">
        <v>23</v>
      </c>
      <c r="I2855" t="s">
        <v>24</v>
      </c>
      <c r="J2855" t="s">
        <v>24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46</v>
      </c>
      <c r="Q2855" t="s">
        <v>27</v>
      </c>
      <c r="R2855" t="s">
        <v>23</v>
      </c>
      <c r="S2855" t="s">
        <v>32</v>
      </c>
      <c r="T2855" s="9">
        <v>20.55</v>
      </c>
      <c r="U2855" s="11" t="str">
        <f t="shared" si="133"/>
        <v>Low</v>
      </c>
      <c r="V2855" s="9">
        <v>252.75</v>
      </c>
      <c r="W2855" t="str">
        <f t="shared" si="134"/>
        <v>Low</v>
      </c>
      <c r="X2855" t="s">
        <v>24</v>
      </c>
    </row>
    <row r="2856" spans="1:24">
      <c r="A2856" t="s">
        <v>2896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tr">
        <f t="shared" si="132"/>
        <v>Veteran</v>
      </c>
      <c r="H2856" t="s">
        <v>23</v>
      </c>
      <c r="I2856" t="s">
        <v>23</v>
      </c>
      <c r="J2856" t="s">
        <v>26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23</v>
      </c>
      <c r="Q2856" t="s">
        <v>47</v>
      </c>
      <c r="R2856" t="s">
        <v>23</v>
      </c>
      <c r="S2856" t="s">
        <v>40</v>
      </c>
      <c r="T2856" s="9">
        <v>88.55</v>
      </c>
      <c r="U2856" s="11" t="str">
        <f t="shared" si="133"/>
        <v>Medium</v>
      </c>
      <c r="V2856" s="9">
        <v>6306.5</v>
      </c>
      <c r="W2856" t="str">
        <f t="shared" si="134"/>
        <v>High</v>
      </c>
      <c r="X2856" t="s">
        <v>24</v>
      </c>
    </row>
    <row r="2857" spans="1:24">
      <c r="A2857" t="s">
        <v>2897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tr">
        <f t="shared" si="132"/>
        <v>Veteran</v>
      </c>
      <c r="H2857" t="s">
        <v>23</v>
      </c>
      <c r="I2857" t="s">
        <v>23</v>
      </c>
      <c r="J2857" t="s">
        <v>37</v>
      </c>
      <c r="K2857" t="s">
        <v>24</v>
      </c>
      <c r="L2857" t="s">
        <v>24</v>
      </c>
      <c r="M2857" t="s">
        <v>23</v>
      </c>
      <c r="N2857" t="s">
        <v>24</v>
      </c>
      <c r="O2857" t="s">
        <v>23</v>
      </c>
      <c r="P2857" t="s">
        <v>23</v>
      </c>
      <c r="Q2857" t="s">
        <v>27</v>
      </c>
      <c r="R2857" t="s">
        <v>23</v>
      </c>
      <c r="S2857" t="s">
        <v>40</v>
      </c>
      <c r="T2857" s="9">
        <v>101.4</v>
      </c>
      <c r="U2857" s="11" t="str">
        <f t="shared" si="133"/>
        <v>Medium</v>
      </c>
      <c r="V2857" s="9">
        <v>6841.05</v>
      </c>
      <c r="W2857" t="str">
        <f t="shared" si="134"/>
        <v>High</v>
      </c>
      <c r="X2857" t="s">
        <v>24</v>
      </c>
    </row>
    <row r="2858" spans="1:24">
      <c r="A2858" t="s">
        <v>2898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tr">
        <f t="shared" si="132"/>
        <v>New</v>
      </c>
      <c r="H2858" t="s">
        <v>23</v>
      </c>
      <c r="I2858" t="s">
        <v>24</v>
      </c>
      <c r="J2858" t="s">
        <v>37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23</v>
      </c>
      <c r="Q2858" t="s">
        <v>27</v>
      </c>
      <c r="R2858" t="s">
        <v>23</v>
      </c>
      <c r="S2858" t="s">
        <v>28</v>
      </c>
      <c r="T2858" s="9">
        <v>81.95</v>
      </c>
      <c r="U2858" s="11" t="str">
        <f t="shared" si="133"/>
        <v>Medium</v>
      </c>
      <c r="V2858" s="9">
        <v>81.95</v>
      </c>
      <c r="W2858" t="str">
        <f t="shared" si="134"/>
        <v>Low</v>
      </c>
      <c r="X2858" t="s">
        <v>23</v>
      </c>
    </row>
    <row r="2859" spans="1:24">
      <c r="A2859" t="s">
        <v>2899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tr">
        <f t="shared" si="132"/>
        <v>New</v>
      </c>
      <c r="H2859" t="s">
        <v>23</v>
      </c>
      <c r="I2859" t="s">
        <v>24</v>
      </c>
      <c r="J2859" t="s">
        <v>37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24</v>
      </c>
      <c r="Q2859" t="s">
        <v>27</v>
      </c>
      <c r="R2859" t="s">
        <v>23</v>
      </c>
      <c r="S2859" t="s">
        <v>28</v>
      </c>
      <c r="T2859" s="9">
        <v>69.35</v>
      </c>
      <c r="U2859" s="11" t="str">
        <f t="shared" si="133"/>
        <v>Medium</v>
      </c>
      <c r="V2859" s="9">
        <v>451.1</v>
      </c>
      <c r="W2859" t="str">
        <f t="shared" si="134"/>
        <v>Low</v>
      </c>
      <c r="X2859" t="s">
        <v>23</v>
      </c>
    </row>
    <row r="2860" spans="1:24">
      <c r="A2860" t="s">
        <v>2900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tr">
        <f t="shared" si="132"/>
        <v>New</v>
      </c>
      <c r="H2860" t="s">
        <v>23</v>
      </c>
      <c r="I2860" t="s">
        <v>24</v>
      </c>
      <c r="J2860" t="s">
        <v>26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24</v>
      </c>
      <c r="Q2860" t="s">
        <v>27</v>
      </c>
      <c r="R2860" t="s">
        <v>24</v>
      </c>
      <c r="S2860" t="s">
        <v>32</v>
      </c>
      <c r="T2860" s="9">
        <v>44.6</v>
      </c>
      <c r="U2860" s="11" t="str">
        <f t="shared" si="133"/>
        <v>Low</v>
      </c>
      <c r="V2860" s="9">
        <v>44.6</v>
      </c>
      <c r="W2860" t="str">
        <f t="shared" si="134"/>
        <v>Low</v>
      </c>
      <c r="X2860" t="s">
        <v>24</v>
      </c>
    </row>
    <row r="2861" spans="1:24">
      <c r="A2861" t="s">
        <v>2901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tr">
        <f t="shared" si="132"/>
        <v>New</v>
      </c>
      <c r="H2861" t="s">
        <v>23</v>
      </c>
      <c r="I2861" t="s">
        <v>24</v>
      </c>
      <c r="J2861" t="s">
        <v>26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24</v>
      </c>
      <c r="Q2861" t="s">
        <v>27</v>
      </c>
      <c r="R2861" t="s">
        <v>23</v>
      </c>
      <c r="S2861" t="s">
        <v>35</v>
      </c>
      <c r="T2861" s="9">
        <v>63.75</v>
      </c>
      <c r="U2861" s="11" t="str">
        <f t="shared" si="133"/>
        <v>Medium</v>
      </c>
      <c r="V2861" s="9">
        <v>226.2</v>
      </c>
      <c r="W2861" t="str">
        <f t="shared" si="134"/>
        <v>Low</v>
      </c>
      <c r="X2861" t="s">
        <v>24</v>
      </c>
    </row>
    <row r="2862" spans="1:24">
      <c r="A2862" t="s">
        <v>2902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tr">
        <f t="shared" si="132"/>
        <v>Veteran</v>
      </c>
      <c r="H2862" t="s">
        <v>23</v>
      </c>
      <c r="I2862" t="s">
        <v>23</v>
      </c>
      <c r="J2862" t="s">
        <v>37</v>
      </c>
      <c r="K2862" t="s">
        <v>23</v>
      </c>
      <c r="L2862" t="s">
        <v>23</v>
      </c>
      <c r="M2862" t="s">
        <v>23</v>
      </c>
      <c r="N2862" t="s">
        <v>24</v>
      </c>
      <c r="O2862" t="s">
        <v>23</v>
      </c>
      <c r="P2862" t="s">
        <v>23</v>
      </c>
      <c r="Q2862" t="s">
        <v>47</v>
      </c>
      <c r="R2862" t="s">
        <v>24</v>
      </c>
      <c r="S2862" t="s">
        <v>35</v>
      </c>
      <c r="T2862" s="9">
        <v>109.25</v>
      </c>
      <c r="U2862" s="11" t="str">
        <f t="shared" si="133"/>
        <v>Medium</v>
      </c>
      <c r="V2862" s="9">
        <v>7082.5</v>
      </c>
      <c r="W2862" t="str">
        <f t="shared" si="134"/>
        <v>High</v>
      </c>
      <c r="X2862" t="s">
        <v>24</v>
      </c>
    </row>
    <row r="2863" spans="1:24">
      <c r="A2863" t="s">
        <v>2903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tr">
        <f t="shared" si="132"/>
        <v>New</v>
      </c>
      <c r="H2863" t="s">
        <v>23</v>
      </c>
      <c r="I2863" t="s">
        <v>24</v>
      </c>
      <c r="J2863" t="s">
        <v>37</v>
      </c>
      <c r="K2863" t="s">
        <v>24</v>
      </c>
      <c r="L2863" t="s">
        <v>23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9">
        <v>84.6</v>
      </c>
      <c r="U2863" s="11" t="str">
        <f t="shared" si="133"/>
        <v>Medium</v>
      </c>
      <c r="V2863" s="9">
        <v>1017.35</v>
      </c>
      <c r="W2863" t="str">
        <f t="shared" si="134"/>
        <v>Low</v>
      </c>
      <c r="X2863" t="s">
        <v>24</v>
      </c>
    </row>
    <row r="2864" spans="1:24">
      <c r="A2864" t="s">
        <v>2904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tr">
        <f t="shared" si="132"/>
        <v>Growing</v>
      </c>
      <c r="H2864" t="s">
        <v>23</v>
      </c>
      <c r="I2864" t="s">
        <v>24</v>
      </c>
      <c r="J2864" t="s">
        <v>24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46</v>
      </c>
      <c r="Q2864" t="s">
        <v>31</v>
      </c>
      <c r="R2864" t="s">
        <v>24</v>
      </c>
      <c r="S2864" t="s">
        <v>40</v>
      </c>
      <c r="T2864" s="9">
        <v>20.45</v>
      </c>
      <c r="U2864" s="11" t="str">
        <f t="shared" si="133"/>
        <v>Low</v>
      </c>
      <c r="V2864" s="9">
        <v>527.35</v>
      </c>
      <c r="W2864" t="str">
        <f t="shared" si="134"/>
        <v>Low</v>
      </c>
      <c r="X2864" t="s">
        <v>24</v>
      </c>
    </row>
    <row r="2865" spans="1:24">
      <c r="A2865" t="s">
        <v>2905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tr">
        <f t="shared" si="132"/>
        <v>Growing</v>
      </c>
      <c r="H2865" t="s">
        <v>23</v>
      </c>
      <c r="I2865" t="s">
        <v>24</v>
      </c>
      <c r="J2865" t="s">
        <v>37</v>
      </c>
      <c r="K2865" t="s">
        <v>24</v>
      </c>
      <c r="L2865" t="s">
        <v>23</v>
      </c>
      <c r="M2865" t="s">
        <v>24</v>
      </c>
      <c r="N2865" t="s">
        <v>24</v>
      </c>
      <c r="O2865" t="s">
        <v>23</v>
      </c>
      <c r="P2865" t="s">
        <v>24</v>
      </c>
      <c r="Q2865" t="s">
        <v>27</v>
      </c>
      <c r="R2865" t="s">
        <v>23</v>
      </c>
      <c r="S2865" t="s">
        <v>28</v>
      </c>
      <c r="T2865" s="9">
        <v>85.75</v>
      </c>
      <c r="U2865" s="11" t="str">
        <f t="shared" si="133"/>
        <v>Medium</v>
      </c>
      <c r="V2865" s="9">
        <v>2146.5</v>
      </c>
      <c r="W2865" t="str">
        <f t="shared" si="134"/>
        <v>Low</v>
      </c>
      <c r="X2865" t="s">
        <v>24</v>
      </c>
    </row>
    <row r="2866" spans="1:24">
      <c r="A2866" t="s">
        <v>2906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tr">
        <f t="shared" si="132"/>
        <v>New</v>
      </c>
      <c r="H2866" t="s">
        <v>23</v>
      </c>
      <c r="I2866" t="s">
        <v>24</v>
      </c>
      <c r="J2866" t="s">
        <v>37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23</v>
      </c>
      <c r="Q2866" t="s">
        <v>27</v>
      </c>
      <c r="R2866" t="s">
        <v>23</v>
      </c>
      <c r="S2866" t="s">
        <v>28</v>
      </c>
      <c r="T2866" s="9">
        <v>91.1</v>
      </c>
      <c r="U2866" s="11" t="str">
        <f t="shared" si="133"/>
        <v>Medium</v>
      </c>
      <c r="V2866" s="9">
        <v>455.3</v>
      </c>
      <c r="W2866" t="str">
        <f t="shared" si="134"/>
        <v>Low</v>
      </c>
      <c r="X2866" t="s">
        <v>23</v>
      </c>
    </row>
    <row r="2867" spans="1:24">
      <c r="A2867" t="s">
        <v>2907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tr">
        <f t="shared" si="132"/>
        <v>Loyal</v>
      </c>
      <c r="H2867" t="s">
        <v>23</v>
      </c>
      <c r="I2867" t="s">
        <v>23</v>
      </c>
      <c r="J2867" t="s">
        <v>37</v>
      </c>
      <c r="K2867" t="s">
        <v>24</v>
      </c>
      <c r="L2867" t="s">
        <v>24</v>
      </c>
      <c r="M2867" t="s">
        <v>23</v>
      </c>
      <c r="N2867" t="s">
        <v>23</v>
      </c>
      <c r="O2867" t="s">
        <v>23</v>
      </c>
      <c r="P2867" t="s">
        <v>23</v>
      </c>
      <c r="Q2867" t="s">
        <v>47</v>
      </c>
      <c r="R2867" t="s">
        <v>24</v>
      </c>
      <c r="S2867" t="s">
        <v>28</v>
      </c>
      <c r="T2867" s="9">
        <v>107.95</v>
      </c>
      <c r="U2867" s="11" t="str">
        <f t="shared" si="133"/>
        <v>Medium</v>
      </c>
      <c r="V2867" s="9">
        <v>5969.85</v>
      </c>
      <c r="W2867" t="str">
        <f t="shared" si="134"/>
        <v>Medium</v>
      </c>
      <c r="X2867" t="s">
        <v>24</v>
      </c>
    </row>
    <row r="2868" spans="1:24">
      <c r="A2868" t="s">
        <v>2908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tr">
        <f t="shared" si="132"/>
        <v>Growing</v>
      </c>
      <c r="H2868" t="s">
        <v>23</v>
      </c>
      <c r="I2868" t="s">
        <v>23</v>
      </c>
      <c r="J2868" t="s">
        <v>37</v>
      </c>
      <c r="K2868" t="s">
        <v>24</v>
      </c>
      <c r="L2868" t="s">
        <v>24</v>
      </c>
      <c r="M2868" t="s">
        <v>24</v>
      </c>
      <c r="N2868" t="s">
        <v>24</v>
      </c>
      <c r="O2868" t="s">
        <v>23</v>
      </c>
      <c r="P2868" t="s">
        <v>24</v>
      </c>
      <c r="Q2868" t="s">
        <v>27</v>
      </c>
      <c r="R2868" t="s">
        <v>23</v>
      </c>
      <c r="S2868" t="s">
        <v>28</v>
      </c>
      <c r="T2868" s="9">
        <v>86.1</v>
      </c>
      <c r="U2868" s="11" t="str">
        <f t="shared" si="133"/>
        <v>Medium</v>
      </c>
      <c r="V2868" s="9">
        <v>1235.55</v>
      </c>
      <c r="W2868" t="str">
        <f t="shared" si="134"/>
        <v>Low</v>
      </c>
      <c r="X2868" t="s">
        <v>23</v>
      </c>
    </row>
    <row r="2869" spans="1:24">
      <c r="A2869" t="s">
        <v>2909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tr">
        <f t="shared" si="132"/>
        <v>Loyal</v>
      </c>
      <c r="H2869" t="s">
        <v>23</v>
      </c>
      <c r="I2869" t="s">
        <v>23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47</v>
      </c>
      <c r="R2869" t="s">
        <v>24</v>
      </c>
      <c r="S2869" t="s">
        <v>28</v>
      </c>
      <c r="T2869" s="9">
        <v>22.95</v>
      </c>
      <c r="U2869" s="11" t="str">
        <f t="shared" si="133"/>
        <v>Low</v>
      </c>
      <c r="V2869" s="9">
        <v>1014.25</v>
      </c>
      <c r="W2869" t="str">
        <f t="shared" si="134"/>
        <v>Low</v>
      </c>
      <c r="X2869" t="s">
        <v>24</v>
      </c>
    </row>
    <row r="2870" spans="1:24">
      <c r="A2870" t="s">
        <v>2910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tr">
        <f t="shared" si="132"/>
        <v>Growing</v>
      </c>
      <c r="H2870" t="s">
        <v>23</v>
      </c>
      <c r="I2870" t="s">
        <v>23</v>
      </c>
      <c r="J2870" t="s">
        <v>37</v>
      </c>
      <c r="K2870" t="s">
        <v>24</v>
      </c>
      <c r="L2870" t="s">
        <v>24</v>
      </c>
      <c r="M2870" t="s">
        <v>24</v>
      </c>
      <c r="N2870" t="s">
        <v>24</v>
      </c>
      <c r="O2870" t="s">
        <v>23</v>
      </c>
      <c r="P2870" t="s">
        <v>23</v>
      </c>
      <c r="Q2870" t="s">
        <v>27</v>
      </c>
      <c r="R2870" t="s">
        <v>23</v>
      </c>
      <c r="S2870" t="s">
        <v>35</v>
      </c>
      <c r="T2870" s="9">
        <v>94.7</v>
      </c>
      <c r="U2870" s="11" t="str">
        <f t="shared" si="133"/>
        <v>Medium</v>
      </c>
      <c r="V2870" s="9">
        <v>2362.1</v>
      </c>
      <c r="W2870" t="str">
        <f t="shared" si="134"/>
        <v>Low</v>
      </c>
      <c r="X2870" t="s">
        <v>23</v>
      </c>
    </row>
    <row r="2871" spans="1:24">
      <c r="A2871" t="s">
        <v>2911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tr">
        <f t="shared" si="132"/>
        <v>Veteran</v>
      </c>
      <c r="H2871" t="s">
        <v>23</v>
      </c>
      <c r="I2871" t="s">
        <v>24</v>
      </c>
      <c r="J2871" t="s">
        <v>24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46</v>
      </c>
      <c r="Q2871" t="s">
        <v>47</v>
      </c>
      <c r="R2871" t="s">
        <v>24</v>
      </c>
      <c r="S2871" t="s">
        <v>40</v>
      </c>
      <c r="T2871" s="9">
        <v>19.45</v>
      </c>
      <c r="U2871" s="11" t="str">
        <f t="shared" si="133"/>
        <v>Low</v>
      </c>
      <c r="V2871" s="9">
        <v>1225.65</v>
      </c>
      <c r="W2871" t="str">
        <f t="shared" si="134"/>
        <v>Low</v>
      </c>
      <c r="X2871" t="s">
        <v>24</v>
      </c>
    </row>
    <row r="2872" spans="1:24">
      <c r="A2872" t="s">
        <v>2912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tr">
        <f t="shared" si="132"/>
        <v>Growing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23</v>
      </c>
      <c r="Q2872" t="s">
        <v>27</v>
      </c>
      <c r="R2872" t="s">
        <v>23</v>
      </c>
      <c r="S2872" t="s">
        <v>28</v>
      </c>
      <c r="T2872" s="9">
        <v>85.1</v>
      </c>
      <c r="U2872" s="11" t="str">
        <f t="shared" si="133"/>
        <v>Medium</v>
      </c>
      <c r="V2872" s="9">
        <v>1873.7</v>
      </c>
      <c r="W2872" t="str">
        <f t="shared" si="134"/>
        <v>Low</v>
      </c>
      <c r="X2872" t="s">
        <v>23</v>
      </c>
    </row>
    <row r="2873" spans="1:24">
      <c r="A2873" t="s">
        <v>2913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tr">
        <f t="shared" si="132"/>
        <v>Growing</v>
      </c>
      <c r="H2873" t="s">
        <v>23</v>
      </c>
      <c r="I2873" t="s">
        <v>24</v>
      </c>
      <c r="J2873" t="s">
        <v>24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46</v>
      </c>
      <c r="Q2873" t="s">
        <v>31</v>
      </c>
      <c r="R2873" t="s">
        <v>23</v>
      </c>
      <c r="S2873" t="s">
        <v>40</v>
      </c>
      <c r="T2873" s="9">
        <v>19.7</v>
      </c>
      <c r="U2873" s="11" t="str">
        <f t="shared" si="133"/>
        <v>Low</v>
      </c>
      <c r="V2873" s="9">
        <v>386.5</v>
      </c>
      <c r="W2873" t="str">
        <f t="shared" si="134"/>
        <v>Low</v>
      </c>
      <c r="X2873" t="s">
        <v>24</v>
      </c>
    </row>
    <row r="2874" spans="1:24">
      <c r="A2874" t="s">
        <v>2914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tr">
        <f t="shared" si="132"/>
        <v>Veteran</v>
      </c>
      <c r="H2874" t="s">
        <v>23</v>
      </c>
      <c r="I2874" t="s">
        <v>23</v>
      </c>
      <c r="J2874" t="s">
        <v>37</v>
      </c>
      <c r="K2874" t="s">
        <v>24</v>
      </c>
      <c r="L2874" t="s">
        <v>23</v>
      </c>
      <c r="M2874" t="s">
        <v>24</v>
      </c>
      <c r="N2874" t="s">
        <v>24</v>
      </c>
      <c r="O2874" t="s">
        <v>23</v>
      </c>
      <c r="P2874" t="s">
        <v>23</v>
      </c>
      <c r="Q2874" t="s">
        <v>27</v>
      </c>
      <c r="R2874" t="s">
        <v>23</v>
      </c>
      <c r="S2874" t="s">
        <v>28</v>
      </c>
      <c r="T2874" s="9">
        <v>99.15</v>
      </c>
      <c r="U2874" s="11" t="str">
        <f t="shared" si="133"/>
        <v>Medium</v>
      </c>
      <c r="V2874" s="9">
        <v>6010.05</v>
      </c>
      <c r="W2874" t="str">
        <f t="shared" si="134"/>
        <v>High</v>
      </c>
      <c r="X2874" t="s">
        <v>23</v>
      </c>
    </row>
    <row r="2875" spans="1:24">
      <c r="A2875" t="s">
        <v>2915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tr">
        <f t="shared" si="132"/>
        <v>Growing</v>
      </c>
      <c r="H2875" t="s">
        <v>23</v>
      </c>
      <c r="I2875" t="s">
        <v>24</v>
      </c>
      <c r="J2875" t="s">
        <v>37</v>
      </c>
      <c r="K2875" t="s">
        <v>24</v>
      </c>
      <c r="L2875" t="s">
        <v>24</v>
      </c>
      <c r="M2875" t="s">
        <v>23</v>
      </c>
      <c r="N2875" t="s">
        <v>24</v>
      </c>
      <c r="O2875" t="s">
        <v>23</v>
      </c>
      <c r="P2875" t="s">
        <v>24</v>
      </c>
      <c r="Q2875" t="s">
        <v>27</v>
      </c>
      <c r="R2875" t="s">
        <v>23</v>
      </c>
      <c r="S2875" t="s">
        <v>35</v>
      </c>
      <c r="T2875" s="9">
        <v>87</v>
      </c>
      <c r="U2875" s="11" t="str">
        <f t="shared" si="133"/>
        <v>Medium</v>
      </c>
      <c r="V2875" s="9">
        <v>1850.65</v>
      </c>
      <c r="W2875" t="str">
        <f t="shared" si="134"/>
        <v>Low</v>
      </c>
      <c r="X2875" t="s">
        <v>24</v>
      </c>
    </row>
    <row r="2876" spans="1:24">
      <c r="A2876" t="s">
        <v>2916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tr">
        <f t="shared" si="132"/>
        <v>Veteran</v>
      </c>
      <c r="H2876" t="s">
        <v>23</v>
      </c>
      <c r="I2876" t="s">
        <v>23</v>
      </c>
      <c r="J2876" t="s">
        <v>37</v>
      </c>
      <c r="K2876" t="s">
        <v>24</v>
      </c>
      <c r="L2876" t="s">
        <v>23</v>
      </c>
      <c r="M2876" t="s">
        <v>23</v>
      </c>
      <c r="N2876" t="s">
        <v>24</v>
      </c>
      <c r="O2876" t="s">
        <v>23</v>
      </c>
      <c r="P2876" t="s">
        <v>23</v>
      </c>
      <c r="Q2876" t="s">
        <v>27</v>
      </c>
      <c r="R2876" t="s">
        <v>23</v>
      </c>
      <c r="S2876" t="s">
        <v>28</v>
      </c>
      <c r="T2876" s="9">
        <v>102.95</v>
      </c>
      <c r="U2876" s="11" t="str">
        <f t="shared" si="133"/>
        <v>Medium</v>
      </c>
      <c r="V2876" s="9">
        <v>7101.5</v>
      </c>
      <c r="W2876" t="str">
        <f t="shared" si="134"/>
        <v>High</v>
      </c>
      <c r="X2876" t="s">
        <v>23</v>
      </c>
    </row>
    <row r="2877" spans="1:24">
      <c r="A2877" t="s">
        <v>2917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tr">
        <f t="shared" si="132"/>
        <v>New</v>
      </c>
      <c r="H2877" t="s">
        <v>23</v>
      </c>
      <c r="I2877" t="s">
        <v>24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35</v>
      </c>
      <c r="T2877" s="9">
        <v>79.95</v>
      </c>
      <c r="U2877" s="11" t="str">
        <f t="shared" si="133"/>
        <v>Medium</v>
      </c>
      <c r="V2877" s="9">
        <v>1043.4</v>
      </c>
      <c r="W2877" t="str">
        <f t="shared" si="134"/>
        <v>Low</v>
      </c>
      <c r="X2877" t="s">
        <v>24</v>
      </c>
    </row>
    <row r="2878" spans="1:24">
      <c r="A2878" t="s">
        <v>2918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tr">
        <f t="shared" si="132"/>
        <v>Growing</v>
      </c>
      <c r="H2878" t="s">
        <v>23</v>
      </c>
      <c r="I2878" t="s">
        <v>24</v>
      </c>
      <c r="J2878" t="s">
        <v>26</v>
      </c>
      <c r="K2878" t="s">
        <v>23</v>
      </c>
      <c r="L2878" t="s">
        <v>24</v>
      </c>
      <c r="M2878" t="s">
        <v>24</v>
      </c>
      <c r="N2878" t="s">
        <v>23</v>
      </c>
      <c r="O2878" t="s">
        <v>24</v>
      </c>
      <c r="P2878" t="s">
        <v>23</v>
      </c>
      <c r="Q2878" t="s">
        <v>31</v>
      </c>
      <c r="R2878" t="s">
        <v>23</v>
      </c>
      <c r="S2878" t="s">
        <v>28</v>
      </c>
      <c r="T2878" s="9">
        <v>64</v>
      </c>
      <c r="U2878" s="11" t="str">
        <f t="shared" si="133"/>
        <v>Medium</v>
      </c>
      <c r="V2878" s="9">
        <v>1910.75</v>
      </c>
      <c r="W2878" t="str">
        <f t="shared" si="134"/>
        <v>Low</v>
      </c>
      <c r="X2878" t="s">
        <v>24</v>
      </c>
    </row>
    <row r="2879" spans="1:24">
      <c r="A2879" t="s">
        <v>2919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tr">
        <f t="shared" si="132"/>
        <v>New</v>
      </c>
      <c r="H2879" t="s">
        <v>23</v>
      </c>
      <c r="I2879" t="s">
        <v>24</v>
      </c>
      <c r="J2879" t="s">
        <v>26</v>
      </c>
      <c r="K2879" t="s">
        <v>24</v>
      </c>
      <c r="L2879" t="s">
        <v>24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9">
        <v>64.9</v>
      </c>
      <c r="U2879" s="11" t="str">
        <f t="shared" si="133"/>
        <v>Medium</v>
      </c>
      <c r="V2879" s="9">
        <v>716.1</v>
      </c>
      <c r="W2879" t="str">
        <f t="shared" si="134"/>
        <v>Low</v>
      </c>
      <c r="X2879" t="s">
        <v>24</v>
      </c>
    </row>
    <row r="2880" spans="1:24">
      <c r="A2880" t="s">
        <v>2920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tr">
        <f t="shared" si="132"/>
        <v>Veteran</v>
      </c>
      <c r="H2880" t="s">
        <v>23</v>
      </c>
      <c r="I2880" t="s">
        <v>23</v>
      </c>
      <c r="J2880" t="s">
        <v>24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46</v>
      </c>
      <c r="Q2880" t="s">
        <v>47</v>
      </c>
      <c r="R2880" t="s">
        <v>24</v>
      </c>
      <c r="S2880" t="s">
        <v>32</v>
      </c>
      <c r="T2880" s="9">
        <v>25.75</v>
      </c>
      <c r="U2880" s="11" t="str">
        <f t="shared" si="133"/>
        <v>Low</v>
      </c>
      <c r="V2880" s="9">
        <v>1686.15</v>
      </c>
      <c r="W2880" t="str">
        <f t="shared" si="134"/>
        <v>Low</v>
      </c>
      <c r="X2880" t="s">
        <v>24</v>
      </c>
    </row>
    <row r="2881" spans="1:24">
      <c r="A2881" t="s">
        <v>2921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tr">
        <f t="shared" si="132"/>
        <v>Veteran</v>
      </c>
      <c r="H2881" t="s">
        <v>23</v>
      </c>
      <c r="I2881" t="s">
        <v>23</v>
      </c>
      <c r="J2881" t="s">
        <v>26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23</v>
      </c>
      <c r="Q2881" t="s">
        <v>47</v>
      </c>
      <c r="R2881" t="s">
        <v>23</v>
      </c>
      <c r="S2881" t="s">
        <v>35</v>
      </c>
      <c r="T2881" s="9">
        <v>90.15</v>
      </c>
      <c r="U2881" s="11" t="str">
        <f t="shared" si="133"/>
        <v>Medium</v>
      </c>
      <c r="V2881" s="9">
        <v>6716.45</v>
      </c>
      <c r="W2881" t="str">
        <f t="shared" si="134"/>
        <v>High</v>
      </c>
      <c r="X2881" t="s">
        <v>24</v>
      </c>
    </row>
    <row r="2882" spans="1:24">
      <c r="A2882" t="s">
        <v>2922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tr">
        <f t="shared" si="132"/>
        <v>Veteran</v>
      </c>
      <c r="H2882" t="s">
        <v>23</v>
      </c>
      <c r="I2882" t="s">
        <v>23</v>
      </c>
      <c r="J2882" t="s">
        <v>37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23</v>
      </c>
      <c r="Q2882" t="s">
        <v>47</v>
      </c>
      <c r="R2882" t="s">
        <v>23</v>
      </c>
      <c r="S2882" t="s">
        <v>40</v>
      </c>
      <c r="T2882" s="9">
        <v>116.1</v>
      </c>
      <c r="U2882" s="11" t="str">
        <f t="shared" si="133"/>
        <v>Medium</v>
      </c>
      <c r="V2882" s="9">
        <v>7839.85</v>
      </c>
      <c r="W2882" t="str">
        <f t="shared" si="134"/>
        <v>High</v>
      </c>
      <c r="X2882" t="s">
        <v>24</v>
      </c>
    </row>
    <row r="2883" spans="1:24">
      <c r="A2883" t="s">
        <v>2923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tr">
        <f t="shared" ref="G2883:G2946" si="135">IF(F2883&lt;=12,"New",IF(F2883&lt;=36,"Growing",IF(F2883&lt;60,"Loyal","Veteran")))</f>
        <v>Veteran</v>
      </c>
      <c r="H2883" t="s">
        <v>23</v>
      </c>
      <c r="I2883" t="s">
        <v>24</v>
      </c>
      <c r="J2883" t="s">
        <v>37</v>
      </c>
      <c r="K2883" t="s">
        <v>23</v>
      </c>
      <c r="L2883" t="s">
        <v>24</v>
      </c>
      <c r="M2883" t="s">
        <v>23</v>
      </c>
      <c r="N2883" t="s">
        <v>23</v>
      </c>
      <c r="O2883" t="s">
        <v>23</v>
      </c>
      <c r="P2883" t="s">
        <v>23</v>
      </c>
      <c r="Q2883" t="s">
        <v>27</v>
      </c>
      <c r="R2883" t="s">
        <v>23</v>
      </c>
      <c r="S2883" t="s">
        <v>35</v>
      </c>
      <c r="T2883" s="9">
        <v>104.95</v>
      </c>
      <c r="U2883" s="11" t="str">
        <f t="shared" ref="U2883:U2946" si="136">IF(T2883&lt;=60,"Low",IF(T2883&lt;=120,"Medium","Hight"))</f>
        <v>Medium</v>
      </c>
      <c r="V2883" s="9">
        <v>6236.75</v>
      </c>
      <c r="W2883" t="str">
        <f t="shared" ref="W2883:W2946" si="137">IF(V2883&lt;=3000,"Low",IF(V2883&lt;=6000,"Medium","High"))</f>
        <v>High</v>
      </c>
      <c r="X2883" t="s">
        <v>24</v>
      </c>
    </row>
    <row r="2884" spans="1:24">
      <c r="A2884" t="s">
        <v>2924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tr">
        <f t="shared" si="135"/>
        <v>New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24</v>
      </c>
      <c r="Q2884" t="s">
        <v>27</v>
      </c>
      <c r="R2884" t="s">
        <v>23</v>
      </c>
      <c r="S2884" t="s">
        <v>32</v>
      </c>
      <c r="T2884" s="9">
        <v>45.05</v>
      </c>
      <c r="U2884" s="11" t="str">
        <f t="shared" si="136"/>
        <v>Low</v>
      </c>
      <c r="V2884" s="9">
        <v>45.05</v>
      </c>
      <c r="W2884" t="str">
        <f t="shared" si="137"/>
        <v>Low</v>
      </c>
      <c r="X2884" t="s">
        <v>23</v>
      </c>
    </row>
    <row r="2885" spans="1:24">
      <c r="A2885" t="s">
        <v>2925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tr">
        <f t="shared" si="135"/>
        <v>New</v>
      </c>
      <c r="H2885" t="s">
        <v>23</v>
      </c>
      <c r="I2885" t="s">
        <v>24</v>
      </c>
      <c r="J2885" t="s">
        <v>37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  <c r="Q2885" t="s">
        <v>27</v>
      </c>
      <c r="R2885" t="s">
        <v>23</v>
      </c>
      <c r="S2885" t="s">
        <v>28</v>
      </c>
      <c r="T2885" s="9">
        <v>71</v>
      </c>
      <c r="U2885" s="11" t="str">
        <f t="shared" si="136"/>
        <v>Medium</v>
      </c>
      <c r="V2885" s="9">
        <v>71</v>
      </c>
      <c r="W2885" t="str">
        <f t="shared" si="137"/>
        <v>Low</v>
      </c>
      <c r="X2885" t="s">
        <v>23</v>
      </c>
    </row>
    <row r="2886" spans="1:24">
      <c r="A2886" t="s">
        <v>2926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tr">
        <f t="shared" si="135"/>
        <v>Loyal</v>
      </c>
      <c r="H2886" t="s">
        <v>24</v>
      </c>
      <c r="I2886" t="s">
        <v>25</v>
      </c>
      <c r="J2886" t="s">
        <v>26</v>
      </c>
      <c r="K2886" t="s">
        <v>23</v>
      </c>
      <c r="L2886" t="s">
        <v>23</v>
      </c>
      <c r="M2886" t="s">
        <v>23</v>
      </c>
      <c r="N2886" t="s">
        <v>24</v>
      </c>
      <c r="O2886" t="s">
        <v>23</v>
      </c>
      <c r="P2886" t="s">
        <v>24</v>
      </c>
      <c r="Q2886" t="s">
        <v>31</v>
      </c>
      <c r="R2886" t="s">
        <v>24</v>
      </c>
      <c r="S2886" t="s">
        <v>32</v>
      </c>
      <c r="T2886" s="9">
        <v>50</v>
      </c>
      <c r="U2886" s="11" t="str">
        <f t="shared" si="136"/>
        <v>Low</v>
      </c>
      <c r="V2886" s="9">
        <v>2919.85</v>
      </c>
      <c r="W2886" t="str">
        <f t="shared" si="137"/>
        <v>Low</v>
      </c>
      <c r="X2886" t="s">
        <v>24</v>
      </c>
    </row>
    <row r="2887" spans="1:24">
      <c r="A2887" t="s">
        <v>2927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tr">
        <f t="shared" si="135"/>
        <v>Loyal</v>
      </c>
      <c r="H2887" t="s">
        <v>23</v>
      </c>
      <c r="I2887" t="s">
        <v>24</v>
      </c>
      <c r="J2887" t="s">
        <v>37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24</v>
      </c>
      <c r="Q2887" t="s">
        <v>27</v>
      </c>
      <c r="R2887" t="s">
        <v>24</v>
      </c>
      <c r="S2887" t="s">
        <v>35</v>
      </c>
      <c r="T2887" s="9">
        <v>70.55</v>
      </c>
      <c r="U2887" s="11" t="str">
        <f t="shared" si="136"/>
        <v>Medium</v>
      </c>
      <c r="V2887" s="9">
        <v>3309.25</v>
      </c>
      <c r="W2887" t="str">
        <f t="shared" si="137"/>
        <v>Medium</v>
      </c>
      <c r="X2887" t="s">
        <v>23</v>
      </c>
    </row>
    <row r="2888" spans="1:24">
      <c r="A2888" t="s">
        <v>2928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tr">
        <f t="shared" si="135"/>
        <v>New</v>
      </c>
      <c r="H2888" t="s">
        <v>23</v>
      </c>
      <c r="I2888" t="s">
        <v>24</v>
      </c>
      <c r="J2888" t="s">
        <v>37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  <c r="P2888" t="s">
        <v>23</v>
      </c>
      <c r="Q2888" t="s">
        <v>27</v>
      </c>
      <c r="R2888" t="s">
        <v>23</v>
      </c>
      <c r="S2888" t="s">
        <v>28</v>
      </c>
      <c r="T2888" s="9">
        <v>79.7</v>
      </c>
      <c r="U2888" s="11" t="str">
        <f t="shared" si="136"/>
        <v>Medium</v>
      </c>
      <c r="V2888" s="9">
        <v>79.7</v>
      </c>
      <c r="W2888" t="str">
        <f t="shared" si="137"/>
        <v>Low</v>
      </c>
      <c r="X2888" t="s">
        <v>23</v>
      </c>
    </row>
    <row r="2889" spans="1:24">
      <c r="A2889" t="s">
        <v>2929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tr">
        <f t="shared" si="135"/>
        <v>New</v>
      </c>
      <c r="H2889" t="s">
        <v>23</v>
      </c>
      <c r="I2889" t="s">
        <v>24</v>
      </c>
      <c r="J2889" t="s">
        <v>24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46</v>
      </c>
      <c r="Q2889" t="s">
        <v>27</v>
      </c>
      <c r="R2889" t="s">
        <v>24</v>
      </c>
      <c r="S2889" t="s">
        <v>32</v>
      </c>
      <c r="T2889" s="9">
        <v>20.45</v>
      </c>
      <c r="U2889" s="11" t="str">
        <f t="shared" si="136"/>
        <v>Low</v>
      </c>
      <c r="V2889" s="9">
        <v>20.45</v>
      </c>
      <c r="W2889" t="str">
        <f t="shared" si="137"/>
        <v>Low</v>
      </c>
      <c r="X2889" t="s">
        <v>24</v>
      </c>
    </row>
    <row r="2890" spans="1:24">
      <c r="A2890" t="s">
        <v>2930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tr">
        <f t="shared" si="135"/>
        <v>Growing</v>
      </c>
      <c r="H2890" t="s">
        <v>23</v>
      </c>
      <c r="I2890" t="s">
        <v>23</v>
      </c>
      <c r="J2890" t="s">
        <v>26</v>
      </c>
      <c r="K2890" t="s">
        <v>23</v>
      </c>
      <c r="L2890" t="s">
        <v>23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24</v>
      </c>
      <c r="S2890" t="s">
        <v>28</v>
      </c>
      <c r="T2890" s="9">
        <v>59</v>
      </c>
      <c r="U2890" s="11" t="str">
        <f t="shared" si="136"/>
        <v>Low</v>
      </c>
      <c r="V2890" s="9">
        <v>1254.7</v>
      </c>
      <c r="W2890" t="str">
        <f t="shared" si="137"/>
        <v>Low</v>
      </c>
      <c r="X2890" t="s">
        <v>23</v>
      </c>
    </row>
    <row r="2891" spans="1:24">
      <c r="A2891" t="s">
        <v>2931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tr">
        <f t="shared" si="135"/>
        <v>Loyal</v>
      </c>
      <c r="H2891" t="s">
        <v>23</v>
      </c>
      <c r="I2891" t="s">
        <v>24</v>
      </c>
      <c r="J2891" t="s">
        <v>26</v>
      </c>
      <c r="K2891" t="s">
        <v>23</v>
      </c>
      <c r="L2891" t="s">
        <v>24</v>
      </c>
      <c r="M2891" t="s">
        <v>23</v>
      </c>
      <c r="N2891" t="s">
        <v>23</v>
      </c>
      <c r="O2891" t="s">
        <v>24</v>
      </c>
      <c r="P2891" t="s">
        <v>24</v>
      </c>
      <c r="Q2891" t="s">
        <v>31</v>
      </c>
      <c r="R2891" t="s">
        <v>23</v>
      </c>
      <c r="S2891" t="s">
        <v>40</v>
      </c>
      <c r="T2891" s="9">
        <v>60.35</v>
      </c>
      <c r="U2891" s="11" t="str">
        <f t="shared" si="136"/>
        <v>Medium</v>
      </c>
      <c r="V2891" s="9">
        <v>2896.4</v>
      </c>
      <c r="W2891" t="str">
        <f t="shared" si="137"/>
        <v>Low</v>
      </c>
      <c r="X2891" t="s">
        <v>23</v>
      </c>
    </row>
    <row r="2892" spans="1:24">
      <c r="A2892" t="s">
        <v>2932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tr">
        <f t="shared" si="135"/>
        <v>Loyal</v>
      </c>
      <c r="H2892" t="s">
        <v>23</v>
      </c>
      <c r="I2892" t="s">
        <v>24</v>
      </c>
      <c r="J2892" t="s">
        <v>24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46</v>
      </c>
      <c r="Q2892" t="s">
        <v>31</v>
      </c>
      <c r="R2892" t="s">
        <v>23</v>
      </c>
      <c r="S2892" t="s">
        <v>35</v>
      </c>
      <c r="T2892" s="9">
        <v>19.85</v>
      </c>
      <c r="U2892" s="11" t="str">
        <f t="shared" si="136"/>
        <v>Low</v>
      </c>
      <c r="V2892" s="9">
        <v>717.5</v>
      </c>
      <c r="W2892" t="str">
        <f t="shared" si="137"/>
        <v>Low</v>
      </c>
      <c r="X2892" t="s">
        <v>24</v>
      </c>
    </row>
    <row r="2893" spans="1:24">
      <c r="A2893" t="s">
        <v>2933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tr">
        <f t="shared" si="135"/>
        <v>Growing</v>
      </c>
      <c r="H2893" t="s">
        <v>23</v>
      </c>
      <c r="I2893" t="s">
        <v>24</v>
      </c>
      <c r="J2893" t="s">
        <v>24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46</v>
      </c>
      <c r="Q2893" t="s">
        <v>31</v>
      </c>
      <c r="R2893" t="s">
        <v>23</v>
      </c>
      <c r="S2893" t="s">
        <v>28</v>
      </c>
      <c r="T2893" s="9">
        <v>19.95</v>
      </c>
      <c r="U2893" s="11" t="str">
        <f t="shared" si="136"/>
        <v>Low</v>
      </c>
      <c r="V2893" s="9">
        <v>253.8</v>
      </c>
      <c r="W2893" t="str">
        <f t="shared" si="137"/>
        <v>Low</v>
      </c>
      <c r="X2893" t="s">
        <v>24</v>
      </c>
    </row>
    <row r="2894" spans="1:24">
      <c r="A2894" t="s">
        <v>2934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tr">
        <f t="shared" si="135"/>
        <v>Loyal</v>
      </c>
      <c r="H2894" t="s">
        <v>23</v>
      </c>
      <c r="I2894" t="s">
        <v>23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47</v>
      </c>
      <c r="R2894" t="s">
        <v>24</v>
      </c>
      <c r="S2894" t="s">
        <v>35</v>
      </c>
      <c r="T2894" s="9">
        <v>26.45</v>
      </c>
      <c r="U2894" s="11" t="str">
        <f t="shared" si="136"/>
        <v>Low</v>
      </c>
      <c r="V2894" s="9">
        <v>1110.05</v>
      </c>
      <c r="W2894" t="str">
        <f t="shared" si="137"/>
        <v>Low</v>
      </c>
      <c r="X2894" t="s">
        <v>24</v>
      </c>
    </row>
    <row r="2895" spans="1:24">
      <c r="A2895" t="s">
        <v>2935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tr">
        <f t="shared" si="135"/>
        <v>New</v>
      </c>
      <c r="H2895" t="s">
        <v>24</v>
      </c>
      <c r="I2895" t="s">
        <v>25</v>
      </c>
      <c r="J2895" t="s">
        <v>26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23</v>
      </c>
      <c r="Q2895" t="s">
        <v>47</v>
      </c>
      <c r="R2895" t="s">
        <v>23</v>
      </c>
      <c r="S2895" t="s">
        <v>32</v>
      </c>
      <c r="T2895" s="9">
        <v>63.4</v>
      </c>
      <c r="U2895" s="11" t="str">
        <f t="shared" si="136"/>
        <v>Medium</v>
      </c>
      <c r="V2895" s="9">
        <v>348.8</v>
      </c>
      <c r="W2895" t="str">
        <f t="shared" si="137"/>
        <v>Low</v>
      </c>
      <c r="X2895" t="s">
        <v>24</v>
      </c>
    </row>
    <row r="2896" spans="1:24">
      <c r="A2896" t="s">
        <v>2936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tr">
        <f t="shared" si="135"/>
        <v>Veteran</v>
      </c>
      <c r="H2896" t="s">
        <v>24</v>
      </c>
      <c r="I2896" t="s">
        <v>25</v>
      </c>
      <c r="J2896" t="s">
        <v>26</v>
      </c>
      <c r="K2896" t="s">
        <v>23</v>
      </c>
      <c r="L2896" t="s">
        <v>23</v>
      </c>
      <c r="M2896" t="s">
        <v>23</v>
      </c>
      <c r="N2896" t="s">
        <v>23</v>
      </c>
      <c r="O2896" t="s">
        <v>23</v>
      </c>
      <c r="P2896" t="s">
        <v>24</v>
      </c>
      <c r="Q2896" t="s">
        <v>47</v>
      </c>
      <c r="R2896" t="s">
        <v>24</v>
      </c>
      <c r="S2896" t="s">
        <v>35</v>
      </c>
      <c r="T2896" s="9">
        <v>53.95</v>
      </c>
      <c r="U2896" s="11" t="str">
        <f t="shared" si="136"/>
        <v>Low</v>
      </c>
      <c r="V2896" s="9">
        <v>3888.65</v>
      </c>
      <c r="W2896" t="str">
        <f t="shared" si="137"/>
        <v>Medium</v>
      </c>
      <c r="X2896" t="s">
        <v>24</v>
      </c>
    </row>
    <row r="2897" spans="1:24">
      <c r="A2897" t="s">
        <v>2937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tr">
        <f t="shared" si="135"/>
        <v>New</v>
      </c>
      <c r="H2897" t="s">
        <v>23</v>
      </c>
      <c r="I2897" t="s">
        <v>24</v>
      </c>
      <c r="J2897" t="s">
        <v>37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24</v>
      </c>
      <c r="Q2897" t="s">
        <v>27</v>
      </c>
      <c r="R2897" t="s">
        <v>23</v>
      </c>
      <c r="S2897" t="s">
        <v>28</v>
      </c>
      <c r="T2897" s="9">
        <v>69.25</v>
      </c>
      <c r="U2897" s="11" t="str">
        <f t="shared" si="136"/>
        <v>Medium</v>
      </c>
      <c r="V2897" s="9">
        <v>69.25</v>
      </c>
      <c r="W2897" t="str">
        <f t="shared" si="137"/>
        <v>Low</v>
      </c>
      <c r="X2897" t="s">
        <v>23</v>
      </c>
    </row>
    <row r="2898" spans="1:24">
      <c r="A2898" t="s">
        <v>2938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tr">
        <f t="shared" si="135"/>
        <v>Veteran</v>
      </c>
      <c r="H2898" t="s">
        <v>23</v>
      </c>
      <c r="I2898" t="s">
        <v>23</v>
      </c>
      <c r="J2898" t="s">
        <v>37</v>
      </c>
      <c r="K2898" t="s">
        <v>23</v>
      </c>
      <c r="L2898" t="s">
        <v>23</v>
      </c>
      <c r="M2898" t="s">
        <v>24</v>
      </c>
      <c r="N2898" t="s">
        <v>24</v>
      </c>
      <c r="O2898" t="s">
        <v>23</v>
      </c>
      <c r="P2898" t="s">
        <v>24</v>
      </c>
      <c r="Q2898" t="s">
        <v>47</v>
      </c>
      <c r="R2898" t="s">
        <v>23</v>
      </c>
      <c r="S2898" t="s">
        <v>28</v>
      </c>
      <c r="T2898" s="9">
        <v>95.1</v>
      </c>
      <c r="U2898" s="11" t="str">
        <f t="shared" si="136"/>
        <v>Medium</v>
      </c>
      <c r="V2898" s="9">
        <v>6843.15</v>
      </c>
      <c r="W2898" t="str">
        <f t="shared" si="137"/>
        <v>High</v>
      </c>
      <c r="X2898" t="s">
        <v>24</v>
      </c>
    </row>
    <row r="2899" spans="1:24">
      <c r="A2899" t="s">
        <v>2939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tr">
        <f t="shared" si="135"/>
        <v>New</v>
      </c>
      <c r="H2899" t="s">
        <v>23</v>
      </c>
      <c r="I2899" t="s">
        <v>24</v>
      </c>
      <c r="J2899" t="s">
        <v>37</v>
      </c>
      <c r="K2899" t="s">
        <v>23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  <c r="Q2899" t="s">
        <v>27</v>
      </c>
      <c r="R2899" t="s">
        <v>23</v>
      </c>
      <c r="S2899" t="s">
        <v>28</v>
      </c>
      <c r="T2899" s="9">
        <v>74.1</v>
      </c>
      <c r="U2899" s="11" t="str">
        <f t="shared" si="136"/>
        <v>Medium</v>
      </c>
      <c r="V2899" s="9">
        <v>450.9</v>
      </c>
      <c r="W2899" t="str">
        <f t="shared" si="137"/>
        <v>Low</v>
      </c>
      <c r="X2899" t="s">
        <v>24</v>
      </c>
    </row>
    <row r="2900" spans="1:24">
      <c r="A2900" t="s">
        <v>2940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tr">
        <f t="shared" si="135"/>
        <v>New</v>
      </c>
      <c r="H2900" t="s">
        <v>24</v>
      </c>
      <c r="I2900" t="s">
        <v>25</v>
      </c>
      <c r="J2900" t="s">
        <v>26</v>
      </c>
      <c r="K2900" t="s">
        <v>24</v>
      </c>
      <c r="L2900" t="s">
        <v>23</v>
      </c>
      <c r="M2900" t="s">
        <v>24</v>
      </c>
      <c r="N2900" t="s">
        <v>23</v>
      </c>
      <c r="O2900" t="s">
        <v>24</v>
      </c>
      <c r="P2900" t="s">
        <v>24</v>
      </c>
      <c r="Q2900" t="s">
        <v>27</v>
      </c>
      <c r="R2900" t="s">
        <v>24</v>
      </c>
      <c r="S2900" t="s">
        <v>32</v>
      </c>
      <c r="T2900" s="9">
        <v>35.5</v>
      </c>
      <c r="U2900" s="11" t="str">
        <f t="shared" si="136"/>
        <v>Low</v>
      </c>
      <c r="V2900" s="9">
        <v>432.25</v>
      </c>
      <c r="W2900" t="str">
        <f t="shared" si="137"/>
        <v>Low</v>
      </c>
      <c r="X2900" t="s">
        <v>24</v>
      </c>
    </row>
    <row r="2901" spans="1:24">
      <c r="A2901" t="s">
        <v>2941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tr">
        <f t="shared" si="135"/>
        <v>Growing</v>
      </c>
      <c r="H2901" t="s">
        <v>23</v>
      </c>
      <c r="I2901" t="s">
        <v>24</v>
      </c>
      <c r="J2901" t="s">
        <v>37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24</v>
      </c>
      <c r="Q2901" t="s">
        <v>27</v>
      </c>
      <c r="R2901" t="s">
        <v>24</v>
      </c>
      <c r="S2901" t="s">
        <v>32</v>
      </c>
      <c r="T2901" s="9">
        <v>70.95</v>
      </c>
      <c r="U2901" s="11" t="str">
        <f t="shared" si="136"/>
        <v>Medium</v>
      </c>
      <c r="V2901" s="9">
        <v>1767.35</v>
      </c>
      <c r="W2901" t="str">
        <f t="shared" si="137"/>
        <v>Low</v>
      </c>
      <c r="X2901" t="s">
        <v>23</v>
      </c>
    </row>
    <row r="2902" spans="1:24">
      <c r="A2902" t="s">
        <v>2942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tr">
        <f t="shared" si="135"/>
        <v>Growing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23</v>
      </c>
      <c r="N2902" t="s">
        <v>23</v>
      </c>
      <c r="O2902" t="s">
        <v>24</v>
      </c>
      <c r="P2902" t="s">
        <v>24</v>
      </c>
      <c r="Q2902" t="s">
        <v>31</v>
      </c>
      <c r="R2902" t="s">
        <v>24</v>
      </c>
      <c r="S2902" t="s">
        <v>28</v>
      </c>
      <c r="T2902" s="9">
        <v>79.2</v>
      </c>
      <c r="U2902" s="11" t="str">
        <f t="shared" si="136"/>
        <v>Medium</v>
      </c>
      <c r="V2902" s="9">
        <v>1742.45</v>
      </c>
      <c r="W2902" t="str">
        <f t="shared" si="137"/>
        <v>Low</v>
      </c>
      <c r="X2902" t="s">
        <v>24</v>
      </c>
    </row>
    <row r="2903" spans="1:24">
      <c r="A2903" t="s">
        <v>2943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tr">
        <f t="shared" si="135"/>
        <v>New</v>
      </c>
      <c r="H2903" t="s">
        <v>23</v>
      </c>
      <c r="I2903" t="s">
        <v>24</v>
      </c>
      <c r="J2903" t="s">
        <v>26</v>
      </c>
      <c r="K2903" t="s">
        <v>24</v>
      </c>
      <c r="L2903" t="s">
        <v>24</v>
      </c>
      <c r="M2903" t="s">
        <v>24</v>
      </c>
      <c r="N2903" t="s">
        <v>23</v>
      </c>
      <c r="O2903" t="s">
        <v>24</v>
      </c>
      <c r="P2903" t="s">
        <v>24</v>
      </c>
      <c r="Q2903" t="s">
        <v>27</v>
      </c>
      <c r="R2903" t="s">
        <v>23</v>
      </c>
      <c r="S2903" t="s">
        <v>32</v>
      </c>
      <c r="T2903" s="9">
        <v>48.8</v>
      </c>
      <c r="U2903" s="11" t="str">
        <f t="shared" si="136"/>
        <v>Low</v>
      </c>
      <c r="V2903" s="9">
        <v>297.35</v>
      </c>
      <c r="W2903" t="str">
        <f t="shared" si="137"/>
        <v>Low</v>
      </c>
      <c r="X2903" t="s">
        <v>24</v>
      </c>
    </row>
    <row r="2904" spans="1:24">
      <c r="A2904" t="s">
        <v>2944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tr">
        <f t="shared" si="135"/>
        <v>Growing</v>
      </c>
      <c r="H2904" t="s">
        <v>23</v>
      </c>
      <c r="I2904" t="s">
        <v>24</v>
      </c>
      <c r="J2904" t="s">
        <v>37</v>
      </c>
      <c r="K2904" t="s">
        <v>24</v>
      </c>
      <c r="L2904" t="s">
        <v>24</v>
      </c>
      <c r="M2904" t="s">
        <v>24</v>
      </c>
      <c r="N2904" t="s">
        <v>24</v>
      </c>
      <c r="O2904" t="s">
        <v>23</v>
      </c>
      <c r="P2904" t="s">
        <v>23</v>
      </c>
      <c r="Q2904" t="s">
        <v>27</v>
      </c>
      <c r="R2904" t="s">
        <v>23</v>
      </c>
      <c r="S2904" t="s">
        <v>32</v>
      </c>
      <c r="T2904" s="9">
        <v>89</v>
      </c>
      <c r="U2904" s="11" t="str">
        <f t="shared" si="136"/>
        <v>Medium</v>
      </c>
      <c r="V2904" s="9">
        <v>1820.45</v>
      </c>
      <c r="W2904" t="str">
        <f t="shared" si="137"/>
        <v>Low</v>
      </c>
      <c r="X2904" t="s">
        <v>23</v>
      </c>
    </row>
    <row r="2905" spans="1:24">
      <c r="A2905" t="s">
        <v>2945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tr">
        <f t="shared" si="135"/>
        <v>Growing</v>
      </c>
      <c r="H2905" t="s">
        <v>23</v>
      </c>
      <c r="I2905" t="s">
        <v>23</v>
      </c>
      <c r="J2905" t="s">
        <v>37</v>
      </c>
      <c r="K2905" t="s">
        <v>23</v>
      </c>
      <c r="L2905" t="s">
        <v>24</v>
      </c>
      <c r="M2905" t="s">
        <v>24</v>
      </c>
      <c r="N2905" t="s">
        <v>24</v>
      </c>
      <c r="O2905" t="s">
        <v>23</v>
      </c>
      <c r="P2905" t="s">
        <v>23</v>
      </c>
      <c r="Q2905" t="s">
        <v>27</v>
      </c>
      <c r="R2905" t="s">
        <v>23</v>
      </c>
      <c r="S2905" t="s">
        <v>28</v>
      </c>
      <c r="T2905" s="9">
        <v>99.4</v>
      </c>
      <c r="U2905" s="11" t="str">
        <f t="shared" si="136"/>
        <v>Medium</v>
      </c>
      <c r="V2905" s="9">
        <v>1742.95</v>
      </c>
      <c r="W2905" t="str">
        <f t="shared" si="137"/>
        <v>Low</v>
      </c>
      <c r="X2905" t="s">
        <v>23</v>
      </c>
    </row>
    <row r="2906" spans="1:24">
      <c r="A2906" t="s">
        <v>2946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tr">
        <f t="shared" si="135"/>
        <v>Loyal</v>
      </c>
      <c r="H2906" t="s">
        <v>23</v>
      </c>
      <c r="I2906" t="s">
        <v>24</v>
      </c>
      <c r="J2906" t="s">
        <v>26</v>
      </c>
      <c r="K2906" t="s">
        <v>24</v>
      </c>
      <c r="L2906" t="s">
        <v>23</v>
      </c>
      <c r="M2906" t="s">
        <v>24</v>
      </c>
      <c r="N2906" t="s">
        <v>23</v>
      </c>
      <c r="O2906" t="s">
        <v>24</v>
      </c>
      <c r="P2906" t="s">
        <v>24</v>
      </c>
      <c r="Q2906" t="s">
        <v>31</v>
      </c>
      <c r="R2906" t="s">
        <v>24</v>
      </c>
      <c r="S2906" t="s">
        <v>28</v>
      </c>
      <c r="T2906" s="9">
        <v>55.45</v>
      </c>
      <c r="U2906" s="11" t="str">
        <f t="shared" si="136"/>
        <v>Low</v>
      </c>
      <c r="V2906" s="9">
        <v>2444.25</v>
      </c>
      <c r="W2906" t="str">
        <f t="shared" si="137"/>
        <v>Low</v>
      </c>
      <c r="X2906" t="s">
        <v>24</v>
      </c>
    </row>
    <row r="2907" spans="1:24">
      <c r="A2907" t="s">
        <v>2947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tr">
        <f t="shared" si="135"/>
        <v>Growing</v>
      </c>
      <c r="H2907" t="s">
        <v>23</v>
      </c>
      <c r="I2907" t="s">
        <v>23</v>
      </c>
      <c r="J2907" t="s">
        <v>24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46</v>
      </c>
      <c r="Q2907" t="s">
        <v>47</v>
      </c>
      <c r="R2907" t="s">
        <v>23</v>
      </c>
      <c r="S2907" t="s">
        <v>40</v>
      </c>
      <c r="T2907" s="9">
        <v>25.4</v>
      </c>
      <c r="U2907" s="11" t="str">
        <f t="shared" si="136"/>
        <v>Low</v>
      </c>
      <c r="V2907" s="9">
        <v>949.8</v>
      </c>
      <c r="W2907" t="str">
        <f t="shared" si="137"/>
        <v>Low</v>
      </c>
      <c r="X2907" t="s">
        <v>24</v>
      </c>
    </row>
    <row r="2908" spans="1:24">
      <c r="A2908" t="s">
        <v>2948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tr">
        <f t="shared" si="135"/>
        <v>New</v>
      </c>
      <c r="H2908" t="s">
        <v>23</v>
      </c>
      <c r="I2908" t="s">
        <v>24</v>
      </c>
      <c r="J2908" t="s">
        <v>37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24</v>
      </c>
      <c r="Q2908" t="s">
        <v>27</v>
      </c>
      <c r="R2908" t="s">
        <v>24</v>
      </c>
      <c r="S2908" t="s">
        <v>35</v>
      </c>
      <c r="T2908" s="9">
        <v>73.5</v>
      </c>
      <c r="U2908" s="11" t="str">
        <f t="shared" si="136"/>
        <v>Medium</v>
      </c>
      <c r="V2908" s="9">
        <v>73.5</v>
      </c>
      <c r="W2908" t="str">
        <f t="shared" si="137"/>
        <v>Low</v>
      </c>
      <c r="X2908" t="s">
        <v>23</v>
      </c>
    </row>
    <row r="2909" spans="1:24">
      <c r="A2909" t="s">
        <v>2949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tr">
        <f t="shared" si="135"/>
        <v>Growing</v>
      </c>
      <c r="H2909" t="s">
        <v>23</v>
      </c>
      <c r="I2909" t="s">
        <v>23</v>
      </c>
      <c r="J2909" t="s">
        <v>37</v>
      </c>
      <c r="K2909" t="s">
        <v>24</v>
      </c>
      <c r="L2909" t="s">
        <v>23</v>
      </c>
      <c r="M2909" t="s">
        <v>23</v>
      </c>
      <c r="N2909" t="s">
        <v>24</v>
      </c>
      <c r="O2909" t="s">
        <v>24</v>
      </c>
      <c r="P2909" t="s">
        <v>23</v>
      </c>
      <c r="Q2909" t="s">
        <v>27</v>
      </c>
      <c r="R2909" t="s">
        <v>23</v>
      </c>
      <c r="S2909" t="s">
        <v>28</v>
      </c>
      <c r="T2909" s="9">
        <v>93.5</v>
      </c>
      <c r="U2909" s="11" t="str">
        <f t="shared" si="136"/>
        <v>Medium</v>
      </c>
      <c r="V2909" s="9">
        <v>2970.8</v>
      </c>
      <c r="W2909" t="str">
        <f t="shared" si="137"/>
        <v>Low</v>
      </c>
      <c r="X2909" t="s">
        <v>24</v>
      </c>
    </row>
    <row r="2910" spans="1:24">
      <c r="A2910" t="s">
        <v>2950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tr">
        <f t="shared" si="135"/>
        <v>Loyal</v>
      </c>
      <c r="H2910" t="s">
        <v>24</v>
      </c>
      <c r="I2910" t="s">
        <v>25</v>
      </c>
      <c r="J2910" t="s">
        <v>26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23</v>
      </c>
      <c r="Q2910" t="s">
        <v>47</v>
      </c>
      <c r="R2910" t="s">
        <v>24</v>
      </c>
      <c r="S2910" t="s">
        <v>40</v>
      </c>
      <c r="T2910" s="9">
        <v>63.9</v>
      </c>
      <c r="U2910" s="11" t="str">
        <f t="shared" si="136"/>
        <v>Medium</v>
      </c>
      <c r="V2910" s="9">
        <v>3334.95</v>
      </c>
      <c r="W2910" t="str">
        <f t="shared" si="137"/>
        <v>Medium</v>
      </c>
      <c r="X2910" t="s">
        <v>24</v>
      </c>
    </row>
    <row r="2911" spans="1:24">
      <c r="A2911" t="s">
        <v>2951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tr">
        <f t="shared" si="135"/>
        <v>Growing</v>
      </c>
      <c r="H2911" t="s">
        <v>23</v>
      </c>
      <c r="I2911" t="s">
        <v>24</v>
      </c>
      <c r="J2911" t="s">
        <v>26</v>
      </c>
      <c r="K2911" t="s">
        <v>24</v>
      </c>
      <c r="L2911" t="s">
        <v>24</v>
      </c>
      <c r="M2911" t="s">
        <v>24</v>
      </c>
      <c r="N2911" t="s">
        <v>24</v>
      </c>
      <c r="O2911" t="s">
        <v>23</v>
      </c>
      <c r="P2911" t="s">
        <v>23</v>
      </c>
      <c r="Q2911" t="s">
        <v>31</v>
      </c>
      <c r="R2911" t="s">
        <v>23</v>
      </c>
      <c r="S2911" t="s">
        <v>35</v>
      </c>
      <c r="T2911" s="9">
        <v>64.85</v>
      </c>
      <c r="U2911" s="11" t="str">
        <f t="shared" si="136"/>
        <v>Medium</v>
      </c>
      <c r="V2911" s="9">
        <v>2010.95</v>
      </c>
      <c r="W2911" t="str">
        <f t="shared" si="137"/>
        <v>Low</v>
      </c>
      <c r="X2911" t="s">
        <v>24</v>
      </c>
    </row>
    <row r="2912" spans="1:24">
      <c r="A2912" t="s">
        <v>2952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tr">
        <f t="shared" si="135"/>
        <v>Veteran</v>
      </c>
      <c r="H2912" t="s">
        <v>24</v>
      </c>
      <c r="I2912" t="s">
        <v>25</v>
      </c>
      <c r="J2912" t="s">
        <v>26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23</v>
      </c>
      <c r="Q2912" t="s">
        <v>47</v>
      </c>
      <c r="R2912" t="s">
        <v>23</v>
      </c>
      <c r="S2912" t="s">
        <v>35</v>
      </c>
      <c r="T2912" s="9">
        <v>63.8</v>
      </c>
      <c r="U2912" s="11" t="str">
        <f t="shared" si="136"/>
        <v>Medium</v>
      </c>
      <c r="V2912" s="9">
        <v>4684.3</v>
      </c>
      <c r="W2912" t="str">
        <f t="shared" si="137"/>
        <v>Medium</v>
      </c>
      <c r="X2912" t="s">
        <v>24</v>
      </c>
    </row>
    <row r="2913" spans="1:24">
      <c r="A2913" t="s">
        <v>2953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tr">
        <f t="shared" si="135"/>
        <v>Loyal</v>
      </c>
      <c r="H2913" t="s">
        <v>24</v>
      </c>
      <c r="I2913" t="s">
        <v>25</v>
      </c>
      <c r="J2913" t="s">
        <v>26</v>
      </c>
      <c r="K2913" t="s">
        <v>23</v>
      </c>
      <c r="L2913" t="s">
        <v>24</v>
      </c>
      <c r="M2913" t="s">
        <v>24</v>
      </c>
      <c r="N2913" t="s">
        <v>23</v>
      </c>
      <c r="O2913" t="s">
        <v>24</v>
      </c>
      <c r="P2913" t="s">
        <v>23</v>
      </c>
      <c r="Q2913" t="s">
        <v>27</v>
      </c>
      <c r="R2913" t="s">
        <v>23</v>
      </c>
      <c r="S2913" t="s">
        <v>40</v>
      </c>
      <c r="T2913" s="9">
        <v>44.45</v>
      </c>
      <c r="U2913" s="11" t="str">
        <f t="shared" si="136"/>
        <v>Low</v>
      </c>
      <c r="V2913" s="9">
        <v>2181.55</v>
      </c>
      <c r="W2913" t="str">
        <f t="shared" si="137"/>
        <v>Low</v>
      </c>
      <c r="X2913" t="s">
        <v>24</v>
      </c>
    </row>
    <row r="2914" spans="1:24">
      <c r="A2914" t="s">
        <v>2954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tr">
        <f t="shared" si="135"/>
        <v>Veteran</v>
      </c>
      <c r="H2914" t="s">
        <v>23</v>
      </c>
      <c r="I2914" t="s">
        <v>24</v>
      </c>
      <c r="J2914" t="s">
        <v>24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46</v>
      </c>
      <c r="Q2914" t="s">
        <v>47</v>
      </c>
      <c r="R2914" t="s">
        <v>23</v>
      </c>
      <c r="S2914" t="s">
        <v>35</v>
      </c>
      <c r="T2914" s="9">
        <v>19.95</v>
      </c>
      <c r="U2914" s="11" t="str">
        <f t="shared" si="136"/>
        <v>Low</v>
      </c>
      <c r="V2914" s="9">
        <v>1303.25</v>
      </c>
      <c r="W2914" t="str">
        <f t="shared" si="137"/>
        <v>Low</v>
      </c>
      <c r="X2914" t="s">
        <v>24</v>
      </c>
    </row>
    <row r="2915" spans="1:24">
      <c r="A2915" t="s">
        <v>2955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tr">
        <f t="shared" si="135"/>
        <v>New</v>
      </c>
      <c r="H2915" t="s">
        <v>24</v>
      </c>
      <c r="I2915" t="s">
        <v>25</v>
      </c>
      <c r="J2915" t="s">
        <v>26</v>
      </c>
      <c r="K2915" t="s">
        <v>24</v>
      </c>
      <c r="L2915" t="s">
        <v>23</v>
      </c>
      <c r="M2915" t="s">
        <v>23</v>
      </c>
      <c r="N2915" t="s">
        <v>24</v>
      </c>
      <c r="O2915" t="s">
        <v>24</v>
      </c>
      <c r="P2915" t="s">
        <v>23</v>
      </c>
      <c r="Q2915" t="s">
        <v>27</v>
      </c>
      <c r="R2915" t="s">
        <v>23</v>
      </c>
      <c r="S2915" t="s">
        <v>32</v>
      </c>
      <c r="T2915" s="9">
        <v>43.35</v>
      </c>
      <c r="U2915" s="11" t="str">
        <f t="shared" si="136"/>
        <v>Low</v>
      </c>
      <c r="V2915" s="9">
        <v>371.4</v>
      </c>
      <c r="W2915" t="str">
        <f t="shared" si="137"/>
        <v>Low</v>
      </c>
      <c r="X2915" t="s">
        <v>24</v>
      </c>
    </row>
    <row r="2916" spans="1:24">
      <c r="A2916" t="s">
        <v>2956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tr">
        <f t="shared" si="135"/>
        <v>Loyal</v>
      </c>
      <c r="H2916" t="s">
        <v>24</v>
      </c>
      <c r="I2916" t="s">
        <v>25</v>
      </c>
      <c r="J2916" t="s">
        <v>26</v>
      </c>
      <c r="K2916" t="s">
        <v>24</v>
      </c>
      <c r="L2916" t="s">
        <v>23</v>
      </c>
      <c r="M2916" t="s">
        <v>24</v>
      </c>
      <c r="N2916" t="s">
        <v>24</v>
      </c>
      <c r="O2916" t="s">
        <v>23</v>
      </c>
      <c r="P2916" t="s">
        <v>23</v>
      </c>
      <c r="Q2916" t="s">
        <v>47</v>
      </c>
      <c r="R2916" t="s">
        <v>24</v>
      </c>
      <c r="S2916" t="s">
        <v>40</v>
      </c>
      <c r="T2916" s="9">
        <v>49.65</v>
      </c>
      <c r="U2916" s="11" t="str">
        <f t="shared" si="136"/>
        <v>Low</v>
      </c>
      <c r="V2916" s="9">
        <v>2409.9</v>
      </c>
      <c r="W2916" t="str">
        <f t="shared" si="137"/>
        <v>Low</v>
      </c>
      <c r="X2916" t="s">
        <v>24</v>
      </c>
    </row>
    <row r="2917" spans="1:24">
      <c r="A2917" t="s">
        <v>2957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tr">
        <f t="shared" si="135"/>
        <v>Veteran</v>
      </c>
      <c r="H2917" t="s">
        <v>23</v>
      </c>
      <c r="I2917" t="s">
        <v>24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24</v>
      </c>
      <c r="S2917" t="s">
        <v>32</v>
      </c>
      <c r="T2917" s="9">
        <v>85.1</v>
      </c>
      <c r="U2917" s="11" t="str">
        <f t="shared" si="136"/>
        <v>Medium</v>
      </c>
      <c r="V2917" s="9">
        <v>6155.4</v>
      </c>
      <c r="W2917" t="str">
        <f t="shared" si="137"/>
        <v>High</v>
      </c>
      <c r="X2917" t="s">
        <v>24</v>
      </c>
    </row>
    <row r="2918" spans="1:24">
      <c r="A2918" t="s">
        <v>2958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tr">
        <f t="shared" si="135"/>
        <v>New</v>
      </c>
      <c r="H2918" t="s">
        <v>23</v>
      </c>
      <c r="I2918" t="s">
        <v>23</v>
      </c>
      <c r="J2918" t="s">
        <v>37</v>
      </c>
      <c r="K2918" t="s">
        <v>24</v>
      </c>
      <c r="L2918" t="s">
        <v>24</v>
      </c>
      <c r="M2918" t="s">
        <v>24</v>
      </c>
      <c r="N2918" t="s">
        <v>24</v>
      </c>
      <c r="O2918" t="s">
        <v>23</v>
      </c>
      <c r="P2918" t="s">
        <v>23</v>
      </c>
      <c r="Q2918" t="s">
        <v>27</v>
      </c>
      <c r="R2918" t="s">
        <v>23</v>
      </c>
      <c r="S2918" t="s">
        <v>28</v>
      </c>
      <c r="T2918" s="9">
        <v>95.5</v>
      </c>
      <c r="U2918" s="11" t="str">
        <f t="shared" si="136"/>
        <v>Medium</v>
      </c>
      <c r="V2918" s="9">
        <v>829.1</v>
      </c>
      <c r="W2918" t="str">
        <f t="shared" si="137"/>
        <v>Low</v>
      </c>
      <c r="X2918" t="s">
        <v>23</v>
      </c>
    </row>
    <row r="2919" spans="1:24">
      <c r="A2919" t="s">
        <v>2959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tr">
        <f t="shared" si="135"/>
        <v>Growing</v>
      </c>
      <c r="H2919" t="s">
        <v>23</v>
      </c>
      <c r="I2919" t="s">
        <v>24</v>
      </c>
      <c r="J2919" t="s">
        <v>37</v>
      </c>
      <c r="K2919" t="s">
        <v>23</v>
      </c>
      <c r="L2919" t="s">
        <v>24</v>
      </c>
      <c r="M2919" t="s">
        <v>24</v>
      </c>
      <c r="N2919" t="s">
        <v>24</v>
      </c>
      <c r="O2919" t="s">
        <v>23</v>
      </c>
      <c r="P2919" t="s">
        <v>23</v>
      </c>
      <c r="Q2919" t="s">
        <v>27</v>
      </c>
      <c r="R2919" t="s">
        <v>23</v>
      </c>
      <c r="S2919" t="s">
        <v>32</v>
      </c>
      <c r="T2919" s="9">
        <v>92.35</v>
      </c>
      <c r="U2919" s="11" t="str">
        <f t="shared" si="136"/>
        <v>Medium</v>
      </c>
      <c r="V2919" s="9">
        <v>2602.9</v>
      </c>
      <c r="W2919" t="str">
        <f t="shared" si="137"/>
        <v>Low</v>
      </c>
      <c r="X2919" t="s">
        <v>23</v>
      </c>
    </row>
    <row r="2920" spans="1:24">
      <c r="A2920" t="s">
        <v>2960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tr">
        <f t="shared" si="135"/>
        <v>Loyal</v>
      </c>
      <c r="H2920" t="s">
        <v>23</v>
      </c>
      <c r="I2920" t="s">
        <v>24</v>
      </c>
      <c r="J2920" t="s">
        <v>37</v>
      </c>
      <c r="K2920" t="s">
        <v>23</v>
      </c>
      <c r="L2920" t="s">
        <v>24</v>
      </c>
      <c r="M2920" t="s">
        <v>23</v>
      </c>
      <c r="N2920" t="s">
        <v>24</v>
      </c>
      <c r="O2920" t="s">
        <v>23</v>
      </c>
      <c r="P2920" t="s">
        <v>24</v>
      </c>
      <c r="Q2920" t="s">
        <v>27</v>
      </c>
      <c r="R2920" t="s">
        <v>24</v>
      </c>
      <c r="S2920" t="s">
        <v>32</v>
      </c>
      <c r="T2920" s="9">
        <v>89.8</v>
      </c>
      <c r="U2920" s="11" t="str">
        <f t="shared" si="136"/>
        <v>Medium</v>
      </c>
      <c r="V2920" s="9">
        <v>4667</v>
      </c>
      <c r="W2920" t="str">
        <f t="shared" si="137"/>
        <v>Medium</v>
      </c>
      <c r="X2920" t="s">
        <v>24</v>
      </c>
    </row>
    <row r="2921" spans="1:24">
      <c r="A2921" t="s">
        <v>2961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tr">
        <f t="shared" si="135"/>
        <v>New</v>
      </c>
      <c r="H2921" t="s">
        <v>23</v>
      </c>
      <c r="I2921" t="s">
        <v>24</v>
      </c>
      <c r="J2921" t="s">
        <v>37</v>
      </c>
      <c r="K2921" t="s">
        <v>24</v>
      </c>
      <c r="L2921" t="s">
        <v>23</v>
      </c>
      <c r="M2921" t="s">
        <v>24</v>
      </c>
      <c r="N2921" t="s">
        <v>24</v>
      </c>
      <c r="O2921" t="s">
        <v>24</v>
      </c>
      <c r="P2921" t="s">
        <v>24</v>
      </c>
      <c r="Q2921" t="s">
        <v>27</v>
      </c>
      <c r="R2921" t="s">
        <v>23</v>
      </c>
      <c r="S2921" t="s">
        <v>28</v>
      </c>
      <c r="T2921" s="9">
        <v>74.55</v>
      </c>
      <c r="U2921" s="11" t="str">
        <f t="shared" si="136"/>
        <v>Medium</v>
      </c>
      <c r="V2921" s="9">
        <v>824.75</v>
      </c>
      <c r="W2921" t="str">
        <f t="shared" si="137"/>
        <v>Low</v>
      </c>
      <c r="X2921" t="s">
        <v>23</v>
      </c>
    </row>
    <row r="2922" spans="1:24">
      <c r="A2922" t="s">
        <v>2962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tr">
        <f t="shared" si="135"/>
        <v>Loyal</v>
      </c>
      <c r="H2922" t="s">
        <v>23</v>
      </c>
      <c r="I2922" t="s">
        <v>24</v>
      </c>
      <c r="J2922" t="s">
        <v>37</v>
      </c>
      <c r="K2922" t="s">
        <v>24</v>
      </c>
      <c r="L2922" t="s">
        <v>24</v>
      </c>
      <c r="M2922" t="s">
        <v>23</v>
      </c>
      <c r="N2922" t="s">
        <v>23</v>
      </c>
      <c r="O2922" t="s">
        <v>23</v>
      </c>
      <c r="P2922" t="s">
        <v>23</v>
      </c>
      <c r="Q2922" t="s">
        <v>31</v>
      </c>
      <c r="R2922" t="s">
        <v>24</v>
      </c>
      <c r="S2922" t="s">
        <v>32</v>
      </c>
      <c r="T2922" s="9">
        <v>103.05</v>
      </c>
      <c r="U2922" s="11" t="str">
        <f t="shared" si="136"/>
        <v>Medium</v>
      </c>
      <c r="V2922" s="9">
        <v>5153.5</v>
      </c>
      <c r="W2922" t="str">
        <f t="shared" si="137"/>
        <v>Medium</v>
      </c>
      <c r="X2922" t="s">
        <v>24</v>
      </c>
    </row>
    <row r="2923" spans="1:24">
      <c r="A2923" t="s">
        <v>2963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tr">
        <f t="shared" si="135"/>
        <v>Veteran</v>
      </c>
      <c r="H2923" t="s">
        <v>23</v>
      </c>
      <c r="I2923" t="s">
        <v>23</v>
      </c>
      <c r="J2923" t="s">
        <v>37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23</v>
      </c>
      <c r="Q2923" t="s">
        <v>47</v>
      </c>
      <c r="R2923" t="s">
        <v>23</v>
      </c>
      <c r="S2923" t="s">
        <v>28</v>
      </c>
      <c r="T2923" s="9">
        <v>116</v>
      </c>
      <c r="U2923" s="11" t="str">
        <f t="shared" si="136"/>
        <v>Medium</v>
      </c>
      <c r="V2923" s="9">
        <v>8182.85</v>
      </c>
      <c r="W2923" t="str">
        <f t="shared" si="137"/>
        <v>High</v>
      </c>
      <c r="X2923" t="s">
        <v>24</v>
      </c>
    </row>
    <row r="2924" spans="1:24">
      <c r="A2924" t="s">
        <v>2964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tr">
        <f t="shared" si="135"/>
        <v>New</v>
      </c>
      <c r="H2924" t="s">
        <v>23</v>
      </c>
      <c r="I2924" t="s">
        <v>24</v>
      </c>
      <c r="J2924" t="s">
        <v>37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24</v>
      </c>
      <c r="Q2924" t="s">
        <v>27</v>
      </c>
      <c r="R2924" t="s">
        <v>23</v>
      </c>
      <c r="S2924" t="s">
        <v>28</v>
      </c>
      <c r="T2924" s="9">
        <v>69.9</v>
      </c>
      <c r="U2924" s="11" t="str">
        <f t="shared" si="136"/>
        <v>Medium</v>
      </c>
      <c r="V2924" s="9">
        <v>69.9</v>
      </c>
      <c r="W2924" t="str">
        <f t="shared" si="137"/>
        <v>Low</v>
      </c>
      <c r="X2924" t="s">
        <v>24</v>
      </c>
    </row>
    <row r="2925" spans="1:24">
      <c r="A2925" t="s">
        <v>2965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tr">
        <f t="shared" si="135"/>
        <v>Veteran</v>
      </c>
      <c r="H2925" t="s">
        <v>23</v>
      </c>
      <c r="I2925" t="s">
        <v>24</v>
      </c>
      <c r="J2925" t="s">
        <v>37</v>
      </c>
      <c r="K2925" t="s">
        <v>23</v>
      </c>
      <c r="L2925" t="s">
        <v>23</v>
      </c>
      <c r="M2925" t="s">
        <v>24</v>
      </c>
      <c r="N2925" t="s">
        <v>23</v>
      </c>
      <c r="O2925" t="s">
        <v>24</v>
      </c>
      <c r="P2925" t="s">
        <v>23</v>
      </c>
      <c r="Q2925" t="s">
        <v>47</v>
      </c>
      <c r="R2925" t="s">
        <v>24</v>
      </c>
      <c r="S2925" t="s">
        <v>35</v>
      </c>
      <c r="T2925" s="9">
        <v>95.1</v>
      </c>
      <c r="U2925" s="11" t="str">
        <f t="shared" si="136"/>
        <v>Medium</v>
      </c>
      <c r="V2925" s="9">
        <v>6683.4</v>
      </c>
      <c r="W2925" t="str">
        <f t="shared" si="137"/>
        <v>High</v>
      </c>
      <c r="X2925" t="s">
        <v>24</v>
      </c>
    </row>
    <row r="2926" spans="1:24">
      <c r="A2926" t="s">
        <v>2966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tr">
        <f t="shared" si="135"/>
        <v>Loyal</v>
      </c>
      <c r="H2926" t="s">
        <v>24</v>
      </c>
      <c r="I2926" t="s">
        <v>25</v>
      </c>
      <c r="J2926" t="s">
        <v>26</v>
      </c>
      <c r="K2926" t="s">
        <v>23</v>
      </c>
      <c r="L2926" t="s">
        <v>23</v>
      </c>
      <c r="M2926" t="s">
        <v>24</v>
      </c>
      <c r="N2926" t="s">
        <v>23</v>
      </c>
      <c r="O2926" t="s">
        <v>24</v>
      </c>
      <c r="P2926" t="s">
        <v>24</v>
      </c>
      <c r="Q2926" t="s">
        <v>31</v>
      </c>
      <c r="R2926" t="s">
        <v>24</v>
      </c>
      <c r="S2926" t="s">
        <v>32</v>
      </c>
      <c r="T2926" s="9">
        <v>40.25</v>
      </c>
      <c r="U2926" s="11" t="str">
        <f t="shared" si="136"/>
        <v>Low</v>
      </c>
      <c r="V2926" s="9">
        <v>1564.05</v>
      </c>
      <c r="W2926" t="str">
        <f t="shared" si="137"/>
        <v>Low</v>
      </c>
      <c r="X2926" t="s">
        <v>24</v>
      </c>
    </row>
    <row r="2927" spans="1:24">
      <c r="A2927" t="s">
        <v>2967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tr">
        <f t="shared" si="135"/>
        <v>Growing</v>
      </c>
      <c r="H2927" t="s">
        <v>23</v>
      </c>
      <c r="I2927" t="s">
        <v>23</v>
      </c>
      <c r="J2927" t="s">
        <v>24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46</v>
      </c>
      <c r="Q2927" t="s">
        <v>47</v>
      </c>
      <c r="R2927" t="s">
        <v>24</v>
      </c>
      <c r="S2927" t="s">
        <v>32</v>
      </c>
      <c r="T2927" s="9">
        <v>25.75</v>
      </c>
      <c r="U2927" s="11" t="str">
        <f t="shared" si="136"/>
        <v>Low</v>
      </c>
      <c r="V2927" s="9">
        <v>755.6</v>
      </c>
      <c r="W2927" t="str">
        <f t="shared" si="137"/>
        <v>Low</v>
      </c>
      <c r="X2927" t="s">
        <v>24</v>
      </c>
    </row>
    <row r="2928" spans="1:24">
      <c r="A2928" t="s">
        <v>2968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tr">
        <f t="shared" si="135"/>
        <v>Growing</v>
      </c>
      <c r="H2928" t="s">
        <v>23</v>
      </c>
      <c r="I2928" t="s">
        <v>23</v>
      </c>
      <c r="J2928" t="s">
        <v>37</v>
      </c>
      <c r="K2928" t="s">
        <v>24</v>
      </c>
      <c r="L2928" t="s">
        <v>23</v>
      </c>
      <c r="M2928" t="s">
        <v>23</v>
      </c>
      <c r="N2928" t="s">
        <v>24</v>
      </c>
      <c r="O2928" t="s">
        <v>23</v>
      </c>
      <c r="P2928" t="s">
        <v>23</v>
      </c>
      <c r="Q2928" t="s">
        <v>27</v>
      </c>
      <c r="R2928" t="s">
        <v>23</v>
      </c>
      <c r="S2928" t="s">
        <v>35</v>
      </c>
      <c r="T2928" s="9">
        <v>105.35</v>
      </c>
      <c r="U2928" s="11" t="str">
        <f t="shared" si="136"/>
        <v>Medium</v>
      </c>
      <c r="V2928" s="9">
        <v>3465.05</v>
      </c>
      <c r="W2928" t="str">
        <f t="shared" si="137"/>
        <v>Medium</v>
      </c>
      <c r="X2928" t="s">
        <v>24</v>
      </c>
    </row>
    <row r="2929" spans="1:24">
      <c r="A2929" t="s">
        <v>2969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tr">
        <f t="shared" si="135"/>
        <v>Loyal</v>
      </c>
      <c r="H2929" t="s">
        <v>23</v>
      </c>
      <c r="I2929" t="s">
        <v>23</v>
      </c>
      <c r="J2929" t="s">
        <v>37</v>
      </c>
      <c r="K2929" t="s">
        <v>24</v>
      </c>
      <c r="L2929" t="s">
        <v>23</v>
      </c>
      <c r="M2929" t="s">
        <v>23</v>
      </c>
      <c r="N2929" t="s">
        <v>23</v>
      </c>
      <c r="O2929" t="s">
        <v>23</v>
      </c>
      <c r="P2929" t="s">
        <v>23</v>
      </c>
      <c r="Q2929" t="s">
        <v>47</v>
      </c>
      <c r="R2929" t="s">
        <v>23</v>
      </c>
      <c r="S2929" t="s">
        <v>28</v>
      </c>
      <c r="T2929" s="9">
        <v>113.6</v>
      </c>
      <c r="U2929" s="11" t="str">
        <f t="shared" si="136"/>
        <v>Medium</v>
      </c>
      <c r="V2929" s="9">
        <v>6292.7</v>
      </c>
      <c r="W2929" t="str">
        <f t="shared" si="137"/>
        <v>High</v>
      </c>
      <c r="X2929" t="s">
        <v>24</v>
      </c>
    </row>
    <row r="2930" spans="1:24">
      <c r="A2930" t="s">
        <v>2970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tr">
        <f t="shared" si="135"/>
        <v>Veteran</v>
      </c>
      <c r="H2930" t="s">
        <v>23</v>
      </c>
      <c r="I2930" t="s">
        <v>23</v>
      </c>
      <c r="J2930" t="s">
        <v>24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46</v>
      </c>
      <c r="Q2930" t="s">
        <v>47</v>
      </c>
      <c r="R2930" t="s">
        <v>23</v>
      </c>
      <c r="S2930" t="s">
        <v>35</v>
      </c>
      <c r="T2930" s="9">
        <v>24</v>
      </c>
      <c r="U2930" s="11" t="str">
        <f t="shared" si="136"/>
        <v>Low</v>
      </c>
      <c r="V2930" s="9">
        <v>1664.3</v>
      </c>
      <c r="W2930" t="str">
        <f t="shared" si="137"/>
        <v>Low</v>
      </c>
      <c r="X2930" t="s">
        <v>24</v>
      </c>
    </row>
    <row r="2931" spans="1:24">
      <c r="A2931" t="s">
        <v>2971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tr">
        <f t="shared" si="135"/>
        <v>New</v>
      </c>
      <c r="H2931" t="s">
        <v>23</v>
      </c>
      <c r="I2931" t="s">
        <v>24</v>
      </c>
      <c r="J2931" t="s">
        <v>24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46</v>
      </c>
      <c r="Q2931" t="s">
        <v>27</v>
      </c>
      <c r="R2931" t="s">
        <v>24</v>
      </c>
      <c r="S2931" t="s">
        <v>35</v>
      </c>
      <c r="T2931" s="9">
        <v>19.4</v>
      </c>
      <c r="U2931" s="11" t="str">
        <f t="shared" si="136"/>
        <v>Low</v>
      </c>
      <c r="V2931" s="9">
        <v>198.1</v>
      </c>
      <c r="W2931" t="str">
        <f t="shared" si="137"/>
        <v>Low</v>
      </c>
      <c r="X2931" t="s">
        <v>24</v>
      </c>
    </row>
    <row r="2932" spans="1:24">
      <c r="A2932" t="s">
        <v>2972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tr">
        <f t="shared" si="135"/>
        <v>Veteran</v>
      </c>
      <c r="H2932" t="s">
        <v>23</v>
      </c>
      <c r="I2932" t="s">
        <v>24</v>
      </c>
      <c r="J2932" t="s">
        <v>26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23</v>
      </c>
      <c r="Q2932" t="s">
        <v>47</v>
      </c>
      <c r="R2932" t="s">
        <v>23</v>
      </c>
      <c r="S2932" t="s">
        <v>35</v>
      </c>
      <c r="T2932" s="9">
        <v>86.1</v>
      </c>
      <c r="U2932" s="11" t="str">
        <f t="shared" si="136"/>
        <v>Medium</v>
      </c>
      <c r="V2932" s="9">
        <v>6045.9</v>
      </c>
      <c r="W2932" t="str">
        <f t="shared" si="137"/>
        <v>High</v>
      </c>
      <c r="X2932" t="s">
        <v>24</v>
      </c>
    </row>
    <row r="2933" spans="1:24">
      <c r="A2933" t="s">
        <v>2973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tr">
        <f t="shared" si="135"/>
        <v>Loyal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32</v>
      </c>
      <c r="T2933" s="9">
        <v>102.65</v>
      </c>
      <c r="U2933" s="11" t="str">
        <f t="shared" si="136"/>
        <v>Medium</v>
      </c>
      <c r="V2933" s="9">
        <v>4108.15</v>
      </c>
      <c r="W2933" t="str">
        <f t="shared" si="137"/>
        <v>Medium</v>
      </c>
      <c r="X2933" t="s">
        <v>24</v>
      </c>
    </row>
    <row r="2934" spans="1:24">
      <c r="A2934" t="s">
        <v>2974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tr">
        <f t="shared" si="135"/>
        <v>Veteran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24</v>
      </c>
      <c r="O2934" t="s">
        <v>24</v>
      </c>
      <c r="P2934" t="s">
        <v>23</v>
      </c>
      <c r="Q2934" t="s">
        <v>31</v>
      </c>
      <c r="R2934" t="s">
        <v>23</v>
      </c>
      <c r="S2934" t="s">
        <v>28</v>
      </c>
      <c r="T2934" s="9">
        <v>92.85</v>
      </c>
      <c r="U2934" s="11" t="str">
        <f t="shared" si="136"/>
        <v>Medium</v>
      </c>
      <c r="V2934" s="9">
        <v>5980.75</v>
      </c>
      <c r="W2934" t="str">
        <f t="shared" si="137"/>
        <v>Medium</v>
      </c>
      <c r="X2934" t="s">
        <v>24</v>
      </c>
    </row>
    <row r="2935" spans="1:24">
      <c r="A2935" t="s">
        <v>2975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tr">
        <f t="shared" si="135"/>
        <v>Loyal</v>
      </c>
      <c r="H2935" t="s">
        <v>23</v>
      </c>
      <c r="I2935" t="s">
        <v>23</v>
      </c>
      <c r="J2935" t="s">
        <v>37</v>
      </c>
      <c r="K2935" t="s">
        <v>24</v>
      </c>
      <c r="L2935" t="s">
        <v>23</v>
      </c>
      <c r="M2935" t="s">
        <v>24</v>
      </c>
      <c r="N2935" t="s">
        <v>23</v>
      </c>
      <c r="O2935" t="s">
        <v>24</v>
      </c>
      <c r="P2935" t="s">
        <v>23</v>
      </c>
      <c r="Q2935" t="s">
        <v>31</v>
      </c>
      <c r="R2935" t="s">
        <v>24</v>
      </c>
      <c r="S2935" t="s">
        <v>35</v>
      </c>
      <c r="T2935" s="9">
        <v>97.75</v>
      </c>
      <c r="U2935" s="11" t="str">
        <f t="shared" si="136"/>
        <v>Medium</v>
      </c>
      <c r="V2935" s="9">
        <v>5043.2</v>
      </c>
      <c r="W2935" t="str">
        <f t="shared" si="137"/>
        <v>Medium</v>
      </c>
      <c r="X2935" t="s">
        <v>24</v>
      </c>
    </row>
    <row r="2936" spans="1:24">
      <c r="A2936" t="s">
        <v>2976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tr">
        <f t="shared" si="135"/>
        <v>New</v>
      </c>
      <c r="H2936" t="s">
        <v>23</v>
      </c>
      <c r="I2936" t="s">
        <v>24</v>
      </c>
      <c r="J2936" t="s">
        <v>37</v>
      </c>
      <c r="K2936" t="s">
        <v>24</v>
      </c>
      <c r="L2936" t="s">
        <v>23</v>
      </c>
      <c r="M2936" t="s">
        <v>23</v>
      </c>
      <c r="N2936" t="s">
        <v>23</v>
      </c>
      <c r="O2936" t="s">
        <v>24</v>
      </c>
      <c r="P2936" t="s">
        <v>24</v>
      </c>
      <c r="Q2936" t="s">
        <v>27</v>
      </c>
      <c r="R2936" t="s">
        <v>23</v>
      </c>
      <c r="S2936" t="s">
        <v>32</v>
      </c>
      <c r="T2936" s="9">
        <v>83.8</v>
      </c>
      <c r="U2936" s="11" t="str">
        <f t="shared" si="136"/>
        <v>Medium</v>
      </c>
      <c r="V2936" s="9">
        <v>1029.75</v>
      </c>
      <c r="W2936" t="str">
        <f t="shared" si="137"/>
        <v>Low</v>
      </c>
      <c r="X2936" t="s">
        <v>23</v>
      </c>
    </row>
    <row r="2937" spans="1:24">
      <c r="A2937" t="s">
        <v>2977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tr">
        <f t="shared" si="135"/>
        <v>Loyal</v>
      </c>
      <c r="H2937" t="s">
        <v>24</v>
      </c>
      <c r="I2937" t="s">
        <v>25</v>
      </c>
      <c r="J2937" t="s">
        <v>26</v>
      </c>
      <c r="K2937" t="s">
        <v>24</v>
      </c>
      <c r="L2937" t="s">
        <v>23</v>
      </c>
      <c r="M2937" t="s">
        <v>23</v>
      </c>
      <c r="N2937" t="s">
        <v>24</v>
      </c>
      <c r="O2937" t="s">
        <v>23</v>
      </c>
      <c r="P2937" t="s">
        <v>23</v>
      </c>
      <c r="Q2937" t="s">
        <v>27</v>
      </c>
      <c r="R2937" t="s">
        <v>23</v>
      </c>
      <c r="S2937" t="s">
        <v>28</v>
      </c>
      <c r="T2937" s="9">
        <v>54.45</v>
      </c>
      <c r="U2937" s="11" t="str">
        <f t="shared" si="136"/>
        <v>Low</v>
      </c>
      <c r="V2937" s="9">
        <v>2854.55</v>
      </c>
      <c r="W2937" t="str">
        <f t="shared" si="137"/>
        <v>Low</v>
      </c>
      <c r="X2937" t="s">
        <v>23</v>
      </c>
    </row>
    <row r="2938" spans="1:24">
      <c r="A2938" t="s">
        <v>2978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tr">
        <f t="shared" si="135"/>
        <v>Veteran</v>
      </c>
      <c r="H2938" t="s">
        <v>23</v>
      </c>
      <c r="I2938" t="s">
        <v>23</v>
      </c>
      <c r="J2938" t="s">
        <v>37</v>
      </c>
      <c r="K2938" t="s">
        <v>23</v>
      </c>
      <c r="L2938" t="s">
        <v>23</v>
      </c>
      <c r="M2938" t="s">
        <v>23</v>
      </c>
      <c r="N2938" t="s">
        <v>24</v>
      </c>
      <c r="O2938" t="s">
        <v>23</v>
      </c>
      <c r="P2938" t="s">
        <v>24</v>
      </c>
      <c r="Q2938" t="s">
        <v>47</v>
      </c>
      <c r="R2938" t="s">
        <v>23</v>
      </c>
      <c r="S2938" t="s">
        <v>40</v>
      </c>
      <c r="T2938" s="9">
        <v>97.95</v>
      </c>
      <c r="U2938" s="11" t="str">
        <f t="shared" si="136"/>
        <v>Medium</v>
      </c>
      <c r="V2938" s="9">
        <v>7114.25</v>
      </c>
      <c r="W2938" t="str">
        <f t="shared" si="137"/>
        <v>High</v>
      </c>
      <c r="X2938" t="s">
        <v>24</v>
      </c>
    </row>
    <row r="2939" spans="1:24">
      <c r="A2939" t="s">
        <v>2979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tr">
        <f t="shared" si="135"/>
        <v>Loyal</v>
      </c>
      <c r="H2939" t="s">
        <v>23</v>
      </c>
      <c r="I2939" t="s">
        <v>24</v>
      </c>
      <c r="J2939" t="s">
        <v>24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46</v>
      </c>
      <c r="Q2939" t="s">
        <v>47</v>
      </c>
      <c r="R2939" t="s">
        <v>24</v>
      </c>
      <c r="S2939" t="s">
        <v>28</v>
      </c>
      <c r="T2939" s="9">
        <v>19.95</v>
      </c>
      <c r="U2939" s="11" t="str">
        <f t="shared" si="136"/>
        <v>Low</v>
      </c>
      <c r="V2939" s="9">
        <v>907.05</v>
      </c>
      <c r="W2939" t="str">
        <f t="shared" si="137"/>
        <v>Low</v>
      </c>
      <c r="X2939" t="s">
        <v>24</v>
      </c>
    </row>
    <row r="2940" spans="1:24">
      <c r="A2940" t="s">
        <v>2980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tr">
        <f t="shared" si="135"/>
        <v>Loyal</v>
      </c>
      <c r="H2940" t="s">
        <v>23</v>
      </c>
      <c r="I2940" t="s">
        <v>23</v>
      </c>
      <c r="J2940" t="s">
        <v>24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46</v>
      </c>
      <c r="Q2940" t="s">
        <v>47</v>
      </c>
      <c r="R2940" t="s">
        <v>23</v>
      </c>
      <c r="S2940" t="s">
        <v>32</v>
      </c>
      <c r="T2940" s="9">
        <v>24.6</v>
      </c>
      <c r="U2940" s="11" t="str">
        <f t="shared" si="136"/>
        <v>Low</v>
      </c>
      <c r="V2940" s="9">
        <v>973.95</v>
      </c>
      <c r="W2940" t="str">
        <f t="shared" si="137"/>
        <v>Low</v>
      </c>
      <c r="X2940" t="s">
        <v>24</v>
      </c>
    </row>
    <row r="2941" spans="1:24">
      <c r="A2941" t="s">
        <v>2981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tr">
        <f t="shared" si="135"/>
        <v>New</v>
      </c>
      <c r="H2941" t="s">
        <v>24</v>
      </c>
      <c r="I2941" t="s">
        <v>25</v>
      </c>
      <c r="J2941" t="s">
        <v>26</v>
      </c>
      <c r="K2941" t="s">
        <v>23</v>
      </c>
      <c r="L2941" t="s">
        <v>23</v>
      </c>
      <c r="M2941" t="s">
        <v>24</v>
      </c>
      <c r="N2941" t="s">
        <v>23</v>
      </c>
      <c r="O2941" t="s">
        <v>23</v>
      </c>
      <c r="P2941" t="s">
        <v>24</v>
      </c>
      <c r="Q2941" t="s">
        <v>27</v>
      </c>
      <c r="R2941" t="s">
        <v>23</v>
      </c>
      <c r="S2941" t="s">
        <v>35</v>
      </c>
      <c r="T2941" s="9">
        <v>50.95</v>
      </c>
      <c r="U2941" s="11" t="str">
        <f t="shared" si="136"/>
        <v>Low</v>
      </c>
      <c r="V2941" s="9">
        <v>605.75</v>
      </c>
      <c r="W2941" t="str">
        <f t="shared" si="137"/>
        <v>Low</v>
      </c>
      <c r="X2941" t="s">
        <v>24</v>
      </c>
    </row>
    <row r="2942" spans="1:24">
      <c r="A2942" t="s">
        <v>2982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tr">
        <f t="shared" si="135"/>
        <v>New</v>
      </c>
      <c r="H2942" t="s">
        <v>23</v>
      </c>
      <c r="I2942" t="s">
        <v>24</v>
      </c>
      <c r="J2942" t="s">
        <v>37</v>
      </c>
      <c r="K2942" t="s">
        <v>23</v>
      </c>
      <c r="L2942" t="s">
        <v>24</v>
      </c>
      <c r="M2942" t="s">
        <v>24</v>
      </c>
      <c r="N2942" t="s">
        <v>24</v>
      </c>
      <c r="O2942" t="s">
        <v>24</v>
      </c>
      <c r="P2942" t="s">
        <v>24</v>
      </c>
      <c r="Q2942" t="s">
        <v>27</v>
      </c>
      <c r="R2942" t="s">
        <v>24</v>
      </c>
      <c r="S2942" t="s">
        <v>28</v>
      </c>
      <c r="T2942" s="9">
        <v>75.6</v>
      </c>
      <c r="U2942" s="11" t="str">
        <f t="shared" si="136"/>
        <v>Medium</v>
      </c>
      <c r="V2942" s="9">
        <v>661.55</v>
      </c>
      <c r="W2942" t="str">
        <f t="shared" si="137"/>
        <v>Low</v>
      </c>
      <c r="X2942" t="s">
        <v>24</v>
      </c>
    </row>
    <row r="2943" spans="1:24">
      <c r="A2943" t="s">
        <v>2983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tr">
        <f t="shared" si="135"/>
        <v>Loyal</v>
      </c>
      <c r="H2943" t="s">
        <v>23</v>
      </c>
      <c r="I2943" t="s">
        <v>23</v>
      </c>
      <c r="J2943" t="s">
        <v>37</v>
      </c>
      <c r="K2943" t="s">
        <v>24</v>
      </c>
      <c r="L2943" t="s">
        <v>24</v>
      </c>
      <c r="M2943" t="s">
        <v>24</v>
      </c>
      <c r="N2943" t="s">
        <v>23</v>
      </c>
      <c r="O2943" t="s">
        <v>24</v>
      </c>
      <c r="P2943" t="s">
        <v>24</v>
      </c>
      <c r="Q2943" t="s">
        <v>27</v>
      </c>
      <c r="R2943" t="s">
        <v>23</v>
      </c>
      <c r="S2943" t="s">
        <v>28</v>
      </c>
      <c r="T2943" s="9">
        <v>80.75</v>
      </c>
      <c r="U2943" s="11" t="str">
        <f t="shared" si="136"/>
        <v>Medium</v>
      </c>
      <c r="V2943" s="9">
        <v>4116.9</v>
      </c>
      <c r="W2943" t="str">
        <f t="shared" si="137"/>
        <v>Medium</v>
      </c>
      <c r="X2943" t="s">
        <v>24</v>
      </c>
    </row>
    <row r="2944" spans="1:24">
      <c r="A2944" t="s">
        <v>2984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tr">
        <f t="shared" si="135"/>
        <v>Loyal</v>
      </c>
      <c r="H2944" t="s">
        <v>23</v>
      </c>
      <c r="I2944" t="s">
        <v>24</v>
      </c>
      <c r="J2944" t="s">
        <v>37</v>
      </c>
      <c r="K2944" t="s">
        <v>24</v>
      </c>
      <c r="L2944" t="s">
        <v>23</v>
      </c>
      <c r="M2944" t="s">
        <v>23</v>
      </c>
      <c r="N2944" t="s">
        <v>24</v>
      </c>
      <c r="O2944" t="s">
        <v>23</v>
      </c>
      <c r="P2944" t="s">
        <v>24</v>
      </c>
      <c r="Q2944" t="s">
        <v>27</v>
      </c>
      <c r="R2944" t="s">
        <v>23</v>
      </c>
      <c r="S2944" t="s">
        <v>40</v>
      </c>
      <c r="T2944" s="9">
        <v>90.4</v>
      </c>
      <c r="U2944" s="11" t="str">
        <f t="shared" si="136"/>
        <v>Medium</v>
      </c>
      <c r="V2944" s="9">
        <v>4494.65</v>
      </c>
      <c r="W2944" t="str">
        <f t="shared" si="137"/>
        <v>Medium</v>
      </c>
      <c r="X2944" t="s">
        <v>24</v>
      </c>
    </row>
    <row r="2945" spans="1:24">
      <c r="A2945" t="s">
        <v>2985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tr">
        <f t="shared" si="135"/>
        <v>Loyal</v>
      </c>
      <c r="H2945" t="s">
        <v>23</v>
      </c>
      <c r="I2945" t="s">
        <v>23</v>
      </c>
      <c r="J2945" t="s">
        <v>37</v>
      </c>
      <c r="K2945" t="s">
        <v>24</v>
      </c>
      <c r="L2945" t="s">
        <v>24</v>
      </c>
      <c r="M2945" t="s">
        <v>23</v>
      </c>
      <c r="N2945" t="s">
        <v>24</v>
      </c>
      <c r="O2945" t="s">
        <v>23</v>
      </c>
      <c r="P2945" t="s">
        <v>23</v>
      </c>
      <c r="Q2945" t="s">
        <v>27</v>
      </c>
      <c r="R2945" t="s">
        <v>23</v>
      </c>
      <c r="S2945" t="s">
        <v>28</v>
      </c>
      <c r="T2945" s="9">
        <v>99.8</v>
      </c>
      <c r="U2945" s="11" t="str">
        <f t="shared" si="136"/>
        <v>Medium</v>
      </c>
      <c r="V2945" s="9">
        <v>4259.3</v>
      </c>
      <c r="W2945" t="str">
        <f t="shared" si="137"/>
        <v>Medium</v>
      </c>
      <c r="X2945" t="s">
        <v>23</v>
      </c>
    </row>
    <row r="2946" spans="1:24">
      <c r="A2946" t="s">
        <v>2986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tr">
        <f t="shared" si="135"/>
        <v>Loyal</v>
      </c>
      <c r="H2946" t="s">
        <v>23</v>
      </c>
      <c r="I2946" t="s">
        <v>24</v>
      </c>
      <c r="J2946" t="s">
        <v>26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24</v>
      </c>
      <c r="Q2946" t="s">
        <v>31</v>
      </c>
      <c r="R2946" t="s">
        <v>23</v>
      </c>
      <c r="S2946" t="s">
        <v>40</v>
      </c>
      <c r="T2946" s="9">
        <v>60.25</v>
      </c>
      <c r="U2946" s="11" t="str">
        <f t="shared" si="136"/>
        <v>Medium</v>
      </c>
      <c r="V2946" s="9">
        <v>3282.75</v>
      </c>
      <c r="W2946" t="str">
        <f t="shared" si="137"/>
        <v>Medium</v>
      </c>
      <c r="X2946" t="s">
        <v>24</v>
      </c>
    </row>
    <row r="2947" spans="1:24">
      <c r="A2947" t="s">
        <v>2987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tr">
        <f t="shared" ref="G2947:G3010" si="138">IF(F2947&lt;=12,"New",IF(F2947&lt;=36,"Growing",IF(F2947&lt;60,"Loyal","Veteran")))</f>
        <v>New</v>
      </c>
      <c r="H2947" t="s">
        <v>23</v>
      </c>
      <c r="I2947" t="s">
        <v>24</v>
      </c>
      <c r="J2947" t="s">
        <v>24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46</v>
      </c>
      <c r="Q2947" t="s">
        <v>27</v>
      </c>
      <c r="R2947" t="s">
        <v>23</v>
      </c>
      <c r="S2947" t="s">
        <v>28</v>
      </c>
      <c r="T2947" s="9">
        <v>20.2</v>
      </c>
      <c r="U2947" s="11" t="str">
        <f t="shared" ref="U2947:U3010" si="139">IF(T2947&lt;=60,"Low",IF(T2947&lt;=120,"Medium","Hight"))</f>
        <v>Low</v>
      </c>
      <c r="V2947" s="9">
        <v>55.7</v>
      </c>
      <c r="W2947" t="str">
        <f t="shared" ref="W2947:W3010" si="140">IF(V2947&lt;=3000,"Low",IF(V2947&lt;=6000,"Medium","High"))</f>
        <v>Low</v>
      </c>
      <c r="X2947" t="s">
        <v>24</v>
      </c>
    </row>
    <row r="2948" spans="1:24">
      <c r="A2948" t="s">
        <v>2988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tr">
        <f t="shared" si="138"/>
        <v>Growing</v>
      </c>
      <c r="H2948" t="s">
        <v>23</v>
      </c>
      <c r="I2948" t="s">
        <v>24</v>
      </c>
      <c r="J2948" t="s">
        <v>26</v>
      </c>
      <c r="K2948" t="s">
        <v>23</v>
      </c>
      <c r="L2948" t="s">
        <v>24</v>
      </c>
      <c r="M2948" t="s">
        <v>24</v>
      </c>
      <c r="N2948" t="s">
        <v>23</v>
      </c>
      <c r="O2948" t="s">
        <v>24</v>
      </c>
      <c r="P2948" t="s">
        <v>23</v>
      </c>
      <c r="Q2948" t="s">
        <v>31</v>
      </c>
      <c r="R2948" t="s">
        <v>23</v>
      </c>
      <c r="S2948" t="s">
        <v>32</v>
      </c>
      <c r="T2948" s="9">
        <v>64.15</v>
      </c>
      <c r="U2948" s="11" t="str">
        <f t="shared" si="139"/>
        <v>Medium</v>
      </c>
      <c r="V2948" s="9">
        <v>1274.45</v>
      </c>
      <c r="W2948" t="str">
        <f t="shared" si="140"/>
        <v>Low</v>
      </c>
      <c r="X2948" t="s">
        <v>24</v>
      </c>
    </row>
    <row r="2949" spans="1:24">
      <c r="A2949" t="s">
        <v>2989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tr">
        <f t="shared" si="138"/>
        <v>Growing</v>
      </c>
      <c r="H2949" t="s">
        <v>23</v>
      </c>
      <c r="I2949" t="s">
        <v>24</v>
      </c>
      <c r="J2949" t="s">
        <v>24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46</v>
      </c>
      <c r="Q2949" t="s">
        <v>27</v>
      </c>
      <c r="R2949" t="s">
        <v>23</v>
      </c>
      <c r="S2949" t="s">
        <v>40</v>
      </c>
      <c r="T2949" s="9">
        <v>20.25</v>
      </c>
      <c r="U2949" s="11" t="str">
        <f t="shared" si="139"/>
        <v>Low</v>
      </c>
      <c r="V2949" s="9">
        <v>493.95</v>
      </c>
      <c r="W2949" t="str">
        <f t="shared" si="140"/>
        <v>Low</v>
      </c>
      <c r="X2949" t="s">
        <v>24</v>
      </c>
    </row>
    <row r="2950" spans="1:24">
      <c r="A2950" t="s">
        <v>2990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tr">
        <f t="shared" si="138"/>
        <v>Growing</v>
      </c>
      <c r="H2950" t="s">
        <v>23</v>
      </c>
      <c r="I2950" t="s">
        <v>23</v>
      </c>
      <c r="J2950" t="s">
        <v>37</v>
      </c>
      <c r="K2950" t="s">
        <v>24</v>
      </c>
      <c r="L2950" t="s">
        <v>23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35</v>
      </c>
      <c r="T2950" s="9">
        <v>105.85</v>
      </c>
      <c r="U2950" s="11" t="str">
        <f t="shared" si="139"/>
        <v>Medium</v>
      </c>
      <c r="V2950" s="9">
        <v>2239.65</v>
      </c>
      <c r="W2950" t="str">
        <f t="shared" si="140"/>
        <v>Low</v>
      </c>
      <c r="X2950" t="s">
        <v>23</v>
      </c>
    </row>
    <row r="2951" spans="1:24">
      <c r="A2951" t="s">
        <v>2991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tr">
        <f t="shared" si="138"/>
        <v>New</v>
      </c>
      <c r="H2951" t="s">
        <v>23</v>
      </c>
      <c r="I2951" t="s">
        <v>23</v>
      </c>
      <c r="J2951" t="s">
        <v>37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24</v>
      </c>
      <c r="Q2951" t="s">
        <v>27</v>
      </c>
      <c r="R2951" t="s">
        <v>24</v>
      </c>
      <c r="S2951" t="s">
        <v>32</v>
      </c>
      <c r="T2951" s="9">
        <v>75.45</v>
      </c>
      <c r="U2951" s="11" t="str">
        <f t="shared" si="139"/>
        <v>Medium</v>
      </c>
      <c r="V2951" s="9">
        <v>480.75</v>
      </c>
      <c r="W2951" t="str">
        <f t="shared" si="140"/>
        <v>Low</v>
      </c>
      <c r="X2951" t="s">
        <v>23</v>
      </c>
    </row>
    <row r="2952" spans="1:24">
      <c r="A2952" t="s">
        <v>2992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tr">
        <f t="shared" si="138"/>
        <v>New</v>
      </c>
      <c r="H2952" t="s">
        <v>23</v>
      </c>
      <c r="I2952" t="s">
        <v>23</v>
      </c>
      <c r="J2952" t="s">
        <v>37</v>
      </c>
      <c r="K2952" t="s">
        <v>24</v>
      </c>
      <c r="L2952" t="s">
        <v>24</v>
      </c>
      <c r="M2952" t="s">
        <v>24</v>
      </c>
      <c r="N2952" t="s">
        <v>24</v>
      </c>
      <c r="O2952" t="s">
        <v>23</v>
      </c>
      <c r="P2952" t="s">
        <v>23</v>
      </c>
      <c r="Q2952" t="s">
        <v>27</v>
      </c>
      <c r="R2952" t="s">
        <v>23</v>
      </c>
      <c r="S2952" t="s">
        <v>28</v>
      </c>
      <c r="T2952" s="9">
        <v>93.85</v>
      </c>
      <c r="U2952" s="11" t="str">
        <f t="shared" si="139"/>
        <v>Medium</v>
      </c>
      <c r="V2952" s="9">
        <v>635.6</v>
      </c>
      <c r="W2952" t="str">
        <f t="shared" si="140"/>
        <v>Low</v>
      </c>
      <c r="X2952" t="s">
        <v>23</v>
      </c>
    </row>
    <row r="2953" spans="1:24">
      <c r="A2953" t="s">
        <v>2993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tr">
        <f t="shared" si="138"/>
        <v>Loyal</v>
      </c>
      <c r="H2953" t="s">
        <v>23</v>
      </c>
      <c r="I2953" t="s">
        <v>24</v>
      </c>
      <c r="J2953" t="s">
        <v>37</v>
      </c>
      <c r="K2953" t="s">
        <v>24</v>
      </c>
      <c r="L2953" t="s">
        <v>23</v>
      </c>
      <c r="M2953" t="s">
        <v>23</v>
      </c>
      <c r="N2953" t="s">
        <v>24</v>
      </c>
      <c r="O2953" t="s">
        <v>23</v>
      </c>
      <c r="P2953" t="s">
        <v>23</v>
      </c>
      <c r="Q2953" t="s">
        <v>27</v>
      </c>
      <c r="R2953" t="s">
        <v>23</v>
      </c>
      <c r="S2953" t="s">
        <v>28</v>
      </c>
      <c r="T2953" s="9">
        <v>99</v>
      </c>
      <c r="U2953" s="11" t="str">
        <f t="shared" si="139"/>
        <v>Medium</v>
      </c>
      <c r="V2953" s="9">
        <v>5038.15</v>
      </c>
      <c r="W2953" t="str">
        <f t="shared" si="140"/>
        <v>Medium</v>
      </c>
      <c r="X2953" t="s">
        <v>24</v>
      </c>
    </row>
    <row r="2954" spans="1:24">
      <c r="A2954" t="s">
        <v>2994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tr">
        <f t="shared" si="138"/>
        <v>New</v>
      </c>
      <c r="H2954" t="s">
        <v>23</v>
      </c>
      <c r="I2954" t="s">
        <v>23</v>
      </c>
      <c r="J2954" t="s">
        <v>37</v>
      </c>
      <c r="K2954" t="s">
        <v>24</v>
      </c>
      <c r="L2954" t="s">
        <v>23</v>
      </c>
      <c r="M2954" t="s">
        <v>24</v>
      </c>
      <c r="N2954" t="s">
        <v>24</v>
      </c>
      <c r="O2954" t="s">
        <v>24</v>
      </c>
      <c r="P2954" t="s">
        <v>24</v>
      </c>
      <c r="Q2954" t="s">
        <v>27</v>
      </c>
      <c r="R2954" t="s">
        <v>23</v>
      </c>
      <c r="S2954" t="s">
        <v>32</v>
      </c>
      <c r="T2954" s="9">
        <v>80.3</v>
      </c>
      <c r="U2954" s="11" t="str">
        <f t="shared" si="139"/>
        <v>Medium</v>
      </c>
      <c r="V2954" s="9">
        <v>324.2</v>
      </c>
      <c r="W2954" t="str">
        <f t="shared" si="140"/>
        <v>Low</v>
      </c>
      <c r="X2954" t="s">
        <v>24</v>
      </c>
    </row>
    <row r="2955" spans="1:24">
      <c r="A2955" t="s">
        <v>2995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tr">
        <f t="shared" si="138"/>
        <v>New</v>
      </c>
      <c r="H2955" t="s">
        <v>23</v>
      </c>
      <c r="I2955" t="s">
        <v>24</v>
      </c>
      <c r="J2955" t="s">
        <v>24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46</v>
      </c>
      <c r="Q2955" t="s">
        <v>27</v>
      </c>
      <c r="R2955" t="s">
        <v>24</v>
      </c>
      <c r="S2955" t="s">
        <v>40</v>
      </c>
      <c r="T2955" s="9">
        <v>19.55</v>
      </c>
      <c r="U2955" s="11" t="str">
        <f t="shared" si="139"/>
        <v>Low</v>
      </c>
      <c r="V2955" s="9">
        <v>19.55</v>
      </c>
      <c r="W2955" t="str">
        <f t="shared" si="140"/>
        <v>Low</v>
      </c>
      <c r="X2955" t="s">
        <v>24</v>
      </c>
    </row>
    <row r="2956" spans="1:24">
      <c r="A2956" t="s">
        <v>2996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tr">
        <f t="shared" si="138"/>
        <v>Growing</v>
      </c>
      <c r="H2956" t="s">
        <v>23</v>
      </c>
      <c r="I2956" t="s">
        <v>23</v>
      </c>
      <c r="J2956" t="s">
        <v>37</v>
      </c>
      <c r="K2956" t="s">
        <v>23</v>
      </c>
      <c r="L2956" t="s">
        <v>23</v>
      </c>
      <c r="M2956" t="s">
        <v>24</v>
      </c>
      <c r="N2956" t="s">
        <v>23</v>
      </c>
      <c r="O2956" t="s">
        <v>23</v>
      </c>
      <c r="P2956" t="s">
        <v>24</v>
      </c>
      <c r="Q2956" t="s">
        <v>27</v>
      </c>
      <c r="R2956" t="s">
        <v>24</v>
      </c>
      <c r="S2956" t="s">
        <v>28</v>
      </c>
      <c r="T2956" s="9">
        <v>100.75</v>
      </c>
      <c r="U2956" s="11" t="str">
        <f t="shared" si="139"/>
        <v>Medium</v>
      </c>
      <c r="V2956" s="9">
        <v>2793.55</v>
      </c>
      <c r="W2956" t="str">
        <f t="shared" si="140"/>
        <v>Low</v>
      </c>
      <c r="X2956" t="s">
        <v>24</v>
      </c>
    </row>
    <row r="2957" spans="1:24">
      <c r="A2957" t="s">
        <v>2997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tr">
        <f t="shared" si="138"/>
        <v>Growing</v>
      </c>
      <c r="H2957" t="s">
        <v>23</v>
      </c>
      <c r="I2957" t="s">
        <v>23</v>
      </c>
      <c r="J2957" t="s">
        <v>37</v>
      </c>
      <c r="K2957" t="s">
        <v>23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9">
        <v>100.75</v>
      </c>
      <c r="U2957" s="11" t="str">
        <f t="shared" si="139"/>
        <v>Medium</v>
      </c>
      <c r="V2957" s="9">
        <v>2095</v>
      </c>
      <c r="W2957" t="str">
        <f t="shared" si="140"/>
        <v>Low</v>
      </c>
      <c r="X2957" t="s">
        <v>23</v>
      </c>
    </row>
    <row r="2958" spans="1:24">
      <c r="A2958" t="s">
        <v>2998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tr">
        <f t="shared" si="138"/>
        <v>New</v>
      </c>
      <c r="H2958" t="s">
        <v>23</v>
      </c>
      <c r="I2958" t="s">
        <v>24</v>
      </c>
      <c r="J2958" t="s">
        <v>26</v>
      </c>
      <c r="K2958" t="s">
        <v>24</v>
      </c>
      <c r="L2958" t="s">
        <v>23</v>
      </c>
      <c r="M2958" t="s">
        <v>24</v>
      </c>
      <c r="N2958" t="s">
        <v>23</v>
      </c>
      <c r="O2958" t="s">
        <v>24</v>
      </c>
      <c r="P2958" t="s">
        <v>24</v>
      </c>
      <c r="Q2958" t="s">
        <v>27</v>
      </c>
      <c r="R2958" t="s">
        <v>23</v>
      </c>
      <c r="S2958" t="s">
        <v>32</v>
      </c>
      <c r="T2958" s="9">
        <v>53.75</v>
      </c>
      <c r="U2958" s="11" t="str">
        <f t="shared" si="139"/>
        <v>Low</v>
      </c>
      <c r="V2958" s="9">
        <v>648.65</v>
      </c>
      <c r="W2958" t="str">
        <f t="shared" si="140"/>
        <v>Low</v>
      </c>
      <c r="X2958" t="s">
        <v>24</v>
      </c>
    </row>
    <row r="2959" spans="1:24">
      <c r="A2959" t="s">
        <v>2999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tr">
        <f t="shared" si="138"/>
        <v>New</v>
      </c>
      <c r="H2959" t="s">
        <v>24</v>
      </c>
      <c r="I2959" t="s">
        <v>25</v>
      </c>
      <c r="J2959" t="s">
        <v>26</v>
      </c>
      <c r="K2959" t="s">
        <v>24</v>
      </c>
      <c r="L2959" t="s">
        <v>24</v>
      </c>
      <c r="M2959" t="s">
        <v>24</v>
      </c>
      <c r="N2959" t="s">
        <v>23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9">
        <v>31</v>
      </c>
      <c r="U2959" s="11" t="str">
        <f t="shared" si="139"/>
        <v>Low</v>
      </c>
      <c r="V2959" s="9">
        <v>95.05</v>
      </c>
      <c r="W2959" t="str">
        <f t="shared" si="140"/>
        <v>Low</v>
      </c>
      <c r="X2959" t="s">
        <v>23</v>
      </c>
    </row>
    <row r="2960" spans="1:24">
      <c r="A2960" t="s">
        <v>3000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tr">
        <f t="shared" si="138"/>
        <v>Growing</v>
      </c>
      <c r="H2960" t="s">
        <v>23</v>
      </c>
      <c r="I2960" t="s">
        <v>23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31</v>
      </c>
      <c r="R2960" t="s">
        <v>23</v>
      </c>
      <c r="S2960" t="s">
        <v>40</v>
      </c>
      <c r="T2960" s="9">
        <v>25.6</v>
      </c>
      <c r="U2960" s="11" t="str">
        <f t="shared" si="139"/>
        <v>Low</v>
      </c>
      <c r="V2960" s="9">
        <v>917.15</v>
      </c>
      <c r="W2960" t="str">
        <f t="shared" si="140"/>
        <v>Low</v>
      </c>
      <c r="X2960" t="s">
        <v>24</v>
      </c>
    </row>
    <row r="2961" spans="1:24">
      <c r="A2961" t="s">
        <v>3001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tr">
        <f t="shared" si="138"/>
        <v>Growing</v>
      </c>
      <c r="H2961" t="s">
        <v>23</v>
      </c>
      <c r="I2961" t="s">
        <v>23</v>
      </c>
      <c r="J2961" t="s">
        <v>26</v>
      </c>
      <c r="K2961" t="s">
        <v>23</v>
      </c>
      <c r="L2961" t="s">
        <v>24</v>
      </c>
      <c r="M2961" t="s">
        <v>24</v>
      </c>
      <c r="N2961" t="s">
        <v>23</v>
      </c>
      <c r="O2961" t="s">
        <v>24</v>
      </c>
      <c r="P2961" t="s">
        <v>24</v>
      </c>
      <c r="Q2961" t="s">
        <v>31</v>
      </c>
      <c r="R2961" t="s">
        <v>23</v>
      </c>
      <c r="S2961" t="s">
        <v>28</v>
      </c>
      <c r="T2961" s="9">
        <v>58.35</v>
      </c>
      <c r="U2961" s="11" t="str">
        <f t="shared" si="139"/>
        <v>Low</v>
      </c>
      <c r="V2961" s="9">
        <v>1346.9</v>
      </c>
      <c r="W2961" t="str">
        <f t="shared" si="140"/>
        <v>Low</v>
      </c>
      <c r="X2961" t="s">
        <v>24</v>
      </c>
    </row>
    <row r="2962" spans="1:24">
      <c r="A2962" t="s">
        <v>3002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tr">
        <f t="shared" si="138"/>
        <v>Loyal</v>
      </c>
      <c r="H2962" t="s">
        <v>23</v>
      </c>
      <c r="I2962" t="s">
        <v>23</v>
      </c>
      <c r="J2962" t="s">
        <v>37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24</v>
      </c>
      <c r="Q2962" t="s">
        <v>27</v>
      </c>
      <c r="R2962" t="s">
        <v>24</v>
      </c>
      <c r="S2962" t="s">
        <v>40</v>
      </c>
      <c r="T2962" s="9">
        <v>80</v>
      </c>
      <c r="U2962" s="11" t="str">
        <f t="shared" si="139"/>
        <v>Medium</v>
      </c>
      <c r="V2962" s="9">
        <v>4242.35</v>
      </c>
      <c r="W2962" t="str">
        <f t="shared" si="140"/>
        <v>Medium</v>
      </c>
      <c r="X2962" t="s">
        <v>23</v>
      </c>
    </row>
    <row r="2963" spans="1:24">
      <c r="A2963" t="s">
        <v>3003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tr">
        <f t="shared" si="138"/>
        <v>Growing</v>
      </c>
      <c r="H2963" t="s">
        <v>24</v>
      </c>
      <c r="I2963" t="s">
        <v>25</v>
      </c>
      <c r="J2963" t="s">
        <v>26</v>
      </c>
      <c r="K2963" t="s">
        <v>24</v>
      </c>
      <c r="L2963" t="s">
        <v>24</v>
      </c>
      <c r="M2963" t="s">
        <v>24</v>
      </c>
      <c r="N2963" t="s">
        <v>24</v>
      </c>
      <c r="O2963" t="s">
        <v>23</v>
      </c>
      <c r="P2963" t="s">
        <v>23</v>
      </c>
      <c r="Q2963" t="s">
        <v>27</v>
      </c>
      <c r="R2963" t="s">
        <v>23</v>
      </c>
      <c r="S2963" t="s">
        <v>28</v>
      </c>
      <c r="T2963" s="9">
        <v>46.35</v>
      </c>
      <c r="U2963" s="11" t="str">
        <f t="shared" si="139"/>
        <v>Low</v>
      </c>
      <c r="V2963" s="9">
        <v>672.7</v>
      </c>
      <c r="W2963" t="str">
        <f t="shared" si="140"/>
        <v>Low</v>
      </c>
      <c r="X2963" t="s">
        <v>24</v>
      </c>
    </row>
    <row r="2964" spans="1:24">
      <c r="A2964" t="s">
        <v>3004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tr">
        <f t="shared" si="138"/>
        <v>Loyal</v>
      </c>
      <c r="H2964" t="s">
        <v>23</v>
      </c>
      <c r="I2964" t="s">
        <v>23</v>
      </c>
      <c r="J2964" t="s">
        <v>37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23</v>
      </c>
      <c r="Q2964" t="s">
        <v>47</v>
      </c>
      <c r="R2964" t="s">
        <v>24</v>
      </c>
      <c r="S2964" t="s">
        <v>28</v>
      </c>
      <c r="T2964" s="9">
        <v>113.75</v>
      </c>
      <c r="U2964" s="11" t="str">
        <f t="shared" si="139"/>
        <v>Medium</v>
      </c>
      <c r="V2964" s="9">
        <v>6561.25</v>
      </c>
      <c r="W2964" t="str">
        <f t="shared" si="140"/>
        <v>High</v>
      </c>
      <c r="X2964" t="s">
        <v>24</v>
      </c>
    </row>
    <row r="2965" spans="1:24">
      <c r="A2965" t="s">
        <v>3005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tr">
        <f t="shared" si="138"/>
        <v>New</v>
      </c>
      <c r="H2965" t="s">
        <v>23</v>
      </c>
      <c r="I2965" t="s">
        <v>24</v>
      </c>
      <c r="J2965" t="s">
        <v>37</v>
      </c>
      <c r="K2965" t="s">
        <v>24</v>
      </c>
      <c r="L2965" t="s">
        <v>23</v>
      </c>
      <c r="M2965" t="s">
        <v>23</v>
      </c>
      <c r="N2965" t="s">
        <v>24</v>
      </c>
      <c r="O2965" t="s">
        <v>24</v>
      </c>
      <c r="P2965" t="s">
        <v>23</v>
      </c>
      <c r="Q2965" t="s">
        <v>27</v>
      </c>
      <c r="R2965" t="s">
        <v>24</v>
      </c>
      <c r="S2965" t="s">
        <v>28</v>
      </c>
      <c r="T2965" s="9">
        <v>90.4</v>
      </c>
      <c r="U2965" s="11" t="str">
        <f t="shared" si="139"/>
        <v>Medium</v>
      </c>
      <c r="V2965" s="9">
        <v>268.45</v>
      </c>
      <c r="W2965" t="str">
        <f t="shared" si="140"/>
        <v>Low</v>
      </c>
      <c r="X2965" t="s">
        <v>24</v>
      </c>
    </row>
    <row r="2966" spans="1:24">
      <c r="A2966" t="s">
        <v>3006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tr">
        <f t="shared" si="138"/>
        <v>Veteran</v>
      </c>
      <c r="H2966" t="s">
        <v>23</v>
      </c>
      <c r="I2966" t="s">
        <v>23</v>
      </c>
      <c r="J2966" t="s">
        <v>37</v>
      </c>
      <c r="K2966" t="s">
        <v>23</v>
      </c>
      <c r="L2966" t="s">
        <v>24</v>
      </c>
      <c r="M2966" t="s">
        <v>23</v>
      </c>
      <c r="N2966" t="s">
        <v>23</v>
      </c>
      <c r="O2966" t="s">
        <v>23</v>
      </c>
      <c r="P2966" t="s">
        <v>23</v>
      </c>
      <c r="Q2966" t="s">
        <v>47</v>
      </c>
      <c r="R2966" t="s">
        <v>24</v>
      </c>
      <c r="S2966" t="s">
        <v>28</v>
      </c>
      <c r="T2966" s="9">
        <v>109.3</v>
      </c>
      <c r="U2966" s="11" t="str">
        <f t="shared" si="139"/>
        <v>Medium</v>
      </c>
      <c r="V2966" s="9">
        <v>7337.55</v>
      </c>
      <c r="W2966" t="str">
        <f t="shared" si="140"/>
        <v>High</v>
      </c>
      <c r="X2966" t="s">
        <v>24</v>
      </c>
    </row>
    <row r="2967" spans="1:24">
      <c r="A2967" t="s">
        <v>3007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tr">
        <f t="shared" si="138"/>
        <v>New</v>
      </c>
      <c r="H2967" t="s">
        <v>23</v>
      </c>
      <c r="I2967" t="s">
        <v>24</v>
      </c>
      <c r="J2967" t="s">
        <v>37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24</v>
      </c>
      <c r="Q2967" t="s">
        <v>27</v>
      </c>
      <c r="R2967" t="s">
        <v>23</v>
      </c>
      <c r="S2967" t="s">
        <v>32</v>
      </c>
      <c r="T2967" s="9">
        <v>70.25</v>
      </c>
      <c r="U2967" s="11" t="str">
        <f t="shared" si="139"/>
        <v>Medium</v>
      </c>
      <c r="V2967" s="9">
        <v>331.9</v>
      </c>
      <c r="W2967" t="str">
        <f t="shared" si="140"/>
        <v>Low</v>
      </c>
      <c r="X2967" t="s">
        <v>23</v>
      </c>
    </row>
    <row r="2968" spans="1:24">
      <c r="A2968" t="s">
        <v>3008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tr">
        <f t="shared" si="138"/>
        <v>Loyal</v>
      </c>
      <c r="H2968" t="s">
        <v>23</v>
      </c>
      <c r="I2968" t="s">
        <v>23</v>
      </c>
      <c r="J2968" t="s">
        <v>26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23</v>
      </c>
      <c r="Q2968" t="s">
        <v>47</v>
      </c>
      <c r="R2968" t="s">
        <v>24</v>
      </c>
      <c r="S2968" t="s">
        <v>40</v>
      </c>
      <c r="T2968" s="9">
        <v>90.3</v>
      </c>
      <c r="U2968" s="11" t="str">
        <f t="shared" si="139"/>
        <v>Medium</v>
      </c>
      <c r="V2968" s="9">
        <v>5194.05</v>
      </c>
      <c r="W2968" t="str">
        <f t="shared" si="140"/>
        <v>Medium</v>
      </c>
      <c r="X2968" t="s">
        <v>24</v>
      </c>
    </row>
    <row r="2969" spans="1:24">
      <c r="A2969" t="s">
        <v>3009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tr">
        <f t="shared" si="138"/>
        <v>Veteran</v>
      </c>
      <c r="H2969" t="s">
        <v>24</v>
      </c>
      <c r="I2969" t="s">
        <v>25</v>
      </c>
      <c r="J2969" t="s">
        <v>26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23</v>
      </c>
      <c r="S2969" t="s">
        <v>40</v>
      </c>
      <c r="T2969" s="9">
        <v>65.25</v>
      </c>
      <c r="U2969" s="11" t="str">
        <f t="shared" si="139"/>
        <v>Medium</v>
      </c>
      <c r="V2969" s="9">
        <v>4478.85</v>
      </c>
      <c r="W2969" t="str">
        <f t="shared" si="140"/>
        <v>Medium</v>
      </c>
      <c r="X2969" t="s">
        <v>24</v>
      </c>
    </row>
    <row r="2970" spans="1:24">
      <c r="A2970" t="s">
        <v>3010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tr">
        <f t="shared" si="138"/>
        <v>Veteran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23</v>
      </c>
      <c r="P2970" t="s">
        <v>23</v>
      </c>
      <c r="Q2970" t="s">
        <v>27</v>
      </c>
      <c r="R2970" t="s">
        <v>23</v>
      </c>
      <c r="S2970" t="s">
        <v>28</v>
      </c>
      <c r="T2970" s="9">
        <v>100.15</v>
      </c>
      <c r="U2970" s="11" t="str">
        <f t="shared" si="139"/>
        <v>Medium</v>
      </c>
      <c r="V2970" s="9">
        <v>6283.3</v>
      </c>
      <c r="W2970" t="str">
        <f t="shared" si="140"/>
        <v>High</v>
      </c>
      <c r="X2970" t="s">
        <v>23</v>
      </c>
    </row>
    <row r="2971" spans="1:24">
      <c r="A2971" t="s">
        <v>3011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tr">
        <f t="shared" si="138"/>
        <v>Growing</v>
      </c>
      <c r="H2971" t="s">
        <v>23</v>
      </c>
      <c r="I2971" t="s">
        <v>23</v>
      </c>
      <c r="J2971" t="s">
        <v>37</v>
      </c>
      <c r="K2971" t="s">
        <v>23</v>
      </c>
      <c r="L2971" t="s">
        <v>23</v>
      </c>
      <c r="M2971" t="s">
        <v>24</v>
      </c>
      <c r="N2971" t="s">
        <v>24</v>
      </c>
      <c r="O2971" t="s">
        <v>24</v>
      </c>
      <c r="P2971" t="s">
        <v>23</v>
      </c>
      <c r="Q2971" t="s">
        <v>27</v>
      </c>
      <c r="R2971" t="s">
        <v>23</v>
      </c>
      <c r="S2971" t="s">
        <v>40</v>
      </c>
      <c r="T2971" s="9">
        <v>94.5</v>
      </c>
      <c r="U2971" s="11" t="str">
        <f t="shared" si="139"/>
        <v>Medium</v>
      </c>
      <c r="V2971" s="9">
        <v>2659.4</v>
      </c>
      <c r="W2971" t="str">
        <f t="shared" si="140"/>
        <v>Low</v>
      </c>
      <c r="X2971" t="s">
        <v>23</v>
      </c>
    </row>
    <row r="2972" spans="1:24">
      <c r="A2972" t="s">
        <v>3012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tr">
        <f t="shared" si="138"/>
        <v>New</v>
      </c>
      <c r="H2972" t="s">
        <v>23</v>
      </c>
      <c r="I2972" t="s">
        <v>24</v>
      </c>
      <c r="J2972" t="s">
        <v>26</v>
      </c>
      <c r="K2972" t="s">
        <v>24</v>
      </c>
      <c r="L2972" t="s">
        <v>24</v>
      </c>
      <c r="M2972" t="s">
        <v>24</v>
      </c>
      <c r="N2972" t="s">
        <v>23</v>
      </c>
      <c r="O2972" t="s">
        <v>24</v>
      </c>
      <c r="P2972" t="s">
        <v>23</v>
      </c>
      <c r="Q2972" t="s">
        <v>27</v>
      </c>
      <c r="R2972" t="s">
        <v>24</v>
      </c>
      <c r="S2972" t="s">
        <v>32</v>
      </c>
      <c r="T2972" s="9">
        <v>60.65</v>
      </c>
      <c r="U2972" s="11" t="str">
        <f t="shared" si="139"/>
        <v>Medium</v>
      </c>
      <c r="V2972" s="9">
        <v>196.9</v>
      </c>
      <c r="W2972" t="str">
        <f t="shared" si="140"/>
        <v>Low</v>
      </c>
      <c r="X2972" t="s">
        <v>24</v>
      </c>
    </row>
    <row r="2973" spans="1:24">
      <c r="A2973" t="s">
        <v>3013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tr">
        <f t="shared" si="138"/>
        <v>Growing</v>
      </c>
      <c r="H2973" t="s">
        <v>23</v>
      </c>
      <c r="I2973" t="s">
        <v>23</v>
      </c>
      <c r="J2973" t="s">
        <v>24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46</v>
      </c>
      <c r="Q2973" t="s">
        <v>27</v>
      </c>
      <c r="R2973" t="s">
        <v>23</v>
      </c>
      <c r="S2973" t="s">
        <v>40</v>
      </c>
      <c r="T2973" s="9">
        <v>24.1</v>
      </c>
      <c r="U2973" s="11" t="str">
        <f t="shared" si="139"/>
        <v>Low</v>
      </c>
      <c r="V2973" s="9">
        <v>439.2</v>
      </c>
      <c r="W2973" t="str">
        <f t="shared" si="140"/>
        <v>Low</v>
      </c>
      <c r="X2973" t="s">
        <v>24</v>
      </c>
    </row>
    <row r="2974" spans="1:24">
      <c r="A2974" t="s">
        <v>3014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tr">
        <f t="shared" si="138"/>
        <v>New</v>
      </c>
      <c r="H2974" t="s">
        <v>23</v>
      </c>
      <c r="I2974" t="s">
        <v>24</v>
      </c>
      <c r="J2974" t="s">
        <v>24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46</v>
      </c>
      <c r="Q2974" t="s">
        <v>27</v>
      </c>
      <c r="R2974" t="s">
        <v>23</v>
      </c>
      <c r="S2974" t="s">
        <v>32</v>
      </c>
      <c r="T2974" s="9">
        <v>19.5</v>
      </c>
      <c r="U2974" s="11" t="str">
        <f t="shared" si="139"/>
        <v>Low</v>
      </c>
      <c r="V2974" s="9">
        <v>19.5</v>
      </c>
      <c r="W2974" t="str">
        <f t="shared" si="140"/>
        <v>Low</v>
      </c>
      <c r="X2974" t="s">
        <v>24</v>
      </c>
    </row>
    <row r="2975" spans="1:24">
      <c r="A2975" t="s">
        <v>3015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tr">
        <f t="shared" si="138"/>
        <v>Growing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23</v>
      </c>
      <c r="O2975" t="s">
        <v>24</v>
      </c>
      <c r="P2975" t="s">
        <v>24</v>
      </c>
      <c r="Q2975" t="s">
        <v>27</v>
      </c>
      <c r="R2975" t="s">
        <v>23</v>
      </c>
      <c r="S2975" t="s">
        <v>28</v>
      </c>
      <c r="T2975" s="9">
        <v>85.95</v>
      </c>
      <c r="U2975" s="11" t="str">
        <f t="shared" si="139"/>
        <v>Medium</v>
      </c>
      <c r="V2975" s="9">
        <v>2107.15</v>
      </c>
      <c r="W2975" t="str">
        <f t="shared" si="140"/>
        <v>Low</v>
      </c>
      <c r="X2975" t="s">
        <v>24</v>
      </c>
    </row>
    <row r="2976" spans="1:24">
      <c r="A2976" t="s">
        <v>3016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tr">
        <f t="shared" si="138"/>
        <v>Loyal</v>
      </c>
      <c r="H2976" t="s">
        <v>23</v>
      </c>
      <c r="I2976" t="s">
        <v>24</v>
      </c>
      <c r="J2976" t="s">
        <v>26</v>
      </c>
      <c r="K2976" t="s">
        <v>24</v>
      </c>
      <c r="L2976" t="s">
        <v>24</v>
      </c>
      <c r="M2976" t="s">
        <v>23</v>
      </c>
      <c r="N2976" t="s">
        <v>23</v>
      </c>
      <c r="O2976" t="s">
        <v>24</v>
      </c>
      <c r="P2976" t="s">
        <v>24</v>
      </c>
      <c r="Q2976" t="s">
        <v>31</v>
      </c>
      <c r="R2976" t="s">
        <v>23</v>
      </c>
      <c r="S2976" t="s">
        <v>28</v>
      </c>
      <c r="T2976" s="9">
        <v>53.5</v>
      </c>
      <c r="U2976" s="11" t="str">
        <f t="shared" si="139"/>
        <v>Low</v>
      </c>
      <c r="V2976" s="9">
        <v>3035.8</v>
      </c>
      <c r="W2976" t="str">
        <f t="shared" si="140"/>
        <v>Medium</v>
      </c>
      <c r="X2976" t="s">
        <v>24</v>
      </c>
    </row>
    <row r="2977" spans="1:24">
      <c r="A2977" t="s">
        <v>3017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tr">
        <f t="shared" si="138"/>
        <v>Veteran</v>
      </c>
      <c r="H2977" t="s">
        <v>23</v>
      </c>
      <c r="I2977" t="s">
        <v>23</v>
      </c>
      <c r="J2977" t="s">
        <v>24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46</v>
      </c>
      <c r="Q2977" t="s">
        <v>47</v>
      </c>
      <c r="R2977" t="s">
        <v>24</v>
      </c>
      <c r="S2977" t="s">
        <v>40</v>
      </c>
      <c r="T2977" s="9">
        <v>25.45</v>
      </c>
      <c r="U2977" s="11" t="str">
        <f t="shared" si="139"/>
        <v>Low</v>
      </c>
      <c r="V2977" s="9">
        <v>1866.45</v>
      </c>
      <c r="W2977" t="str">
        <f t="shared" si="140"/>
        <v>Low</v>
      </c>
      <c r="X2977" t="s">
        <v>24</v>
      </c>
    </row>
    <row r="2978" spans="1:24">
      <c r="A2978" t="s">
        <v>3018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tr">
        <f t="shared" si="138"/>
        <v>Veteran</v>
      </c>
      <c r="H2978" t="s">
        <v>23</v>
      </c>
      <c r="I2978" t="s">
        <v>24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47</v>
      </c>
      <c r="R2978" t="s">
        <v>24</v>
      </c>
      <c r="S2978" t="s">
        <v>35</v>
      </c>
      <c r="T2978" s="9">
        <v>20.5</v>
      </c>
      <c r="U2978" s="11" t="str">
        <f t="shared" si="139"/>
        <v>Low</v>
      </c>
      <c r="V2978" s="9">
        <v>1430.95</v>
      </c>
      <c r="W2978" t="str">
        <f t="shared" si="140"/>
        <v>Low</v>
      </c>
      <c r="X2978" t="s">
        <v>24</v>
      </c>
    </row>
    <row r="2979" spans="1:24">
      <c r="A2979" t="s">
        <v>3019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tr">
        <f t="shared" si="138"/>
        <v>Loyal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31</v>
      </c>
      <c r="R2979" t="s">
        <v>23</v>
      </c>
      <c r="S2979" t="s">
        <v>40</v>
      </c>
      <c r="T2979" s="9">
        <v>20.85</v>
      </c>
      <c r="U2979" s="11" t="str">
        <f t="shared" si="139"/>
        <v>Low</v>
      </c>
      <c r="V2979" s="9">
        <v>1071.6</v>
      </c>
      <c r="W2979" t="str">
        <f t="shared" si="140"/>
        <v>Low</v>
      </c>
      <c r="X2979" t="s">
        <v>24</v>
      </c>
    </row>
    <row r="2980" spans="1:24">
      <c r="A2980" t="s">
        <v>3020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tr">
        <f t="shared" si="138"/>
        <v>Veteran</v>
      </c>
      <c r="H2980" t="s">
        <v>23</v>
      </c>
      <c r="I2980" t="s">
        <v>23</v>
      </c>
      <c r="J2980" t="s">
        <v>26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23</v>
      </c>
      <c r="Q2980" t="s">
        <v>47</v>
      </c>
      <c r="R2980" t="s">
        <v>24</v>
      </c>
      <c r="S2980" t="s">
        <v>40</v>
      </c>
      <c r="T2980" s="9">
        <v>89.9</v>
      </c>
      <c r="U2980" s="11" t="str">
        <f t="shared" si="139"/>
        <v>Medium</v>
      </c>
      <c r="V2980" s="9">
        <v>6457.15</v>
      </c>
      <c r="W2980" t="str">
        <f t="shared" si="140"/>
        <v>High</v>
      </c>
      <c r="X2980" t="s">
        <v>24</v>
      </c>
    </row>
    <row r="2981" spans="1:24">
      <c r="A2981" t="s">
        <v>3021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tr">
        <f t="shared" si="138"/>
        <v>Growing</v>
      </c>
      <c r="H2981" t="s">
        <v>23</v>
      </c>
      <c r="I2981" t="s">
        <v>23</v>
      </c>
      <c r="J2981" t="s">
        <v>24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46</v>
      </c>
      <c r="Q2981" t="s">
        <v>31</v>
      </c>
      <c r="R2981" t="s">
        <v>24</v>
      </c>
      <c r="S2981" t="s">
        <v>32</v>
      </c>
      <c r="T2981" s="9">
        <v>26</v>
      </c>
      <c r="U2981" s="11" t="str">
        <f t="shared" si="139"/>
        <v>Low</v>
      </c>
      <c r="V2981" s="9">
        <v>684.05</v>
      </c>
      <c r="W2981" t="str">
        <f t="shared" si="140"/>
        <v>Low</v>
      </c>
      <c r="X2981" t="s">
        <v>24</v>
      </c>
    </row>
    <row r="2982" spans="1:24">
      <c r="A2982" t="s">
        <v>3022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tr">
        <f t="shared" si="138"/>
        <v>Growing</v>
      </c>
      <c r="H2982" t="s">
        <v>23</v>
      </c>
      <c r="I2982" t="s">
        <v>23</v>
      </c>
      <c r="J2982" t="s">
        <v>37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23</v>
      </c>
      <c r="Q2982" t="s">
        <v>47</v>
      </c>
      <c r="R2982" t="s">
        <v>23</v>
      </c>
      <c r="S2982" t="s">
        <v>32</v>
      </c>
      <c r="T2982" s="9">
        <v>113.2</v>
      </c>
      <c r="U2982" s="11" t="str">
        <f t="shared" si="139"/>
        <v>Medium</v>
      </c>
      <c r="V2982" s="9">
        <v>3914.05</v>
      </c>
      <c r="W2982" t="str">
        <f t="shared" si="140"/>
        <v>Medium</v>
      </c>
      <c r="X2982" t="s">
        <v>24</v>
      </c>
    </row>
    <row r="2983" spans="1:24">
      <c r="A2983" t="s">
        <v>3023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tr">
        <f t="shared" si="138"/>
        <v>Loyal</v>
      </c>
      <c r="H2983" t="s">
        <v>23</v>
      </c>
      <c r="I2983" t="s">
        <v>24</v>
      </c>
      <c r="J2983" t="s">
        <v>37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  <c r="Q2983" t="s">
        <v>47</v>
      </c>
      <c r="R2983" t="s">
        <v>23</v>
      </c>
      <c r="S2983" t="s">
        <v>40</v>
      </c>
      <c r="T2983" s="9">
        <v>69.05</v>
      </c>
      <c r="U2983" s="11" t="str">
        <f t="shared" si="139"/>
        <v>Medium</v>
      </c>
      <c r="V2983" s="9">
        <v>3842.6</v>
      </c>
      <c r="W2983" t="str">
        <f t="shared" si="140"/>
        <v>Medium</v>
      </c>
      <c r="X2983" t="s">
        <v>24</v>
      </c>
    </row>
    <row r="2984" spans="1:24">
      <c r="A2984" t="s">
        <v>3024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tr">
        <f t="shared" si="138"/>
        <v>Growing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47</v>
      </c>
      <c r="R2984" t="s">
        <v>24</v>
      </c>
      <c r="S2984" t="s">
        <v>32</v>
      </c>
      <c r="T2984" s="9">
        <v>20.1</v>
      </c>
      <c r="U2984" s="11" t="str">
        <f t="shared" si="139"/>
        <v>Low</v>
      </c>
      <c r="V2984" s="9">
        <v>670.35</v>
      </c>
      <c r="W2984" t="str">
        <f t="shared" si="140"/>
        <v>Low</v>
      </c>
      <c r="X2984" t="s">
        <v>24</v>
      </c>
    </row>
    <row r="2985" spans="1:24">
      <c r="A2985" t="s">
        <v>3025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tr">
        <f t="shared" si="138"/>
        <v>Veteran</v>
      </c>
      <c r="H2985" t="s">
        <v>23</v>
      </c>
      <c r="I2985" t="s">
        <v>23</v>
      </c>
      <c r="J2985" t="s">
        <v>37</v>
      </c>
      <c r="K2985" t="s">
        <v>23</v>
      </c>
      <c r="L2985" t="s">
        <v>23</v>
      </c>
      <c r="M2985" t="s">
        <v>23</v>
      </c>
      <c r="N2985" t="s">
        <v>24</v>
      </c>
      <c r="O2985" t="s">
        <v>23</v>
      </c>
      <c r="P2985" t="s">
        <v>23</v>
      </c>
      <c r="Q2985" t="s">
        <v>47</v>
      </c>
      <c r="R2985" t="s">
        <v>23</v>
      </c>
      <c r="S2985" t="s">
        <v>28</v>
      </c>
      <c r="T2985" s="9">
        <v>109.65</v>
      </c>
      <c r="U2985" s="11" t="str">
        <f t="shared" si="139"/>
        <v>Medium</v>
      </c>
      <c r="V2985" s="9">
        <v>7880.25</v>
      </c>
      <c r="W2985" t="str">
        <f t="shared" si="140"/>
        <v>High</v>
      </c>
      <c r="X2985" t="s">
        <v>24</v>
      </c>
    </row>
    <row r="2986" spans="1:24">
      <c r="A2986" t="s">
        <v>3026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tr">
        <f t="shared" si="138"/>
        <v>New</v>
      </c>
      <c r="H2986" t="s">
        <v>23</v>
      </c>
      <c r="I2986" t="s">
        <v>24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27</v>
      </c>
      <c r="R2986" t="s">
        <v>23</v>
      </c>
      <c r="S2986" t="s">
        <v>32</v>
      </c>
      <c r="T2986" s="9">
        <v>19.2</v>
      </c>
      <c r="U2986" s="11" t="str">
        <f t="shared" si="139"/>
        <v>Low</v>
      </c>
      <c r="V2986" s="9">
        <v>19.2</v>
      </c>
      <c r="W2986" t="str">
        <f t="shared" si="140"/>
        <v>Low</v>
      </c>
      <c r="X2986" t="s">
        <v>24</v>
      </c>
    </row>
    <row r="2987" spans="1:24">
      <c r="A2987" t="s">
        <v>3027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tr">
        <f t="shared" si="138"/>
        <v>New</v>
      </c>
      <c r="H2987" t="s">
        <v>24</v>
      </c>
      <c r="I2987" t="s">
        <v>25</v>
      </c>
      <c r="J2987" t="s">
        <v>26</v>
      </c>
      <c r="K2987" t="s">
        <v>24</v>
      </c>
      <c r="L2987" t="s">
        <v>24</v>
      </c>
      <c r="M2987" t="s">
        <v>24</v>
      </c>
      <c r="N2987" t="s">
        <v>24</v>
      </c>
      <c r="O2987" t="s">
        <v>24</v>
      </c>
      <c r="P2987" t="s">
        <v>23</v>
      </c>
      <c r="Q2987" t="s">
        <v>27</v>
      </c>
      <c r="R2987" t="s">
        <v>23</v>
      </c>
      <c r="S2987" t="s">
        <v>32</v>
      </c>
      <c r="T2987" s="9">
        <v>33.9</v>
      </c>
      <c r="U2987" s="11" t="str">
        <f t="shared" si="139"/>
        <v>Low</v>
      </c>
      <c r="V2987" s="9">
        <v>298.45</v>
      </c>
      <c r="W2987" t="str">
        <f t="shared" si="140"/>
        <v>Low</v>
      </c>
      <c r="X2987" t="s">
        <v>23</v>
      </c>
    </row>
    <row r="2988" spans="1:24">
      <c r="A2988" t="s">
        <v>3028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tr">
        <f t="shared" si="138"/>
        <v>Loyal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23</v>
      </c>
      <c r="N2988" t="s">
        <v>23</v>
      </c>
      <c r="O2988" t="s">
        <v>23</v>
      </c>
      <c r="P2988" t="s">
        <v>24</v>
      </c>
      <c r="Q2988" t="s">
        <v>27</v>
      </c>
      <c r="R2988" t="s">
        <v>24</v>
      </c>
      <c r="S2988" t="s">
        <v>28</v>
      </c>
      <c r="T2988" s="9">
        <v>90</v>
      </c>
      <c r="U2988" s="11" t="str">
        <f t="shared" si="139"/>
        <v>Medium</v>
      </c>
      <c r="V2988" s="9">
        <v>3371.75</v>
      </c>
      <c r="W2988" t="str">
        <f t="shared" si="140"/>
        <v>Medium</v>
      </c>
      <c r="X2988" t="s">
        <v>24</v>
      </c>
    </row>
    <row r="2989" spans="1:24">
      <c r="A2989" t="s">
        <v>3029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tr">
        <f t="shared" si="138"/>
        <v>New</v>
      </c>
      <c r="H2989" t="s">
        <v>24</v>
      </c>
      <c r="I2989" t="s">
        <v>25</v>
      </c>
      <c r="J2989" t="s">
        <v>26</v>
      </c>
      <c r="K2989" t="s">
        <v>24</v>
      </c>
      <c r="L2989" t="s">
        <v>23</v>
      </c>
      <c r="M2989" t="s">
        <v>24</v>
      </c>
      <c r="N2989" t="s">
        <v>23</v>
      </c>
      <c r="O2989" t="s">
        <v>24</v>
      </c>
      <c r="P2989" t="s">
        <v>24</v>
      </c>
      <c r="Q2989" t="s">
        <v>27</v>
      </c>
      <c r="R2989" t="s">
        <v>24</v>
      </c>
      <c r="S2989" t="s">
        <v>32</v>
      </c>
      <c r="T2989" s="9">
        <v>34</v>
      </c>
      <c r="U2989" s="11" t="str">
        <f t="shared" si="139"/>
        <v>Low</v>
      </c>
      <c r="V2989" s="9">
        <v>442.45</v>
      </c>
      <c r="W2989" t="str">
        <f t="shared" si="140"/>
        <v>Low</v>
      </c>
      <c r="X2989" t="s">
        <v>24</v>
      </c>
    </row>
    <row r="2990" spans="1:24">
      <c r="A2990" t="s">
        <v>3030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tr">
        <f t="shared" si="138"/>
        <v>New</v>
      </c>
      <c r="H2990" t="s">
        <v>23</v>
      </c>
      <c r="I2990" t="s">
        <v>24</v>
      </c>
      <c r="J2990" t="s">
        <v>24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46</v>
      </c>
      <c r="Q2990" t="s">
        <v>31</v>
      </c>
      <c r="R2990" t="s">
        <v>24</v>
      </c>
      <c r="S2990" t="s">
        <v>32</v>
      </c>
      <c r="T2990" s="9">
        <v>20.4</v>
      </c>
      <c r="U2990" s="11" t="str">
        <f t="shared" si="139"/>
        <v>Low</v>
      </c>
      <c r="V2990" s="9">
        <v>20.4</v>
      </c>
      <c r="W2990" t="str">
        <f t="shared" si="140"/>
        <v>Low</v>
      </c>
      <c r="X2990" t="s">
        <v>24</v>
      </c>
    </row>
    <row r="2991" spans="1:24">
      <c r="A2991" t="s">
        <v>3031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tr">
        <f t="shared" si="138"/>
        <v>Veteran</v>
      </c>
      <c r="H2991" t="s">
        <v>24</v>
      </c>
      <c r="I2991" t="s">
        <v>25</v>
      </c>
      <c r="J2991" t="s">
        <v>26</v>
      </c>
      <c r="K2991" t="s">
        <v>23</v>
      </c>
      <c r="L2991" t="s">
        <v>23</v>
      </c>
      <c r="M2991" t="s">
        <v>24</v>
      </c>
      <c r="N2991" t="s">
        <v>23</v>
      </c>
      <c r="O2991" t="s">
        <v>24</v>
      </c>
      <c r="P2991" t="s">
        <v>24</v>
      </c>
      <c r="Q2991" t="s">
        <v>47</v>
      </c>
      <c r="R2991" t="s">
        <v>23</v>
      </c>
      <c r="S2991" t="s">
        <v>40</v>
      </c>
      <c r="T2991" s="9">
        <v>38.6</v>
      </c>
      <c r="U2991" s="11" t="str">
        <f t="shared" si="139"/>
        <v>Low</v>
      </c>
      <c r="V2991" s="9">
        <v>2345.55</v>
      </c>
      <c r="W2991" t="str">
        <f t="shared" si="140"/>
        <v>Low</v>
      </c>
      <c r="X2991" t="s">
        <v>24</v>
      </c>
    </row>
    <row r="2992" spans="1:24">
      <c r="A2992" t="s">
        <v>3032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tr">
        <f t="shared" si="138"/>
        <v>New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  <c r="Q2992" t="s">
        <v>27</v>
      </c>
      <c r="R2992" t="s">
        <v>24</v>
      </c>
      <c r="S2992" t="s">
        <v>35</v>
      </c>
      <c r="T2992" s="9">
        <v>25.25</v>
      </c>
      <c r="U2992" s="11" t="str">
        <f t="shared" si="139"/>
        <v>Low</v>
      </c>
      <c r="V2992" s="9">
        <v>25.25</v>
      </c>
      <c r="W2992" t="str">
        <f t="shared" si="140"/>
        <v>Low</v>
      </c>
      <c r="X2992" t="s">
        <v>24</v>
      </c>
    </row>
    <row r="2993" spans="1:24">
      <c r="A2993" t="s">
        <v>3033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tr">
        <f t="shared" si="138"/>
        <v>Growing</v>
      </c>
      <c r="H2993" t="s">
        <v>23</v>
      </c>
      <c r="I2993" t="s">
        <v>23</v>
      </c>
      <c r="J2993" t="s">
        <v>26</v>
      </c>
      <c r="K2993" t="s">
        <v>23</v>
      </c>
      <c r="L2993" t="s">
        <v>24</v>
      </c>
      <c r="M2993" t="s">
        <v>23</v>
      </c>
      <c r="N2993" t="s">
        <v>24</v>
      </c>
      <c r="O2993" t="s">
        <v>24</v>
      </c>
      <c r="P2993" t="s">
        <v>24</v>
      </c>
      <c r="Q2993" t="s">
        <v>27</v>
      </c>
      <c r="R2993" t="s">
        <v>23</v>
      </c>
      <c r="S2993" t="s">
        <v>32</v>
      </c>
      <c r="T2993" s="9">
        <v>60.6</v>
      </c>
      <c r="U2993" s="11" t="str">
        <f t="shared" si="139"/>
        <v>Medium</v>
      </c>
      <c r="V2993" s="9">
        <v>1156.35</v>
      </c>
      <c r="W2993" t="str">
        <f t="shared" si="140"/>
        <v>Low</v>
      </c>
      <c r="X2993" t="s">
        <v>24</v>
      </c>
    </row>
    <row r="2994" spans="1:24">
      <c r="A2994" t="s">
        <v>3034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tr">
        <f t="shared" si="138"/>
        <v>Veteran</v>
      </c>
      <c r="H2994" t="s">
        <v>23</v>
      </c>
      <c r="I2994" t="s">
        <v>23</v>
      </c>
      <c r="J2994" t="s">
        <v>37</v>
      </c>
      <c r="K2994" t="s">
        <v>24</v>
      </c>
      <c r="L2994" t="s">
        <v>23</v>
      </c>
      <c r="M2994" t="s">
        <v>24</v>
      </c>
      <c r="N2994" t="s">
        <v>24</v>
      </c>
      <c r="O2994" t="s">
        <v>23</v>
      </c>
      <c r="P2994" t="s">
        <v>24</v>
      </c>
      <c r="Q2994" t="s">
        <v>27</v>
      </c>
      <c r="R2994" t="s">
        <v>23</v>
      </c>
      <c r="S2994" t="s">
        <v>28</v>
      </c>
      <c r="T2994" s="9">
        <v>89.95</v>
      </c>
      <c r="U2994" s="11" t="str">
        <f t="shared" si="139"/>
        <v>Medium</v>
      </c>
      <c r="V2994" s="9">
        <v>6143.15</v>
      </c>
      <c r="W2994" t="str">
        <f t="shared" si="140"/>
        <v>High</v>
      </c>
      <c r="X2994" t="s">
        <v>23</v>
      </c>
    </row>
    <row r="2995" spans="1:24">
      <c r="A2995" t="s">
        <v>3035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tr">
        <f t="shared" si="138"/>
        <v>New</v>
      </c>
      <c r="H2995" t="s">
        <v>23</v>
      </c>
      <c r="I2995" t="s">
        <v>24</v>
      </c>
      <c r="J2995" t="s">
        <v>37</v>
      </c>
      <c r="K2995" t="s">
        <v>24</v>
      </c>
      <c r="L2995" t="s">
        <v>23</v>
      </c>
      <c r="M2995" t="s">
        <v>24</v>
      </c>
      <c r="N2995" t="s">
        <v>24</v>
      </c>
      <c r="O2995" t="s">
        <v>24</v>
      </c>
      <c r="P2995" t="s">
        <v>24</v>
      </c>
      <c r="Q2995" t="s">
        <v>27</v>
      </c>
      <c r="R2995" t="s">
        <v>23</v>
      </c>
      <c r="S2995" t="s">
        <v>28</v>
      </c>
      <c r="T2995" s="9">
        <v>74.75</v>
      </c>
      <c r="U2995" s="11" t="str">
        <f t="shared" si="139"/>
        <v>Medium</v>
      </c>
      <c r="V2995" s="9">
        <v>144.8</v>
      </c>
      <c r="W2995" t="str">
        <f t="shared" si="140"/>
        <v>Low</v>
      </c>
      <c r="X2995" t="s">
        <v>24</v>
      </c>
    </row>
    <row r="2996" spans="1:24">
      <c r="A2996" t="s">
        <v>3036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tr">
        <f t="shared" si="138"/>
        <v>Growing</v>
      </c>
      <c r="H2996" t="s">
        <v>23</v>
      </c>
      <c r="I2996" t="s">
        <v>24</v>
      </c>
      <c r="J2996" t="s">
        <v>24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46</v>
      </c>
      <c r="Q2996" t="s">
        <v>27</v>
      </c>
      <c r="R2996" t="s">
        <v>24</v>
      </c>
      <c r="S2996" t="s">
        <v>32</v>
      </c>
      <c r="T2996" s="9">
        <v>20.6</v>
      </c>
      <c r="U2996" s="11" t="str">
        <f t="shared" si="139"/>
        <v>Low</v>
      </c>
      <c r="V2996" s="9">
        <v>414.95</v>
      </c>
      <c r="W2996" t="str">
        <f t="shared" si="140"/>
        <v>Low</v>
      </c>
      <c r="X2996" t="s">
        <v>24</v>
      </c>
    </row>
    <row r="2997" spans="1:24">
      <c r="A2997" t="s">
        <v>3037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tr">
        <f t="shared" si="138"/>
        <v>New</v>
      </c>
      <c r="H2997" t="s">
        <v>23</v>
      </c>
      <c r="I2997" t="s">
        <v>23</v>
      </c>
      <c r="J2997" t="s">
        <v>37</v>
      </c>
      <c r="K2997" t="s">
        <v>24</v>
      </c>
      <c r="L2997" t="s">
        <v>24</v>
      </c>
      <c r="M2997" t="s">
        <v>24</v>
      </c>
      <c r="N2997" t="s">
        <v>24</v>
      </c>
      <c r="O2997" t="s">
        <v>23</v>
      </c>
      <c r="P2997" t="s">
        <v>24</v>
      </c>
      <c r="Q2997" t="s">
        <v>27</v>
      </c>
      <c r="R2997" t="s">
        <v>23</v>
      </c>
      <c r="S2997" t="s">
        <v>28</v>
      </c>
      <c r="T2997" s="9">
        <v>84.45</v>
      </c>
      <c r="U2997" s="11" t="str">
        <f t="shared" si="139"/>
        <v>Medium</v>
      </c>
      <c r="V2997" s="9">
        <v>1059.55</v>
      </c>
      <c r="W2997" t="str">
        <f t="shared" si="140"/>
        <v>Low</v>
      </c>
      <c r="X2997" t="s">
        <v>23</v>
      </c>
    </row>
    <row r="2998" spans="1:24">
      <c r="A2998" t="s">
        <v>3038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tr">
        <f t="shared" si="138"/>
        <v>New</v>
      </c>
      <c r="H2998" t="s">
        <v>23</v>
      </c>
      <c r="I2998" t="s">
        <v>24</v>
      </c>
      <c r="J2998" t="s">
        <v>24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46</v>
      </c>
      <c r="Q2998" t="s">
        <v>27</v>
      </c>
      <c r="R2998" t="s">
        <v>24</v>
      </c>
      <c r="S2998" t="s">
        <v>32</v>
      </c>
      <c r="T2998" s="9">
        <v>20.4</v>
      </c>
      <c r="U2998" s="11" t="str">
        <f t="shared" si="139"/>
        <v>Low</v>
      </c>
      <c r="V2998" s="9">
        <v>181.8</v>
      </c>
      <c r="W2998" t="str">
        <f t="shared" si="140"/>
        <v>Low</v>
      </c>
      <c r="X2998" t="s">
        <v>24</v>
      </c>
    </row>
    <row r="2999" spans="1:24">
      <c r="A2999" t="s">
        <v>3039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tr">
        <f t="shared" si="138"/>
        <v>Growing</v>
      </c>
      <c r="H2999" t="s">
        <v>23</v>
      </c>
      <c r="I2999" t="s">
        <v>24</v>
      </c>
      <c r="J2999" t="s">
        <v>26</v>
      </c>
      <c r="K2999" t="s">
        <v>23</v>
      </c>
      <c r="L2999" t="s">
        <v>24</v>
      </c>
      <c r="M2999" t="s">
        <v>23</v>
      </c>
      <c r="N2999" t="s">
        <v>23</v>
      </c>
      <c r="O2999" t="s">
        <v>23</v>
      </c>
      <c r="P2999" t="s">
        <v>23</v>
      </c>
      <c r="Q2999" t="s">
        <v>31</v>
      </c>
      <c r="R2999" t="s">
        <v>24</v>
      </c>
      <c r="S2999" t="s">
        <v>28</v>
      </c>
      <c r="T2999" s="9">
        <v>81.7</v>
      </c>
      <c r="U2999" s="11" t="str">
        <f t="shared" si="139"/>
        <v>Medium</v>
      </c>
      <c r="V2999" s="9">
        <v>2212.55</v>
      </c>
      <c r="W2999" t="str">
        <f t="shared" si="140"/>
        <v>Low</v>
      </c>
      <c r="X2999" t="s">
        <v>24</v>
      </c>
    </row>
    <row r="3000" spans="1:24">
      <c r="A3000" t="s">
        <v>3040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tr">
        <f t="shared" si="138"/>
        <v>Growing</v>
      </c>
      <c r="H3000" t="s">
        <v>23</v>
      </c>
      <c r="I3000" t="s">
        <v>23</v>
      </c>
      <c r="J3000" t="s">
        <v>37</v>
      </c>
      <c r="K3000" t="s">
        <v>24</v>
      </c>
      <c r="L3000" t="s">
        <v>24</v>
      </c>
      <c r="M3000" t="s">
        <v>24</v>
      </c>
      <c r="N3000" t="s">
        <v>23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9">
        <v>79.5</v>
      </c>
      <c r="U3000" s="11" t="str">
        <f t="shared" si="139"/>
        <v>Medium</v>
      </c>
      <c r="V3000" s="9">
        <v>2180.55</v>
      </c>
      <c r="W3000" t="str">
        <f t="shared" si="140"/>
        <v>Low</v>
      </c>
      <c r="X3000" t="s">
        <v>23</v>
      </c>
    </row>
    <row r="3001" spans="1:24">
      <c r="A3001" t="s">
        <v>3041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tr">
        <f t="shared" si="138"/>
        <v>New</v>
      </c>
      <c r="H3001" t="s">
        <v>23</v>
      </c>
      <c r="I3001" t="s">
        <v>24</v>
      </c>
      <c r="J3001" t="s">
        <v>37</v>
      </c>
      <c r="K3001" t="s">
        <v>24</v>
      </c>
      <c r="L3001" t="s">
        <v>24</v>
      </c>
      <c r="M3001" t="s">
        <v>24</v>
      </c>
      <c r="N3001" t="s">
        <v>24</v>
      </c>
      <c r="O3001" t="s">
        <v>23</v>
      </c>
      <c r="P3001" t="s">
        <v>23</v>
      </c>
      <c r="Q3001" t="s">
        <v>27</v>
      </c>
      <c r="R3001" t="s">
        <v>24</v>
      </c>
      <c r="S3001" t="s">
        <v>32</v>
      </c>
      <c r="T3001" s="9">
        <v>89.15</v>
      </c>
      <c r="U3001" s="11" t="str">
        <f t="shared" si="139"/>
        <v>Medium</v>
      </c>
      <c r="V3001" s="9">
        <v>89.15</v>
      </c>
      <c r="W3001" t="str">
        <f t="shared" si="140"/>
        <v>Low</v>
      </c>
      <c r="X3001" t="s">
        <v>23</v>
      </c>
    </row>
    <row r="3002" spans="1:24">
      <c r="A3002" t="s">
        <v>3042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tr">
        <f t="shared" si="138"/>
        <v>Growing</v>
      </c>
      <c r="H3002" t="s">
        <v>23</v>
      </c>
      <c r="I3002" t="s">
        <v>24</v>
      </c>
      <c r="J3002" t="s">
        <v>24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46</v>
      </c>
      <c r="Q3002" t="s">
        <v>27</v>
      </c>
      <c r="R3002" t="s">
        <v>23</v>
      </c>
      <c r="S3002" t="s">
        <v>32</v>
      </c>
      <c r="T3002" s="9">
        <v>20.3</v>
      </c>
      <c r="U3002" s="11" t="str">
        <f t="shared" si="139"/>
        <v>Low</v>
      </c>
      <c r="V3002" s="9">
        <v>459.95</v>
      </c>
      <c r="W3002" t="str">
        <f t="shared" si="140"/>
        <v>Low</v>
      </c>
      <c r="X3002" t="s">
        <v>24</v>
      </c>
    </row>
    <row r="3003" spans="1:24">
      <c r="A3003" t="s">
        <v>3043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tr">
        <f t="shared" si="138"/>
        <v>Growing</v>
      </c>
      <c r="H3003" t="s">
        <v>23</v>
      </c>
      <c r="I3003" t="s">
        <v>23</v>
      </c>
      <c r="J3003" t="s">
        <v>37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24</v>
      </c>
      <c r="Q3003" t="s">
        <v>27</v>
      </c>
      <c r="R3003" t="s">
        <v>23</v>
      </c>
      <c r="S3003" t="s">
        <v>28</v>
      </c>
      <c r="T3003" s="9">
        <v>74.95</v>
      </c>
      <c r="U3003" s="11" t="str">
        <f t="shared" si="139"/>
        <v>Medium</v>
      </c>
      <c r="V3003" s="9">
        <v>1036.75</v>
      </c>
      <c r="W3003" t="str">
        <f t="shared" si="140"/>
        <v>Low</v>
      </c>
      <c r="X3003" t="s">
        <v>23</v>
      </c>
    </row>
    <row r="3004" spans="1:24">
      <c r="A3004" t="s">
        <v>3044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tr">
        <f t="shared" si="138"/>
        <v>Growing</v>
      </c>
      <c r="H3004" t="s">
        <v>23</v>
      </c>
      <c r="I3004" t="s">
        <v>24</v>
      </c>
      <c r="J3004" t="s">
        <v>37</v>
      </c>
      <c r="K3004" t="s">
        <v>24</v>
      </c>
      <c r="L3004" t="s">
        <v>23</v>
      </c>
      <c r="M3004" t="s">
        <v>24</v>
      </c>
      <c r="N3004" t="s">
        <v>24</v>
      </c>
      <c r="O3004" t="s">
        <v>24</v>
      </c>
      <c r="P3004" t="s">
        <v>24</v>
      </c>
      <c r="Q3004" t="s">
        <v>27</v>
      </c>
      <c r="R3004" t="s">
        <v>23</v>
      </c>
      <c r="S3004" t="s">
        <v>28</v>
      </c>
      <c r="T3004" s="9">
        <v>74.4</v>
      </c>
      <c r="U3004" s="11" t="str">
        <f t="shared" si="139"/>
        <v>Medium</v>
      </c>
      <c r="V3004" s="9">
        <v>2276.95</v>
      </c>
      <c r="W3004" t="str">
        <f t="shared" si="140"/>
        <v>Low</v>
      </c>
      <c r="X3004" t="s">
        <v>23</v>
      </c>
    </row>
    <row r="3005" spans="1:24">
      <c r="A3005" t="s">
        <v>3045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tr">
        <f t="shared" si="138"/>
        <v>New</v>
      </c>
      <c r="H3005" t="s">
        <v>23</v>
      </c>
      <c r="I3005" t="s">
        <v>24</v>
      </c>
      <c r="J3005" t="s">
        <v>24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46</v>
      </c>
      <c r="Q3005" t="s">
        <v>31</v>
      </c>
      <c r="R3005" t="s">
        <v>24</v>
      </c>
      <c r="S3005" t="s">
        <v>32</v>
      </c>
      <c r="T3005" s="9">
        <v>20</v>
      </c>
      <c r="U3005" s="11" t="str">
        <f t="shared" si="139"/>
        <v>Low</v>
      </c>
      <c r="V3005" s="9">
        <v>211.95</v>
      </c>
      <c r="W3005" t="str">
        <f t="shared" si="140"/>
        <v>Low</v>
      </c>
      <c r="X3005" t="s">
        <v>24</v>
      </c>
    </row>
    <row r="3006" spans="1:24">
      <c r="A3006" t="s">
        <v>3046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tr">
        <f t="shared" si="138"/>
        <v>New</v>
      </c>
      <c r="H3006" t="s">
        <v>23</v>
      </c>
      <c r="I3006" t="s">
        <v>23</v>
      </c>
      <c r="J3006" t="s">
        <v>24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46</v>
      </c>
      <c r="Q3006" t="s">
        <v>27</v>
      </c>
      <c r="R3006" t="s">
        <v>23</v>
      </c>
      <c r="S3006" t="s">
        <v>32</v>
      </c>
      <c r="T3006" s="9">
        <v>25</v>
      </c>
      <c r="U3006" s="11" t="str">
        <f t="shared" si="139"/>
        <v>Low</v>
      </c>
      <c r="V3006" s="9">
        <v>25</v>
      </c>
      <c r="W3006" t="str">
        <f t="shared" si="140"/>
        <v>Low</v>
      </c>
      <c r="X3006" t="s">
        <v>24</v>
      </c>
    </row>
    <row r="3007" spans="1:24">
      <c r="A3007" t="s">
        <v>3047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tr">
        <f t="shared" si="138"/>
        <v>Loyal</v>
      </c>
      <c r="H3007" t="s">
        <v>23</v>
      </c>
      <c r="I3007" t="s">
        <v>23</v>
      </c>
      <c r="J3007" t="s">
        <v>37</v>
      </c>
      <c r="K3007" t="s">
        <v>23</v>
      </c>
      <c r="L3007" t="s">
        <v>24</v>
      </c>
      <c r="M3007" t="s">
        <v>24</v>
      </c>
      <c r="N3007" t="s">
        <v>24</v>
      </c>
      <c r="O3007" t="s">
        <v>24</v>
      </c>
      <c r="P3007" t="s">
        <v>24</v>
      </c>
      <c r="Q3007" t="s">
        <v>27</v>
      </c>
      <c r="R3007" t="s">
        <v>23</v>
      </c>
      <c r="S3007" t="s">
        <v>32</v>
      </c>
      <c r="T3007" s="9">
        <v>80.45</v>
      </c>
      <c r="U3007" s="11" t="str">
        <f t="shared" si="139"/>
        <v>Medium</v>
      </c>
      <c r="V3007" s="9">
        <v>3162.65</v>
      </c>
      <c r="W3007" t="str">
        <f t="shared" si="140"/>
        <v>Medium</v>
      </c>
      <c r="X3007" t="s">
        <v>24</v>
      </c>
    </row>
    <row r="3008" spans="1:24">
      <c r="A3008" t="s">
        <v>3048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tr">
        <f t="shared" si="138"/>
        <v>New</v>
      </c>
      <c r="H3008" t="s">
        <v>23</v>
      </c>
      <c r="I3008" t="s">
        <v>24</v>
      </c>
      <c r="J3008" t="s">
        <v>24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46</v>
      </c>
      <c r="Q3008" t="s">
        <v>47</v>
      </c>
      <c r="R3008" t="s">
        <v>24</v>
      </c>
      <c r="S3008" t="s">
        <v>32</v>
      </c>
      <c r="T3008" s="9">
        <v>19.75</v>
      </c>
      <c r="U3008" s="11" t="str">
        <f t="shared" si="139"/>
        <v>Low</v>
      </c>
      <c r="V3008" s="9">
        <v>210.65</v>
      </c>
      <c r="W3008" t="str">
        <f t="shared" si="140"/>
        <v>Low</v>
      </c>
      <c r="X3008" t="s">
        <v>24</v>
      </c>
    </row>
    <row r="3009" spans="1:24">
      <c r="A3009" t="s">
        <v>3049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tr">
        <f t="shared" si="138"/>
        <v>Loyal</v>
      </c>
      <c r="H3009" t="s">
        <v>23</v>
      </c>
      <c r="I3009" t="s">
        <v>23</v>
      </c>
      <c r="J3009" t="s">
        <v>26</v>
      </c>
      <c r="K3009" t="s">
        <v>23</v>
      </c>
      <c r="L3009" t="s">
        <v>23</v>
      </c>
      <c r="M3009" t="s">
        <v>24</v>
      </c>
      <c r="N3009" t="s">
        <v>23</v>
      </c>
      <c r="O3009" t="s">
        <v>24</v>
      </c>
      <c r="P3009" t="s">
        <v>24</v>
      </c>
      <c r="Q3009" t="s">
        <v>47</v>
      </c>
      <c r="R3009" t="s">
        <v>23</v>
      </c>
      <c r="S3009" t="s">
        <v>40</v>
      </c>
      <c r="T3009" s="9">
        <v>65.65</v>
      </c>
      <c r="U3009" s="11" t="str">
        <f t="shared" si="139"/>
        <v>Medium</v>
      </c>
      <c r="V3009" s="9">
        <v>3566.7</v>
      </c>
      <c r="W3009" t="str">
        <f t="shared" si="140"/>
        <v>Medium</v>
      </c>
      <c r="X3009" t="s">
        <v>24</v>
      </c>
    </row>
    <row r="3010" spans="1:24">
      <c r="A3010" t="s">
        <v>3050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tr">
        <f t="shared" si="138"/>
        <v>Growing</v>
      </c>
      <c r="H3010" t="s">
        <v>23</v>
      </c>
      <c r="I3010" t="s">
        <v>23</v>
      </c>
      <c r="J3010" t="s">
        <v>26</v>
      </c>
      <c r="K3010" t="s">
        <v>24</v>
      </c>
      <c r="L3010" t="s">
        <v>24</v>
      </c>
      <c r="M3010" t="s">
        <v>24</v>
      </c>
      <c r="N3010" t="s">
        <v>24</v>
      </c>
      <c r="O3010" t="s">
        <v>23</v>
      </c>
      <c r="P3010" t="s">
        <v>23</v>
      </c>
      <c r="Q3010" t="s">
        <v>31</v>
      </c>
      <c r="R3010" t="s">
        <v>23</v>
      </c>
      <c r="S3010" t="s">
        <v>40</v>
      </c>
      <c r="T3010" s="9">
        <v>71</v>
      </c>
      <c r="U3010" s="11" t="str">
        <f t="shared" si="139"/>
        <v>Medium</v>
      </c>
      <c r="V3010" s="9">
        <v>2080.1</v>
      </c>
      <c r="W3010" t="str">
        <f t="shared" si="140"/>
        <v>Low</v>
      </c>
      <c r="X3010" t="s">
        <v>24</v>
      </c>
    </row>
    <row r="3011" spans="1:24">
      <c r="A3011" t="s">
        <v>3051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tr">
        <f t="shared" ref="G3011:G3074" si="141">IF(F3011&lt;=12,"New",IF(F3011&lt;=36,"Growing",IF(F3011&lt;60,"Loyal","Veteran")))</f>
        <v>Loyal</v>
      </c>
      <c r="H3011" t="s">
        <v>23</v>
      </c>
      <c r="I3011" t="s">
        <v>23</v>
      </c>
      <c r="J3011" t="s">
        <v>37</v>
      </c>
      <c r="K3011" t="s">
        <v>24</v>
      </c>
      <c r="L3011" t="s">
        <v>24</v>
      </c>
      <c r="M3011" t="s">
        <v>23</v>
      </c>
      <c r="N3011" t="s">
        <v>24</v>
      </c>
      <c r="O3011" t="s">
        <v>23</v>
      </c>
      <c r="P3011" t="s">
        <v>24</v>
      </c>
      <c r="Q3011" t="s">
        <v>27</v>
      </c>
      <c r="R3011" t="s">
        <v>23</v>
      </c>
      <c r="S3011" t="s">
        <v>28</v>
      </c>
      <c r="T3011" s="9">
        <v>89.2</v>
      </c>
      <c r="U3011" s="11" t="str">
        <f t="shared" ref="U3011:U3074" si="142">IF(T3011&lt;=60,"Low",IF(T3011&lt;=120,"Medium","Hight"))</f>
        <v>Medium</v>
      </c>
      <c r="V3011" s="9">
        <v>4040.2</v>
      </c>
      <c r="W3011" t="str">
        <f t="shared" ref="W3011:W3074" si="143">IF(V3011&lt;=3000,"Low",IF(V3011&lt;=6000,"Medium","High"))</f>
        <v>Medium</v>
      </c>
      <c r="X3011" t="s">
        <v>24</v>
      </c>
    </row>
    <row r="3012" spans="1:24">
      <c r="A3012" t="s">
        <v>3052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tr">
        <f t="shared" si="141"/>
        <v>Loyal</v>
      </c>
      <c r="H3012" t="s">
        <v>23</v>
      </c>
      <c r="I3012" t="s">
        <v>24</v>
      </c>
      <c r="J3012" t="s">
        <v>26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23</v>
      </c>
      <c r="Q3012" t="s">
        <v>47</v>
      </c>
      <c r="R3012" t="s">
        <v>23</v>
      </c>
      <c r="S3012" t="s">
        <v>28</v>
      </c>
      <c r="T3012" s="9">
        <v>86.75</v>
      </c>
      <c r="U3012" s="11" t="str">
        <f t="shared" si="142"/>
        <v>Medium</v>
      </c>
      <c r="V3012" s="9">
        <v>5186</v>
      </c>
      <c r="W3012" t="str">
        <f t="shared" si="143"/>
        <v>Medium</v>
      </c>
      <c r="X3012" t="s">
        <v>24</v>
      </c>
    </row>
    <row r="3013" spans="1:24">
      <c r="A3013" t="s">
        <v>3053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tr">
        <f t="shared" si="141"/>
        <v>New</v>
      </c>
      <c r="H3013" t="s">
        <v>23</v>
      </c>
      <c r="I3013" t="s">
        <v>24</v>
      </c>
      <c r="J3013" t="s">
        <v>26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23</v>
      </c>
      <c r="Q3013" t="s">
        <v>27</v>
      </c>
      <c r="R3013" t="s">
        <v>23</v>
      </c>
      <c r="S3013" t="s">
        <v>28</v>
      </c>
      <c r="T3013" s="9">
        <v>55.3</v>
      </c>
      <c r="U3013" s="11" t="str">
        <f t="shared" si="142"/>
        <v>Low</v>
      </c>
      <c r="V3013" s="9">
        <v>196.15</v>
      </c>
      <c r="W3013" t="str">
        <f t="shared" si="143"/>
        <v>Low</v>
      </c>
      <c r="X3013" t="s">
        <v>23</v>
      </c>
    </row>
    <row r="3014" spans="1:24">
      <c r="A3014" t="s">
        <v>3054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tr">
        <f t="shared" si="141"/>
        <v>Growing</v>
      </c>
      <c r="H3014" t="s">
        <v>23</v>
      </c>
      <c r="I3014" t="s">
        <v>24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31</v>
      </c>
      <c r="R3014" t="s">
        <v>23</v>
      </c>
      <c r="S3014" t="s">
        <v>32</v>
      </c>
      <c r="T3014" s="9">
        <v>61.5</v>
      </c>
      <c r="U3014" s="11" t="str">
        <f t="shared" si="142"/>
        <v>Medium</v>
      </c>
      <c r="V3014" s="9">
        <v>1087.45</v>
      </c>
      <c r="W3014" t="str">
        <f t="shared" si="143"/>
        <v>Low</v>
      </c>
      <c r="X3014" t="s">
        <v>24</v>
      </c>
    </row>
    <row r="3015" spans="1:24">
      <c r="A3015" t="s">
        <v>3055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tr">
        <f t="shared" si="141"/>
        <v>Veteran</v>
      </c>
      <c r="H3015" t="s">
        <v>23</v>
      </c>
      <c r="I3015" t="s">
        <v>23</v>
      </c>
      <c r="J3015" t="s">
        <v>24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46</v>
      </c>
      <c r="Q3015" t="s">
        <v>47</v>
      </c>
      <c r="R3015" t="s">
        <v>24</v>
      </c>
      <c r="S3015" t="s">
        <v>40</v>
      </c>
      <c r="T3015" s="9">
        <v>25.1</v>
      </c>
      <c r="U3015" s="11" t="str">
        <f t="shared" si="142"/>
        <v>Low</v>
      </c>
      <c r="V3015" s="9">
        <v>1672.15</v>
      </c>
      <c r="W3015" t="str">
        <f t="shared" si="143"/>
        <v>Low</v>
      </c>
      <c r="X3015" t="s">
        <v>24</v>
      </c>
    </row>
    <row r="3016" spans="1:24">
      <c r="A3016" t="s">
        <v>3056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tr">
        <f t="shared" si="141"/>
        <v>Growing</v>
      </c>
      <c r="H3016" t="s">
        <v>23</v>
      </c>
      <c r="I3016" t="s">
        <v>24</v>
      </c>
      <c r="J3016" t="s">
        <v>26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24</v>
      </c>
      <c r="Q3016" t="s">
        <v>27</v>
      </c>
      <c r="R3016" t="s">
        <v>24</v>
      </c>
      <c r="S3016" t="s">
        <v>28</v>
      </c>
      <c r="T3016" s="9">
        <v>55.15</v>
      </c>
      <c r="U3016" s="11" t="str">
        <f t="shared" si="142"/>
        <v>Low</v>
      </c>
      <c r="V3016" s="9">
        <v>1206.05</v>
      </c>
      <c r="W3016" t="str">
        <f t="shared" si="143"/>
        <v>Low</v>
      </c>
      <c r="X3016" t="s">
        <v>23</v>
      </c>
    </row>
    <row r="3017" spans="1:24">
      <c r="A3017" t="s">
        <v>3057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tr">
        <f t="shared" si="141"/>
        <v>Growing</v>
      </c>
      <c r="H3017" t="s">
        <v>24</v>
      </c>
      <c r="I3017" t="s">
        <v>25</v>
      </c>
      <c r="J3017" t="s">
        <v>26</v>
      </c>
      <c r="K3017" t="s">
        <v>23</v>
      </c>
      <c r="L3017" t="s">
        <v>24</v>
      </c>
      <c r="M3017" t="s">
        <v>24</v>
      </c>
      <c r="N3017" t="s">
        <v>23</v>
      </c>
      <c r="O3017" t="s">
        <v>24</v>
      </c>
      <c r="P3017" t="s">
        <v>24</v>
      </c>
      <c r="Q3017" t="s">
        <v>31</v>
      </c>
      <c r="R3017" t="s">
        <v>24</v>
      </c>
      <c r="S3017" t="s">
        <v>40</v>
      </c>
      <c r="T3017" s="9">
        <v>34.05</v>
      </c>
      <c r="U3017" s="11" t="str">
        <f t="shared" si="142"/>
        <v>Low</v>
      </c>
      <c r="V3017" s="9">
        <v>1113.95</v>
      </c>
      <c r="W3017" t="str">
        <f t="shared" si="143"/>
        <v>Low</v>
      </c>
      <c r="X3017" t="s">
        <v>24</v>
      </c>
    </row>
    <row r="3018" spans="1:24">
      <c r="A3018" t="s">
        <v>3058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tr">
        <f t="shared" si="141"/>
        <v>New</v>
      </c>
      <c r="H3018" t="s">
        <v>23</v>
      </c>
      <c r="I3018" t="s">
        <v>24</v>
      </c>
      <c r="J3018" t="s">
        <v>24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46</v>
      </c>
      <c r="Q3018" t="s">
        <v>27</v>
      </c>
      <c r="R3018" t="s">
        <v>24</v>
      </c>
      <c r="S3018" t="s">
        <v>32</v>
      </c>
      <c r="T3018" s="9">
        <v>19.95</v>
      </c>
      <c r="U3018" s="11" t="str">
        <f t="shared" si="142"/>
        <v>Low</v>
      </c>
      <c r="V3018" s="9">
        <v>107.05</v>
      </c>
      <c r="W3018" t="str">
        <f t="shared" si="143"/>
        <v>Low</v>
      </c>
      <c r="X3018" t="s">
        <v>24</v>
      </c>
    </row>
    <row r="3019" spans="1:24">
      <c r="A3019" t="s">
        <v>3059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tr">
        <f t="shared" si="141"/>
        <v>New</v>
      </c>
      <c r="H3019" t="s">
        <v>23</v>
      </c>
      <c r="I3019" t="s">
        <v>24</v>
      </c>
      <c r="J3019" t="s">
        <v>24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46</v>
      </c>
      <c r="Q3019" t="s">
        <v>27</v>
      </c>
      <c r="R3019" t="s">
        <v>24</v>
      </c>
      <c r="S3019" t="s">
        <v>32</v>
      </c>
      <c r="T3019" s="9">
        <v>19.95</v>
      </c>
      <c r="U3019" s="11" t="str">
        <f t="shared" si="142"/>
        <v>Low</v>
      </c>
      <c r="V3019" s="9">
        <v>38.15</v>
      </c>
      <c r="W3019" t="str">
        <f t="shared" si="143"/>
        <v>Low</v>
      </c>
      <c r="X3019" t="s">
        <v>24</v>
      </c>
    </row>
    <row r="3020" spans="1:24">
      <c r="A3020" t="s">
        <v>3060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tr">
        <f t="shared" si="141"/>
        <v>Veteran</v>
      </c>
      <c r="H3020" t="s">
        <v>23</v>
      </c>
      <c r="I3020" t="s">
        <v>23</v>
      </c>
      <c r="J3020" t="s">
        <v>26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23</v>
      </c>
      <c r="Q3020" t="s">
        <v>47</v>
      </c>
      <c r="R3020" t="s">
        <v>24</v>
      </c>
      <c r="S3020" t="s">
        <v>40</v>
      </c>
      <c r="T3020" s="9">
        <v>89.7</v>
      </c>
      <c r="U3020" s="11" t="str">
        <f t="shared" si="142"/>
        <v>Medium</v>
      </c>
      <c r="V3020" s="9">
        <v>6339.3</v>
      </c>
      <c r="W3020" t="str">
        <f t="shared" si="143"/>
        <v>High</v>
      </c>
      <c r="X3020" t="s">
        <v>24</v>
      </c>
    </row>
    <row r="3021" spans="1:24">
      <c r="A3021" t="s">
        <v>3061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tr">
        <f t="shared" si="141"/>
        <v>New</v>
      </c>
      <c r="H3021" t="s">
        <v>23</v>
      </c>
      <c r="I3021" t="s">
        <v>24</v>
      </c>
      <c r="J3021" t="s">
        <v>24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46</v>
      </c>
      <c r="Q3021" t="s">
        <v>27</v>
      </c>
      <c r="R3021" t="s">
        <v>24</v>
      </c>
      <c r="S3021" t="s">
        <v>32</v>
      </c>
      <c r="T3021" s="9">
        <v>20.4</v>
      </c>
      <c r="U3021" s="11" t="str">
        <f t="shared" si="142"/>
        <v>Low</v>
      </c>
      <c r="V3021" s="9">
        <v>184.1</v>
      </c>
      <c r="W3021" t="str">
        <f t="shared" si="143"/>
        <v>Low</v>
      </c>
      <c r="X3021" t="s">
        <v>24</v>
      </c>
    </row>
    <row r="3022" spans="1:24">
      <c r="A3022" t="s">
        <v>3062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tr">
        <f t="shared" si="141"/>
        <v>Veteran</v>
      </c>
      <c r="H3022" t="s">
        <v>23</v>
      </c>
      <c r="I3022" t="s">
        <v>23</v>
      </c>
      <c r="J3022" t="s">
        <v>24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46</v>
      </c>
      <c r="Q3022" t="s">
        <v>47</v>
      </c>
      <c r="R3022" t="s">
        <v>24</v>
      </c>
      <c r="S3022" t="s">
        <v>32</v>
      </c>
      <c r="T3022" s="9">
        <v>26.3</v>
      </c>
      <c r="U3022" s="11" t="str">
        <f t="shared" si="142"/>
        <v>Low</v>
      </c>
      <c r="V3022" s="9">
        <v>1688.9</v>
      </c>
      <c r="W3022" t="str">
        <f t="shared" si="143"/>
        <v>Low</v>
      </c>
      <c r="X3022" t="s">
        <v>24</v>
      </c>
    </row>
    <row r="3023" spans="1:24">
      <c r="A3023" t="s">
        <v>3063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tr">
        <f t="shared" si="141"/>
        <v>Growing</v>
      </c>
      <c r="H3023" t="s">
        <v>23</v>
      </c>
      <c r="I3023" t="s">
        <v>23</v>
      </c>
      <c r="J3023" t="s">
        <v>37</v>
      </c>
      <c r="K3023" t="s">
        <v>24</v>
      </c>
      <c r="L3023" t="s">
        <v>24</v>
      </c>
      <c r="M3023" t="s">
        <v>24</v>
      </c>
      <c r="N3023" t="s">
        <v>24</v>
      </c>
      <c r="O3023" t="s">
        <v>23</v>
      </c>
      <c r="P3023" t="s">
        <v>24</v>
      </c>
      <c r="Q3023" t="s">
        <v>27</v>
      </c>
      <c r="R3023" t="s">
        <v>23</v>
      </c>
      <c r="S3023" t="s">
        <v>28</v>
      </c>
      <c r="T3023" s="9">
        <v>84.95</v>
      </c>
      <c r="U3023" s="11" t="str">
        <f t="shared" si="142"/>
        <v>Medium</v>
      </c>
      <c r="V3023" s="9">
        <v>1378.25</v>
      </c>
      <c r="W3023" t="str">
        <f t="shared" si="143"/>
        <v>Low</v>
      </c>
      <c r="X3023" t="s">
        <v>23</v>
      </c>
    </row>
    <row r="3024" spans="1:24">
      <c r="A3024" t="s">
        <v>3064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tr">
        <f t="shared" si="141"/>
        <v>New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23</v>
      </c>
      <c r="S3024" t="s">
        <v>32</v>
      </c>
      <c r="T3024" s="9">
        <v>20.7</v>
      </c>
      <c r="U3024" s="11" t="str">
        <f t="shared" si="142"/>
        <v>Low</v>
      </c>
      <c r="V3024" s="9">
        <v>137.6</v>
      </c>
      <c r="W3024" t="str">
        <f t="shared" si="143"/>
        <v>Low</v>
      </c>
      <c r="X3024" t="s">
        <v>24</v>
      </c>
    </row>
    <row r="3025" spans="1:24">
      <c r="A3025" t="s">
        <v>3065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tr">
        <f t="shared" si="141"/>
        <v>New</v>
      </c>
      <c r="H3025" t="s">
        <v>24</v>
      </c>
      <c r="I3025" t="s">
        <v>25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24</v>
      </c>
      <c r="P3025" t="s">
        <v>24</v>
      </c>
      <c r="Q3025" t="s">
        <v>27</v>
      </c>
      <c r="R3025" t="s">
        <v>23</v>
      </c>
      <c r="S3025" t="s">
        <v>32</v>
      </c>
      <c r="T3025" s="9">
        <v>43.25</v>
      </c>
      <c r="U3025" s="11" t="str">
        <f t="shared" si="142"/>
        <v>Low</v>
      </c>
      <c r="V3025" s="9">
        <v>219</v>
      </c>
      <c r="W3025" t="str">
        <f t="shared" si="143"/>
        <v>Low</v>
      </c>
      <c r="X3025" t="s">
        <v>23</v>
      </c>
    </row>
    <row r="3026" spans="1:24">
      <c r="A3026" t="s">
        <v>3066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tr">
        <f t="shared" si="141"/>
        <v>Growing</v>
      </c>
      <c r="H3026" t="s">
        <v>23</v>
      </c>
      <c r="I3026" t="s">
        <v>23</v>
      </c>
      <c r="J3026" t="s">
        <v>26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  <c r="Q3026" t="s">
        <v>31</v>
      </c>
      <c r="R3026" t="s">
        <v>23</v>
      </c>
      <c r="S3026" t="s">
        <v>40</v>
      </c>
      <c r="T3026" s="9">
        <v>48.35</v>
      </c>
      <c r="U3026" s="11" t="str">
        <f t="shared" si="142"/>
        <v>Low</v>
      </c>
      <c r="V3026" s="9">
        <v>1067.15</v>
      </c>
      <c r="W3026" t="str">
        <f t="shared" si="143"/>
        <v>Low</v>
      </c>
      <c r="X3026" t="s">
        <v>23</v>
      </c>
    </row>
    <row r="3027" spans="1:24">
      <c r="A3027" t="s">
        <v>3067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tr">
        <f t="shared" si="141"/>
        <v>New</v>
      </c>
      <c r="H3027" t="s">
        <v>23</v>
      </c>
      <c r="I3027" t="s">
        <v>24</v>
      </c>
      <c r="J3027" t="s">
        <v>37</v>
      </c>
      <c r="K3027" t="s">
        <v>24</v>
      </c>
      <c r="L3027" t="s">
        <v>24</v>
      </c>
      <c r="M3027" t="s">
        <v>24</v>
      </c>
      <c r="N3027" t="s">
        <v>24</v>
      </c>
      <c r="O3027" t="s">
        <v>23</v>
      </c>
      <c r="P3027" t="s">
        <v>24</v>
      </c>
      <c r="Q3027" t="s">
        <v>27</v>
      </c>
      <c r="R3027" t="s">
        <v>23</v>
      </c>
      <c r="S3027" t="s">
        <v>28</v>
      </c>
      <c r="T3027" s="9">
        <v>79.55</v>
      </c>
      <c r="U3027" s="11" t="str">
        <f t="shared" si="142"/>
        <v>Medium</v>
      </c>
      <c r="V3027" s="9">
        <v>79.55</v>
      </c>
      <c r="W3027" t="str">
        <f t="shared" si="143"/>
        <v>Low</v>
      </c>
      <c r="X3027" t="s">
        <v>23</v>
      </c>
    </row>
    <row r="3028" spans="1:24">
      <c r="A3028" t="s">
        <v>3068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tr">
        <f t="shared" si="141"/>
        <v>Loyal</v>
      </c>
      <c r="H3028" t="s">
        <v>23</v>
      </c>
      <c r="I3028" t="s">
        <v>24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24</v>
      </c>
      <c r="Q3028" t="s">
        <v>27</v>
      </c>
      <c r="R3028" t="s">
        <v>23</v>
      </c>
      <c r="S3028" t="s">
        <v>28</v>
      </c>
      <c r="T3028" s="9">
        <v>71.05</v>
      </c>
      <c r="U3028" s="11" t="str">
        <f t="shared" si="142"/>
        <v>Medium</v>
      </c>
      <c r="V3028" s="9">
        <v>3444.85</v>
      </c>
      <c r="W3028" t="str">
        <f t="shared" si="143"/>
        <v>Medium</v>
      </c>
      <c r="X3028" t="s">
        <v>23</v>
      </c>
    </row>
    <row r="3029" spans="1:24">
      <c r="A3029" t="s">
        <v>3069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tr">
        <f t="shared" si="141"/>
        <v>Growing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47</v>
      </c>
      <c r="R3029" t="s">
        <v>24</v>
      </c>
      <c r="S3029" t="s">
        <v>40</v>
      </c>
      <c r="T3029" s="9">
        <v>19.45</v>
      </c>
      <c r="U3029" s="11" t="str">
        <f t="shared" si="142"/>
        <v>Low</v>
      </c>
      <c r="V3029" s="9">
        <v>369.05</v>
      </c>
      <c r="W3029" t="str">
        <f t="shared" si="143"/>
        <v>Low</v>
      </c>
      <c r="X3029" t="s">
        <v>24</v>
      </c>
    </row>
    <row r="3030" spans="1:24">
      <c r="A3030" t="s">
        <v>3070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tr">
        <f t="shared" si="141"/>
        <v>Veteran</v>
      </c>
      <c r="H3030" t="s">
        <v>23</v>
      </c>
      <c r="I3030" t="s">
        <v>23</v>
      </c>
      <c r="J3030" t="s">
        <v>37</v>
      </c>
      <c r="K3030" t="s">
        <v>23</v>
      </c>
      <c r="L3030" t="s">
        <v>23</v>
      </c>
      <c r="M3030" t="s">
        <v>23</v>
      </c>
      <c r="N3030" t="s">
        <v>24</v>
      </c>
      <c r="O3030" t="s">
        <v>23</v>
      </c>
      <c r="P3030" t="s">
        <v>23</v>
      </c>
      <c r="Q3030" t="s">
        <v>47</v>
      </c>
      <c r="R3030" t="s">
        <v>23</v>
      </c>
      <c r="S3030" t="s">
        <v>35</v>
      </c>
      <c r="T3030" s="9">
        <v>110.8</v>
      </c>
      <c r="U3030" s="11" t="str">
        <f t="shared" si="142"/>
        <v>Medium</v>
      </c>
      <c r="V3030" s="9">
        <v>7553.6</v>
      </c>
      <c r="W3030" t="str">
        <f t="shared" si="143"/>
        <v>High</v>
      </c>
      <c r="X3030" t="s">
        <v>24</v>
      </c>
    </row>
    <row r="3031" spans="1:24">
      <c r="A3031" t="s">
        <v>3071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tr">
        <f t="shared" si="141"/>
        <v>New</v>
      </c>
      <c r="H3031" t="s">
        <v>23</v>
      </c>
      <c r="I3031" t="s">
        <v>23</v>
      </c>
      <c r="J3031" t="s">
        <v>37</v>
      </c>
      <c r="K3031" t="s">
        <v>24</v>
      </c>
      <c r="L3031" t="s">
        <v>24</v>
      </c>
      <c r="M3031" t="s">
        <v>24</v>
      </c>
      <c r="N3031" t="s">
        <v>24</v>
      </c>
      <c r="O3031" t="s">
        <v>23</v>
      </c>
      <c r="P3031" t="s">
        <v>24</v>
      </c>
      <c r="Q3031" t="s">
        <v>27</v>
      </c>
      <c r="R3031" t="s">
        <v>24</v>
      </c>
      <c r="S3031" t="s">
        <v>28</v>
      </c>
      <c r="T3031" s="9">
        <v>84.5</v>
      </c>
      <c r="U3031" s="11" t="str">
        <f t="shared" si="142"/>
        <v>Medium</v>
      </c>
      <c r="V3031" s="9">
        <v>84.5</v>
      </c>
      <c r="W3031" t="str">
        <f t="shared" si="143"/>
        <v>Low</v>
      </c>
      <c r="X3031" t="s">
        <v>23</v>
      </c>
    </row>
    <row r="3032" spans="1:24">
      <c r="A3032" t="s">
        <v>3072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tr">
        <f t="shared" si="141"/>
        <v>Growing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24</v>
      </c>
      <c r="Q3032" t="s">
        <v>27</v>
      </c>
      <c r="R3032" t="s">
        <v>23</v>
      </c>
      <c r="S3032" t="s">
        <v>28</v>
      </c>
      <c r="T3032" s="9">
        <v>69.3</v>
      </c>
      <c r="U3032" s="11" t="str">
        <f t="shared" si="142"/>
        <v>Medium</v>
      </c>
      <c r="V3032" s="9">
        <v>1813.1</v>
      </c>
      <c r="W3032" t="str">
        <f t="shared" si="143"/>
        <v>Low</v>
      </c>
      <c r="X3032" t="s">
        <v>24</v>
      </c>
    </row>
    <row r="3033" spans="1:24">
      <c r="A3033" t="s">
        <v>3073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tr">
        <f t="shared" si="141"/>
        <v>Veteran</v>
      </c>
      <c r="H3033" t="s">
        <v>24</v>
      </c>
      <c r="I3033" t="s">
        <v>25</v>
      </c>
      <c r="J3033" t="s">
        <v>26</v>
      </c>
      <c r="K3033" t="s">
        <v>23</v>
      </c>
      <c r="L3033" t="s">
        <v>24</v>
      </c>
      <c r="M3033" t="s">
        <v>23</v>
      </c>
      <c r="N3033" t="s">
        <v>23</v>
      </c>
      <c r="O3033" t="s">
        <v>23</v>
      </c>
      <c r="P3033" t="s">
        <v>24</v>
      </c>
      <c r="Q3033" t="s">
        <v>31</v>
      </c>
      <c r="R3033" t="s">
        <v>23</v>
      </c>
      <c r="S3033" t="s">
        <v>35</v>
      </c>
      <c r="T3033" s="9">
        <v>49.35</v>
      </c>
      <c r="U3033" s="11" t="str">
        <f t="shared" si="142"/>
        <v>Low</v>
      </c>
      <c r="V3033" s="9">
        <v>3321.35</v>
      </c>
      <c r="W3033" t="str">
        <f t="shared" si="143"/>
        <v>Medium</v>
      </c>
      <c r="X3033" t="s">
        <v>24</v>
      </c>
    </row>
    <row r="3034" spans="1:24">
      <c r="A3034" t="s">
        <v>3074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tr">
        <f t="shared" si="141"/>
        <v>Growing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31</v>
      </c>
      <c r="R3034" t="s">
        <v>24</v>
      </c>
      <c r="S3034" t="s">
        <v>40</v>
      </c>
      <c r="T3034" s="9">
        <v>20.35</v>
      </c>
      <c r="U3034" s="11" t="str">
        <f t="shared" si="142"/>
        <v>Low</v>
      </c>
      <c r="V3034" s="9">
        <v>707.5</v>
      </c>
      <c r="W3034" t="str">
        <f t="shared" si="143"/>
        <v>Low</v>
      </c>
      <c r="X3034" t="s">
        <v>24</v>
      </c>
    </row>
    <row r="3035" spans="1:24">
      <c r="A3035" t="s">
        <v>3075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tr">
        <f t="shared" si="141"/>
        <v>Veteran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24</v>
      </c>
      <c r="N3035" t="s">
        <v>24</v>
      </c>
      <c r="O3035" t="s">
        <v>23</v>
      </c>
      <c r="P3035" t="s">
        <v>23</v>
      </c>
      <c r="Q3035" t="s">
        <v>31</v>
      </c>
      <c r="R3035" t="s">
        <v>23</v>
      </c>
      <c r="S3035" t="s">
        <v>28</v>
      </c>
      <c r="T3035" s="9">
        <v>105.6</v>
      </c>
      <c r="U3035" s="11" t="str">
        <f t="shared" si="142"/>
        <v>Medium</v>
      </c>
      <c r="V3035" s="9">
        <v>7112.15</v>
      </c>
      <c r="W3035" t="str">
        <f t="shared" si="143"/>
        <v>High</v>
      </c>
      <c r="X3035" t="s">
        <v>24</v>
      </c>
    </row>
    <row r="3036" spans="1:24">
      <c r="A3036" t="s">
        <v>3076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tr">
        <f t="shared" si="141"/>
        <v>Veteran</v>
      </c>
      <c r="H3036" t="s">
        <v>24</v>
      </c>
      <c r="I3036" t="s">
        <v>25</v>
      </c>
      <c r="J3036" t="s">
        <v>26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23</v>
      </c>
      <c r="Q3036" t="s">
        <v>47</v>
      </c>
      <c r="R3036" t="s">
        <v>23</v>
      </c>
      <c r="S3036" t="s">
        <v>40</v>
      </c>
      <c r="T3036" s="9">
        <v>64.45</v>
      </c>
      <c r="U3036" s="11" t="str">
        <f t="shared" si="142"/>
        <v>Medium</v>
      </c>
      <c r="V3036" s="9">
        <v>4641.1</v>
      </c>
      <c r="W3036" t="str">
        <f t="shared" si="143"/>
        <v>Medium</v>
      </c>
      <c r="X3036" t="s">
        <v>24</v>
      </c>
    </row>
    <row r="3037" spans="1:24">
      <c r="A3037" t="s">
        <v>3077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tr">
        <f t="shared" si="141"/>
        <v>Veteran</v>
      </c>
      <c r="H3037" t="s">
        <v>23</v>
      </c>
      <c r="I3037" t="s">
        <v>23</v>
      </c>
      <c r="J3037" t="s">
        <v>37</v>
      </c>
      <c r="K3037" t="s">
        <v>24</v>
      </c>
      <c r="L3037" t="s">
        <v>23</v>
      </c>
      <c r="M3037" t="s">
        <v>23</v>
      </c>
      <c r="N3037" t="s">
        <v>23</v>
      </c>
      <c r="O3037" t="s">
        <v>23</v>
      </c>
      <c r="P3037" t="s">
        <v>23</v>
      </c>
      <c r="Q3037" t="s">
        <v>47</v>
      </c>
      <c r="R3037" t="s">
        <v>23</v>
      </c>
      <c r="S3037" t="s">
        <v>40</v>
      </c>
      <c r="T3037" s="9">
        <v>108.6</v>
      </c>
      <c r="U3037" s="11" t="str">
        <f t="shared" si="142"/>
        <v>Medium</v>
      </c>
      <c r="V3037" s="9">
        <v>7690.9</v>
      </c>
      <c r="W3037" t="str">
        <f t="shared" si="143"/>
        <v>High</v>
      </c>
      <c r="X3037" t="s">
        <v>23</v>
      </c>
    </row>
    <row r="3038" spans="1:24">
      <c r="A3038" t="s">
        <v>3078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tr">
        <f t="shared" si="141"/>
        <v>New</v>
      </c>
      <c r="H3038" t="s">
        <v>23</v>
      </c>
      <c r="I3038" t="s">
        <v>24</v>
      </c>
      <c r="J3038" t="s">
        <v>26</v>
      </c>
      <c r="K3038" t="s">
        <v>24</v>
      </c>
      <c r="L3038" t="s">
        <v>23</v>
      </c>
      <c r="M3038" t="s">
        <v>24</v>
      </c>
      <c r="N3038" t="s">
        <v>24</v>
      </c>
      <c r="O3038" t="s">
        <v>24</v>
      </c>
      <c r="P3038" t="s">
        <v>24</v>
      </c>
      <c r="Q3038" t="s">
        <v>27</v>
      </c>
      <c r="R3038" t="s">
        <v>23</v>
      </c>
      <c r="S3038" t="s">
        <v>28</v>
      </c>
      <c r="T3038" s="9">
        <v>49.9</v>
      </c>
      <c r="U3038" s="11" t="str">
        <f t="shared" si="142"/>
        <v>Low</v>
      </c>
      <c r="V3038" s="9">
        <v>49.9</v>
      </c>
      <c r="W3038" t="str">
        <f t="shared" si="143"/>
        <v>Low</v>
      </c>
      <c r="X3038" t="s">
        <v>24</v>
      </c>
    </row>
    <row r="3039" spans="1:24">
      <c r="A3039" t="s">
        <v>3079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tr">
        <f t="shared" si="141"/>
        <v>Loyal</v>
      </c>
      <c r="H3039" t="s">
        <v>24</v>
      </c>
      <c r="I3039" t="s">
        <v>25</v>
      </c>
      <c r="J3039" t="s">
        <v>26</v>
      </c>
      <c r="K3039" t="s">
        <v>24</v>
      </c>
      <c r="L3039" t="s">
        <v>23</v>
      </c>
      <c r="M3039" t="s">
        <v>24</v>
      </c>
      <c r="N3039" t="s">
        <v>24</v>
      </c>
      <c r="O3039" t="s">
        <v>24</v>
      </c>
      <c r="P3039" t="s">
        <v>24</v>
      </c>
      <c r="Q3039" t="s">
        <v>27</v>
      </c>
      <c r="R3039" t="s">
        <v>24</v>
      </c>
      <c r="S3039" t="s">
        <v>35</v>
      </c>
      <c r="T3039" s="9">
        <v>30.3</v>
      </c>
      <c r="U3039" s="11" t="str">
        <f t="shared" si="142"/>
        <v>Low</v>
      </c>
      <c r="V3039" s="9">
        <v>1380.1</v>
      </c>
      <c r="W3039" t="str">
        <f t="shared" si="143"/>
        <v>Low</v>
      </c>
      <c r="X3039" t="s">
        <v>23</v>
      </c>
    </row>
    <row r="3040" spans="1:24">
      <c r="A3040" t="s">
        <v>3080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tr">
        <f t="shared" si="141"/>
        <v>New</v>
      </c>
      <c r="H3040" t="s">
        <v>24</v>
      </c>
      <c r="I3040" t="s">
        <v>25</v>
      </c>
      <c r="J3040" t="s">
        <v>26</v>
      </c>
      <c r="K3040" t="s">
        <v>24</v>
      </c>
      <c r="L3040" t="s">
        <v>24</v>
      </c>
      <c r="M3040" t="s">
        <v>23</v>
      </c>
      <c r="N3040" t="s">
        <v>24</v>
      </c>
      <c r="O3040" t="s">
        <v>24</v>
      </c>
      <c r="P3040" t="s">
        <v>24</v>
      </c>
      <c r="Q3040" t="s">
        <v>27</v>
      </c>
      <c r="R3040" t="s">
        <v>23</v>
      </c>
      <c r="S3040" t="s">
        <v>28</v>
      </c>
      <c r="T3040" s="9">
        <v>30.4</v>
      </c>
      <c r="U3040" s="11" t="str">
        <f t="shared" si="142"/>
        <v>Low</v>
      </c>
      <c r="V3040" s="9">
        <v>78.65</v>
      </c>
      <c r="W3040" t="str">
        <f t="shared" si="143"/>
        <v>Low</v>
      </c>
      <c r="X3040" t="s">
        <v>23</v>
      </c>
    </row>
    <row r="3041" spans="1:24">
      <c r="A3041" t="s">
        <v>3081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tr">
        <f t="shared" si="141"/>
        <v>New</v>
      </c>
      <c r="H3041" t="s">
        <v>23</v>
      </c>
      <c r="I3041" t="s">
        <v>24</v>
      </c>
      <c r="J3041" t="s">
        <v>26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24</v>
      </c>
      <c r="Q3041" t="s">
        <v>27</v>
      </c>
      <c r="R3041" t="s">
        <v>23</v>
      </c>
      <c r="S3041" t="s">
        <v>32</v>
      </c>
      <c r="T3041" s="9">
        <v>45.4</v>
      </c>
      <c r="U3041" s="11" t="str">
        <f t="shared" si="142"/>
        <v>Low</v>
      </c>
      <c r="V3041" s="9">
        <v>45.4</v>
      </c>
      <c r="W3041" t="str">
        <f t="shared" si="143"/>
        <v>Low</v>
      </c>
      <c r="X3041" t="s">
        <v>23</v>
      </c>
    </row>
    <row r="3042" spans="1:24">
      <c r="A3042" t="s">
        <v>3082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tr">
        <f t="shared" si="141"/>
        <v>Loyal</v>
      </c>
      <c r="H3042" t="s">
        <v>23</v>
      </c>
      <c r="I3042" t="s">
        <v>24</v>
      </c>
      <c r="J3042" t="s">
        <v>26</v>
      </c>
      <c r="K3042" t="s">
        <v>24</v>
      </c>
      <c r="L3042" t="s">
        <v>23</v>
      </c>
      <c r="M3042" t="s">
        <v>23</v>
      </c>
      <c r="N3042" t="s">
        <v>24</v>
      </c>
      <c r="O3042" t="s">
        <v>24</v>
      </c>
      <c r="P3042" t="s">
        <v>23</v>
      </c>
      <c r="Q3042" t="s">
        <v>31</v>
      </c>
      <c r="R3042" t="s">
        <v>23</v>
      </c>
      <c r="S3042" t="s">
        <v>28</v>
      </c>
      <c r="T3042" s="9">
        <v>65.65</v>
      </c>
      <c r="U3042" s="11" t="str">
        <f t="shared" si="142"/>
        <v>Medium</v>
      </c>
      <c r="V3042" s="9">
        <v>3094.65</v>
      </c>
      <c r="W3042" t="str">
        <f t="shared" si="143"/>
        <v>Medium</v>
      </c>
      <c r="X3042" t="s">
        <v>24</v>
      </c>
    </row>
    <row r="3043" spans="1:24">
      <c r="A3043" t="s">
        <v>3083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tr">
        <f t="shared" si="141"/>
        <v>Veteran</v>
      </c>
      <c r="H3043" t="s">
        <v>23</v>
      </c>
      <c r="I3043" t="s">
        <v>23</v>
      </c>
      <c r="J3043" t="s">
        <v>37</v>
      </c>
      <c r="K3043" t="s">
        <v>24</v>
      </c>
      <c r="L3043" t="s">
        <v>24</v>
      </c>
      <c r="M3043" t="s">
        <v>23</v>
      </c>
      <c r="N3043" t="s">
        <v>23</v>
      </c>
      <c r="O3043" t="s">
        <v>23</v>
      </c>
      <c r="P3043" t="s">
        <v>23</v>
      </c>
      <c r="Q3043" t="s">
        <v>31</v>
      </c>
      <c r="R3043" t="s">
        <v>23</v>
      </c>
      <c r="S3043" t="s">
        <v>35</v>
      </c>
      <c r="T3043" s="9">
        <v>103.3</v>
      </c>
      <c r="U3043" s="11" t="str">
        <f t="shared" si="142"/>
        <v>Medium</v>
      </c>
      <c r="V3043" s="9">
        <v>6518.35</v>
      </c>
      <c r="W3043" t="str">
        <f t="shared" si="143"/>
        <v>High</v>
      </c>
      <c r="X3043" t="s">
        <v>24</v>
      </c>
    </row>
    <row r="3044" spans="1:24">
      <c r="A3044" t="s">
        <v>3084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tr">
        <f t="shared" si="141"/>
        <v>Growing</v>
      </c>
      <c r="H3044" t="s">
        <v>23</v>
      </c>
      <c r="I3044" t="s">
        <v>24</v>
      </c>
      <c r="J3044" t="s">
        <v>37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23</v>
      </c>
      <c r="Q3044" t="s">
        <v>27</v>
      </c>
      <c r="R3044" t="s">
        <v>24</v>
      </c>
      <c r="S3044" t="s">
        <v>35</v>
      </c>
      <c r="T3044" s="9">
        <v>84.15</v>
      </c>
      <c r="U3044" s="11" t="str">
        <f t="shared" si="142"/>
        <v>Medium</v>
      </c>
      <c r="V3044" s="9">
        <v>2585.95</v>
      </c>
      <c r="W3044" t="str">
        <f t="shared" si="143"/>
        <v>Low</v>
      </c>
      <c r="X3044" t="s">
        <v>23</v>
      </c>
    </row>
    <row r="3045" spans="1:24">
      <c r="A3045" t="s">
        <v>3085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tr">
        <f t="shared" si="141"/>
        <v>New</v>
      </c>
      <c r="H3045" t="s">
        <v>23</v>
      </c>
      <c r="I3045" t="s">
        <v>24</v>
      </c>
      <c r="J3045" t="s">
        <v>26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24</v>
      </c>
      <c r="Q3045" t="s">
        <v>27</v>
      </c>
      <c r="R3045" t="s">
        <v>24</v>
      </c>
      <c r="S3045" t="s">
        <v>28</v>
      </c>
      <c r="T3045" s="9">
        <v>44.45</v>
      </c>
      <c r="U3045" s="11" t="str">
        <f t="shared" si="142"/>
        <v>Low</v>
      </c>
      <c r="V3045" s="9">
        <v>82.7</v>
      </c>
      <c r="W3045" t="str">
        <f t="shared" si="143"/>
        <v>Low</v>
      </c>
      <c r="X3045" t="s">
        <v>24</v>
      </c>
    </row>
    <row r="3046" spans="1:24">
      <c r="A3046" t="s">
        <v>3086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tr">
        <f t="shared" si="141"/>
        <v>New</v>
      </c>
      <c r="H3046" t="s">
        <v>23</v>
      </c>
      <c r="I3046" t="s">
        <v>24</v>
      </c>
      <c r="J3046" t="s">
        <v>24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46</v>
      </c>
      <c r="Q3046" t="s">
        <v>27</v>
      </c>
      <c r="R3046" t="s">
        <v>24</v>
      </c>
      <c r="S3046" t="s">
        <v>28</v>
      </c>
      <c r="T3046" s="9">
        <v>19.75</v>
      </c>
      <c r="U3046" s="11" t="str">
        <f t="shared" si="142"/>
        <v>Low</v>
      </c>
      <c r="V3046" s="9">
        <v>58.85</v>
      </c>
      <c r="W3046" t="str">
        <f t="shared" si="143"/>
        <v>Low</v>
      </c>
      <c r="X3046" t="s">
        <v>23</v>
      </c>
    </row>
    <row r="3047" spans="1:24">
      <c r="A3047" t="s">
        <v>3087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tr">
        <f t="shared" si="141"/>
        <v>New</v>
      </c>
      <c r="H3047" t="s">
        <v>23</v>
      </c>
      <c r="I3047" t="s">
        <v>24</v>
      </c>
      <c r="J3047" t="s">
        <v>37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23</v>
      </c>
      <c r="Q3047" t="s">
        <v>27</v>
      </c>
      <c r="R3047" t="s">
        <v>23</v>
      </c>
      <c r="S3047" t="s">
        <v>40</v>
      </c>
      <c r="T3047" s="9">
        <v>85.4</v>
      </c>
      <c r="U3047" s="11" t="str">
        <f t="shared" si="142"/>
        <v>Medium</v>
      </c>
      <c r="V3047" s="9">
        <v>425.9</v>
      </c>
      <c r="W3047" t="str">
        <f t="shared" si="143"/>
        <v>Low</v>
      </c>
      <c r="X3047" t="s">
        <v>23</v>
      </c>
    </row>
    <row r="3048" spans="1:24">
      <c r="A3048" t="s">
        <v>3088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tr">
        <f t="shared" si="141"/>
        <v>Veteran</v>
      </c>
      <c r="H3048" t="s">
        <v>23</v>
      </c>
      <c r="I3048" t="s">
        <v>23</v>
      </c>
      <c r="J3048" t="s">
        <v>26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23</v>
      </c>
      <c r="Q3048" t="s">
        <v>47</v>
      </c>
      <c r="R3048" t="s">
        <v>24</v>
      </c>
      <c r="S3048" t="s">
        <v>35</v>
      </c>
      <c r="T3048" s="9">
        <v>89.9</v>
      </c>
      <c r="U3048" s="11" t="str">
        <f t="shared" si="142"/>
        <v>Medium</v>
      </c>
      <c r="V3048" s="9">
        <v>6342.7</v>
      </c>
      <c r="W3048" t="str">
        <f t="shared" si="143"/>
        <v>High</v>
      </c>
      <c r="X3048" t="s">
        <v>24</v>
      </c>
    </row>
    <row r="3049" spans="1:24">
      <c r="A3049" t="s">
        <v>3089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tr">
        <f t="shared" si="141"/>
        <v>Loyal</v>
      </c>
      <c r="H3049" t="s">
        <v>23</v>
      </c>
      <c r="I3049" t="s">
        <v>23</v>
      </c>
      <c r="J3049" t="s">
        <v>26</v>
      </c>
      <c r="K3049" t="s">
        <v>23</v>
      </c>
      <c r="L3049" t="s">
        <v>24</v>
      </c>
      <c r="M3049" t="s">
        <v>24</v>
      </c>
      <c r="N3049" t="s">
        <v>24</v>
      </c>
      <c r="O3049" t="s">
        <v>24</v>
      </c>
      <c r="P3049" t="s">
        <v>24</v>
      </c>
      <c r="Q3049" t="s">
        <v>27</v>
      </c>
      <c r="R3049" t="s">
        <v>23</v>
      </c>
      <c r="S3049" t="s">
        <v>32</v>
      </c>
      <c r="T3049" s="9">
        <v>55.05</v>
      </c>
      <c r="U3049" s="11" t="str">
        <f t="shared" si="142"/>
        <v>Low</v>
      </c>
      <c r="V3049" s="9">
        <v>2030.75</v>
      </c>
      <c r="W3049" t="str">
        <f t="shared" si="143"/>
        <v>Low</v>
      </c>
      <c r="X3049" t="s">
        <v>24</v>
      </c>
    </row>
    <row r="3050" spans="1:24">
      <c r="A3050" t="s">
        <v>3090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tr">
        <f t="shared" si="141"/>
        <v>Veteran</v>
      </c>
      <c r="H3050" t="s">
        <v>23</v>
      </c>
      <c r="I3050" t="s">
        <v>23</v>
      </c>
      <c r="J3050" t="s">
        <v>37</v>
      </c>
      <c r="K3050" t="s">
        <v>24</v>
      </c>
      <c r="L3050" t="s">
        <v>24</v>
      </c>
      <c r="M3050" t="s">
        <v>23</v>
      </c>
      <c r="N3050" t="s">
        <v>23</v>
      </c>
      <c r="O3050" t="s">
        <v>23</v>
      </c>
      <c r="P3050" t="s">
        <v>23</v>
      </c>
      <c r="Q3050" t="s">
        <v>47</v>
      </c>
      <c r="R3050" t="s">
        <v>23</v>
      </c>
      <c r="S3050" t="s">
        <v>35</v>
      </c>
      <c r="T3050" s="9">
        <v>104.1</v>
      </c>
      <c r="U3050" s="11" t="str">
        <f t="shared" si="142"/>
        <v>Medium</v>
      </c>
      <c r="V3050" s="9">
        <v>6700.05</v>
      </c>
      <c r="W3050" t="str">
        <f t="shared" si="143"/>
        <v>High</v>
      </c>
      <c r="X3050" t="s">
        <v>24</v>
      </c>
    </row>
    <row r="3051" spans="1:24">
      <c r="A3051" t="s">
        <v>3091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tr">
        <f t="shared" si="141"/>
        <v>Veteran</v>
      </c>
      <c r="H3051" t="s">
        <v>23</v>
      </c>
      <c r="I3051" t="s">
        <v>23</v>
      </c>
      <c r="J3051" t="s">
        <v>37</v>
      </c>
      <c r="K3051" t="s">
        <v>24</v>
      </c>
      <c r="L3051" t="s">
        <v>23</v>
      </c>
      <c r="M3051" t="s">
        <v>24</v>
      </c>
      <c r="N3051" t="s">
        <v>23</v>
      </c>
      <c r="O3051" t="s">
        <v>23</v>
      </c>
      <c r="P3051" t="s">
        <v>23</v>
      </c>
      <c r="Q3051" t="s">
        <v>31</v>
      </c>
      <c r="R3051" t="s">
        <v>23</v>
      </c>
      <c r="S3051" t="s">
        <v>35</v>
      </c>
      <c r="T3051" s="9">
        <v>106.6</v>
      </c>
      <c r="U3051" s="11" t="str">
        <f t="shared" si="142"/>
        <v>Medium</v>
      </c>
      <c r="V3051" s="9">
        <v>7244.7</v>
      </c>
      <c r="W3051" t="str">
        <f t="shared" si="143"/>
        <v>High</v>
      </c>
      <c r="X3051" t="s">
        <v>24</v>
      </c>
    </row>
    <row r="3052" spans="1:24">
      <c r="A3052" t="s">
        <v>3092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tr">
        <f t="shared" si="141"/>
        <v>Loyal</v>
      </c>
      <c r="H3052" t="s">
        <v>23</v>
      </c>
      <c r="I3052" t="s">
        <v>23</v>
      </c>
      <c r="J3052" t="s">
        <v>37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24</v>
      </c>
      <c r="Q3052" t="s">
        <v>27</v>
      </c>
      <c r="R3052" t="s">
        <v>24</v>
      </c>
      <c r="S3052" t="s">
        <v>40</v>
      </c>
      <c r="T3052" s="9">
        <v>75.2</v>
      </c>
      <c r="U3052" s="11" t="str">
        <f t="shared" si="142"/>
        <v>Medium</v>
      </c>
      <c r="V3052" s="9">
        <v>3678.3</v>
      </c>
      <c r="W3052" t="str">
        <f t="shared" si="143"/>
        <v>Medium</v>
      </c>
      <c r="X3052" t="s">
        <v>23</v>
      </c>
    </row>
    <row r="3053" spans="1:24">
      <c r="A3053" t="s">
        <v>3093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tr">
        <f t="shared" si="141"/>
        <v>Loyal</v>
      </c>
      <c r="H3053" t="s">
        <v>23</v>
      </c>
      <c r="I3053" t="s">
        <v>23</v>
      </c>
      <c r="J3053" t="s">
        <v>26</v>
      </c>
      <c r="K3053" t="s">
        <v>23</v>
      </c>
      <c r="L3053" t="s">
        <v>24</v>
      </c>
      <c r="M3053" t="s">
        <v>24</v>
      </c>
      <c r="N3053" t="s">
        <v>23</v>
      </c>
      <c r="O3053" t="s">
        <v>23</v>
      </c>
      <c r="P3053" t="s">
        <v>24</v>
      </c>
      <c r="Q3053" t="s">
        <v>47</v>
      </c>
      <c r="R3053" t="s">
        <v>23</v>
      </c>
      <c r="S3053" t="s">
        <v>40</v>
      </c>
      <c r="T3053" s="9">
        <v>70.5</v>
      </c>
      <c r="U3053" s="11" t="str">
        <f t="shared" si="142"/>
        <v>Medium</v>
      </c>
      <c r="V3053" s="9">
        <v>3486.65</v>
      </c>
      <c r="W3053" t="str">
        <f t="shared" si="143"/>
        <v>Medium</v>
      </c>
      <c r="X3053" t="s">
        <v>24</v>
      </c>
    </row>
    <row r="3054" spans="1:24">
      <c r="A3054" t="s">
        <v>3094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tr">
        <f t="shared" si="141"/>
        <v>Growing</v>
      </c>
      <c r="H3054" t="s">
        <v>23</v>
      </c>
      <c r="I3054" t="s">
        <v>24</v>
      </c>
      <c r="J3054" t="s">
        <v>24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46</v>
      </c>
      <c r="Q3054" t="s">
        <v>31</v>
      </c>
      <c r="R3054" t="s">
        <v>24</v>
      </c>
      <c r="S3054" t="s">
        <v>28</v>
      </c>
      <c r="T3054" s="9">
        <v>19.6</v>
      </c>
      <c r="U3054" s="11" t="str">
        <f t="shared" si="142"/>
        <v>Low</v>
      </c>
      <c r="V3054" s="9">
        <v>411.15</v>
      </c>
      <c r="W3054" t="str">
        <f t="shared" si="143"/>
        <v>Low</v>
      </c>
      <c r="X3054" t="s">
        <v>24</v>
      </c>
    </row>
    <row r="3055" spans="1:24">
      <c r="A3055" t="s">
        <v>3095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tr">
        <f t="shared" si="141"/>
        <v>Growing</v>
      </c>
      <c r="H3055" t="s">
        <v>23</v>
      </c>
      <c r="I3055" t="s">
        <v>23</v>
      </c>
      <c r="J3055" t="s">
        <v>26</v>
      </c>
      <c r="K3055" t="s">
        <v>24</v>
      </c>
      <c r="L3055" t="s">
        <v>24</v>
      </c>
      <c r="M3055" t="s">
        <v>23</v>
      </c>
      <c r="N3055" t="s">
        <v>24</v>
      </c>
      <c r="O3055" t="s">
        <v>24</v>
      </c>
      <c r="P3055" t="s">
        <v>24</v>
      </c>
      <c r="Q3055" t="s">
        <v>31</v>
      </c>
      <c r="R3055" t="s">
        <v>23</v>
      </c>
      <c r="S3055" t="s">
        <v>32</v>
      </c>
      <c r="T3055" s="9">
        <v>55.85</v>
      </c>
      <c r="U3055" s="11" t="str">
        <f t="shared" si="142"/>
        <v>Low</v>
      </c>
      <c r="V3055" s="9">
        <v>937.5</v>
      </c>
      <c r="W3055" t="str">
        <f t="shared" si="143"/>
        <v>Low</v>
      </c>
      <c r="X3055" t="s">
        <v>23</v>
      </c>
    </row>
    <row r="3056" spans="1:24">
      <c r="A3056" t="s">
        <v>3096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tr">
        <f t="shared" si="141"/>
        <v>Veteran</v>
      </c>
      <c r="H3056" t="s">
        <v>23</v>
      </c>
      <c r="I3056" t="s">
        <v>23</v>
      </c>
      <c r="J3056" t="s">
        <v>24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46</v>
      </c>
      <c r="Q3056" t="s">
        <v>47</v>
      </c>
      <c r="R3056" t="s">
        <v>23</v>
      </c>
      <c r="S3056" t="s">
        <v>32</v>
      </c>
      <c r="T3056" s="9">
        <v>24.05</v>
      </c>
      <c r="U3056" s="11" t="str">
        <f t="shared" si="142"/>
        <v>Low</v>
      </c>
      <c r="V3056" s="9">
        <v>1559.15</v>
      </c>
      <c r="W3056" t="str">
        <f t="shared" si="143"/>
        <v>Low</v>
      </c>
      <c r="X3056" t="s">
        <v>24</v>
      </c>
    </row>
    <row r="3057" spans="1:24">
      <c r="A3057" t="s">
        <v>3097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tr">
        <f t="shared" si="141"/>
        <v>Growing</v>
      </c>
      <c r="H3057" t="s">
        <v>24</v>
      </c>
      <c r="I3057" t="s">
        <v>25</v>
      </c>
      <c r="J3057" t="s">
        <v>26</v>
      </c>
      <c r="K3057" t="s">
        <v>24</v>
      </c>
      <c r="L3057" t="s">
        <v>24</v>
      </c>
      <c r="M3057" t="s">
        <v>23</v>
      </c>
      <c r="N3057" t="s">
        <v>24</v>
      </c>
      <c r="O3057" t="s">
        <v>23</v>
      </c>
      <c r="P3057" t="s">
        <v>24</v>
      </c>
      <c r="Q3057" t="s">
        <v>31</v>
      </c>
      <c r="R3057" t="s">
        <v>23</v>
      </c>
      <c r="S3057" t="s">
        <v>40</v>
      </c>
      <c r="T3057" s="9">
        <v>38.1</v>
      </c>
      <c r="U3057" s="11" t="str">
        <f t="shared" si="142"/>
        <v>Low</v>
      </c>
      <c r="V3057" s="9">
        <v>970.4</v>
      </c>
      <c r="W3057" t="str">
        <f t="shared" si="143"/>
        <v>Low</v>
      </c>
      <c r="X3057" t="s">
        <v>24</v>
      </c>
    </row>
    <row r="3058" spans="1:24">
      <c r="A3058" t="s">
        <v>3098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tr">
        <f t="shared" si="141"/>
        <v>Growing</v>
      </c>
      <c r="H3058" t="s">
        <v>23</v>
      </c>
      <c r="I3058" t="s">
        <v>23</v>
      </c>
      <c r="J3058" t="s">
        <v>37</v>
      </c>
      <c r="K3058" t="s">
        <v>24</v>
      </c>
      <c r="L3058" t="s">
        <v>23</v>
      </c>
      <c r="M3058" t="s">
        <v>23</v>
      </c>
      <c r="N3058" t="s">
        <v>24</v>
      </c>
      <c r="O3058" t="s">
        <v>23</v>
      </c>
      <c r="P3058" t="s">
        <v>23</v>
      </c>
      <c r="Q3058" t="s">
        <v>27</v>
      </c>
      <c r="R3058" t="s">
        <v>23</v>
      </c>
      <c r="S3058" t="s">
        <v>28</v>
      </c>
      <c r="T3058" s="9">
        <v>106.4</v>
      </c>
      <c r="U3058" s="11" t="str">
        <f t="shared" si="142"/>
        <v>Medium</v>
      </c>
      <c r="V3058" s="9">
        <v>2483.5</v>
      </c>
      <c r="W3058" t="str">
        <f t="shared" si="143"/>
        <v>Low</v>
      </c>
      <c r="X3058" t="s">
        <v>23</v>
      </c>
    </row>
    <row r="3059" spans="1:24">
      <c r="A3059" t="s">
        <v>3099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tr">
        <f t="shared" si="141"/>
        <v>Growing</v>
      </c>
      <c r="H3059" t="s">
        <v>24</v>
      </c>
      <c r="I3059" t="s">
        <v>25</v>
      </c>
      <c r="J3059" t="s">
        <v>26</v>
      </c>
      <c r="K3059" t="s">
        <v>24</v>
      </c>
      <c r="L3059" t="s">
        <v>24</v>
      </c>
      <c r="M3059" t="s">
        <v>23</v>
      </c>
      <c r="N3059" t="s">
        <v>23</v>
      </c>
      <c r="O3059" t="s">
        <v>24</v>
      </c>
      <c r="P3059" t="s">
        <v>24</v>
      </c>
      <c r="Q3059" t="s">
        <v>27</v>
      </c>
      <c r="R3059" t="s">
        <v>24</v>
      </c>
      <c r="S3059" t="s">
        <v>32</v>
      </c>
      <c r="T3059" s="9">
        <v>34.25</v>
      </c>
      <c r="U3059" s="11" t="str">
        <f t="shared" si="142"/>
        <v>Low</v>
      </c>
      <c r="V3059" s="9">
        <v>828.2</v>
      </c>
      <c r="W3059" t="str">
        <f t="shared" si="143"/>
        <v>Low</v>
      </c>
      <c r="X3059" t="s">
        <v>24</v>
      </c>
    </row>
    <row r="3060" spans="1:24">
      <c r="A3060" t="s">
        <v>3100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tr">
        <f t="shared" si="141"/>
        <v>Loyal</v>
      </c>
      <c r="H3060" t="s">
        <v>23</v>
      </c>
      <c r="I3060" t="s">
        <v>23</v>
      </c>
      <c r="J3060" t="s">
        <v>37</v>
      </c>
      <c r="K3060" t="s">
        <v>24</v>
      </c>
      <c r="L3060" t="s">
        <v>24</v>
      </c>
      <c r="M3060" t="s">
        <v>23</v>
      </c>
      <c r="N3060" t="s">
        <v>24</v>
      </c>
      <c r="O3060" t="s">
        <v>23</v>
      </c>
      <c r="P3060" t="s">
        <v>23</v>
      </c>
      <c r="Q3060" t="s">
        <v>27</v>
      </c>
      <c r="R3060" t="s">
        <v>23</v>
      </c>
      <c r="S3060" t="s">
        <v>28</v>
      </c>
      <c r="T3060" s="9">
        <v>100.05</v>
      </c>
      <c r="U3060" s="11" t="str">
        <f t="shared" si="142"/>
        <v>Medium</v>
      </c>
      <c r="V3060" s="9">
        <v>3810.55</v>
      </c>
      <c r="W3060" t="str">
        <f t="shared" si="143"/>
        <v>Medium</v>
      </c>
      <c r="X3060" t="s">
        <v>24</v>
      </c>
    </row>
    <row r="3061" spans="1:24">
      <c r="A3061" t="s">
        <v>3101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tr">
        <f t="shared" si="141"/>
        <v>Growing</v>
      </c>
      <c r="H3061" t="s">
        <v>23</v>
      </c>
      <c r="I3061" t="s">
        <v>24</v>
      </c>
      <c r="J3061" t="s">
        <v>37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24</v>
      </c>
      <c r="Q3061" t="s">
        <v>27</v>
      </c>
      <c r="R3061" t="s">
        <v>23</v>
      </c>
      <c r="S3061" t="s">
        <v>28</v>
      </c>
      <c r="T3061" s="9">
        <v>68.65</v>
      </c>
      <c r="U3061" s="11" t="str">
        <f t="shared" si="142"/>
        <v>Medium</v>
      </c>
      <c r="V3061" s="9">
        <v>1493.2</v>
      </c>
      <c r="W3061" t="str">
        <f t="shared" si="143"/>
        <v>Low</v>
      </c>
      <c r="X3061" t="s">
        <v>24</v>
      </c>
    </row>
    <row r="3062" spans="1:24">
      <c r="A3062" t="s">
        <v>3102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tr">
        <f t="shared" si="141"/>
        <v>New</v>
      </c>
      <c r="H3062" t="s">
        <v>23</v>
      </c>
      <c r="I3062" t="s">
        <v>24</v>
      </c>
      <c r="J3062" t="s">
        <v>26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24</v>
      </c>
      <c r="Q3062" t="s">
        <v>27</v>
      </c>
      <c r="R3062" t="s">
        <v>23</v>
      </c>
      <c r="S3062" t="s">
        <v>32</v>
      </c>
      <c r="T3062" s="9">
        <v>45.8</v>
      </c>
      <c r="U3062" s="11" t="str">
        <f t="shared" si="142"/>
        <v>Low</v>
      </c>
      <c r="V3062" s="9">
        <v>45.8</v>
      </c>
      <c r="W3062" t="str">
        <f t="shared" si="143"/>
        <v>Low</v>
      </c>
      <c r="X3062" t="s">
        <v>24</v>
      </c>
    </row>
    <row r="3063" spans="1:24">
      <c r="A3063" t="s">
        <v>3103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tr">
        <f t="shared" si="141"/>
        <v>New</v>
      </c>
      <c r="H3063" t="s">
        <v>23</v>
      </c>
      <c r="I3063" t="s">
        <v>23</v>
      </c>
      <c r="J3063" t="s">
        <v>37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24</v>
      </c>
      <c r="Q3063" t="s">
        <v>27</v>
      </c>
      <c r="R3063" t="s">
        <v>23</v>
      </c>
      <c r="S3063" t="s">
        <v>32</v>
      </c>
      <c r="T3063" s="9">
        <v>75.75</v>
      </c>
      <c r="U3063" s="11" t="str">
        <f t="shared" si="142"/>
        <v>Medium</v>
      </c>
      <c r="V3063" s="9">
        <v>777.3</v>
      </c>
      <c r="W3063" t="str">
        <f t="shared" si="143"/>
        <v>Low</v>
      </c>
      <c r="X3063" t="s">
        <v>24</v>
      </c>
    </row>
    <row r="3064" spans="1:24">
      <c r="A3064" t="s">
        <v>3104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tr">
        <f t="shared" si="141"/>
        <v>New</v>
      </c>
      <c r="H3064" t="s">
        <v>23</v>
      </c>
      <c r="I3064" t="s">
        <v>24</v>
      </c>
      <c r="J3064" t="s">
        <v>37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23</v>
      </c>
      <c r="Q3064" t="s">
        <v>27</v>
      </c>
      <c r="R3064" t="s">
        <v>23</v>
      </c>
      <c r="S3064" t="s">
        <v>28</v>
      </c>
      <c r="T3064" s="9">
        <v>84.4</v>
      </c>
      <c r="U3064" s="11" t="str">
        <f t="shared" si="142"/>
        <v>Medium</v>
      </c>
      <c r="V3064" s="9">
        <v>556.35</v>
      </c>
      <c r="W3064" t="str">
        <f t="shared" si="143"/>
        <v>Low</v>
      </c>
      <c r="X3064" t="s">
        <v>23</v>
      </c>
    </row>
    <row r="3065" spans="1:24">
      <c r="A3065" t="s">
        <v>3105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tr">
        <f t="shared" si="141"/>
        <v>Loyal</v>
      </c>
      <c r="H3065" t="s">
        <v>23</v>
      </c>
      <c r="I3065" t="s">
        <v>23</v>
      </c>
      <c r="J3065" t="s">
        <v>37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23</v>
      </c>
      <c r="Q3065" t="s">
        <v>31</v>
      </c>
      <c r="R3065" t="s">
        <v>23</v>
      </c>
      <c r="S3065" t="s">
        <v>40</v>
      </c>
      <c r="T3065" s="9">
        <v>96.4</v>
      </c>
      <c r="U3065" s="11" t="str">
        <f t="shared" si="142"/>
        <v>Medium</v>
      </c>
      <c r="V3065" s="9">
        <v>4911.05</v>
      </c>
      <c r="W3065" t="str">
        <f t="shared" si="143"/>
        <v>Medium</v>
      </c>
      <c r="X3065" t="s">
        <v>24</v>
      </c>
    </row>
    <row r="3066" spans="1:24">
      <c r="A3066" t="s">
        <v>3106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tr">
        <f t="shared" si="141"/>
        <v>New</v>
      </c>
      <c r="H3066" t="s">
        <v>23</v>
      </c>
      <c r="I3066" t="s">
        <v>24</v>
      </c>
      <c r="J3066" t="s">
        <v>24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46</v>
      </c>
      <c r="Q3066" t="s">
        <v>27</v>
      </c>
      <c r="R3066" t="s">
        <v>23</v>
      </c>
      <c r="S3066" t="s">
        <v>32</v>
      </c>
      <c r="T3066" s="9">
        <v>20.55</v>
      </c>
      <c r="U3066" s="11" t="str">
        <f t="shared" si="142"/>
        <v>Low</v>
      </c>
      <c r="V3066" s="9">
        <v>187.35</v>
      </c>
      <c r="W3066" t="str">
        <f t="shared" si="143"/>
        <v>Low</v>
      </c>
      <c r="X3066" t="s">
        <v>24</v>
      </c>
    </row>
    <row r="3067" spans="1:24">
      <c r="A3067" t="s">
        <v>3107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tr">
        <f t="shared" si="141"/>
        <v>New</v>
      </c>
      <c r="H3067" t="s">
        <v>24</v>
      </c>
      <c r="I3067" t="s">
        <v>25</v>
      </c>
      <c r="J3067" t="s">
        <v>26</v>
      </c>
      <c r="K3067" t="s">
        <v>23</v>
      </c>
      <c r="L3067" t="s">
        <v>23</v>
      </c>
      <c r="M3067" t="s">
        <v>24</v>
      </c>
      <c r="N3067" t="s">
        <v>23</v>
      </c>
      <c r="O3067" t="s">
        <v>24</v>
      </c>
      <c r="P3067" t="s">
        <v>23</v>
      </c>
      <c r="Q3067" t="s">
        <v>27</v>
      </c>
      <c r="R3067" t="s">
        <v>24</v>
      </c>
      <c r="S3067" t="s">
        <v>40</v>
      </c>
      <c r="T3067" s="9">
        <v>50.95</v>
      </c>
      <c r="U3067" s="11" t="str">
        <f t="shared" si="142"/>
        <v>Low</v>
      </c>
      <c r="V3067" s="9">
        <v>307.6</v>
      </c>
      <c r="W3067" t="str">
        <f t="shared" si="143"/>
        <v>Low</v>
      </c>
      <c r="X3067" t="s">
        <v>24</v>
      </c>
    </row>
    <row r="3068" spans="1:24">
      <c r="A3068" t="s">
        <v>3108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tr">
        <f t="shared" si="141"/>
        <v>Loyal</v>
      </c>
      <c r="H3068" t="s">
        <v>23</v>
      </c>
      <c r="I3068" t="s">
        <v>23</v>
      </c>
      <c r="J3068" t="s">
        <v>26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23</v>
      </c>
      <c r="Q3068" t="s">
        <v>47</v>
      </c>
      <c r="R3068" t="s">
        <v>23</v>
      </c>
      <c r="S3068" t="s">
        <v>32</v>
      </c>
      <c r="T3068" s="9">
        <v>90.5</v>
      </c>
      <c r="U3068" s="11" t="str">
        <f t="shared" si="142"/>
        <v>Medium</v>
      </c>
      <c r="V3068" s="9">
        <v>4318.35</v>
      </c>
      <c r="W3068" t="str">
        <f t="shared" si="143"/>
        <v>Medium</v>
      </c>
      <c r="X3068" t="s">
        <v>24</v>
      </c>
    </row>
    <row r="3069" spans="1:24">
      <c r="A3069" t="s">
        <v>3109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tr">
        <f t="shared" si="141"/>
        <v>Veteran</v>
      </c>
      <c r="H3069" t="s">
        <v>23</v>
      </c>
      <c r="I3069" t="s">
        <v>23</v>
      </c>
      <c r="J3069" t="s">
        <v>26</v>
      </c>
      <c r="K3069" t="s">
        <v>23</v>
      </c>
      <c r="L3069" t="s">
        <v>23</v>
      </c>
      <c r="M3069" t="s">
        <v>23</v>
      </c>
      <c r="N3069" t="s">
        <v>23</v>
      </c>
      <c r="O3069" t="s">
        <v>24</v>
      </c>
      <c r="P3069" t="s">
        <v>23</v>
      </c>
      <c r="Q3069" t="s">
        <v>31</v>
      </c>
      <c r="R3069" t="s">
        <v>23</v>
      </c>
      <c r="S3069" t="s">
        <v>28</v>
      </c>
      <c r="T3069" s="9">
        <v>79.4</v>
      </c>
      <c r="U3069" s="11" t="str">
        <f t="shared" si="142"/>
        <v>Medium</v>
      </c>
      <c r="V3069" s="9">
        <v>4820.55</v>
      </c>
      <c r="W3069" t="str">
        <f t="shared" si="143"/>
        <v>Medium</v>
      </c>
      <c r="X3069" t="s">
        <v>24</v>
      </c>
    </row>
    <row r="3070" spans="1:24">
      <c r="A3070" t="s">
        <v>3110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tr">
        <f t="shared" si="141"/>
        <v>Loyal</v>
      </c>
      <c r="H3070" t="s">
        <v>24</v>
      </c>
      <c r="I3070" t="s">
        <v>25</v>
      </c>
      <c r="J3070" t="s">
        <v>26</v>
      </c>
      <c r="K3070" t="s">
        <v>23</v>
      </c>
      <c r="L3070" t="s">
        <v>23</v>
      </c>
      <c r="M3070" t="s">
        <v>23</v>
      </c>
      <c r="N3070" t="s">
        <v>24</v>
      </c>
      <c r="O3070" t="s">
        <v>23</v>
      </c>
      <c r="P3070" t="s">
        <v>23</v>
      </c>
      <c r="Q3070" t="s">
        <v>47</v>
      </c>
      <c r="R3070" t="s">
        <v>23</v>
      </c>
      <c r="S3070" t="s">
        <v>35</v>
      </c>
      <c r="T3070" s="9">
        <v>58.75</v>
      </c>
      <c r="U3070" s="11" t="str">
        <f t="shared" si="142"/>
        <v>Low</v>
      </c>
      <c r="V3070" s="9">
        <v>3038.55</v>
      </c>
      <c r="W3070" t="str">
        <f t="shared" si="143"/>
        <v>Medium</v>
      </c>
      <c r="X3070" t="s">
        <v>24</v>
      </c>
    </row>
    <row r="3071" spans="1:24">
      <c r="A3071" t="s">
        <v>3111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tr">
        <f t="shared" si="141"/>
        <v>Growing</v>
      </c>
      <c r="H3071" t="s">
        <v>23</v>
      </c>
      <c r="I3071" t="s">
        <v>23</v>
      </c>
      <c r="J3071" t="s">
        <v>26</v>
      </c>
      <c r="K3071" t="s">
        <v>23</v>
      </c>
      <c r="L3071" t="s">
        <v>23</v>
      </c>
      <c r="M3071" t="s">
        <v>24</v>
      </c>
      <c r="N3071" t="s">
        <v>24</v>
      </c>
      <c r="O3071" t="s">
        <v>24</v>
      </c>
      <c r="P3071" t="s">
        <v>24</v>
      </c>
      <c r="Q3071" t="s">
        <v>27</v>
      </c>
      <c r="R3071" t="s">
        <v>23</v>
      </c>
      <c r="S3071" t="s">
        <v>40</v>
      </c>
      <c r="T3071" s="9">
        <v>59.45</v>
      </c>
      <c r="U3071" s="11" t="str">
        <f t="shared" si="142"/>
        <v>Low</v>
      </c>
      <c r="V3071" s="9">
        <v>2136.9</v>
      </c>
      <c r="W3071" t="str">
        <f t="shared" si="143"/>
        <v>Low</v>
      </c>
      <c r="X3071" t="s">
        <v>24</v>
      </c>
    </row>
    <row r="3072" spans="1:24">
      <c r="A3072" t="s">
        <v>3112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tr">
        <f t="shared" si="141"/>
        <v>Veteran</v>
      </c>
      <c r="H3072" t="s">
        <v>23</v>
      </c>
      <c r="I3072" t="s">
        <v>23</v>
      </c>
      <c r="J3072" t="s">
        <v>37</v>
      </c>
      <c r="K3072" t="s">
        <v>24</v>
      </c>
      <c r="L3072" t="s">
        <v>23</v>
      </c>
      <c r="M3072" t="s">
        <v>23</v>
      </c>
      <c r="N3072" t="s">
        <v>24</v>
      </c>
      <c r="O3072" t="s">
        <v>23</v>
      </c>
      <c r="P3072" t="s">
        <v>23</v>
      </c>
      <c r="Q3072" t="s">
        <v>31</v>
      </c>
      <c r="R3072" t="s">
        <v>23</v>
      </c>
      <c r="S3072" t="s">
        <v>35</v>
      </c>
      <c r="T3072" s="9">
        <v>105.7</v>
      </c>
      <c r="U3072" s="11" t="str">
        <f t="shared" si="142"/>
        <v>Medium</v>
      </c>
      <c r="V3072" s="9">
        <v>7472.15</v>
      </c>
      <c r="W3072" t="str">
        <f t="shared" si="143"/>
        <v>High</v>
      </c>
      <c r="X3072" t="s">
        <v>24</v>
      </c>
    </row>
    <row r="3073" spans="1:24">
      <c r="A3073" t="s">
        <v>3113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tr">
        <f t="shared" si="141"/>
        <v>New</v>
      </c>
      <c r="H3073" t="s">
        <v>23</v>
      </c>
      <c r="I3073" t="s">
        <v>24</v>
      </c>
      <c r="J3073" t="s">
        <v>26</v>
      </c>
      <c r="K3073" t="s">
        <v>23</v>
      </c>
      <c r="L3073" t="s">
        <v>23</v>
      </c>
      <c r="M3073" t="s">
        <v>24</v>
      </c>
      <c r="N3073" t="s">
        <v>24</v>
      </c>
      <c r="O3073" t="s">
        <v>24</v>
      </c>
      <c r="P3073" t="s">
        <v>24</v>
      </c>
      <c r="Q3073" t="s">
        <v>27</v>
      </c>
      <c r="R3073" t="s">
        <v>24</v>
      </c>
      <c r="S3073" t="s">
        <v>28</v>
      </c>
      <c r="T3073" s="9">
        <v>56.25</v>
      </c>
      <c r="U3073" s="11" t="str">
        <f t="shared" si="142"/>
        <v>Low</v>
      </c>
      <c r="V3073" s="9">
        <v>389.1</v>
      </c>
      <c r="W3073" t="str">
        <f t="shared" si="143"/>
        <v>Low</v>
      </c>
      <c r="X3073" t="s">
        <v>23</v>
      </c>
    </row>
    <row r="3074" spans="1:24">
      <c r="A3074" t="s">
        <v>3114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tr">
        <f t="shared" si="141"/>
        <v>Loyal</v>
      </c>
      <c r="H3074" t="s">
        <v>23</v>
      </c>
      <c r="I3074" t="s">
        <v>24</v>
      </c>
      <c r="J3074" t="s">
        <v>26</v>
      </c>
      <c r="K3074" t="s">
        <v>23</v>
      </c>
      <c r="L3074" t="s">
        <v>24</v>
      </c>
      <c r="M3074" t="s">
        <v>23</v>
      </c>
      <c r="N3074" t="s">
        <v>24</v>
      </c>
      <c r="O3074" t="s">
        <v>24</v>
      </c>
      <c r="P3074" t="s">
        <v>24</v>
      </c>
      <c r="Q3074" t="s">
        <v>47</v>
      </c>
      <c r="R3074" t="s">
        <v>24</v>
      </c>
      <c r="S3074" t="s">
        <v>40</v>
      </c>
      <c r="T3074" s="9">
        <v>53.3</v>
      </c>
      <c r="U3074" s="11" t="str">
        <f t="shared" si="142"/>
        <v>Low</v>
      </c>
      <c r="V3074" s="9">
        <v>2296.25</v>
      </c>
      <c r="W3074" t="str">
        <f t="shared" si="143"/>
        <v>Low</v>
      </c>
      <c r="X3074" t="s">
        <v>24</v>
      </c>
    </row>
    <row r="3075" spans="1:24">
      <c r="A3075" t="s">
        <v>3115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tr">
        <f t="shared" ref="G3075:G3138" si="144">IF(F3075&lt;=12,"New",IF(F3075&lt;=36,"Growing",IF(F3075&lt;60,"Loyal","Veteran")))</f>
        <v>New</v>
      </c>
      <c r="H3075" t="s">
        <v>23</v>
      </c>
      <c r="I3075" t="s">
        <v>23</v>
      </c>
      <c r="J3075" t="s">
        <v>37</v>
      </c>
      <c r="K3075" t="s">
        <v>24</v>
      </c>
      <c r="L3075" t="s">
        <v>24</v>
      </c>
      <c r="M3075" t="s">
        <v>24</v>
      </c>
      <c r="N3075" t="s">
        <v>24</v>
      </c>
      <c r="O3075" t="s">
        <v>23</v>
      </c>
      <c r="P3075" t="s">
        <v>24</v>
      </c>
      <c r="Q3075" t="s">
        <v>27</v>
      </c>
      <c r="R3075" t="s">
        <v>23</v>
      </c>
      <c r="S3075" t="s">
        <v>28</v>
      </c>
      <c r="T3075" s="9">
        <v>85.55</v>
      </c>
      <c r="U3075" s="11" t="str">
        <f t="shared" ref="U3075:U3138" si="145">IF(T3075&lt;=60,"Low",IF(T3075&lt;=120,"Medium","Hight"))</f>
        <v>Medium</v>
      </c>
      <c r="V3075" s="9">
        <v>187.45</v>
      </c>
      <c r="W3075" t="str">
        <f t="shared" ref="W3075:W3138" si="146">IF(V3075&lt;=3000,"Low",IF(V3075&lt;=6000,"Medium","High"))</f>
        <v>Low</v>
      </c>
      <c r="X3075" t="s">
        <v>23</v>
      </c>
    </row>
    <row r="3076" spans="1:24">
      <c r="A3076" t="s">
        <v>3116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tr">
        <f t="shared" si="144"/>
        <v>New</v>
      </c>
      <c r="H3076" t="s">
        <v>23</v>
      </c>
      <c r="I3076" t="s">
        <v>24</v>
      </c>
      <c r="J3076" t="s">
        <v>26</v>
      </c>
      <c r="K3076" t="s">
        <v>24</v>
      </c>
      <c r="L3076" t="s">
        <v>23</v>
      </c>
      <c r="M3076" t="s">
        <v>24</v>
      </c>
      <c r="N3076" t="s">
        <v>24</v>
      </c>
      <c r="O3076" t="s">
        <v>23</v>
      </c>
      <c r="P3076" t="s">
        <v>23</v>
      </c>
      <c r="Q3076" t="s">
        <v>27</v>
      </c>
      <c r="R3076" t="s">
        <v>23</v>
      </c>
      <c r="S3076" t="s">
        <v>35</v>
      </c>
      <c r="T3076" s="9">
        <v>68.65</v>
      </c>
      <c r="U3076" s="11" t="str">
        <f t="shared" si="145"/>
        <v>Medium</v>
      </c>
      <c r="V3076" s="9">
        <v>261.25</v>
      </c>
      <c r="W3076" t="str">
        <f t="shared" si="146"/>
        <v>Low</v>
      </c>
      <c r="X3076" t="s">
        <v>23</v>
      </c>
    </row>
    <row r="3077" spans="1:24">
      <c r="A3077" t="s">
        <v>3117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tr">
        <f t="shared" si="144"/>
        <v>New</v>
      </c>
      <c r="H3077" t="s">
        <v>24</v>
      </c>
      <c r="I3077" t="s">
        <v>25</v>
      </c>
      <c r="J3077" t="s">
        <v>26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24</v>
      </c>
      <c r="Q3077" t="s">
        <v>27</v>
      </c>
      <c r="R3077" t="s">
        <v>24</v>
      </c>
      <c r="S3077" t="s">
        <v>32</v>
      </c>
      <c r="T3077" s="9">
        <v>24.3</v>
      </c>
      <c r="U3077" s="11" t="str">
        <f t="shared" si="145"/>
        <v>Low</v>
      </c>
      <c r="V3077" s="9">
        <v>38.45</v>
      </c>
      <c r="W3077" t="str">
        <f t="shared" si="146"/>
        <v>Low</v>
      </c>
      <c r="X3077" t="s">
        <v>24</v>
      </c>
    </row>
    <row r="3078" spans="1:24">
      <c r="A3078" t="s">
        <v>3118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tr">
        <f t="shared" si="144"/>
        <v>New</v>
      </c>
      <c r="H3078" t="s">
        <v>23</v>
      </c>
      <c r="I3078" t="s">
        <v>24</v>
      </c>
      <c r="J3078" t="s">
        <v>37</v>
      </c>
      <c r="K3078" t="s">
        <v>24</v>
      </c>
      <c r="L3078" t="s">
        <v>24</v>
      </c>
      <c r="M3078" t="s">
        <v>24</v>
      </c>
      <c r="N3078" t="s">
        <v>24</v>
      </c>
      <c r="O3078" t="s">
        <v>23</v>
      </c>
      <c r="P3078" t="s">
        <v>24</v>
      </c>
      <c r="Q3078" t="s">
        <v>27</v>
      </c>
      <c r="R3078" t="s">
        <v>24</v>
      </c>
      <c r="S3078" t="s">
        <v>28</v>
      </c>
      <c r="T3078" s="9">
        <v>77.85</v>
      </c>
      <c r="U3078" s="11" t="str">
        <f t="shared" si="145"/>
        <v>Medium</v>
      </c>
      <c r="V3078" s="9">
        <v>299.2</v>
      </c>
      <c r="W3078" t="str">
        <f t="shared" si="146"/>
        <v>Low</v>
      </c>
      <c r="X3078" t="s">
        <v>23</v>
      </c>
    </row>
    <row r="3079" spans="1:24">
      <c r="A3079" t="s">
        <v>3119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tr">
        <f t="shared" si="144"/>
        <v>Loyal</v>
      </c>
      <c r="H3079" t="s">
        <v>23</v>
      </c>
      <c r="I3079" t="s">
        <v>23</v>
      </c>
      <c r="J3079" t="s">
        <v>26</v>
      </c>
      <c r="K3079" t="s">
        <v>23</v>
      </c>
      <c r="L3079" t="s">
        <v>24</v>
      </c>
      <c r="M3079" t="s">
        <v>24</v>
      </c>
      <c r="N3079" t="s">
        <v>23</v>
      </c>
      <c r="O3079" t="s">
        <v>24</v>
      </c>
      <c r="P3079" t="s">
        <v>24</v>
      </c>
      <c r="Q3079" t="s">
        <v>31</v>
      </c>
      <c r="R3079" t="s">
        <v>24</v>
      </c>
      <c r="S3079" t="s">
        <v>40</v>
      </c>
      <c r="T3079" s="9">
        <v>59.9</v>
      </c>
      <c r="U3079" s="11" t="str">
        <f t="shared" si="145"/>
        <v>Low</v>
      </c>
      <c r="V3079" s="9">
        <v>3043.6</v>
      </c>
      <c r="W3079" t="str">
        <f t="shared" si="146"/>
        <v>Medium</v>
      </c>
      <c r="X3079" t="s">
        <v>24</v>
      </c>
    </row>
    <row r="3080" spans="1:24">
      <c r="A3080" t="s">
        <v>3120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tr">
        <f t="shared" si="144"/>
        <v>Veteran</v>
      </c>
      <c r="H3080" t="s">
        <v>23</v>
      </c>
      <c r="I3080" t="s">
        <v>23</v>
      </c>
      <c r="J3080" t="s">
        <v>24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46</v>
      </c>
      <c r="Q3080" t="s">
        <v>31</v>
      </c>
      <c r="R3080" t="s">
        <v>24</v>
      </c>
      <c r="S3080" t="s">
        <v>40</v>
      </c>
      <c r="T3080" s="9">
        <v>23.95</v>
      </c>
      <c r="U3080" s="11" t="str">
        <f t="shared" si="145"/>
        <v>Low</v>
      </c>
      <c r="V3080" s="9">
        <v>1506.4</v>
      </c>
      <c r="W3080" t="str">
        <f t="shared" si="146"/>
        <v>Low</v>
      </c>
      <c r="X3080" t="s">
        <v>24</v>
      </c>
    </row>
    <row r="3081" spans="1:24">
      <c r="A3081" t="s">
        <v>3121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tr">
        <f t="shared" si="144"/>
        <v>New</v>
      </c>
      <c r="H3081" t="s">
        <v>23</v>
      </c>
      <c r="I3081" t="s">
        <v>24</v>
      </c>
      <c r="J3081" t="s">
        <v>24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46</v>
      </c>
      <c r="Q3081" t="s">
        <v>31</v>
      </c>
      <c r="R3081" t="s">
        <v>23</v>
      </c>
      <c r="S3081" t="s">
        <v>32</v>
      </c>
      <c r="T3081" s="9">
        <v>20.15</v>
      </c>
      <c r="U3081" s="11" t="str">
        <f t="shared" si="145"/>
        <v>Low</v>
      </c>
      <c r="V3081" s="9">
        <v>163.7</v>
      </c>
      <c r="W3081" t="str">
        <f t="shared" si="146"/>
        <v>Low</v>
      </c>
      <c r="X3081" t="s">
        <v>24</v>
      </c>
    </row>
    <row r="3082" spans="1:24">
      <c r="A3082" t="s">
        <v>3122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tr">
        <f t="shared" si="144"/>
        <v>New</v>
      </c>
      <c r="H3082" t="s">
        <v>23</v>
      </c>
      <c r="I3082" t="s">
        <v>23</v>
      </c>
      <c r="J3082" t="s">
        <v>37</v>
      </c>
      <c r="K3082" t="s">
        <v>24</v>
      </c>
      <c r="L3082" t="s">
        <v>23</v>
      </c>
      <c r="M3082" t="s">
        <v>23</v>
      </c>
      <c r="N3082" t="s">
        <v>24</v>
      </c>
      <c r="O3082" t="s">
        <v>23</v>
      </c>
      <c r="P3082" t="s">
        <v>23</v>
      </c>
      <c r="Q3082" t="s">
        <v>27</v>
      </c>
      <c r="R3082" t="s">
        <v>23</v>
      </c>
      <c r="S3082" t="s">
        <v>35</v>
      </c>
      <c r="T3082" s="9">
        <v>105.35</v>
      </c>
      <c r="U3082" s="11" t="str">
        <f t="shared" si="145"/>
        <v>Medium</v>
      </c>
      <c r="V3082" s="9">
        <v>323.25</v>
      </c>
      <c r="W3082" t="str">
        <f t="shared" si="146"/>
        <v>Low</v>
      </c>
      <c r="X3082" t="s">
        <v>23</v>
      </c>
    </row>
    <row r="3083" spans="1:24">
      <c r="A3083" t="s">
        <v>3123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tr">
        <f t="shared" si="144"/>
        <v>Growing</v>
      </c>
      <c r="H3083" t="s">
        <v>23</v>
      </c>
      <c r="I3083" t="s">
        <v>23</v>
      </c>
      <c r="J3083" t="s">
        <v>37</v>
      </c>
      <c r="K3083" t="s">
        <v>24</v>
      </c>
      <c r="L3083" t="s">
        <v>24</v>
      </c>
      <c r="M3083" t="s">
        <v>23</v>
      </c>
      <c r="N3083" t="s">
        <v>23</v>
      </c>
      <c r="O3083" t="s">
        <v>24</v>
      </c>
      <c r="P3083" t="s">
        <v>23</v>
      </c>
      <c r="Q3083" t="s">
        <v>27</v>
      </c>
      <c r="R3083" t="s">
        <v>23</v>
      </c>
      <c r="S3083" t="s">
        <v>35</v>
      </c>
      <c r="T3083" s="9">
        <v>95.65</v>
      </c>
      <c r="U3083" s="11" t="str">
        <f t="shared" si="145"/>
        <v>Medium</v>
      </c>
      <c r="V3083" s="9">
        <v>1640</v>
      </c>
      <c r="W3083" t="str">
        <f t="shared" si="146"/>
        <v>Low</v>
      </c>
      <c r="X3083" t="s">
        <v>24</v>
      </c>
    </row>
    <row r="3084" spans="1:24">
      <c r="A3084" t="s">
        <v>3124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tr">
        <f t="shared" si="144"/>
        <v>New</v>
      </c>
      <c r="H3084" t="s">
        <v>23</v>
      </c>
      <c r="I3084" t="s">
        <v>23</v>
      </c>
      <c r="J3084" t="s">
        <v>37</v>
      </c>
      <c r="K3084" t="s">
        <v>24</v>
      </c>
      <c r="L3084" t="s">
        <v>24</v>
      </c>
      <c r="M3084" t="s">
        <v>24</v>
      </c>
      <c r="N3084" t="s">
        <v>24</v>
      </c>
      <c r="O3084" t="s">
        <v>23</v>
      </c>
      <c r="P3084" t="s">
        <v>24</v>
      </c>
      <c r="Q3084" t="s">
        <v>27</v>
      </c>
      <c r="R3084" t="s">
        <v>23</v>
      </c>
      <c r="S3084" t="s">
        <v>28</v>
      </c>
      <c r="T3084" s="9">
        <v>87.05</v>
      </c>
      <c r="U3084" s="11" t="str">
        <f t="shared" si="145"/>
        <v>Medium</v>
      </c>
      <c r="V3084" s="9">
        <v>762.1</v>
      </c>
      <c r="W3084" t="str">
        <f t="shared" si="146"/>
        <v>Low</v>
      </c>
      <c r="X3084" t="s">
        <v>23</v>
      </c>
    </row>
    <row r="3085" spans="1:24">
      <c r="A3085" t="s">
        <v>3125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tr">
        <f t="shared" si="144"/>
        <v>Loyal</v>
      </c>
      <c r="H3085" t="s">
        <v>23</v>
      </c>
      <c r="I3085" t="s">
        <v>24</v>
      </c>
      <c r="J3085" t="s">
        <v>26</v>
      </c>
      <c r="K3085" t="s">
        <v>23</v>
      </c>
      <c r="L3085" t="s">
        <v>24</v>
      </c>
      <c r="M3085" t="s">
        <v>23</v>
      </c>
      <c r="N3085" t="s">
        <v>23</v>
      </c>
      <c r="O3085" t="s">
        <v>23</v>
      </c>
      <c r="P3085" t="s">
        <v>23</v>
      </c>
      <c r="Q3085" t="s">
        <v>47</v>
      </c>
      <c r="R3085" t="s">
        <v>24</v>
      </c>
      <c r="S3085" t="s">
        <v>32</v>
      </c>
      <c r="T3085" s="9">
        <v>81</v>
      </c>
      <c r="U3085" s="11" t="str">
        <f t="shared" si="145"/>
        <v>Medium</v>
      </c>
      <c r="V3085" s="9">
        <v>3846.35</v>
      </c>
      <c r="W3085" t="str">
        <f t="shared" si="146"/>
        <v>Medium</v>
      </c>
      <c r="X3085" t="s">
        <v>24</v>
      </c>
    </row>
    <row r="3086" spans="1:24">
      <c r="A3086" t="s">
        <v>3126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tr">
        <f t="shared" si="144"/>
        <v>Veteran</v>
      </c>
      <c r="H3086" t="s">
        <v>23</v>
      </c>
      <c r="I3086" t="s">
        <v>24</v>
      </c>
      <c r="J3086" t="s">
        <v>26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23</v>
      </c>
      <c r="Q3086" t="s">
        <v>47</v>
      </c>
      <c r="R3086" t="s">
        <v>23</v>
      </c>
      <c r="S3086" t="s">
        <v>40</v>
      </c>
      <c r="T3086" s="9">
        <v>82.45</v>
      </c>
      <c r="U3086" s="11" t="str">
        <f t="shared" si="145"/>
        <v>Medium</v>
      </c>
      <c r="V3086" s="9">
        <v>5646.6</v>
      </c>
      <c r="W3086" t="str">
        <f t="shared" si="146"/>
        <v>Medium</v>
      </c>
      <c r="X3086" t="s">
        <v>24</v>
      </c>
    </row>
    <row r="3087" spans="1:24">
      <c r="A3087" t="s">
        <v>3127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tr">
        <f t="shared" si="144"/>
        <v>New</v>
      </c>
      <c r="H3087" t="s">
        <v>23</v>
      </c>
      <c r="I3087" t="s">
        <v>24</v>
      </c>
      <c r="J3087" t="s">
        <v>26</v>
      </c>
      <c r="K3087" t="s">
        <v>24</v>
      </c>
      <c r="L3087" t="s">
        <v>24</v>
      </c>
      <c r="M3087" t="s">
        <v>24</v>
      </c>
      <c r="N3087" t="s">
        <v>24</v>
      </c>
      <c r="O3087" t="s">
        <v>23</v>
      </c>
      <c r="P3087" t="s">
        <v>24</v>
      </c>
      <c r="Q3087" t="s">
        <v>27</v>
      </c>
      <c r="R3087" t="s">
        <v>23</v>
      </c>
      <c r="S3087" t="s">
        <v>32</v>
      </c>
      <c r="T3087" s="9">
        <v>53.5</v>
      </c>
      <c r="U3087" s="11" t="str">
        <f t="shared" si="145"/>
        <v>Low</v>
      </c>
      <c r="V3087" s="9">
        <v>53.5</v>
      </c>
      <c r="W3087" t="str">
        <f t="shared" si="146"/>
        <v>Low</v>
      </c>
      <c r="X3087" t="s">
        <v>23</v>
      </c>
    </row>
    <row r="3088" spans="1:24">
      <c r="A3088" t="s">
        <v>3128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tr">
        <f t="shared" si="144"/>
        <v>New</v>
      </c>
      <c r="H3088" t="s">
        <v>23</v>
      </c>
      <c r="I3088" t="s">
        <v>24</v>
      </c>
      <c r="J3088" t="s">
        <v>24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46</v>
      </c>
      <c r="Q3088" t="s">
        <v>31</v>
      </c>
      <c r="R3088" t="s">
        <v>24</v>
      </c>
      <c r="S3088" t="s">
        <v>35</v>
      </c>
      <c r="T3088" s="9">
        <v>20.5</v>
      </c>
      <c r="U3088" s="11" t="str">
        <f t="shared" si="145"/>
        <v>Low</v>
      </c>
      <c r="V3088" s="9">
        <v>79.05</v>
      </c>
      <c r="W3088" t="str">
        <f t="shared" si="146"/>
        <v>Low</v>
      </c>
      <c r="X3088" t="s">
        <v>24</v>
      </c>
    </row>
    <row r="3089" spans="1:24">
      <c r="A3089" t="s">
        <v>3129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tr">
        <f t="shared" si="144"/>
        <v>New</v>
      </c>
      <c r="H3089" t="s">
        <v>24</v>
      </c>
      <c r="I3089" t="s">
        <v>25</v>
      </c>
      <c r="J3089" t="s">
        <v>26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24</v>
      </c>
      <c r="Q3089" t="s">
        <v>27</v>
      </c>
      <c r="R3089" t="s">
        <v>23</v>
      </c>
      <c r="S3089" t="s">
        <v>32</v>
      </c>
      <c r="T3089" s="9">
        <v>25.1</v>
      </c>
      <c r="U3089" s="11" t="str">
        <f t="shared" si="145"/>
        <v>Low</v>
      </c>
      <c r="V3089" s="9">
        <v>25.1</v>
      </c>
      <c r="W3089" t="str">
        <f t="shared" si="146"/>
        <v>Low</v>
      </c>
      <c r="X3089" t="s">
        <v>23</v>
      </c>
    </row>
    <row r="3090" spans="1:24">
      <c r="A3090" t="s">
        <v>3130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tr">
        <f t="shared" si="144"/>
        <v>Growing</v>
      </c>
      <c r="H3090" t="s">
        <v>23</v>
      </c>
      <c r="I3090" t="s">
        <v>24</v>
      </c>
      <c r="J3090" t="s">
        <v>26</v>
      </c>
      <c r="K3090" t="s">
        <v>24</v>
      </c>
      <c r="L3090" t="s">
        <v>23</v>
      </c>
      <c r="M3090" t="s">
        <v>24</v>
      </c>
      <c r="N3090" t="s">
        <v>23</v>
      </c>
      <c r="O3090" t="s">
        <v>24</v>
      </c>
      <c r="P3090" t="s">
        <v>24</v>
      </c>
      <c r="Q3090" t="s">
        <v>31</v>
      </c>
      <c r="R3090" t="s">
        <v>23</v>
      </c>
      <c r="S3090" t="s">
        <v>40</v>
      </c>
      <c r="T3090" s="9">
        <v>54.4</v>
      </c>
      <c r="U3090" s="11" t="str">
        <f t="shared" si="145"/>
        <v>Low</v>
      </c>
      <c r="V3090" s="9">
        <v>1516.6</v>
      </c>
      <c r="W3090" t="str">
        <f t="shared" si="146"/>
        <v>Low</v>
      </c>
      <c r="X3090" t="s">
        <v>24</v>
      </c>
    </row>
    <row r="3091" spans="1:24">
      <c r="A3091" t="s">
        <v>3131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tr">
        <f t="shared" si="144"/>
        <v>Loyal</v>
      </c>
      <c r="H3091" t="s">
        <v>23</v>
      </c>
      <c r="I3091" t="s">
        <v>24</v>
      </c>
      <c r="J3091" t="s">
        <v>26</v>
      </c>
      <c r="K3091" t="s">
        <v>24</v>
      </c>
      <c r="L3091" t="s">
        <v>23</v>
      </c>
      <c r="M3091" t="s">
        <v>24</v>
      </c>
      <c r="N3091" t="s">
        <v>24</v>
      </c>
      <c r="O3091" t="s">
        <v>23</v>
      </c>
      <c r="P3091" t="s">
        <v>24</v>
      </c>
      <c r="Q3091" t="s">
        <v>31</v>
      </c>
      <c r="R3091" t="s">
        <v>23</v>
      </c>
      <c r="S3091" t="s">
        <v>40</v>
      </c>
      <c r="T3091" s="9">
        <v>58.6</v>
      </c>
      <c r="U3091" s="11" t="str">
        <f t="shared" si="145"/>
        <v>Low</v>
      </c>
      <c r="V3091" s="9">
        <v>2224.5</v>
      </c>
      <c r="W3091" t="str">
        <f t="shared" si="146"/>
        <v>Low</v>
      </c>
      <c r="X3091" t="s">
        <v>24</v>
      </c>
    </row>
    <row r="3092" spans="1:24">
      <c r="A3092" t="s">
        <v>3132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tr">
        <f t="shared" si="144"/>
        <v>New</v>
      </c>
      <c r="H3092" t="s">
        <v>23</v>
      </c>
      <c r="I3092" t="s">
        <v>24</v>
      </c>
      <c r="J3092" t="s">
        <v>37</v>
      </c>
      <c r="K3092" t="s">
        <v>24</v>
      </c>
      <c r="L3092" t="s">
        <v>24</v>
      </c>
      <c r="M3092" t="s">
        <v>23</v>
      </c>
      <c r="N3092" t="s">
        <v>24</v>
      </c>
      <c r="O3092" t="s">
        <v>24</v>
      </c>
      <c r="P3092" t="s">
        <v>23</v>
      </c>
      <c r="Q3092" t="s">
        <v>27</v>
      </c>
      <c r="R3092" t="s">
        <v>24</v>
      </c>
      <c r="S3092" t="s">
        <v>28</v>
      </c>
      <c r="T3092" s="9">
        <v>84.8</v>
      </c>
      <c r="U3092" s="11" t="str">
        <f t="shared" si="145"/>
        <v>Medium</v>
      </c>
      <c r="V3092" s="9">
        <v>888.75</v>
      </c>
      <c r="W3092" t="str">
        <f t="shared" si="146"/>
        <v>Low</v>
      </c>
      <c r="X3092" t="s">
        <v>24</v>
      </c>
    </row>
    <row r="3093" spans="1:24">
      <c r="A3093" t="s">
        <v>3133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tr">
        <f t="shared" si="144"/>
        <v>Veteran</v>
      </c>
      <c r="H3093" t="s">
        <v>24</v>
      </c>
      <c r="I3093" t="s">
        <v>25</v>
      </c>
      <c r="J3093" t="s">
        <v>26</v>
      </c>
      <c r="K3093" t="s">
        <v>24</v>
      </c>
      <c r="L3093" t="s">
        <v>23</v>
      </c>
      <c r="M3093" t="s">
        <v>23</v>
      </c>
      <c r="N3093" t="s">
        <v>23</v>
      </c>
      <c r="O3093" t="s">
        <v>23</v>
      </c>
      <c r="P3093" t="s">
        <v>23</v>
      </c>
      <c r="Q3093" t="s">
        <v>47</v>
      </c>
      <c r="R3093" t="s">
        <v>23</v>
      </c>
      <c r="S3093" t="s">
        <v>40</v>
      </c>
      <c r="T3093" s="9">
        <v>61.4</v>
      </c>
      <c r="U3093" s="11" t="str">
        <f t="shared" si="145"/>
        <v>Medium</v>
      </c>
      <c r="V3093" s="9">
        <v>4310.35</v>
      </c>
      <c r="W3093" t="str">
        <f t="shared" si="146"/>
        <v>Medium</v>
      </c>
      <c r="X3093" t="s">
        <v>24</v>
      </c>
    </row>
    <row r="3094" spans="1:24">
      <c r="A3094" t="s">
        <v>3134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tr">
        <f t="shared" si="144"/>
        <v>New</v>
      </c>
      <c r="H3094" t="s">
        <v>23</v>
      </c>
      <c r="I3094" t="s">
        <v>24</v>
      </c>
      <c r="J3094" t="s">
        <v>24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46</v>
      </c>
      <c r="Q3094" t="s">
        <v>27</v>
      </c>
      <c r="R3094" t="s">
        <v>24</v>
      </c>
      <c r="S3094" t="s">
        <v>32</v>
      </c>
      <c r="T3094" s="9">
        <v>20.4</v>
      </c>
      <c r="U3094" s="11" t="str">
        <f t="shared" si="145"/>
        <v>Low</v>
      </c>
      <c r="V3094" s="9">
        <v>42.9</v>
      </c>
      <c r="W3094" t="str">
        <f t="shared" si="146"/>
        <v>Low</v>
      </c>
      <c r="X3094" t="s">
        <v>24</v>
      </c>
    </row>
    <row r="3095" spans="1:24">
      <c r="A3095" t="s">
        <v>3135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tr">
        <f t="shared" si="144"/>
        <v>Growing</v>
      </c>
      <c r="H3095" t="s">
        <v>23</v>
      </c>
      <c r="I3095" t="s">
        <v>24</v>
      </c>
      <c r="J3095" t="s">
        <v>37</v>
      </c>
      <c r="K3095" t="s">
        <v>24</v>
      </c>
      <c r="L3095" t="s">
        <v>23</v>
      </c>
      <c r="M3095" t="s">
        <v>23</v>
      </c>
      <c r="N3095" t="s">
        <v>24</v>
      </c>
      <c r="O3095" t="s">
        <v>24</v>
      </c>
      <c r="P3095" t="s">
        <v>24</v>
      </c>
      <c r="Q3095" t="s">
        <v>27</v>
      </c>
      <c r="R3095" t="s">
        <v>23</v>
      </c>
      <c r="S3095" t="s">
        <v>32</v>
      </c>
      <c r="T3095" s="9">
        <v>79.65</v>
      </c>
      <c r="U3095" s="11" t="str">
        <f t="shared" si="145"/>
        <v>Medium</v>
      </c>
      <c r="V3095" s="9">
        <v>2365.15</v>
      </c>
      <c r="W3095" t="str">
        <f t="shared" si="146"/>
        <v>Low</v>
      </c>
      <c r="X3095" t="s">
        <v>23</v>
      </c>
    </row>
    <row r="3096" spans="1:24">
      <c r="A3096" t="s">
        <v>3136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tr">
        <f t="shared" si="144"/>
        <v>Growing</v>
      </c>
      <c r="H3096" t="s">
        <v>23</v>
      </c>
      <c r="I3096" t="s">
        <v>24</v>
      </c>
      <c r="J3096" t="s">
        <v>24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46</v>
      </c>
      <c r="Q3096" t="s">
        <v>31</v>
      </c>
      <c r="R3096" t="s">
        <v>24</v>
      </c>
      <c r="S3096" t="s">
        <v>32</v>
      </c>
      <c r="T3096" s="9">
        <v>20.15</v>
      </c>
      <c r="U3096" s="11" t="str">
        <f t="shared" si="145"/>
        <v>Low</v>
      </c>
      <c r="V3096" s="9">
        <v>353.65</v>
      </c>
      <c r="W3096" t="str">
        <f t="shared" si="146"/>
        <v>Low</v>
      </c>
      <c r="X3096" t="s">
        <v>24</v>
      </c>
    </row>
    <row r="3097" spans="1:24">
      <c r="A3097" t="s">
        <v>3137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tr">
        <f t="shared" si="144"/>
        <v>Loyal</v>
      </c>
      <c r="H3097" t="s">
        <v>23</v>
      </c>
      <c r="I3097" t="s">
        <v>23</v>
      </c>
      <c r="J3097" t="s">
        <v>37</v>
      </c>
      <c r="K3097" t="s">
        <v>24</v>
      </c>
      <c r="L3097" t="s">
        <v>23</v>
      </c>
      <c r="M3097" t="s">
        <v>23</v>
      </c>
      <c r="N3097" t="s">
        <v>24</v>
      </c>
      <c r="O3097" t="s">
        <v>23</v>
      </c>
      <c r="P3097" t="s">
        <v>24</v>
      </c>
      <c r="Q3097" t="s">
        <v>27</v>
      </c>
      <c r="R3097" t="s">
        <v>23</v>
      </c>
      <c r="S3097" t="s">
        <v>40</v>
      </c>
      <c r="T3097" s="9">
        <v>94.45</v>
      </c>
      <c r="U3097" s="11" t="str">
        <f t="shared" si="145"/>
        <v>Medium</v>
      </c>
      <c r="V3097" s="9">
        <v>5073.1</v>
      </c>
      <c r="W3097" t="str">
        <f t="shared" si="146"/>
        <v>Medium</v>
      </c>
      <c r="X3097" t="s">
        <v>24</v>
      </c>
    </row>
    <row r="3098" spans="1:24">
      <c r="A3098" t="s">
        <v>3138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tr">
        <f t="shared" si="144"/>
        <v>Loyal</v>
      </c>
      <c r="H3098" t="s">
        <v>23</v>
      </c>
      <c r="I3098" t="s">
        <v>23</v>
      </c>
      <c r="J3098" t="s">
        <v>37</v>
      </c>
      <c r="K3098" t="s">
        <v>23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  <c r="Q3098" t="s">
        <v>27</v>
      </c>
      <c r="R3098" t="s">
        <v>23</v>
      </c>
      <c r="S3098" t="s">
        <v>35</v>
      </c>
      <c r="T3098" s="9">
        <v>79.8</v>
      </c>
      <c r="U3098" s="11" t="str">
        <f t="shared" si="145"/>
        <v>Medium</v>
      </c>
      <c r="V3098" s="9">
        <v>4526.85</v>
      </c>
      <c r="W3098" t="str">
        <f t="shared" si="146"/>
        <v>Medium</v>
      </c>
      <c r="X3098" t="s">
        <v>24</v>
      </c>
    </row>
    <row r="3099" spans="1:24">
      <c r="A3099" t="s">
        <v>3139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tr">
        <f t="shared" si="144"/>
        <v>New</v>
      </c>
      <c r="H3099" t="s">
        <v>23</v>
      </c>
      <c r="I3099" t="s">
        <v>24</v>
      </c>
      <c r="J3099" t="s">
        <v>26</v>
      </c>
      <c r="K3099" t="s">
        <v>23</v>
      </c>
      <c r="L3099" t="s">
        <v>24</v>
      </c>
      <c r="M3099" t="s">
        <v>24</v>
      </c>
      <c r="N3099" t="s">
        <v>23</v>
      </c>
      <c r="O3099" t="s">
        <v>24</v>
      </c>
      <c r="P3099" t="s">
        <v>24</v>
      </c>
      <c r="Q3099" t="s">
        <v>27</v>
      </c>
      <c r="R3099" t="s">
        <v>24</v>
      </c>
      <c r="S3099" t="s">
        <v>28</v>
      </c>
      <c r="T3099" s="9">
        <v>54.2</v>
      </c>
      <c r="U3099" s="11" t="str">
        <f t="shared" si="145"/>
        <v>Low</v>
      </c>
      <c r="V3099" s="9">
        <v>308.25</v>
      </c>
      <c r="W3099" t="str">
        <f t="shared" si="146"/>
        <v>Low</v>
      </c>
      <c r="X3099" t="s">
        <v>23</v>
      </c>
    </row>
    <row r="3100" spans="1:24">
      <c r="A3100" t="s">
        <v>3140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tr">
        <f t="shared" si="144"/>
        <v>New</v>
      </c>
      <c r="H3100" t="s">
        <v>23</v>
      </c>
      <c r="I3100" t="s">
        <v>24</v>
      </c>
      <c r="J3100" t="s">
        <v>24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46</v>
      </c>
      <c r="Q3100" t="s">
        <v>27</v>
      </c>
      <c r="R3100" t="s">
        <v>23</v>
      </c>
      <c r="S3100" t="s">
        <v>28</v>
      </c>
      <c r="T3100" s="9">
        <v>19.45</v>
      </c>
      <c r="U3100" s="11" t="str">
        <f t="shared" si="145"/>
        <v>Low</v>
      </c>
      <c r="V3100" s="9">
        <v>19.45</v>
      </c>
      <c r="W3100" t="str">
        <f t="shared" si="146"/>
        <v>Low</v>
      </c>
      <c r="X3100" t="s">
        <v>23</v>
      </c>
    </row>
    <row r="3101" spans="1:24">
      <c r="A3101" t="s">
        <v>3141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tr">
        <f t="shared" si="144"/>
        <v>New</v>
      </c>
      <c r="H3101" t="s">
        <v>23</v>
      </c>
      <c r="I3101" t="s">
        <v>23</v>
      </c>
      <c r="J3101" t="s">
        <v>37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24</v>
      </c>
      <c r="Q3101" t="s">
        <v>27</v>
      </c>
      <c r="R3101" t="s">
        <v>23</v>
      </c>
      <c r="S3101" t="s">
        <v>28</v>
      </c>
      <c r="T3101" s="9">
        <v>74.05</v>
      </c>
      <c r="U3101" s="11" t="str">
        <f t="shared" si="145"/>
        <v>Medium</v>
      </c>
      <c r="V3101" s="9">
        <v>678.45</v>
      </c>
      <c r="W3101" t="str">
        <f t="shared" si="146"/>
        <v>Low</v>
      </c>
      <c r="X3101" t="s">
        <v>24</v>
      </c>
    </row>
    <row r="3102" spans="1:24">
      <c r="A3102" t="s">
        <v>3142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tr">
        <f t="shared" si="144"/>
        <v>Growing</v>
      </c>
      <c r="H3102" t="s">
        <v>23</v>
      </c>
      <c r="I3102" t="s">
        <v>24</v>
      </c>
      <c r="J3102" t="s">
        <v>26</v>
      </c>
      <c r="K3102" t="s">
        <v>24</v>
      </c>
      <c r="L3102" t="s">
        <v>24</v>
      </c>
      <c r="M3102" t="s">
        <v>24</v>
      </c>
      <c r="N3102" t="s">
        <v>23</v>
      </c>
      <c r="O3102" t="s">
        <v>24</v>
      </c>
      <c r="P3102" t="s">
        <v>24</v>
      </c>
      <c r="Q3102" t="s">
        <v>27</v>
      </c>
      <c r="R3102" t="s">
        <v>24</v>
      </c>
      <c r="S3102" t="s">
        <v>35</v>
      </c>
      <c r="T3102" s="9">
        <v>49.15</v>
      </c>
      <c r="U3102" s="11" t="str">
        <f t="shared" si="145"/>
        <v>Low</v>
      </c>
      <c r="V3102" s="9">
        <v>1237.3</v>
      </c>
      <c r="W3102" t="str">
        <f t="shared" si="146"/>
        <v>Low</v>
      </c>
      <c r="X3102" t="s">
        <v>24</v>
      </c>
    </row>
    <row r="3103" spans="1:24">
      <c r="A3103" t="s">
        <v>3143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tr">
        <f t="shared" si="144"/>
        <v>Loyal</v>
      </c>
      <c r="H3103" t="s">
        <v>23</v>
      </c>
      <c r="I3103" t="s">
        <v>24</v>
      </c>
      <c r="J3103" t="s">
        <v>24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46</v>
      </c>
      <c r="Q3103" t="s">
        <v>47</v>
      </c>
      <c r="R3103" t="s">
        <v>24</v>
      </c>
      <c r="S3103" t="s">
        <v>40</v>
      </c>
      <c r="T3103" s="9">
        <v>19.4</v>
      </c>
      <c r="U3103" s="11" t="str">
        <f t="shared" si="145"/>
        <v>Low</v>
      </c>
      <c r="V3103" s="9">
        <v>1023.95</v>
      </c>
      <c r="W3103" t="str">
        <f t="shared" si="146"/>
        <v>Low</v>
      </c>
      <c r="X3103" t="s">
        <v>24</v>
      </c>
    </row>
    <row r="3104" spans="1:24">
      <c r="A3104" t="s">
        <v>3144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tr">
        <f t="shared" si="144"/>
        <v>Veteran</v>
      </c>
      <c r="H3104" t="s">
        <v>23</v>
      </c>
      <c r="I3104" t="s">
        <v>23</v>
      </c>
      <c r="J3104" t="s">
        <v>37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23</v>
      </c>
      <c r="Q3104" t="s">
        <v>47</v>
      </c>
      <c r="R3104" t="s">
        <v>23</v>
      </c>
      <c r="S3104" t="s">
        <v>35</v>
      </c>
      <c r="T3104" s="9">
        <v>113.65</v>
      </c>
      <c r="U3104" s="11" t="str">
        <f t="shared" si="145"/>
        <v>Medium</v>
      </c>
      <c r="V3104" s="9">
        <v>8182.75</v>
      </c>
      <c r="W3104" t="str">
        <f t="shared" si="146"/>
        <v>High</v>
      </c>
      <c r="X3104" t="s">
        <v>24</v>
      </c>
    </row>
    <row r="3105" spans="1:24">
      <c r="A3105" t="s">
        <v>3145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tr">
        <f t="shared" si="144"/>
        <v>Loyal</v>
      </c>
      <c r="H3105" t="s">
        <v>23</v>
      </c>
      <c r="I3105" t="s">
        <v>24</v>
      </c>
      <c r="J3105" t="s">
        <v>37</v>
      </c>
      <c r="K3105" t="s">
        <v>23</v>
      </c>
      <c r="L3105" t="s">
        <v>23</v>
      </c>
      <c r="M3105" t="s">
        <v>24</v>
      </c>
      <c r="N3105" t="s">
        <v>23</v>
      </c>
      <c r="O3105" t="s">
        <v>23</v>
      </c>
      <c r="P3105" t="s">
        <v>23</v>
      </c>
      <c r="Q3105" t="s">
        <v>31</v>
      </c>
      <c r="R3105" t="s">
        <v>23</v>
      </c>
      <c r="S3105" t="s">
        <v>40</v>
      </c>
      <c r="T3105" s="9">
        <v>106</v>
      </c>
      <c r="U3105" s="11" t="str">
        <f t="shared" si="145"/>
        <v>Medium</v>
      </c>
      <c r="V3105" s="9">
        <v>4532.3</v>
      </c>
      <c r="W3105" t="str">
        <f t="shared" si="146"/>
        <v>Medium</v>
      </c>
      <c r="X3105" t="s">
        <v>24</v>
      </c>
    </row>
    <row r="3106" spans="1:24">
      <c r="A3106" t="s">
        <v>3146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tr">
        <f t="shared" si="144"/>
        <v>Loyal</v>
      </c>
      <c r="H3106" t="s">
        <v>23</v>
      </c>
      <c r="I3106" t="s">
        <v>23</v>
      </c>
      <c r="J3106" t="s">
        <v>24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46</v>
      </c>
      <c r="Q3106" t="s">
        <v>47</v>
      </c>
      <c r="R3106" t="s">
        <v>23</v>
      </c>
      <c r="S3106" t="s">
        <v>35</v>
      </c>
      <c r="T3106" s="9">
        <v>25.95</v>
      </c>
      <c r="U3106" s="11" t="str">
        <f t="shared" si="145"/>
        <v>Low</v>
      </c>
      <c r="V3106" s="9">
        <v>1444.05</v>
      </c>
      <c r="W3106" t="str">
        <f t="shared" si="146"/>
        <v>Low</v>
      </c>
      <c r="X3106" t="s">
        <v>24</v>
      </c>
    </row>
    <row r="3107" spans="1:24">
      <c r="A3107" t="s">
        <v>3147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tr">
        <f t="shared" si="144"/>
        <v>New</v>
      </c>
      <c r="H3107" t="s">
        <v>23</v>
      </c>
      <c r="I3107" t="s">
        <v>24</v>
      </c>
      <c r="J3107" t="s">
        <v>24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46</v>
      </c>
      <c r="Q3107" t="s">
        <v>27</v>
      </c>
      <c r="R3107" t="s">
        <v>24</v>
      </c>
      <c r="S3107" t="s">
        <v>32</v>
      </c>
      <c r="T3107" s="9">
        <v>19.1</v>
      </c>
      <c r="U3107" s="11" t="str">
        <f t="shared" si="145"/>
        <v>Low</v>
      </c>
      <c r="V3107" s="9">
        <v>19.1</v>
      </c>
      <c r="W3107" t="str">
        <f t="shared" si="146"/>
        <v>Low</v>
      </c>
      <c r="X3107" t="s">
        <v>24</v>
      </c>
    </row>
    <row r="3108" spans="1:24">
      <c r="A3108" t="s">
        <v>3148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tr">
        <f t="shared" si="144"/>
        <v>Veteran</v>
      </c>
      <c r="H3108" t="s">
        <v>23</v>
      </c>
      <c r="I3108" t="s">
        <v>23</v>
      </c>
      <c r="J3108" t="s">
        <v>37</v>
      </c>
      <c r="K3108" t="s">
        <v>24</v>
      </c>
      <c r="L3108" t="s">
        <v>23</v>
      </c>
      <c r="M3108" t="s">
        <v>23</v>
      </c>
      <c r="N3108" t="s">
        <v>24</v>
      </c>
      <c r="O3108" t="s">
        <v>23</v>
      </c>
      <c r="P3108" t="s">
        <v>23</v>
      </c>
      <c r="Q3108" t="s">
        <v>47</v>
      </c>
      <c r="R3108" t="s">
        <v>23</v>
      </c>
      <c r="S3108" t="s">
        <v>28</v>
      </c>
      <c r="T3108" s="9">
        <v>103.4</v>
      </c>
      <c r="U3108" s="11" t="str">
        <f t="shared" si="145"/>
        <v>Medium</v>
      </c>
      <c r="V3108" s="9">
        <v>7372.65</v>
      </c>
      <c r="W3108" t="str">
        <f t="shared" si="146"/>
        <v>High</v>
      </c>
      <c r="X3108" t="s">
        <v>23</v>
      </c>
    </row>
    <row r="3109" spans="1:24">
      <c r="A3109" t="s">
        <v>3149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tr">
        <f t="shared" si="144"/>
        <v>Veteran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24</v>
      </c>
      <c r="N3109" t="s">
        <v>23</v>
      </c>
      <c r="O3109" t="s">
        <v>24</v>
      </c>
      <c r="P3109" t="s">
        <v>23</v>
      </c>
      <c r="Q3109" t="s">
        <v>47</v>
      </c>
      <c r="R3109" t="s">
        <v>23</v>
      </c>
      <c r="S3109" t="s">
        <v>35</v>
      </c>
      <c r="T3109" s="9">
        <v>100.55</v>
      </c>
      <c r="U3109" s="11" t="str">
        <f t="shared" si="145"/>
        <v>Medium</v>
      </c>
      <c r="V3109" s="9">
        <v>7325.1</v>
      </c>
      <c r="W3109" t="str">
        <f t="shared" si="146"/>
        <v>High</v>
      </c>
      <c r="X3109" t="s">
        <v>24</v>
      </c>
    </row>
    <row r="3110" spans="1:24">
      <c r="A3110" t="s">
        <v>3150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tr">
        <f t="shared" si="144"/>
        <v>Growing</v>
      </c>
      <c r="H3110" t="s">
        <v>23</v>
      </c>
      <c r="I3110" t="s">
        <v>23</v>
      </c>
      <c r="J3110" t="s">
        <v>37</v>
      </c>
      <c r="K3110" t="s">
        <v>24</v>
      </c>
      <c r="L3110" t="s">
        <v>24</v>
      </c>
      <c r="M3110" t="s">
        <v>24</v>
      </c>
      <c r="N3110" t="s">
        <v>24</v>
      </c>
      <c r="O3110" t="s">
        <v>23</v>
      </c>
      <c r="P3110" t="s">
        <v>23</v>
      </c>
      <c r="Q3110" t="s">
        <v>27</v>
      </c>
      <c r="R3110" t="s">
        <v>23</v>
      </c>
      <c r="S3110" t="s">
        <v>28</v>
      </c>
      <c r="T3110" s="9">
        <v>95.4</v>
      </c>
      <c r="U3110" s="11" t="str">
        <f t="shared" si="145"/>
        <v>Medium</v>
      </c>
      <c r="V3110" s="9">
        <v>3474.2</v>
      </c>
      <c r="W3110" t="str">
        <f t="shared" si="146"/>
        <v>Medium</v>
      </c>
      <c r="X3110" t="s">
        <v>24</v>
      </c>
    </row>
    <row r="3111" spans="1:24">
      <c r="A3111" t="s">
        <v>3151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tr">
        <f t="shared" si="144"/>
        <v>New</v>
      </c>
      <c r="H3111" t="s">
        <v>23</v>
      </c>
      <c r="I3111" t="s">
        <v>24</v>
      </c>
      <c r="J3111" t="s">
        <v>26</v>
      </c>
      <c r="K3111" t="s">
        <v>24</v>
      </c>
      <c r="L3111" t="s">
        <v>24</v>
      </c>
      <c r="M3111" t="s">
        <v>23</v>
      </c>
      <c r="N3111" t="s">
        <v>23</v>
      </c>
      <c r="O3111" t="s">
        <v>23</v>
      </c>
      <c r="P3111" t="s">
        <v>23</v>
      </c>
      <c r="Q3111" t="s">
        <v>27</v>
      </c>
      <c r="R3111" t="s">
        <v>24</v>
      </c>
      <c r="S3111" t="s">
        <v>35</v>
      </c>
      <c r="T3111" s="9">
        <v>75.15</v>
      </c>
      <c r="U3111" s="11" t="str">
        <f t="shared" si="145"/>
        <v>Medium</v>
      </c>
      <c r="V3111" s="9">
        <v>392.65</v>
      </c>
      <c r="W3111" t="str">
        <f t="shared" si="146"/>
        <v>Low</v>
      </c>
      <c r="X3111" t="s">
        <v>24</v>
      </c>
    </row>
    <row r="3112" spans="1:24">
      <c r="A3112" t="s">
        <v>3152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tr">
        <f t="shared" si="144"/>
        <v>Growing</v>
      </c>
      <c r="H3112" t="s">
        <v>23</v>
      </c>
      <c r="I3112" t="s">
        <v>23</v>
      </c>
      <c r="J3112" t="s">
        <v>37</v>
      </c>
      <c r="K3112" t="s">
        <v>24</v>
      </c>
      <c r="L3112" t="s">
        <v>23</v>
      </c>
      <c r="M3112" t="s">
        <v>23</v>
      </c>
      <c r="N3112" t="s">
        <v>24</v>
      </c>
      <c r="O3112" t="s">
        <v>24</v>
      </c>
      <c r="P3112" t="s">
        <v>24</v>
      </c>
      <c r="Q3112" t="s">
        <v>27</v>
      </c>
      <c r="R3112" t="s">
        <v>23</v>
      </c>
      <c r="S3112" t="s">
        <v>28</v>
      </c>
      <c r="T3112" s="9">
        <v>84.45</v>
      </c>
      <c r="U3112" s="11" t="str">
        <f t="shared" si="145"/>
        <v>Medium</v>
      </c>
      <c r="V3112" s="9">
        <v>1058.6</v>
      </c>
      <c r="W3112" t="str">
        <f t="shared" si="146"/>
        <v>Low</v>
      </c>
      <c r="X3112" t="s">
        <v>23</v>
      </c>
    </row>
    <row r="3113" spans="1:24">
      <c r="A3113" t="s">
        <v>3153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tr">
        <f t="shared" si="144"/>
        <v>Loyal</v>
      </c>
      <c r="H3113" t="s">
        <v>23</v>
      </c>
      <c r="I3113" t="s">
        <v>24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24</v>
      </c>
      <c r="P3113" t="s">
        <v>23</v>
      </c>
      <c r="Q3113" t="s">
        <v>31</v>
      </c>
      <c r="R3113" t="s">
        <v>24</v>
      </c>
      <c r="S3113" t="s">
        <v>40</v>
      </c>
      <c r="T3113" s="9">
        <v>89.15</v>
      </c>
      <c r="U3113" s="11" t="str">
        <f t="shared" si="145"/>
        <v>Medium</v>
      </c>
      <c r="V3113" s="9">
        <v>3990.75</v>
      </c>
      <c r="W3113" t="str">
        <f t="shared" si="146"/>
        <v>Medium</v>
      </c>
      <c r="X3113" t="s">
        <v>24</v>
      </c>
    </row>
    <row r="3114" spans="1:24">
      <c r="A3114" t="s">
        <v>3154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tr">
        <f t="shared" si="144"/>
        <v>Veteran</v>
      </c>
      <c r="H3114" t="s">
        <v>23</v>
      </c>
      <c r="I3114" t="s">
        <v>23</v>
      </c>
      <c r="J3114" t="s">
        <v>37</v>
      </c>
      <c r="K3114" t="s">
        <v>24</v>
      </c>
      <c r="L3114" t="s">
        <v>23</v>
      </c>
      <c r="M3114" t="s">
        <v>23</v>
      </c>
      <c r="N3114" t="s">
        <v>23</v>
      </c>
      <c r="O3114" t="s">
        <v>23</v>
      </c>
      <c r="P3114" t="s">
        <v>23</v>
      </c>
      <c r="Q3114" t="s">
        <v>31</v>
      </c>
      <c r="R3114" t="s">
        <v>23</v>
      </c>
      <c r="S3114" t="s">
        <v>28</v>
      </c>
      <c r="T3114" s="9">
        <v>107.9</v>
      </c>
      <c r="U3114" s="11" t="str">
        <f t="shared" si="145"/>
        <v>Medium</v>
      </c>
      <c r="V3114" s="9">
        <v>7475.85</v>
      </c>
      <c r="W3114" t="str">
        <f t="shared" si="146"/>
        <v>High</v>
      </c>
      <c r="X3114" t="s">
        <v>24</v>
      </c>
    </row>
    <row r="3115" spans="1:24">
      <c r="A3115" t="s">
        <v>3155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tr">
        <f t="shared" si="144"/>
        <v>Loyal</v>
      </c>
      <c r="H3115" t="s">
        <v>23</v>
      </c>
      <c r="I3115" t="s">
        <v>24</v>
      </c>
      <c r="J3115" t="s">
        <v>24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46</v>
      </c>
      <c r="Q3115" t="s">
        <v>31</v>
      </c>
      <c r="R3115" t="s">
        <v>24</v>
      </c>
      <c r="S3115" t="s">
        <v>40</v>
      </c>
      <c r="T3115" s="9">
        <v>19.5</v>
      </c>
      <c r="U3115" s="11" t="str">
        <f t="shared" si="145"/>
        <v>Low</v>
      </c>
      <c r="V3115" s="9">
        <v>835.5</v>
      </c>
      <c r="W3115" t="str">
        <f t="shared" si="146"/>
        <v>Low</v>
      </c>
      <c r="X3115" t="s">
        <v>24</v>
      </c>
    </row>
    <row r="3116" spans="1:24">
      <c r="A3116" t="s">
        <v>3156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tr">
        <f t="shared" si="144"/>
        <v>Growing</v>
      </c>
      <c r="H3116" t="s">
        <v>23</v>
      </c>
      <c r="I3116" t="s">
        <v>23</v>
      </c>
      <c r="J3116" t="s">
        <v>37</v>
      </c>
      <c r="K3116" t="s">
        <v>24</v>
      </c>
      <c r="L3116" t="s">
        <v>24</v>
      </c>
      <c r="M3116" t="s">
        <v>24</v>
      </c>
      <c r="N3116" t="s">
        <v>24</v>
      </c>
      <c r="O3116" t="s">
        <v>23</v>
      </c>
      <c r="P3116" t="s">
        <v>24</v>
      </c>
      <c r="Q3116" t="s">
        <v>27</v>
      </c>
      <c r="R3116" t="s">
        <v>23</v>
      </c>
      <c r="S3116" t="s">
        <v>40</v>
      </c>
      <c r="T3116" s="9">
        <v>85.95</v>
      </c>
      <c r="U3116" s="11" t="str">
        <f t="shared" si="145"/>
        <v>Medium</v>
      </c>
      <c r="V3116" s="9">
        <v>2628.6</v>
      </c>
      <c r="W3116" t="str">
        <f t="shared" si="146"/>
        <v>Low</v>
      </c>
      <c r="X3116" t="s">
        <v>23</v>
      </c>
    </row>
    <row r="3117" spans="1:24">
      <c r="A3117" t="s">
        <v>3157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tr">
        <f t="shared" si="144"/>
        <v>Veteran</v>
      </c>
      <c r="H3117" t="s">
        <v>23</v>
      </c>
      <c r="I3117" t="s">
        <v>23</v>
      </c>
      <c r="J3117" t="s">
        <v>24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46</v>
      </c>
      <c r="Q3117" t="s">
        <v>47</v>
      </c>
      <c r="R3117" t="s">
        <v>23</v>
      </c>
      <c r="S3117" t="s">
        <v>40</v>
      </c>
      <c r="T3117" s="9">
        <v>24.95</v>
      </c>
      <c r="U3117" s="11" t="str">
        <f t="shared" si="145"/>
        <v>Low</v>
      </c>
      <c r="V3117" s="9">
        <v>1718.35</v>
      </c>
      <c r="W3117" t="str">
        <f t="shared" si="146"/>
        <v>Low</v>
      </c>
      <c r="X3117" t="s">
        <v>24</v>
      </c>
    </row>
    <row r="3118" spans="1:24">
      <c r="A3118" t="s">
        <v>3158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tr">
        <f t="shared" si="144"/>
        <v>Growing</v>
      </c>
      <c r="H3118" t="s">
        <v>23</v>
      </c>
      <c r="I3118" t="s">
        <v>24</v>
      </c>
      <c r="J3118" t="s">
        <v>26</v>
      </c>
      <c r="K3118" t="s">
        <v>24</v>
      </c>
      <c r="L3118" t="s">
        <v>24</v>
      </c>
      <c r="M3118" t="s">
        <v>24</v>
      </c>
      <c r="N3118" t="s">
        <v>23</v>
      </c>
      <c r="O3118" t="s">
        <v>23</v>
      </c>
      <c r="P3118" t="s">
        <v>24</v>
      </c>
      <c r="Q3118" t="s">
        <v>27</v>
      </c>
      <c r="R3118" t="s">
        <v>24</v>
      </c>
      <c r="S3118" t="s">
        <v>28</v>
      </c>
      <c r="T3118" s="9">
        <v>59.4</v>
      </c>
      <c r="U3118" s="11" t="str">
        <f t="shared" si="145"/>
        <v>Low</v>
      </c>
      <c r="V3118" s="9">
        <v>1023.9</v>
      </c>
      <c r="W3118" t="str">
        <f t="shared" si="146"/>
        <v>Low</v>
      </c>
      <c r="X3118" t="s">
        <v>23</v>
      </c>
    </row>
    <row r="3119" spans="1:24">
      <c r="A3119" t="s">
        <v>3159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tr">
        <f t="shared" si="144"/>
        <v>Veteran</v>
      </c>
      <c r="H3119" t="s">
        <v>23</v>
      </c>
      <c r="I3119" t="s">
        <v>24</v>
      </c>
      <c r="J3119" t="s">
        <v>24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46</v>
      </c>
      <c r="Q3119" t="s">
        <v>31</v>
      </c>
      <c r="R3119" t="s">
        <v>24</v>
      </c>
      <c r="S3119" t="s">
        <v>35</v>
      </c>
      <c r="T3119" s="9">
        <v>19.5</v>
      </c>
      <c r="U3119" s="11" t="str">
        <f t="shared" si="145"/>
        <v>Low</v>
      </c>
      <c r="V3119" s="9">
        <v>1193.55</v>
      </c>
      <c r="W3119" t="str">
        <f t="shared" si="146"/>
        <v>Low</v>
      </c>
      <c r="X3119" t="s">
        <v>24</v>
      </c>
    </row>
    <row r="3120" spans="1:24">
      <c r="A3120" t="s">
        <v>3160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tr">
        <f t="shared" si="144"/>
        <v>Growing</v>
      </c>
      <c r="H3120" t="s">
        <v>23</v>
      </c>
      <c r="I3120" t="s">
        <v>24</v>
      </c>
      <c r="J3120" t="s">
        <v>37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  <c r="Q3120" t="s">
        <v>27</v>
      </c>
      <c r="R3120" t="s">
        <v>23</v>
      </c>
      <c r="S3120" t="s">
        <v>40</v>
      </c>
      <c r="T3120" s="9">
        <v>69.95</v>
      </c>
      <c r="U3120" s="11" t="str">
        <f t="shared" si="145"/>
        <v>Medium</v>
      </c>
      <c r="V3120" s="9">
        <v>1205.5</v>
      </c>
      <c r="W3120" t="str">
        <f t="shared" si="146"/>
        <v>Low</v>
      </c>
      <c r="X3120" t="s">
        <v>24</v>
      </c>
    </row>
    <row r="3121" spans="1:24">
      <c r="A3121" t="s">
        <v>3161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tr">
        <f t="shared" si="144"/>
        <v>Veteran</v>
      </c>
      <c r="H3121" t="s">
        <v>23</v>
      </c>
      <c r="I3121" t="s">
        <v>24</v>
      </c>
      <c r="J3121" t="s">
        <v>26</v>
      </c>
      <c r="K3121" t="s">
        <v>23</v>
      </c>
      <c r="L3121" t="s">
        <v>23</v>
      </c>
      <c r="M3121" t="s">
        <v>24</v>
      </c>
      <c r="N3121" t="s">
        <v>23</v>
      </c>
      <c r="O3121" t="s">
        <v>23</v>
      </c>
      <c r="P3121" t="s">
        <v>23</v>
      </c>
      <c r="Q3121" t="s">
        <v>47</v>
      </c>
      <c r="R3121" t="s">
        <v>24</v>
      </c>
      <c r="S3121" t="s">
        <v>35</v>
      </c>
      <c r="T3121" s="9">
        <v>82.85</v>
      </c>
      <c r="U3121" s="11" t="str">
        <f t="shared" si="145"/>
        <v>Medium</v>
      </c>
      <c r="V3121" s="9">
        <v>5776.45</v>
      </c>
      <c r="W3121" t="str">
        <f t="shared" si="146"/>
        <v>Medium</v>
      </c>
      <c r="X3121" t="s">
        <v>24</v>
      </c>
    </row>
    <row r="3122" spans="1:24">
      <c r="A3122" t="s">
        <v>3162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tr">
        <f t="shared" si="144"/>
        <v>New</v>
      </c>
      <c r="H3122" t="s">
        <v>23</v>
      </c>
      <c r="I3122" t="s">
        <v>24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27</v>
      </c>
      <c r="R3122" t="s">
        <v>24</v>
      </c>
      <c r="S3122" t="s">
        <v>32</v>
      </c>
      <c r="T3122" s="9">
        <v>19</v>
      </c>
      <c r="U3122" s="11" t="str">
        <f t="shared" si="145"/>
        <v>Low</v>
      </c>
      <c r="V3122" s="9">
        <v>78.9</v>
      </c>
      <c r="W3122" t="str">
        <f t="shared" si="146"/>
        <v>Low</v>
      </c>
      <c r="X3122" t="s">
        <v>24</v>
      </c>
    </row>
    <row r="3123" spans="1:24">
      <c r="A3123" t="s">
        <v>3163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tr">
        <f t="shared" si="144"/>
        <v>Growing</v>
      </c>
      <c r="H3123" t="s">
        <v>24</v>
      </c>
      <c r="I3123" t="s">
        <v>25</v>
      </c>
      <c r="J3123" t="s">
        <v>26</v>
      </c>
      <c r="K3123" t="s">
        <v>23</v>
      </c>
      <c r="L3123" t="s">
        <v>23</v>
      </c>
      <c r="M3123" t="s">
        <v>24</v>
      </c>
      <c r="N3123" t="s">
        <v>23</v>
      </c>
      <c r="O3123" t="s">
        <v>24</v>
      </c>
      <c r="P3123" t="s">
        <v>24</v>
      </c>
      <c r="Q3123" t="s">
        <v>27</v>
      </c>
      <c r="R3123" t="s">
        <v>24</v>
      </c>
      <c r="S3123" t="s">
        <v>40</v>
      </c>
      <c r="T3123" s="9">
        <v>38.85</v>
      </c>
      <c r="U3123" s="11" t="str">
        <f t="shared" si="145"/>
        <v>Low</v>
      </c>
      <c r="V3123" s="9">
        <v>1025.15</v>
      </c>
      <c r="W3123" t="str">
        <f t="shared" si="146"/>
        <v>Low</v>
      </c>
      <c r="X3123" t="s">
        <v>24</v>
      </c>
    </row>
    <row r="3124" spans="1:24">
      <c r="A3124" t="s">
        <v>3164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tr">
        <f t="shared" si="144"/>
        <v>Growing</v>
      </c>
      <c r="H3124" t="s">
        <v>24</v>
      </c>
      <c r="I3124" t="s">
        <v>25</v>
      </c>
      <c r="J3124" t="s">
        <v>26</v>
      </c>
      <c r="K3124" t="s">
        <v>24</v>
      </c>
      <c r="L3124" t="s">
        <v>23</v>
      </c>
      <c r="M3124" t="s">
        <v>24</v>
      </c>
      <c r="N3124" t="s">
        <v>24</v>
      </c>
      <c r="O3124" t="s">
        <v>24</v>
      </c>
      <c r="P3124" t="s">
        <v>24</v>
      </c>
      <c r="Q3124" t="s">
        <v>27</v>
      </c>
      <c r="R3124" t="s">
        <v>23</v>
      </c>
      <c r="S3124" t="s">
        <v>28</v>
      </c>
      <c r="T3124" s="9">
        <v>30.6</v>
      </c>
      <c r="U3124" s="11" t="str">
        <f t="shared" si="145"/>
        <v>Low</v>
      </c>
      <c r="V3124" s="9">
        <v>856.35</v>
      </c>
      <c r="W3124" t="str">
        <f t="shared" si="146"/>
        <v>Low</v>
      </c>
      <c r="X3124" t="s">
        <v>23</v>
      </c>
    </row>
    <row r="3125" spans="1:24">
      <c r="A3125" t="s">
        <v>3165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tr">
        <f t="shared" si="144"/>
        <v>New</v>
      </c>
      <c r="H3125" t="s">
        <v>23</v>
      </c>
      <c r="I3125" t="s">
        <v>24</v>
      </c>
      <c r="J3125" t="s">
        <v>24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46</v>
      </c>
      <c r="Q3125" t="s">
        <v>27</v>
      </c>
      <c r="R3125" t="s">
        <v>24</v>
      </c>
      <c r="S3125" t="s">
        <v>40</v>
      </c>
      <c r="T3125" s="9">
        <v>20.35</v>
      </c>
      <c r="U3125" s="11" t="str">
        <f t="shared" si="145"/>
        <v>Low</v>
      </c>
      <c r="V3125" s="9">
        <v>122</v>
      </c>
      <c r="W3125" t="str">
        <f t="shared" si="146"/>
        <v>Low</v>
      </c>
      <c r="X3125" t="s">
        <v>24</v>
      </c>
    </row>
    <row r="3126" spans="1:24">
      <c r="A3126" t="s">
        <v>3166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tr">
        <f t="shared" si="144"/>
        <v>Veteran</v>
      </c>
      <c r="H3126" t="s">
        <v>23</v>
      </c>
      <c r="I3126" t="s">
        <v>23</v>
      </c>
      <c r="J3126" t="s">
        <v>37</v>
      </c>
      <c r="K3126" t="s">
        <v>24</v>
      </c>
      <c r="L3126" t="s">
        <v>23</v>
      </c>
      <c r="M3126" t="s">
        <v>23</v>
      </c>
      <c r="N3126" t="s">
        <v>24</v>
      </c>
      <c r="O3126" t="s">
        <v>23</v>
      </c>
      <c r="P3126" t="s">
        <v>24</v>
      </c>
      <c r="Q3126" t="s">
        <v>31</v>
      </c>
      <c r="R3126" t="s">
        <v>23</v>
      </c>
      <c r="S3126" t="s">
        <v>35</v>
      </c>
      <c r="T3126" s="9">
        <v>95</v>
      </c>
      <c r="U3126" s="11" t="str">
        <f t="shared" si="145"/>
        <v>Medium</v>
      </c>
      <c r="V3126" s="9">
        <v>6602.9</v>
      </c>
      <c r="W3126" t="str">
        <f t="shared" si="146"/>
        <v>High</v>
      </c>
      <c r="X3126" t="s">
        <v>24</v>
      </c>
    </row>
    <row r="3127" spans="1:24">
      <c r="A3127" t="s">
        <v>3167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tr">
        <f t="shared" si="144"/>
        <v>Growing</v>
      </c>
      <c r="H3127" t="s">
        <v>23</v>
      </c>
      <c r="I3127" t="s">
        <v>24</v>
      </c>
      <c r="J3127" t="s">
        <v>26</v>
      </c>
      <c r="K3127" t="s">
        <v>23</v>
      </c>
      <c r="L3127" t="s">
        <v>24</v>
      </c>
      <c r="M3127" t="s">
        <v>24</v>
      </c>
      <c r="N3127" t="s">
        <v>23</v>
      </c>
      <c r="O3127" t="s">
        <v>23</v>
      </c>
      <c r="P3127" t="s">
        <v>23</v>
      </c>
      <c r="Q3127" t="s">
        <v>31</v>
      </c>
      <c r="R3127" t="s">
        <v>24</v>
      </c>
      <c r="S3127" t="s">
        <v>35</v>
      </c>
      <c r="T3127" s="9">
        <v>74.4</v>
      </c>
      <c r="U3127" s="11" t="str">
        <f t="shared" si="145"/>
        <v>Medium</v>
      </c>
      <c r="V3127" s="9">
        <v>1712.9</v>
      </c>
      <c r="W3127" t="str">
        <f t="shared" si="146"/>
        <v>Low</v>
      </c>
      <c r="X3127" t="s">
        <v>24</v>
      </c>
    </row>
    <row r="3128" spans="1:24">
      <c r="A3128" t="s">
        <v>3168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tr">
        <f t="shared" si="144"/>
        <v>Veteran</v>
      </c>
      <c r="H3128" t="s">
        <v>23</v>
      </c>
      <c r="I3128" t="s">
        <v>23</v>
      </c>
      <c r="J3128" t="s">
        <v>26</v>
      </c>
      <c r="K3128" t="s">
        <v>23</v>
      </c>
      <c r="L3128" t="s">
        <v>23</v>
      </c>
      <c r="M3128" t="s">
        <v>23</v>
      </c>
      <c r="N3128" t="s">
        <v>23</v>
      </c>
      <c r="O3128" t="s">
        <v>24</v>
      </c>
      <c r="P3128" t="s">
        <v>23</v>
      </c>
      <c r="Q3128" t="s">
        <v>47</v>
      </c>
      <c r="R3128" t="s">
        <v>24</v>
      </c>
      <c r="S3128" t="s">
        <v>35</v>
      </c>
      <c r="T3128" s="9">
        <v>78.45</v>
      </c>
      <c r="U3128" s="11" t="str">
        <f t="shared" si="145"/>
        <v>Medium</v>
      </c>
      <c r="V3128" s="9">
        <v>5682.25</v>
      </c>
      <c r="W3128" t="str">
        <f t="shared" si="146"/>
        <v>Medium</v>
      </c>
      <c r="X3128" t="s">
        <v>24</v>
      </c>
    </row>
    <row r="3129" spans="1:24">
      <c r="A3129" t="s">
        <v>3169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tr">
        <f t="shared" si="144"/>
        <v>New</v>
      </c>
      <c r="H3129" t="s">
        <v>23</v>
      </c>
      <c r="I3129" t="s">
        <v>24</v>
      </c>
      <c r="J3129" t="s">
        <v>37</v>
      </c>
      <c r="K3129" t="s">
        <v>24</v>
      </c>
      <c r="L3129" t="s">
        <v>24</v>
      </c>
      <c r="M3129" t="s">
        <v>24</v>
      </c>
      <c r="N3129" t="s">
        <v>23</v>
      </c>
      <c r="O3129" t="s">
        <v>24</v>
      </c>
      <c r="P3129" t="s">
        <v>24</v>
      </c>
      <c r="Q3129" t="s">
        <v>27</v>
      </c>
      <c r="R3129" t="s">
        <v>23</v>
      </c>
      <c r="S3129" t="s">
        <v>32</v>
      </c>
      <c r="T3129" s="9">
        <v>74.3</v>
      </c>
      <c r="U3129" s="11" t="str">
        <f t="shared" si="145"/>
        <v>Medium</v>
      </c>
      <c r="V3129" s="9">
        <v>74.3</v>
      </c>
      <c r="W3129" t="str">
        <f t="shared" si="146"/>
        <v>Low</v>
      </c>
      <c r="X3129" t="s">
        <v>24</v>
      </c>
    </row>
    <row r="3130" spans="1:24">
      <c r="A3130" t="s">
        <v>3170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tr">
        <f t="shared" si="144"/>
        <v>Veteran</v>
      </c>
      <c r="H3130" t="s">
        <v>24</v>
      </c>
      <c r="I3130" t="s">
        <v>25</v>
      </c>
      <c r="J3130" t="s">
        <v>26</v>
      </c>
      <c r="K3130" t="s">
        <v>24</v>
      </c>
      <c r="L3130" t="s">
        <v>23</v>
      </c>
      <c r="M3130" t="s">
        <v>23</v>
      </c>
      <c r="N3130" t="s">
        <v>23</v>
      </c>
      <c r="O3130" t="s">
        <v>24</v>
      </c>
      <c r="P3130" t="s">
        <v>23</v>
      </c>
      <c r="Q3130" t="s">
        <v>31</v>
      </c>
      <c r="R3130" t="s">
        <v>23</v>
      </c>
      <c r="S3130" t="s">
        <v>35</v>
      </c>
      <c r="T3130" s="9">
        <v>51.05</v>
      </c>
      <c r="U3130" s="11" t="str">
        <f t="shared" si="145"/>
        <v>Low</v>
      </c>
      <c r="V3130" s="9">
        <v>3635.15</v>
      </c>
      <c r="W3130" t="str">
        <f t="shared" si="146"/>
        <v>Medium</v>
      </c>
      <c r="X3130" t="s">
        <v>24</v>
      </c>
    </row>
    <row r="3131" spans="1:24">
      <c r="A3131" t="s">
        <v>3171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tr">
        <f t="shared" si="144"/>
        <v>Growing</v>
      </c>
      <c r="H3131" t="s">
        <v>23</v>
      </c>
      <c r="I3131" t="s">
        <v>24</v>
      </c>
      <c r="J3131" t="s">
        <v>24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46</v>
      </c>
      <c r="Q3131" t="s">
        <v>27</v>
      </c>
      <c r="R3131" t="s">
        <v>24</v>
      </c>
      <c r="S3131" t="s">
        <v>35</v>
      </c>
      <c r="T3131" s="9">
        <v>19.2</v>
      </c>
      <c r="U3131" s="11" t="str">
        <f t="shared" si="145"/>
        <v>Low</v>
      </c>
      <c r="V3131" s="9">
        <v>702.9</v>
      </c>
      <c r="W3131" t="str">
        <f t="shared" si="146"/>
        <v>Low</v>
      </c>
      <c r="X3131" t="s">
        <v>24</v>
      </c>
    </row>
    <row r="3132" spans="1:24">
      <c r="A3132" t="s">
        <v>3172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tr">
        <f t="shared" si="144"/>
        <v>Loyal</v>
      </c>
      <c r="H3132" t="s">
        <v>23</v>
      </c>
      <c r="I3132" t="s">
        <v>23</v>
      </c>
      <c r="J3132" t="s">
        <v>37</v>
      </c>
      <c r="K3132" t="s">
        <v>24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27</v>
      </c>
      <c r="R3132" t="s">
        <v>23</v>
      </c>
      <c r="S3132" t="s">
        <v>28</v>
      </c>
      <c r="T3132" s="9">
        <v>99.55</v>
      </c>
      <c r="U3132" s="11" t="str">
        <f t="shared" si="145"/>
        <v>Medium</v>
      </c>
      <c r="V3132" s="9">
        <v>3734.25</v>
      </c>
      <c r="W3132" t="str">
        <f t="shared" si="146"/>
        <v>Medium</v>
      </c>
      <c r="X3132" t="s">
        <v>23</v>
      </c>
    </row>
    <row r="3133" spans="1:24">
      <c r="A3133" t="s">
        <v>3173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tr">
        <f t="shared" si="144"/>
        <v>Growing</v>
      </c>
      <c r="H3133" t="s">
        <v>23</v>
      </c>
      <c r="I3133" t="s">
        <v>24</v>
      </c>
      <c r="J3133" t="s">
        <v>37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24</v>
      </c>
      <c r="Q3133" t="s">
        <v>27</v>
      </c>
      <c r="R3133" t="s">
        <v>23</v>
      </c>
      <c r="S3133" t="s">
        <v>28</v>
      </c>
      <c r="T3133" s="9">
        <v>70</v>
      </c>
      <c r="U3133" s="11" t="str">
        <f t="shared" si="145"/>
        <v>Medium</v>
      </c>
      <c r="V3133" s="9">
        <v>1144.5</v>
      </c>
      <c r="W3133" t="str">
        <f t="shared" si="146"/>
        <v>Low</v>
      </c>
      <c r="X3133" t="s">
        <v>23</v>
      </c>
    </row>
    <row r="3134" spans="1:24">
      <c r="A3134" t="s">
        <v>3174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tr">
        <f t="shared" si="144"/>
        <v>Loyal</v>
      </c>
      <c r="H3134" t="s">
        <v>23</v>
      </c>
      <c r="I3134" t="s">
        <v>23</v>
      </c>
      <c r="J3134" t="s">
        <v>37</v>
      </c>
      <c r="K3134" t="s">
        <v>24</v>
      </c>
      <c r="L3134" t="s">
        <v>23</v>
      </c>
      <c r="M3134" t="s">
        <v>23</v>
      </c>
      <c r="N3134" t="s">
        <v>23</v>
      </c>
      <c r="O3134" t="s">
        <v>23</v>
      </c>
      <c r="P3134" t="s">
        <v>23</v>
      </c>
      <c r="Q3134" t="s">
        <v>31</v>
      </c>
      <c r="R3134" t="s">
        <v>23</v>
      </c>
      <c r="S3134" t="s">
        <v>35</v>
      </c>
      <c r="T3134" s="9">
        <v>109.1</v>
      </c>
      <c r="U3134" s="11" t="str">
        <f t="shared" si="145"/>
        <v>Medium</v>
      </c>
      <c r="V3134" s="9">
        <v>4454.25</v>
      </c>
      <c r="W3134" t="str">
        <f t="shared" si="146"/>
        <v>Medium</v>
      </c>
      <c r="X3134" t="s">
        <v>24</v>
      </c>
    </row>
    <row r="3135" spans="1:24">
      <c r="A3135" t="s">
        <v>3175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tr">
        <f t="shared" si="144"/>
        <v>New</v>
      </c>
      <c r="H3135" t="s">
        <v>23</v>
      </c>
      <c r="I3135" t="s">
        <v>24</v>
      </c>
      <c r="J3135" t="s">
        <v>26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24</v>
      </c>
      <c r="Q3135" t="s">
        <v>27</v>
      </c>
      <c r="R3135" t="s">
        <v>23</v>
      </c>
      <c r="S3135" t="s">
        <v>28</v>
      </c>
      <c r="T3135" s="9">
        <v>45.3</v>
      </c>
      <c r="U3135" s="11" t="str">
        <f t="shared" si="145"/>
        <v>Low</v>
      </c>
      <c r="V3135" s="9">
        <v>45.3</v>
      </c>
      <c r="W3135" t="str">
        <f t="shared" si="146"/>
        <v>Low</v>
      </c>
      <c r="X3135" t="s">
        <v>23</v>
      </c>
    </row>
    <row r="3136" spans="1:24">
      <c r="A3136" t="s">
        <v>3176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tr">
        <f t="shared" si="144"/>
        <v>New</v>
      </c>
      <c r="H3136" t="s">
        <v>24</v>
      </c>
      <c r="I3136" t="s">
        <v>25</v>
      </c>
      <c r="J3136" t="s">
        <v>26</v>
      </c>
      <c r="K3136" t="s">
        <v>24</v>
      </c>
      <c r="L3136" t="s">
        <v>24</v>
      </c>
      <c r="M3136" t="s">
        <v>24</v>
      </c>
      <c r="N3136" t="s">
        <v>23</v>
      </c>
      <c r="O3136" t="s">
        <v>24</v>
      </c>
      <c r="P3136" t="s">
        <v>24</v>
      </c>
      <c r="Q3136" t="s">
        <v>27</v>
      </c>
      <c r="R3136" t="s">
        <v>24</v>
      </c>
      <c r="S3136" t="s">
        <v>35</v>
      </c>
      <c r="T3136" s="9">
        <v>29.85</v>
      </c>
      <c r="U3136" s="11" t="str">
        <f t="shared" si="145"/>
        <v>Low</v>
      </c>
      <c r="V3136" s="9">
        <v>75.6</v>
      </c>
      <c r="W3136" t="str">
        <f t="shared" si="146"/>
        <v>Low</v>
      </c>
      <c r="X3136" t="s">
        <v>23</v>
      </c>
    </row>
    <row r="3137" spans="1:24">
      <c r="A3137" t="s">
        <v>3177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tr">
        <f t="shared" si="144"/>
        <v>Growing</v>
      </c>
      <c r="H3137" t="s">
        <v>23</v>
      </c>
      <c r="I3137" t="s">
        <v>24</v>
      </c>
      <c r="J3137" t="s">
        <v>37</v>
      </c>
      <c r="K3137" t="s">
        <v>24</v>
      </c>
      <c r="L3137" t="s">
        <v>24</v>
      </c>
      <c r="M3137" t="s">
        <v>23</v>
      </c>
      <c r="N3137" t="s">
        <v>24</v>
      </c>
      <c r="O3137" t="s">
        <v>24</v>
      </c>
      <c r="P3137" t="s">
        <v>24</v>
      </c>
      <c r="Q3137" t="s">
        <v>27</v>
      </c>
      <c r="R3137" t="s">
        <v>24</v>
      </c>
      <c r="S3137" t="s">
        <v>28</v>
      </c>
      <c r="T3137" s="9">
        <v>76.45</v>
      </c>
      <c r="U3137" s="11" t="str">
        <f t="shared" si="145"/>
        <v>Medium</v>
      </c>
      <c r="V3137" s="9">
        <v>1117.55</v>
      </c>
      <c r="W3137" t="str">
        <f t="shared" si="146"/>
        <v>Low</v>
      </c>
      <c r="X3137" t="s">
        <v>24</v>
      </c>
    </row>
    <row r="3138" spans="1:24">
      <c r="A3138" t="s">
        <v>3178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tr">
        <f t="shared" si="144"/>
        <v>New</v>
      </c>
      <c r="H3138" t="s">
        <v>23</v>
      </c>
      <c r="I3138" t="s">
        <v>24</v>
      </c>
      <c r="J3138" t="s">
        <v>37</v>
      </c>
      <c r="K3138" t="s">
        <v>24</v>
      </c>
      <c r="L3138" t="s">
        <v>23</v>
      </c>
      <c r="M3138" t="s">
        <v>23</v>
      </c>
      <c r="N3138" t="s">
        <v>23</v>
      </c>
      <c r="O3138" t="s">
        <v>24</v>
      </c>
      <c r="P3138" t="s">
        <v>23</v>
      </c>
      <c r="Q3138" t="s">
        <v>27</v>
      </c>
      <c r="R3138" t="s">
        <v>23</v>
      </c>
      <c r="S3138" t="s">
        <v>40</v>
      </c>
      <c r="T3138" s="9">
        <v>95.1</v>
      </c>
      <c r="U3138" s="11" t="str">
        <f t="shared" si="145"/>
        <v>Medium</v>
      </c>
      <c r="V3138" s="9">
        <v>180.25</v>
      </c>
      <c r="W3138" t="str">
        <f t="shared" si="146"/>
        <v>Low</v>
      </c>
      <c r="X3138" t="s">
        <v>23</v>
      </c>
    </row>
    <row r="3139" spans="1:24">
      <c r="A3139" t="s">
        <v>3179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tr">
        <f t="shared" ref="G3139:G3202" si="147">IF(F3139&lt;=12,"New",IF(F3139&lt;=36,"Growing",IF(F3139&lt;60,"Loyal","Veteran")))</f>
        <v>New</v>
      </c>
      <c r="H3139" t="s">
        <v>23</v>
      </c>
      <c r="I3139" t="s">
        <v>24</v>
      </c>
      <c r="J3139" t="s">
        <v>24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46</v>
      </c>
      <c r="Q3139" t="s">
        <v>27</v>
      </c>
      <c r="R3139" t="s">
        <v>24</v>
      </c>
      <c r="S3139" t="s">
        <v>32</v>
      </c>
      <c r="T3139" s="9">
        <v>19.8</v>
      </c>
      <c r="U3139" s="11" t="str">
        <f t="shared" ref="U3139:U3202" si="148">IF(T3139&lt;=60,"Low",IF(T3139&lt;=120,"Medium","Hight"))</f>
        <v>Low</v>
      </c>
      <c r="V3139" s="9">
        <v>19.8</v>
      </c>
      <c r="W3139" t="str">
        <f t="shared" ref="W3139:W3202" si="149">IF(V3139&lt;=3000,"Low",IF(V3139&lt;=6000,"Medium","High"))</f>
        <v>Low</v>
      </c>
      <c r="X3139" t="s">
        <v>23</v>
      </c>
    </row>
    <row r="3140" spans="1:24">
      <c r="A3140" t="s">
        <v>3180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tr">
        <f t="shared" si="147"/>
        <v>Growing</v>
      </c>
      <c r="H3140" t="s">
        <v>23</v>
      </c>
      <c r="I3140" t="s">
        <v>23</v>
      </c>
      <c r="J3140" t="s">
        <v>26</v>
      </c>
      <c r="K3140" t="s">
        <v>24</v>
      </c>
      <c r="L3140" t="s">
        <v>23</v>
      </c>
      <c r="M3140" t="s">
        <v>23</v>
      </c>
      <c r="N3140" t="s">
        <v>23</v>
      </c>
      <c r="O3140" t="s">
        <v>23</v>
      </c>
      <c r="P3140" t="s">
        <v>24</v>
      </c>
      <c r="Q3140" t="s">
        <v>27</v>
      </c>
      <c r="R3140" t="s">
        <v>23</v>
      </c>
      <c r="S3140" t="s">
        <v>28</v>
      </c>
      <c r="T3140" s="9">
        <v>72.8</v>
      </c>
      <c r="U3140" s="11" t="str">
        <f t="shared" si="148"/>
        <v>Medium</v>
      </c>
      <c r="V3140" s="9">
        <v>930.05</v>
      </c>
      <c r="W3140" t="str">
        <f t="shared" si="149"/>
        <v>Low</v>
      </c>
      <c r="X3140" t="s">
        <v>24</v>
      </c>
    </row>
    <row r="3141" spans="1:24">
      <c r="A3141" t="s">
        <v>3181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tr">
        <f t="shared" si="147"/>
        <v>New</v>
      </c>
      <c r="H3141" t="s">
        <v>23</v>
      </c>
      <c r="I3141" t="s">
        <v>24</v>
      </c>
      <c r="J3141" t="s">
        <v>24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46</v>
      </c>
      <c r="Q3141" t="s">
        <v>27</v>
      </c>
      <c r="R3141" t="s">
        <v>24</v>
      </c>
      <c r="S3141" t="s">
        <v>32</v>
      </c>
      <c r="T3141" s="9">
        <v>18.95</v>
      </c>
      <c r="U3141" s="11" t="str">
        <f t="shared" si="148"/>
        <v>Low</v>
      </c>
      <c r="V3141" s="9">
        <v>110.15</v>
      </c>
      <c r="W3141" t="str">
        <f t="shared" si="149"/>
        <v>Low</v>
      </c>
      <c r="X3141" t="s">
        <v>24</v>
      </c>
    </row>
    <row r="3142" spans="1:24">
      <c r="A3142" t="s">
        <v>3182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tr">
        <f t="shared" si="147"/>
        <v>New</v>
      </c>
      <c r="H3142" t="s">
        <v>23</v>
      </c>
      <c r="I3142" t="s">
        <v>24</v>
      </c>
      <c r="J3142" t="s">
        <v>37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24</v>
      </c>
      <c r="Q3142" t="s">
        <v>27</v>
      </c>
      <c r="R3142" t="s">
        <v>23</v>
      </c>
      <c r="S3142" t="s">
        <v>35</v>
      </c>
      <c r="T3142" s="9">
        <v>76.65</v>
      </c>
      <c r="U3142" s="11" t="str">
        <f t="shared" si="148"/>
        <v>Medium</v>
      </c>
      <c r="V3142" s="9">
        <v>333.6</v>
      </c>
      <c r="W3142" t="str">
        <f t="shared" si="149"/>
        <v>Low</v>
      </c>
      <c r="X3142" t="s">
        <v>23</v>
      </c>
    </row>
    <row r="3143" spans="1:24">
      <c r="A3143" t="s">
        <v>3183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tr">
        <f t="shared" si="147"/>
        <v>New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24</v>
      </c>
      <c r="N3143" t="s">
        <v>23</v>
      </c>
      <c r="O3143" t="s">
        <v>23</v>
      </c>
      <c r="P3143" t="s">
        <v>23</v>
      </c>
      <c r="Q3143" t="s">
        <v>27</v>
      </c>
      <c r="R3143" t="s">
        <v>23</v>
      </c>
      <c r="S3143" t="s">
        <v>32</v>
      </c>
      <c r="T3143" s="9">
        <v>99.15</v>
      </c>
      <c r="U3143" s="11" t="str">
        <f t="shared" si="148"/>
        <v>Medium</v>
      </c>
      <c r="V3143" s="9">
        <v>465.05</v>
      </c>
      <c r="W3143" t="str">
        <f t="shared" si="149"/>
        <v>Low</v>
      </c>
      <c r="X3143" t="s">
        <v>23</v>
      </c>
    </row>
    <row r="3144" spans="1:24">
      <c r="A3144" t="s">
        <v>3184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tr">
        <f t="shared" si="147"/>
        <v>Growing</v>
      </c>
      <c r="H3144" t="s">
        <v>23</v>
      </c>
      <c r="I3144" t="s">
        <v>24</v>
      </c>
      <c r="J3144" t="s">
        <v>37</v>
      </c>
      <c r="K3144" t="s">
        <v>23</v>
      </c>
      <c r="L3144" t="s">
        <v>24</v>
      </c>
      <c r="M3144" t="s">
        <v>23</v>
      </c>
      <c r="N3144" t="s">
        <v>24</v>
      </c>
      <c r="O3144" t="s">
        <v>23</v>
      </c>
      <c r="P3144" t="s">
        <v>23</v>
      </c>
      <c r="Q3144" t="s">
        <v>27</v>
      </c>
      <c r="R3144" t="s">
        <v>24</v>
      </c>
      <c r="S3144" t="s">
        <v>28</v>
      </c>
      <c r="T3144" s="9">
        <v>101.75</v>
      </c>
      <c r="U3144" s="11" t="str">
        <f t="shared" si="148"/>
        <v>Medium</v>
      </c>
      <c r="V3144" s="9">
        <v>1669.4</v>
      </c>
      <c r="W3144" t="str">
        <f t="shared" si="149"/>
        <v>Low</v>
      </c>
      <c r="X3144" t="s">
        <v>24</v>
      </c>
    </row>
    <row r="3145" spans="1:24">
      <c r="A3145" t="s">
        <v>3185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tr">
        <f t="shared" si="147"/>
        <v>Loyal</v>
      </c>
      <c r="H3145" t="s">
        <v>23</v>
      </c>
      <c r="I3145" t="s">
        <v>24</v>
      </c>
      <c r="J3145" t="s">
        <v>37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24</v>
      </c>
      <c r="Q3145" t="s">
        <v>27</v>
      </c>
      <c r="R3145" t="s">
        <v>24</v>
      </c>
      <c r="S3145" t="s">
        <v>40</v>
      </c>
      <c r="T3145" s="9">
        <v>75.45</v>
      </c>
      <c r="U3145" s="11" t="str">
        <f t="shared" si="148"/>
        <v>Medium</v>
      </c>
      <c r="V3145" s="9">
        <v>3545.1</v>
      </c>
      <c r="W3145" t="str">
        <f t="shared" si="149"/>
        <v>Medium</v>
      </c>
      <c r="X3145" t="s">
        <v>24</v>
      </c>
    </row>
    <row r="3146" spans="1:24">
      <c r="A3146" t="s">
        <v>3186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tr">
        <f t="shared" si="147"/>
        <v>New</v>
      </c>
      <c r="H3146" t="s">
        <v>23</v>
      </c>
      <c r="I3146" t="s">
        <v>24</v>
      </c>
      <c r="J3146" t="s">
        <v>26</v>
      </c>
      <c r="K3146" t="s">
        <v>24</v>
      </c>
      <c r="L3146" t="s">
        <v>24</v>
      </c>
      <c r="M3146" t="s">
        <v>23</v>
      </c>
      <c r="N3146" t="s">
        <v>23</v>
      </c>
      <c r="O3146" t="s">
        <v>24</v>
      </c>
      <c r="P3146" t="s">
        <v>23</v>
      </c>
      <c r="Q3146" t="s">
        <v>27</v>
      </c>
      <c r="R3146" t="s">
        <v>24</v>
      </c>
      <c r="S3146" t="s">
        <v>32</v>
      </c>
      <c r="T3146" s="9">
        <v>64.1</v>
      </c>
      <c r="U3146" s="11" t="str">
        <f t="shared" si="148"/>
        <v>Medium</v>
      </c>
      <c r="V3146" s="9">
        <v>504.05</v>
      </c>
      <c r="W3146" t="str">
        <f t="shared" si="149"/>
        <v>Low</v>
      </c>
      <c r="X3146" t="s">
        <v>24</v>
      </c>
    </row>
    <row r="3147" spans="1:24">
      <c r="A3147" t="s">
        <v>3187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tr">
        <f t="shared" si="147"/>
        <v>Growing</v>
      </c>
      <c r="H3147" t="s">
        <v>24</v>
      </c>
      <c r="I3147" t="s">
        <v>25</v>
      </c>
      <c r="J3147" t="s">
        <v>26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32</v>
      </c>
      <c r="T3147" s="9">
        <v>25.65</v>
      </c>
      <c r="U3147" s="11" t="str">
        <f t="shared" si="148"/>
        <v>Low</v>
      </c>
      <c r="V3147" s="9">
        <v>440.2</v>
      </c>
      <c r="W3147" t="str">
        <f t="shared" si="149"/>
        <v>Low</v>
      </c>
      <c r="X3147" t="s">
        <v>24</v>
      </c>
    </row>
    <row r="3148" spans="1:24">
      <c r="A3148" t="s">
        <v>3188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tr">
        <f t="shared" si="147"/>
        <v>Growing</v>
      </c>
      <c r="H3148" t="s">
        <v>23</v>
      </c>
      <c r="I3148" t="s">
        <v>24</v>
      </c>
      <c r="J3148" t="s">
        <v>37</v>
      </c>
      <c r="K3148" t="s">
        <v>23</v>
      </c>
      <c r="L3148" t="s">
        <v>24</v>
      </c>
      <c r="M3148" t="s">
        <v>24</v>
      </c>
      <c r="N3148" t="s">
        <v>24</v>
      </c>
      <c r="O3148" t="s">
        <v>24</v>
      </c>
      <c r="P3148" t="s">
        <v>24</v>
      </c>
      <c r="Q3148" t="s">
        <v>27</v>
      </c>
      <c r="R3148" t="s">
        <v>24</v>
      </c>
      <c r="S3148" t="s">
        <v>32</v>
      </c>
      <c r="T3148" s="9">
        <v>75.1</v>
      </c>
      <c r="U3148" s="11" t="str">
        <f t="shared" si="148"/>
        <v>Medium</v>
      </c>
      <c r="V3148" s="9">
        <v>1151.55</v>
      </c>
      <c r="W3148" t="str">
        <f t="shared" si="149"/>
        <v>Low</v>
      </c>
      <c r="X3148" t="s">
        <v>24</v>
      </c>
    </row>
    <row r="3149" spans="1:24">
      <c r="A3149" t="s">
        <v>3189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tr">
        <f t="shared" si="147"/>
        <v>Growing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23</v>
      </c>
      <c r="O3149" t="s">
        <v>24</v>
      </c>
      <c r="P3149" t="s">
        <v>23</v>
      </c>
      <c r="Q3149" t="s">
        <v>31</v>
      </c>
      <c r="R3149" t="s">
        <v>23</v>
      </c>
      <c r="S3149" t="s">
        <v>35</v>
      </c>
      <c r="T3149" s="9">
        <v>95.85</v>
      </c>
      <c r="U3149" s="11" t="str">
        <f t="shared" si="148"/>
        <v>Medium</v>
      </c>
      <c r="V3149" s="9">
        <v>2475.35</v>
      </c>
      <c r="W3149" t="str">
        <f t="shared" si="149"/>
        <v>Low</v>
      </c>
      <c r="X3149" t="s">
        <v>24</v>
      </c>
    </row>
    <row r="3150" spans="1:24">
      <c r="A3150" t="s">
        <v>3190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tr">
        <f t="shared" si="147"/>
        <v>Growing</v>
      </c>
      <c r="H3150" t="s">
        <v>23</v>
      </c>
      <c r="I3150" t="s">
        <v>23</v>
      </c>
      <c r="J3150" t="s">
        <v>26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28</v>
      </c>
      <c r="T3150" s="9">
        <v>54.4</v>
      </c>
      <c r="U3150" s="11" t="str">
        <f t="shared" si="148"/>
        <v>Low</v>
      </c>
      <c r="V3150" s="9">
        <v>1249.25</v>
      </c>
      <c r="W3150" t="str">
        <f t="shared" si="149"/>
        <v>Low</v>
      </c>
      <c r="X3150" t="s">
        <v>24</v>
      </c>
    </row>
    <row r="3151" spans="1:24">
      <c r="A3151" t="s">
        <v>3191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tr">
        <f t="shared" si="147"/>
        <v>New</v>
      </c>
      <c r="H3151" t="s">
        <v>23</v>
      </c>
      <c r="I3151" t="s">
        <v>24</v>
      </c>
      <c r="J3151" t="s">
        <v>37</v>
      </c>
      <c r="K3151" t="s">
        <v>24</v>
      </c>
      <c r="L3151" t="s">
        <v>23</v>
      </c>
      <c r="M3151" t="s">
        <v>24</v>
      </c>
      <c r="N3151" t="s">
        <v>24</v>
      </c>
      <c r="O3151" t="s">
        <v>24</v>
      </c>
      <c r="P3151" t="s">
        <v>24</v>
      </c>
      <c r="Q3151" t="s">
        <v>27</v>
      </c>
      <c r="R3151" t="s">
        <v>24</v>
      </c>
      <c r="S3151" t="s">
        <v>28</v>
      </c>
      <c r="T3151" s="9">
        <v>72.75</v>
      </c>
      <c r="U3151" s="11" t="str">
        <f t="shared" si="148"/>
        <v>Medium</v>
      </c>
      <c r="V3151" s="9">
        <v>317.75</v>
      </c>
      <c r="W3151" t="str">
        <f t="shared" si="149"/>
        <v>Low</v>
      </c>
      <c r="X3151" t="s">
        <v>24</v>
      </c>
    </row>
    <row r="3152" spans="1:24">
      <c r="A3152" t="s">
        <v>3192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tr">
        <f t="shared" si="147"/>
        <v>Growing</v>
      </c>
      <c r="H3152" t="s">
        <v>23</v>
      </c>
      <c r="I3152" t="s">
        <v>24</v>
      </c>
      <c r="J3152" t="s">
        <v>24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46</v>
      </c>
      <c r="Q3152" t="s">
        <v>31</v>
      </c>
      <c r="R3152" t="s">
        <v>24</v>
      </c>
      <c r="S3152" t="s">
        <v>32</v>
      </c>
      <c r="T3152" s="9">
        <v>19.85</v>
      </c>
      <c r="U3152" s="11" t="str">
        <f t="shared" si="148"/>
        <v>Low</v>
      </c>
      <c r="V3152" s="9">
        <v>535.05</v>
      </c>
      <c r="W3152" t="str">
        <f t="shared" si="149"/>
        <v>Low</v>
      </c>
      <c r="X3152" t="s">
        <v>24</v>
      </c>
    </row>
    <row r="3153" spans="1:24">
      <c r="A3153" t="s">
        <v>3193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tr">
        <f t="shared" si="147"/>
        <v>Growing</v>
      </c>
      <c r="H3153" t="s">
        <v>23</v>
      </c>
      <c r="I3153" t="s">
        <v>24</v>
      </c>
      <c r="J3153" t="s">
        <v>24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46</v>
      </c>
      <c r="Q3153" t="s">
        <v>27</v>
      </c>
      <c r="R3153" t="s">
        <v>24</v>
      </c>
      <c r="S3153" t="s">
        <v>32</v>
      </c>
      <c r="T3153" s="9">
        <v>19.05</v>
      </c>
      <c r="U3153" s="11" t="str">
        <f t="shared" si="148"/>
        <v>Low</v>
      </c>
      <c r="V3153" s="9">
        <v>461.3</v>
      </c>
      <c r="W3153" t="str">
        <f t="shared" si="149"/>
        <v>Low</v>
      </c>
      <c r="X3153" t="s">
        <v>24</v>
      </c>
    </row>
    <row r="3154" spans="1:24">
      <c r="A3154" t="s">
        <v>3194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tr">
        <f t="shared" si="147"/>
        <v>New</v>
      </c>
      <c r="H3154" t="s">
        <v>23</v>
      </c>
      <c r="I3154" t="s">
        <v>24</v>
      </c>
      <c r="J3154" t="s">
        <v>26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24</v>
      </c>
      <c r="Q3154" t="s">
        <v>27</v>
      </c>
      <c r="R3154" t="s">
        <v>24</v>
      </c>
      <c r="S3154" t="s">
        <v>32</v>
      </c>
      <c r="T3154" s="9">
        <v>44.95</v>
      </c>
      <c r="U3154" s="11" t="str">
        <f t="shared" si="148"/>
        <v>Low</v>
      </c>
      <c r="V3154" s="9">
        <v>431</v>
      </c>
      <c r="W3154" t="str">
        <f t="shared" si="149"/>
        <v>Low</v>
      </c>
      <c r="X3154" t="s">
        <v>23</v>
      </c>
    </row>
    <row r="3155" spans="1:24">
      <c r="A3155" t="s">
        <v>3195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tr">
        <f t="shared" si="147"/>
        <v>Growing</v>
      </c>
      <c r="H3155" t="s">
        <v>23</v>
      </c>
      <c r="I3155" t="s">
        <v>24</v>
      </c>
      <c r="J3155" t="s">
        <v>26</v>
      </c>
      <c r="K3155" t="s">
        <v>24</v>
      </c>
      <c r="L3155" t="s">
        <v>24</v>
      </c>
      <c r="M3155" t="s">
        <v>23</v>
      </c>
      <c r="N3155" t="s">
        <v>24</v>
      </c>
      <c r="O3155" t="s">
        <v>24</v>
      </c>
      <c r="P3155" t="s">
        <v>24</v>
      </c>
      <c r="Q3155" t="s">
        <v>27</v>
      </c>
      <c r="R3155" t="s">
        <v>23</v>
      </c>
      <c r="S3155" t="s">
        <v>32</v>
      </c>
      <c r="T3155" s="9">
        <v>49.55</v>
      </c>
      <c r="U3155" s="11" t="str">
        <f t="shared" si="148"/>
        <v>Low</v>
      </c>
      <c r="V3155" s="9">
        <v>878.35</v>
      </c>
      <c r="W3155" t="str">
        <f t="shared" si="149"/>
        <v>Low</v>
      </c>
      <c r="X3155" t="s">
        <v>23</v>
      </c>
    </row>
    <row r="3156" spans="1:24">
      <c r="A3156" t="s">
        <v>3196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tr">
        <f t="shared" si="147"/>
        <v>New</v>
      </c>
      <c r="H3156" t="s">
        <v>23</v>
      </c>
      <c r="I3156" t="s">
        <v>23</v>
      </c>
      <c r="J3156" t="s">
        <v>37</v>
      </c>
      <c r="K3156" t="s">
        <v>24</v>
      </c>
      <c r="L3156" t="s">
        <v>24</v>
      </c>
      <c r="M3156" t="s">
        <v>24</v>
      </c>
      <c r="N3156" t="s">
        <v>24</v>
      </c>
      <c r="O3156" t="s">
        <v>23</v>
      </c>
      <c r="P3156" t="s">
        <v>23</v>
      </c>
      <c r="Q3156" t="s">
        <v>27</v>
      </c>
      <c r="R3156" t="s">
        <v>23</v>
      </c>
      <c r="S3156" t="s">
        <v>28</v>
      </c>
      <c r="T3156" s="9">
        <v>94.85</v>
      </c>
      <c r="U3156" s="11" t="str">
        <f t="shared" si="148"/>
        <v>Medium</v>
      </c>
      <c r="V3156" s="9">
        <v>335.75</v>
      </c>
      <c r="W3156" t="str">
        <f t="shared" si="149"/>
        <v>Low</v>
      </c>
      <c r="X3156" t="s">
        <v>24</v>
      </c>
    </row>
    <row r="3157" spans="1:24">
      <c r="A3157" t="s">
        <v>3197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tr">
        <f t="shared" si="147"/>
        <v>Veteran</v>
      </c>
      <c r="H3157" t="s">
        <v>24</v>
      </c>
      <c r="I3157" t="s">
        <v>25</v>
      </c>
      <c r="J3157" t="s">
        <v>26</v>
      </c>
      <c r="K3157" t="s">
        <v>23</v>
      </c>
      <c r="L3157" t="s">
        <v>23</v>
      </c>
      <c r="M3157" t="s">
        <v>23</v>
      </c>
      <c r="N3157" t="s">
        <v>23</v>
      </c>
      <c r="O3157" t="s">
        <v>24</v>
      </c>
      <c r="P3157" t="s">
        <v>24</v>
      </c>
      <c r="Q3157" t="s">
        <v>47</v>
      </c>
      <c r="R3157" t="s">
        <v>24</v>
      </c>
      <c r="S3157" t="s">
        <v>35</v>
      </c>
      <c r="T3157" s="9">
        <v>46.25</v>
      </c>
      <c r="U3157" s="11" t="str">
        <f t="shared" si="148"/>
        <v>Low</v>
      </c>
      <c r="V3157" s="9">
        <v>3121.4</v>
      </c>
      <c r="W3157" t="str">
        <f t="shared" si="149"/>
        <v>Medium</v>
      </c>
      <c r="X3157" t="s">
        <v>24</v>
      </c>
    </row>
    <row r="3158" spans="1:24">
      <c r="A3158" t="s">
        <v>3198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tr">
        <f t="shared" si="147"/>
        <v>Growing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31</v>
      </c>
      <c r="R3158" t="s">
        <v>24</v>
      </c>
      <c r="S3158" t="s">
        <v>32</v>
      </c>
      <c r="T3158" s="9">
        <v>19.35</v>
      </c>
      <c r="U3158" s="11" t="str">
        <f t="shared" si="148"/>
        <v>Low</v>
      </c>
      <c r="V3158" s="9">
        <v>324.8</v>
      </c>
      <c r="W3158" t="str">
        <f t="shared" si="149"/>
        <v>Low</v>
      </c>
      <c r="X3158" t="s">
        <v>24</v>
      </c>
    </row>
    <row r="3159" spans="1:24">
      <c r="A3159" t="s">
        <v>3199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tr">
        <f t="shared" si="147"/>
        <v>Growing</v>
      </c>
      <c r="H3159" t="s">
        <v>23</v>
      </c>
      <c r="I3159" t="s">
        <v>23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23</v>
      </c>
      <c r="P3159" t="s">
        <v>23</v>
      </c>
      <c r="Q3159" t="s">
        <v>27</v>
      </c>
      <c r="R3159" t="s">
        <v>24</v>
      </c>
      <c r="S3159" t="s">
        <v>32</v>
      </c>
      <c r="T3159" s="9">
        <v>69.6</v>
      </c>
      <c r="U3159" s="11" t="str">
        <f t="shared" si="148"/>
        <v>Medium</v>
      </c>
      <c r="V3159" s="9">
        <v>1394.55</v>
      </c>
      <c r="W3159" t="str">
        <f t="shared" si="149"/>
        <v>Low</v>
      </c>
      <c r="X3159" t="s">
        <v>24</v>
      </c>
    </row>
    <row r="3160" spans="1:24">
      <c r="A3160" t="s">
        <v>3200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tr">
        <f t="shared" si="147"/>
        <v>Loyal</v>
      </c>
      <c r="H3160" t="s">
        <v>23</v>
      </c>
      <c r="I3160" t="s">
        <v>23</v>
      </c>
      <c r="J3160" t="s">
        <v>37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23</v>
      </c>
      <c r="Q3160" t="s">
        <v>27</v>
      </c>
      <c r="R3160" t="s">
        <v>24</v>
      </c>
      <c r="S3160" t="s">
        <v>28</v>
      </c>
      <c r="T3160" s="9">
        <v>90.7</v>
      </c>
      <c r="U3160" s="11" t="str">
        <f t="shared" si="148"/>
        <v>Medium</v>
      </c>
      <c r="V3160" s="9">
        <v>3413.25</v>
      </c>
      <c r="W3160" t="str">
        <f t="shared" si="149"/>
        <v>Medium</v>
      </c>
      <c r="X3160" t="s">
        <v>24</v>
      </c>
    </row>
    <row r="3161" spans="1:24">
      <c r="A3161" t="s">
        <v>3201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tr">
        <f t="shared" si="147"/>
        <v>Growing</v>
      </c>
      <c r="H3161" t="s">
        <v>23</v>
      </c>
      <c r="I3161" t="s">
        <v>24</v>
      </c>
      <c r="J3161" t="s">
        <v>37</v>
      </c>
      <c r="K3161" t="s">
        <v>24</v>
      </c>
      <c r="L3161" t="s">
        <v>23</v>
      </c>
      <c r="M3161" t="s">
        <v>23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9">
        <v>101.4</v>
      </c>
      <c r="U3161" s="11" t="str">
        <f t="shared" si="148"/>
        <v>Medium</v>
      </c>
      <c r="V3161" s="9">
        <v>3143.65</v>
      </c>
      <c r="W3161" t="str">
        <f t="shared" si="149"/>
        <v>Medium</v>
      </c>
      <c r="X3161" t="s">
        <v>24</v>
      </c>
    </row>
    <row r="3162" spans="1:24">
      <c r="A3162" t="s">
        <v>3202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tr">
        <f t="shared" si="147"/>
        <v>Growing</v>
      </c>
      <c r="H3162" t="s">
        <v>23</v>
      </c>
      <c r="I3162" t="s">
        <v>24</v>
      </c>
      <c r="J3162" t="s">
        <v>24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46</v>
      </c>
      <c r="Q3162" t="s">
        <v>31</v>
      </c>
      <c r="R3162" t="s">
        <v>24</v>
      </c>
      <c r="S3162" t="s">
        <v>32</v>
      </c>
      <c r="T3162" s="9">
        <v>20.25</v>
      </c>
      <c r="U3162" s="11" t="str">
        <f t="shared" si="148"/>
        <v>Low</v>
      </c>
      <c r="V3162" s="9">
        <v>439.75</v>
      </c>
      <c r="W3162" t="str">
        <f t="shared" si="149"/>
        <v>Low</v>
      </c>
      <c r="X3162" t="s">
        <v>24</v>
      </c>
    </row>
    <row r="3163" spans="1:24">
      <c r="A3163" t="s">
        <v>3203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tr">
        <f t="shared" si="147"/>
        <v>Growing</v>
      </c>
      <c r="H3163" t="s">
        <v>23</v>
      </c>
      <c r="I3163" t="s">
        <v>24</v>
      </c>
      <c r="J3163" t="s">
        <v>26</v>
      </c>
      <c r="K3163" t="s">
        <v>24</v>
      </c>
      <c r="L3163" t="s">
        <v>24</v>
      </c>
      <c r="M3163" t="s">
        <v>24</v>
      </c>
      <c r="N3163" t="s">
        <v>23</v>
      </c>
      <c r="O3163" t="s">
        <v>24</v>
      </c>
      <c r="P3163" t="s">
        <v>24</v>
      </c>
      <c r="Q3163" t="s">
        <v>27</v>
      </c>
      <c r="R3163" t="s">
        <v>24</v>
      </c>
      <c r="S3163" t="s">
        <v>35</v>
      </c>
      <c r="T3163" s="9">
        <v>48.8</v>
      </c>
      <c r="U3163" s="11" t="str">
        <f t="shared" si="148"/>
        <v>Low</v>
      </c>
      <c r="V3163" s="9">
        <v>664.4</v>
      </c>
      <c r="W3163" t="str">
        <f t="shared" si="149"/>
        <v>Low</v>
      </c>
      <c r="X3163" t="s">
        <v>24</v>
      </c>
    </row>
    <row r="3164" spans="1:24">
      <c r="A3164" t="s">
        <v>3204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tr">
        <f t="shared" si="147"/>
        <v>Veteran</v>
      </c>
      <c r="H3164" t="s">
        <v>23</v>
      </c>
      <c r="I3164" t="s">
        <v>24</v>
      </c>
      <c r="J3164" t="s">
        <v>26</v>
      </c>
      <c r="K3164" t="s">
        <v>23</v>
      </c>
      <c r="L3164" t="s">
        <v>23</v>
      </c>
      <c r="M3164" t="s">
        <v>23</v>
      </c>
      <c r="N3164" t="s">
        <v>23</v>
      </c>
      <c r="O3164" t="s">
        <v>24</v>
      </c>
      <c r="P3164" t="s">
        <v>23</v>
      </c>
      <c r="Q3164" t="s">
        <v>47</v>
      </c>
      <c r="R3164" t="s">
        <v>23</v>
      </c>
      <c r="S3164" t="s">
        <v>32</v>
      </c>
      <c r="T3164" s="9">
        <v>74.35</v>
      </c>
      <c r="U3164" s="11" t="str">
        <f t="shared" si="148"/>
        <v>Medium</v>
      </c>
      <c r="V3164" s="9">
        <v>4759.55</v>
      </c>
      <c r="W3164" t="str">
        <f t="shared" si="149"/>
        <v>Medium</v>
      </c>
      <c r="X3164" t="s">
        <v>24</v>
      </c>
    </row>
    <row r="3165" spans="1:24">
      <c r="A3165" t="s">
        <v>3205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tr">
        <f t="shared" si="147"/>
        <v>Loyal</v>
      </c>
      <c r="H3165" t="s">
        <v>23</v>
      </c>
      <c r="I3165" t="s">
        <v>24</v>
      </c>
      <c r="J3165" t="s">
        <v>24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46</v>
      </c>
      <c r="Q3165" t="s">
        <v>31</v>
      </c>
      <c r="R3165" t="s">
        <v>23</v>
      </c>
      <c r="S3165" t="s">
        <v>32</v>
      </c>
      <c r="T3165" s="9">
        <v>19.35</v>
      </c>
      <c r="U3165" s="11" t="str">
        <f t="shared" si="148"/>
        <v>Low</v>
      </c>
      <c r="V3165" s="9">
        <v>1033</v>
      </c>
      <c r="W3165" t="str">
        <f t="shared" si="149"/>
        <v>Low</v>
      </c>
      <c r="X3165" t="s">
        <v>24</v>
      </c>
    </row>
    <row r="3166" spans="1:24">
      <c r="A3166" t="s">
        <v>3206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tr">
        <f t="shared" si="147"/>
        <v>Loyal</v>
      </c>
      <c r="H3166" t="s">
        <v>23</v>
      </c>
      <c r="I3166" t="s">
        <v>24</v>
      </c>
      <c r="J3166" t="s">
        <v>26</v>
      </c>
      <c r="K3166" t="s">
        <v>24</v>
      </c>
      <c r="L3166" t="s">
        <v>23</v>
      </c>
      <c r="M3166" t="s">
        <v>23</v>
      </c>
      <c r="N3166" t="s">
        <v>23</v>
      </c>
      <c r="O3166" t="s">
        <v>23</v>
      </c>
      <c r="P3166" t="s">
        <v>24</v>
      </c>
      <c r="Q3166" t="s">
        <v>31</v>
      </c>
      <c r="R3166" t="s">
        <v>23</v>
      </c>
      <c r="S3166" t="s">
        <v>28</v>
      </c>
      <c r="T3166" s="9">
        <v>68.75</v>
      </c>
      <c r="U3166" s="11" t="str">
        <f t="shared" si="148"/>
        <v>Medium</v>
      </c>
      <c r="V3166" s="9">
        <v>3482.85</v>
      </c>
      <c r="W3166" t="str">
        <f t="shared" si="149"/>
        <v>Medium</v>
      </c>
      <c r="X3166" t="s">
        <v>24</v>
      </c>
    </row>
    <row r="3167" spans="1:24">
      <c r="A3167" t="s">
        <v>3207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tr">
        <f t="shared" si="147"/>
        <v>Growing</v>
      </c>
      <c r="H3167" t="s">
        <v>23</v>
      </c>
      <c r="I3167" t="s">
        <v>23</v>
      </c>
      <c r="J3167" t="s">
        <v>37</v>
      </c>
      <c r="K3167" t="s">
        <v>24</v>
      </c>
      <c r="L3167" t="s">
        <v>23</v>
      </c>
      <c r="M3167" t="s">
        <v>24</v>
      </c>
      <c r="N3167" t="s">
        <v>24</v>
      </c>
      <c r="O3167" t="s">
        <v>23</v>
      </c>
      <c r="P3167" t="s">
        <v>23</v>
      </c>
      <c r="Q3167" t="s">
        <v>31</v>
      </c>
      <c r="R3167" t="s">
        <v>24</v>
      </c>
      <c r="S3167" t="s">
        <v>28</v>
      </c>
      <c r="T3167" s="9">
        <v>100.2</v>
      </c>
      <c r="U3167" s="11" t="str">
        <f t="shared" si="148"/>
        <v>Medium</v>
      </c>
      <c r="V3167" s="9">
        <v>2688.45</v>
      </c>
      <c r="W3167" t="str">
        <f t="shared" si="149"/>
        <v>Low</v>
      </c>
      <c r="X3167" t="s">
        <v>24</v>
      </c>
    </row>
    <row r="3168" spans="1:24">
      <c r="A3168" t="s">
        <v>3208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tr">
        <f t="shared" si="147"/>
        <v>Growing</v>
      </c>
      <c r="H3168" t="s">
        <v>23</v>
      </c>
      <c r="I3168" t="s">
        <v>24</v>
      </c>
      <c r="J3168" t="s">
        <v>24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46</v>
      </c>
      <c r="Q3168" t="s">
        <v>47</v>
      </c>
      <c r="R3168" t="s">
        <v>23</v>
      </c>
      <c r="S3168" t="s">
        <v>40</v>
      </c>
      <c r="T3168" s="9">
        <v>20.85</v>
      </c>
      <c r="U3168" s="11" t="str">
        <f t="shared" si="148"/>
        <v>Low</v>
      </c>
      <c r="V3168" s="9">
        <v>435.25</v>
      </c>
      <c r="W3168" t="str">
        <f t="shared" si="149"/>
        <v>Low</v>
      </c>
      <c r="X3168" t="s">
        <v>24</v>
      </c>
    </row>
    <row r="3169" spans="1:24">
      <c r="A3169" t="s">
        <v>3209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tr">
        <f t="shared" si="147"/>
        <v>Growing</v>
      </c>
      <c r="H3169" t="s">
        <v>23</v>
      </c>
      <c r="I3169" t="s">
        <v>24</v>
      </c>
      <c r="J3169" t="s">
        <v>37</v>
      </c>
      <c r="K3169" t="s">
        <v>24</v>
      </c>
      <c r="L3169" t="s">
        <v>23</v>
      </c>
      <c r="M3169" t="s">
        <v>24</v>
      </c>
      <c r="N3169" t="s">
        <v>24</v>
      </c>
      <c r="O3169" t="s">
        <v>23</v>
      </c>
      <c r="P3169" t="s">
        <v>23</v>
      </c>
      <c r="Q3169" t="s">
        <v>27</v>
      </c>
      <c r="R3169" t="s">
        <v>23</v>
      </c>
      <c r="S3169" t="s">
        <v>28</v>
      </c>
      <c r="T3169" s="9">
        <v>95.9</v>
      </c>
      <c r="U3169" s="11" t="str">
        <f t="shared" si="148"/>
        <v>Medium</v>
      </c>
      <c r="V3169" s="9">
        <v>2448.75</v>
      </c>
      <c r="W3169" t="str">
        <f t="shared" si="149"/>
        <v>Low</v>
      </c>
      <c r="X3169" t="s">
        <v>23</v>
      </c>
    </row>
    <row r="3170" spans="1:24">
      <c r="A3170" t="s">
        <v>3210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tr">
        <f t="shared" si="147"/>
        <v>Growing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24</v>
      </c>
      <c r="S3170" t="s">
        <v>32</v>
      </c>
      <c r="T3170" s="9">
        <v>19.35</v>
      </c>
      <c r="U3170" s="11" t="str">
        <f t="shared" si="148"/>
        <v>Low</v>
      </c>
      <c r="V3170" s="9">
        <v>307</v>
      </c>
      <c r="W3170" t="str">
        <f t="shared" si="149"/>
        <v>Low</v>
      </c>
      <c r="X3170" t="s">
        <v>24</v>
      </c>
    </row>
    <row r="3171" spans="1:24">
      <c r="A3171" t="s">
        <v>3211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tr">
        <f t="shared" si="147"/>
        <v>Loyal</v>
      </c>
      <c r="H3171" t="s">
        <v>24</v>
      </c>
      <c r="I3171" t="s">
        <v>25</v>
      </c>
      <c r="J3171" t="s">
        <v>26</v>
      </c>
      <c r="K3171" t="s">
        <v>24</v>
      </c>
      <c r="L3171" t="s">
        <v>24</v>
      </c>
      <c r="M3171" t="s">
        <v>24</v>
      </c>
      <c r="N3171" t="s">
        <v>24</v>
      </c>
      <c r="O3171" t="s">
        <v>23</v>
      </c>
      <c r="P3171" t="s">
        <v>23</v>
      </c>
      <c r="Q3171" t="s">
        <v>31</v>
      </c>
      <c r="R3171" t="s">
        <v>23</v>
      </c>
      <c r="S3171" t="s">
        <v>40</v>
      </c>
      <c r="T3171" s="9">
        <v>45</v>
      </c>
      <c r="U3171" s="11" t="str">
        <f t="shared" si="148"/>
        <v>Low</v>
      </c>
      <c r="V3171" s="9">
        <v>2689.35</v>
      </c>
      <c r="W3171" t="str">
        <f t="shared" si="149"/>
        <v>Low</v>
      </c>
      <c r="X3171" t="s">
        <v>24</v>
      </c>
    </row>
    <row r="3172" spans="1:24">
      <c r="A3172" t="s">
        <v>3212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tr">
        <f t="shared" si="147"/>
        <v>Growing</v>
      </c>
      <c r="H3172" t="s">
        <v>23</v>
      </c>
      <c r="I3172" t="s">
        <v>24</v>
      </c>
      <c r="J3172" t="s">
        <v>37</v>
      </c>
      <c r="K3172" t="s">
        <v>24</v>
      </c>
      <c r="L3172" t="s">
        <v>24</v>
      </c>
      <c r="M3172" t="s">
        <v>24</v>
      </c>
      <c r="N3172" t="s">
        <v>24</v>
      </c>
      <c r="O3172" t="s">
        <v>24</v>
      </c>
      <c r="P3172" t="s">
        <v>23</v>
      </c>
      <c r="Q3172" t="s">
        <v>27</v>
      </c>
      <c r="R3172" t="s">
        <v>24</v>
      </c>
      <c r="S3172" t="s">
        <v>35</v>
      </c>
      <c r="T3172" s="9">
        <v>81.5</v>
      </c>
      <c r="U3172" s="11" t="str">
        <f t="shared" si="148"/>
        <v>Medium</v>
      </c>
      <c r="V3172" s="9">
        <v>1329.2</v>
      </c>
      <c r="W3172" t="str">
        <f t="shared" si="149"/>
        <v>Low</v>
      </c>
      <c r="X3172" t="s">
        <v>23</v>
      </c>
    </row>
    <row r="3173" spans="1:24">
      <c r="A3173" t="s">
        <v>3213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tr">
        <f t="shared" si="147"/>
        <v>Loyal</v>
      </c>
      <c r="H3173" t="s">
        <v>23</v>
      </c>
      <c r="I3173" t="s">
        <v>23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24</v>
      </c>
      <c r="S3173" t="s">
        <v>32</v>
      </c>
      <c r="T3173" s="9">
        <v>25.5</v>
      </c>
      <c r="U3173" s="11" t="str">
        <f t="shared" si="148"/>
        <v>Low</v>
      </c>
      <c r="V3173" s="9">
        <v>1281.25</v>
      </c>
      <c r="W3173" t="str">
        <f t="shared" si="149"/>
        <v>Low</v>
      </c>
      <c r="X3173" t="s">
        <v>24</v>
      </c>
    </row>
    <row r="3174" spans="1:24">
      <c r="A3174" t="s">
        <v>3214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tr">
        <f t="shared" si="147"/>
        <v>Veteran</v>
      </c>
      <c r="H3174" t="s">
        <v>24</v>
      </c>
      <c r="I3174" t="s">
        <v>25</v>
      </c>
      <c r="J3174" t="s">
        <v>26</v>
      </c>
      <c r="K3174" t="s">
        <v>23</v>
      </c>
      <c r="L3174" t="s">
        <v>24</v>
      </c>
      <c r="M3174" t="s">
        <v>23</v>
      </c>
      <c r="N3174" t="s">
        <v>23</v>
      </c>
      <c r="O3174" t="s">
        <v>23</v>
      </c>
      <c r="P3174" t="s">
        <v>24</v>
      </c>
      <c r="Q3174" t="s">
        <v>47</v>
      </c>
      <c r="R3174" t="s">
        <v>24</v>
      </c>
      <c r="S3174" t="s">
        <v>32</v>
      </c>
      <c r="T3174" s="9">
        <v>48.9</v>
      </c>
      <c r="U3174" s="11" t="str">
        <f t="shared" si="148"/>
        <v>Low</v>
      </c>
      <c r="V3174" s="9">
        <v>3527</v>
      </c>
      <c r="W3174" t="str">
        <f t="shared" si="149"/>
        <v>Medium</v>
      </c>
      <c r="X3174" t="s">
        <v>24</v>
      </c>
    </row>
    <row r="3175" spans="1:24">
      <c r="A3175" t="s">
        <v>3215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tr">
        <f t="shared" si="147"/>
        <v>Loyal</v>
      </c>
      <c r="H3175" t="s">
        <v>23</v>
      </c>
      <c r="I3175" t="s">
        <v>24</v>
      </c>
      <c r="J3175" t="s">
        <v>37</v>
      </c>
      <c r="K3175" t="s">
        <v>23</v>
      </c>
      <c r="L3175" t="s">
        <v>24</v>
      </c>
      <c r="M3175" t="s">
        <v>24</v>
      </c>
      <c r="N3175" t="s">
        <v>24</v>
      </c>
      <c r="O3175" t="s">
        <v>23</v>
      </c>
      <c r="P3175" t="s">
        <v>24</v>
      </c>
      <c r="Q3175" t="s">
        <v>27</v>
      </c>
      <c r="R3175" t="s">
        <v>24</v>
      </c>
      <c r="S3175" t="s">
        <v>28</v>
      </c>
      <c r="T3175" s="9">
        <v>84.1</v>
      </c>
      <c r="U3175" s="11" t="str">
        <f t="shared" si="148"/>
        <v>Medium</v>
      </c>
      <c r="V3175" s="9">
        <v>4348.65</v>
      </c>
      <c r="W3175" t="str">
        <f t="shared" si="149"/>
        <v>Medium</v>
      </c>
      <c r="X3175" t="s">
        <v>23</v>
      </c>
    </row>
    <row r="3176" spans="1:24">
      <c r="A3176" t="s">
        <v>3216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tr">
        <f t="shared" si="147"/>
        <v>Growing</v>
      </c>
      <c r="H3176" t="s">
        <v>23</v>
      </c>
      <c r="I3176" t="s">
        <v>24</v>
      </c>
      <c r="J3176" t="s">
        <v>24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46</v>
      </c>
      <c r="Q3176" t="s">
        <v>47</v>
      </c>
      <c r="R3176" t="s">
        <v>23</v>
      </c>
      <c r="S3176" t="s">
        <v>32</v>
      </c>
      <c r="T3176" s="9">
        <v>19.6</v>
      </c>
      <c r="U3176" s="11" t="str">
        <f t="shared" si="148"/>
        <v>Low</v>
      </c>
      <c r="V3176" s="9">
        <v>561.15</v>
      </c>
      <c r="W3176" t="str">
        <f t="shared" si="149"/>
        <v>Low</v>
      </c>
      <c r="X3176" t="s">
        <v>24</v>
      </c>
    </row>
    <row r="3177" spans="1:24">
      <c r="A3177" t="s">
        <v>3217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tr">
        <f t="shared" si="147"/>
        <v>New</v>
      </c>
      <c r="H3177" t="s">
        <v>23</v>
      </c>
      <c r="I3177" t="s">
        <v>24</v>
      </c>
      <c r="J3177" t="s">
        <v>24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46</v>
      </c>
      <c r="Q3177" t="s">
        <v>27</v>
      </c>
      <c r="R3177" t="s">
        <v>24</v>
      </c>
      <c r="S3177" t="s">
        <v>32</v>
      </c>
      <c r="T3177" s="9">
        <v>20</v>
      </c>
      <c r="U3177" s="11" t="str">
        <f t="shared" si="148"/>
        <v>Low</v>
      </c>
      <c r="V3177" s="9">
        <v>63.6</v>
      </c>
      <c r="W3177" t="str">
        <f t="shared" si="149"/>
        <v>Low</v>
      </c>
      <c r="X3177" t="s">
        <v>24</v>
      </c>
    </row>
    <row r="3178" spans="1:24">
      <c r="A3178" t="s">
        <v>3218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tr">
        <f t="shared" si="147"/>
        <v>Veteran</v>
      </c>
      <c r="H3178" t="s">
        <v>23</v>
      </c>
      <c r="I3178" t="s">
        <v>23</v>
      </c>
      <c r="J3178" t="s">
        <v>26</v>
      </c>
      <c r="K3178" t="s">
        <v>23</v>
      </c>
      <c r="L3178" t="s">
        <v>23</v>
      </c>
      <c r="M3178" t="s">
        <v>23</v>
      </c>
      <c r="N3178" t="s">
        <v>23</v>
      </c>
      <c r="O3178" t="s">
        <v>24</v>
      </c>
      <c r="P3178" t="s">
        <v>23</v>
      </c>
      <c r="Q3178" t="s">
        <v>47</v>
      </c>
      <c r="R3178" t="s">
        <v>23</v>
      </c>
      <c r="S3178" t="s">
        <v>32</v>
      </c>
      <c r="T3178" s="9">
        <v>81.3</v>
      </c>
      <c r="U3178" s="11" t="str">
        <f t="shared" si="148"/>
        <v>Medium</v>
      </c>
      <c r="V3178" s="9">
        <v>5129.3</v>
      </c>
      <c r="W3178" t="str">
        <f t="shared" si="149"/>
        <v>Medium</v>
      </c>
      <c r="X3178" t="s">
        <v>24</v>
      </c>
    </row>
    <row r="3179" spans="1:24">
      <c r="A3179" t="s">
        <v>3219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tr">
        <f t="shared" si="147"/>
        <v>Loyal</v>
      </c>
      <c r="H3179" t="s">
        <v>23</v>
      </c>
      <c r="I3179" t="s">
        <v>24</v>
      </c>
      <c r="J3179" t="s">
        <v>37</v>
      </c>
      <c r="K3179" t="s">
        <v>24</v>
      </c>
      <c r="L3179" t="s">
        <v>24</v>
      </c>
      <c r="M3179" t="s">
        <v>24</v>
      </c>
      <c r="N3179" t="s">
        <v>23</v>
      </c>
      <c r="O3179" t="s">
        <v>23</v>
      </c>
      <c r="P3179" t="s">
        <v>23</v>
      </c>
      <c r="Q3179" t="s">
        <v>47</v>
      </c>
      <c r="R3179" t="s">
        <v>23</v>
      </c>
      <c r="S3179" t="s">
        <v>40</v>
      </c>
      <c r="T3179" s="9">
        <v>95.2</v>
      </c>
      <c r="U3179" s="11" t="str">
        <f t="shared" si="148"/>
        <v>Medium</v>
      </c>
      <c r="V3179" s="9">
        <v>4285.8</v>
      </c>
      <c r="W3179" t="str">
        <f t="shared" si="149"/>
        <v>Medium</v>
      </c>
      <c r="X3179" t="s">
        <v>24</v>
      </c>
    </row>
    <row r="3180" spans="1:24">
      <c r="A3180" t="s">
        <v>3220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tr">
        <f t="shared" si="147"/>
        <v>New</v>
      </c>
      <c r="H3180" t="s">
        <v>24</v>
      </c>
      <c r="I3180" t="s">
        <v>25</v>
      </c>
      <c r="J3180" t="s">
        <v>26</v>
      </c>
      <c r="K3180" t="s">
        <v>24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23</v>
      </c>
      <c r="S3180" t="s">
        <v>32</v>
      </c>
      <c r="T3180" s="9">
        <v>36.45</v>
      </c>
      <c r="U3180" s="11" t="str">
        <f t="shared" si="148"/>
        <v>Low</v>
      </c>
      <c r="V3180" s="9">
        <v>93.7</v>
      </c>
      <c r="W3180" t="str">
        <f t="shared" si="149"/>
        <v>Low</v>
      </c>
      <c r="X3180" t="s">
        <v>23</v>
      </c>
    </row>
    <row r="3181" spans="1:24">
      <c r="A3181" t="s">
        <v>3221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tr">
        <f t="shared" si="147"/>
        <v>Veteran</v>
      </c>
      <c r="H3181" t="s">
        <v>23</v>
      </c>
      <c r="I3181" t="s">
        <v>23</v>
      </c>
      <c r="J3181" t="s">
        <v>26</v>
      </c>
      <c r="K3181" t="s">
        <v>24</v>
      </c>
      <c r="L3181" t="s">
        <v>23</v>
      </c>
      <c r="M3181" t="s">
        <v>23</v>
      </c>
      <c r="N3181" t="s">
        <v>23</v>
      </c>
      <c r="O3181" t="s">
        <v>23</v>
      </c>
      <c r="P3181" t="s">
        <v>23</v>
      </c>
      <c r="Q3181" t="s">
        <v>47</v>
      </c>
      <c r="R3181" t="s">
        <v>23</v>
      </c>
      <c r="S3181" t="s">
        <v>40</v>
      </c>
      <c r="T3181" s="9">
        <v>83.3</v>
      </c>
      <c r="U3181" s="11" t="str">
        <f t="shared" si="148"/>
        <v>Medium</v>
      </c>
      <c r="V3181" s="9">
        <v>5894.5</v>
      </c>
      <c r="W3181" t="str">
        <f t="shared" si="149"/>
        <v>Medium</v>
      </c>
      <c r="X3181" t="s">
        <v>24</v>
      </c>
    </row>
    <row r="3182" spans="1:24">
      <c r="A3182" t="s">
        <v>3222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tr">
        <f t="shared" si="147"/>
        <v>New</v>
      </c>
      <c r="H3182" t="s">
        <v>24</v>
      </c>
      <c r="I3182" t="s">
        <v>25</v>
      </c>
      <c r="J3182" t="s">
        <v>26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  <c r="Q3182" t="s">
        <v>27</v>
      </c>
      <c r="R3182" t="s">
        <v>24</v>
      </c>
      <c r="S3182" t="s">
        <v>32</v>
      </c>
      <c r="T3182" s="9">
        <v>25.05</v>
      </c>
      <c r="U3182" s="11" t="str">
        <f t="shared" si="148"/>
        <v>Low</v>
      </c>
      <c r="V3182" s="9">
        <v>25.05</v>
      </c>
      <c r="W3182" t="str">
        <f t="shared" si="149"/>
        <v>Low</v>
      </c>
      <c r="X3182" t="s">
        <v>23</v>
      </c>
    </row>
    <row r="3183" spans="1:24">
      <c r="A3183" t="s">
        <v>3223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tr">
        <f t="shared" si="147"/>
        <v>Loyal</v>
      </c>
      <c r="H3183" t="s">
        <v>23</v>
      </c>
      <c r="I3183" t="s">
        <v>24</v>
      </c>
      <c r="J3183" t="s">
        <v>24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46</v>
      </c>
      <c r="Q3183" t="s">
        <v>47</v>
      </c>
      <c r="R3183" t="s">
        <v>24</v>
      </c>
      <c r="S3183" t="s">
        <v>40</v>
      </c>
      <c r="T3183" s="9">
        <v>20.3</v>
      </c>
      <c r="U3183" s="11" t="str">
        <f t="shared" si="148"/>
        <v>Low</v>
      </c>
      <c r="V3183" s="9">
        <v>1160.75</v>
      </c>
      <c r="W3183" t="str">
        <f t="shared" si="149"/>
        <v>Low</v>
      </c>
      <c r="X3183" t="s">
        <v>24</v>
      </c>
    </row>
    <row r="3184" spans="1:24">
      <c r="A3184" t="s">
        <v>3224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tr">
        <f t="shared" si="147"/>
        <v>Growing</v>
      </c>
      <c r="H3184" t="s">
        <v>23</v>
      </c>
      <c r="I3184" t="s">
        <v>24</v>
      </c>
      <c r="J3184" t="s">
        <v>37</v>
      </c>
      <c r="K3184" t="s">
        <v>24</v>
      </c>
      <c r="L3184" t="s">
        <v>23</v>
      </c>
      <c r="M3184" t="s">
        <v>23</v>
      </c>
      <c r="N3184" t="s">
        <v>24</v>
      </c>
      <c r="O3184" t="s">
        <v>23</v>
      </c>
      <c r="P3184" t="s">
        <v>24</v>
      </c>
      <c r="Q3184" t="s">
        <v>27</v>
      </c>
      <c r="R3184" t="s">
        <v>23</v>
      </c>
      <c r="S3184" t="s">
        <v>28</v>
      </c>
      <c r="T3184" s="9">
        <v>89.85</v>
      </c>
      <c r="U3184" s="11" t="str">
        <f t="shared" si="148"/>
        <v>Medium</v>
      </c>
      <c r="V3184" s="9">
        <v>3091.75</v>
      </c>
      <c r="W3184" t="str">
        <f t="shared" si="149"/>
        <v>Medium</v>
      </c>
      <c r="X3184" t="s">
        <v>24</v>
      </c>
    </row>
    <row r="3185" spans="1:24">
      <c r="A3185" t="s">
        <v>3225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tr">
        <f t="shared" si="147"/>
        <v>New</v>
      </c>
      <c r="H3185" t="s">
        <v>23</v>
      </c>
      <c r="I3185" t="s">
        <v>24</v>
      </c>
      <c r="J3185" t="s">
        <v>26</v>
      </c>
      <c r="K3185" t="s">
        <v>23</v>
      </c>
      <c r="L3185" t="s">
        <v>24</v>
      </c>
      <c r="M3185" t="s">
        <v>24</v>
      </c>
      <c r="N3185" t="s">
        <v>24</v>
      </c>
      <c r="O3185" t="s">
        <v>24</v>
      </c>
      <c r="P3185" t="s">
        <v>24</v>
      </c>
      <c r="Q3185" t="s">
        <v>27</v>
      </c>
      <c r="R3185" t="s">
        <v>23</v>
      </c>
      <c r="S3185" t="s">
        <v>28</v>
      </c>
      <c r="T3185" s="9">
        <v>49.85</v>
      </c>
      <c r="U3185" s="11" t="str">
        <f t="shared" si="148"/>
        <v>Low</v>
      </c>
      <c r="V3185" s="9">
        <v>365.55</v>
      </c>
      <c r="W3185" t="str">
        <f t="shared" si="149"/>
        <v>Low</v>
      </c>
      <c r="X3185" t="s">
        <v>23</v>
      </c>
    </row>
    <row r="3186" spans="1:24">
      <c r="A3186" t="s">
        <v>3226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tr">
        <f t="shared" si="147"/>
        <v>Growing</v>
      </c>
      <c r="H3186" t="s">
        <v>23</v>
      </c>
      <c r="I3186" t="s">
        <v>24</v>
      </c>
      <c r="J3186" t="s">
        <v>24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46</v>
      </c>
      <c r="Q3186" t="s">
        <v>27</v>
      </c>
      <c r="R3186" t="s">
        <v>24</v>
      </c>
      <c r="S3186" t="s">
        <v>32</v>
      </c>
      <c r="T3186" s="9">
        <v>19.8</v>
      </c>
      <c r="U3186" s="11" t="str">
        <f t="shared" si="148"/>
        <v>Low</v>
      </c>
      <c r="V3186" s="9">
        <v>272.95</v>
      </c>
      <c r="W3186" t="str">
        <f t="shared" si="149"/>
        <v>Low</v>
      </c>
      <c r="X3186" t="s">
        <v>24</v>
      </c>
    </row>
    <row r="3187" spans="1:24">
      <c r="A3187" t="s">
        <v>3227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tr">
        <f t="shared" si="147"/>
        <v>Veteran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23</v>
      </c>
      <c r="N3187" t="s">
        <v>23</v>
      </c>
      <c r="O3187" t="s">
        <v>23</v>
      </c>
      <c r="P3187" t="s">
        <v>23</v>
      </c>
      <c r="Q3187" t="s">
        <v>47</v>
      </c>
      <c r="R3187" t="s">
        <v>24</v>
      </c>
      <c r="S3187" t="s">
        <v>35</v>
      </c>
      <c r="T3187" s="9">
        <v>54.65</v>
      </c>
      <c r="U3187" s="11" t="str">
        <f t="shared" si="148"/>
        <v>Low</v>
      </c>
      <c r="V3187" s="9">
        <v>3632</v>
      </c>
      <c r="W3187" t="str">
        <f t="shared" si="149"/>
        <v>Medium</v>
      </c>
      <c r="X3187" t="s">
        <v>24</v>
      </c>
    </row>
    <row r="3188" spans="1:24">
      <c r="A3188" t="s">
        <v>3228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tr">
        <f t="shared" si="147"/>
        <v>New</v>
      </c>
      <c r="H3188" t="s">
        <v>24</v>
      </c>
      <c r="I3188" t="s">
        <v>25</v>
      </c>
      <c r="J3188" t="s">
        <v>26</v>
      </c>
      <c r="K3188" t="s">
        <v>24</v>
      </c>
      <c r="L3188" t="s">
        <v>23</v>
      </c>
      <c r="M3188" t="s">
        <v>24</v>
      </c>
      <c r="N3188" t="s">
        <v>24</v>
      </c>
      <c r="O3188" t="s">
        <v>24</v>
      </c>
      <c r="P3188" t="s">
        <v>24</v>
      </c>
      <c r="Q3188" t="s">
        <v>27</v>
      </c>
      <c r="R3188" t="s">
        <v>23</v>
      </c>
      <c r="S3188" t="s">
        <v>40</v>
      </c>
      <c r="T3188" s="9">
        <v>29.35</v>
      </c>
      <c r="U3188" s="11" t="str">
        <f t="shared" si="148"/>
        <v>Low</v>
      </c>
      <c r="V3188" s="9">
        <v>381.2</v>
      </c>
      <c r="W3188" t="str">
        <f t="shared" si="149"/>
        <v>Low</v>
      </c>
      <c r="X3188" t="s">
        <v>24</v>
      </c>
    </row>
    <row r="3189" spans="1:24">
      <c r="A3189" t="s">
        <v>3229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tr">
        <f t="shared" si="147"/>
        <v>Loyal</v>
      </c>
      <c r="H3189" t="s">
        <v>23</v>
      </c>
      <c r="I3189" t="s">
        <v>24</v>
      </c>
      <c r="J3189" t="s">
        <v>24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46</v>
      </c>
      <c r="Q3189" t="s">
        <v>47</v>
      </c>
      <c r="R3189" t="s">
        <v>23</v>
      </c>
      <c r="S3189" t="s">
        <v>35</v>
      </c>
      <c r="T3189" s="9">
        <v>19.15</v>
      </c>
      <c r="U3189" s="11" t="str">
        <f t="shared" si="148"/>
        <v>Low</v>
      </c>
      <c r="V3189" s="9">
        <v>1035.5</v>
      </c>
      <c r="W3189" t="str">
        <f t="shared" si="149"/>
        <v>Low</v>
      </c>
      <c r="X3189" t="s">
        <v>24</v>
      </c>
    </row>
    <row r="3190" spans="1:24">
      <c r="A3190" t="s">
        <v>3230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tr">
        <f t="shared" si="147"/>
        <v>New</v>
      </c>
      <c r="H3190" t="s">
        <v>23</v>
      </c>
      <c r="I3190" t="s">
        <v>24</v>
      </c>
      <c r="J3190" t="s">
        <v>24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46</v>
      </c>
      <c r="Q3190" t="s">
        <v>47</v>
      </c>
      <c r="R3190" t="s">
        <v>24</v>
      </c>
      <c r="S3190" t="s">
        <v>32</v>
      </c>
      <c r="T3190" s="9">
        <v>19.1</v>
      </c>
      <c r="U3190" s="11" t="str">
        <f t="shared" si="148"/>
        <v>Low</v>
      </c>
      <c r="V3190" s="9">
        <v>52</v>
      </c>
      <c r="W3190" t="str">
        <f t="shared" si="149"/>
        <v>Low</v>
      </c>
      <c r="X3190" t="s">
        <v>24</v>
      </c>
    </row>
    <row r="3191" spans="1:24">
      <c r="A3191" t="s">
        <v>3231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tr">
        <f t="shared" si="147"/>
        <v>Loyal</v>
      </c>
      <c r="H3191" t="s">
        <v>24</v>
      </c>
      <c r="I3191" t="s">
        <v>25</v>
      </c>
      <c r="J3191" t="s">
        <v>26</v>
      </c>
      <c r="K3191" t="s">
        <v>24</v>
      </c>
      <c r="L3191" t="s">
        <v>23</v>
      </c>
      <c r="M3191" t="s">
        <v>23</v>
      </c>
      <c r="N3191" t="s">
        <v>24</v>
      </c>
      <c r="O3191" t="s">
        <v>23</v>
      </c>
      <c r="P3191" t="s">
        <v>23</v>
      </c>
      <c r="Q3191" t="s">
        <v>27</v>
      </c>
      <c r="R3191" t="s">
        <v>24</v>
      </c>
      <c r="S3191" t="s">
        <v>40</v>
      </c>
      <c r="T3191" s="9">
        <v>55.55</v>
      </c>
      <c r="U3191" s="11" t="str">
        <f t="shared" si="148"/>
        <v>Low</v>
      </c>
      <c r="V3191" s="9">
        <v>2342.2</v>
      </c>
      <c r="W3191" t="str">
        <f t="shared" si="149"/>
        <v>Low</v>
      </c>
      <c r="X3191" t="s">
        <v>23</v>
      </c>
    </row>
    <row r="3192" spans="1:24">
      <c r="A3192" t="s">
        <v>3232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tr">
        <f t="shared" si="147"/>
        <v>New</v>
      </c>
      <c r="H3192" t="s">
        <v>23</v>
      </c>
      <c r="I3192" t="s">
        <v>24</v>
      </c>
      <c r="J3192" t="s">
        <v>37</v>
      </c>
      <c r="K3192" t="s">
        <v>24</v>
      </c>
      <c r="L3192" t="s">
        <v>23</v>
      </c>
      <c r="M3192" t="s">
        <v>23</v>
      </c>
      <c r="N3192" t="s">
        <v>24</v>
      </c>
      <c r="O3192" t="s">
        <v>24</v>
      </c>
      <c r="P3192" t="s">
        <v>24</v>
      </c>
      <c r="Q3192" t="s">
        <v>27</v>
      </c>
      <c r="R3192" t="s">
        <v>24</v>
      </c>
      <c r="S3192" t="s">
        <v>28</v>
      </c>
      <c r="T3192" s="9">
        <v>80.55</v>
      </c>
      <c r="U3192" s="11" t="str">
        <f t="shared" si="148"/>
        <v>Medium</v>
      </c>
      <c r="V3192" s="9">
        <v>653.9</v>
      </c>
      <c r="W3192" t="str">
        <f t="shared" si="149"/>
        <v>Low</v>
      </c>
      <c r="X3192" t="s">
        <v>24</v>
      </c>
    </row>
    <row r="3193" spans="1:24">
      <c r="A3193" t="s">
        <v>3233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tr">
        <f t="shared" si="147"/>
        <v>New</v>
      </c>
      <c r="H3193" t="s">
        <v>23</v>
      </c>
      <c r="I3193" t="s">
        <v>24</v>
      </c>
      <c r="J3193" t="s">
        <v>24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46</v>
      </c>
      <c r="Q3193" t="s">
        <v>31</v>
      </c>
      <c r="R3193" t="s">
        <v>24</v>
      </c>
      <c r="S3193" t="s">
        <v>32</v>
      </c>
      <c r="T3193" s="9">
        <v>20.25</v>
      </c>
      <c r="U3193" s="11" t="str">
        <f t="shared" si="148"/>
        <v>Low</v>
      </c>
      <c r="V3193" s="9">
        <v>71.2</v>
      </c>
      <c r="W3193" t="str">
        <f t="shared" si="149"/>
        <v>Low</v>
      </c>
      <c r="X3193" t="s">
        <v>24</v>
      </c>
    </row>
    <row r="3194" spans="1:24">
      <c r="A3194" t="s">
        <v>3234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tr">
        <f t="shared" si="147"/>
        <v>Growing</v>
      </c>
      <c r="H3194" t="s">
        <v>23</v>
      </c>
      <c r="I3194" t="s">
        <v>24</v>
      </c>
      <c r="J3194" t="s">
        <v>26</v>
      </c>
      <c r="K3194" t="s">
        <v>24</v>
      </c>
      <c r="L3194" t="s">
        <v>23</v>
      </c>
      <c r="M3194" t="s">
        <v>24</v>
      </c>
      <c r="N3194" t="s">
        <v>24</v>
      </c>
      <c r="O3194" t="s">
        <v>23</v>
      </c>
      <c r="P3194" t="s">
        <v>23</v>
      </c>
      <c r="Q3194" t="s">
        <v>31</v>
      </c>
      <c r="R3194" t="s">
        <v>23</v>
      </c>
      <c r="S3194" t="s">
        <v>35</v>
      </c>
      <c r="T3194" s="9">
        <v>69.5</v>
      </c>
      <c r="U3194" s="11" t="str">
        <f t="shared" si="148"/>
        <v>Medium</v>
      </c>
      <c r="V3194" s="9">
        <v>1498.2</v>
      </c>
      <c r="W3194" t="str">
        <f t="shared" si="149"/>
        <v>Low</v>
      </c>
      <c r="X3194" t="s">
        <v>23</v>
      </c>
    </row>
    <row r="3195" spans="1:24">
      <c r="A3195" t="s">
        <v>3235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tr">
        <f t="shared" si="147"/>
        <v>Loyal</v>
      </c>
      <c r="H3195" t="s">
        <v>23</v>
      </c>
      <c r="I3195" t="s">
        <v>23</v>
      </c>
      <c r="J3195" t="s">
        <v>37</v>
      </c>
      <c r="K3195" t="s">
        <v>24</v>
      </c>
      <c r="L3195" t="s">
        <v>23</v>
      </c>
      <c r="M3195" t="s">
        <v>23</v>
      </c>
      <c r="N3195" t="s">
        <v>24</v>
      </c>
      <c r="O3195" t="s">
        <v>23</v>
      </c>
      <c r="P3195" t="s">
        <v>23</v>
      </c>
      <c r="Q3195" t="s">
        <v>31</v>
      </c>
      <c r="R3195" t="s">
        <v>23</v>
      </c>
      <c r="S3195" t="s">
        <v>35</v>
      </c>
      <c r="T3195" s="9">
        <v>106</v>
      </c>
      <c r="U3195" s="11" t="str">
        <f t="shared" si="148"/>
        <v>Medium</v>
      </c>
      <c r="V3195" s="9">
        <v>4178.65</v>
      </c>
      <c r="W3195" t="str">
        <f t="shared" si="149"/>
        <v>Medium</v>
      </c>
      <c r="X3195" t="s">
        <v>24</v>
      </c>
    </row>
    <row r="3196" spans="1:24">
      <c r="A3196" t="s">
        <v>3236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tr">
        <f t="shared" si="147"/>
        <v>Veteran</v>
      </c>
      <c r="H3196" t="s">
        <v>23</v>
      </c>
      <c r="I3196" t="s">
        <v>23</v>
      </c>
      <c r="J3196" t="s">
        <v>24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46</v>
      </c>
      <c r="Q3196" t="s">
        <v>47</v>
      </c>
      <c r="R3196" t="s">
        <v>24</v>
      </c>
      <c r="S3196" t="s">
        <v>35</v>
      </c>
      <c r="T3196" s="9">
        <v>25.5</v>
      </c>
      <c r="U3196" s="11" t="str">
        <f t="shared" si="148"/>
        <v>Low</v>
      </c>
      <c r="V3196" s="9">
        <v>1821.8</v>
      </c>
      <c r="W3196" t="str">
        <f t="shared" si="149"/>
        <v>Low</v>
      </c>
      <c r="X3196" t="s">
        <v>24</v>
      </c>
    </row>
    <row r="3197" spans="1:24">
      <c r="A3197" t="s">
        <v>3237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tr">
        <f t="shared" si="147"/>
        <v>Loyal</v>
      </c>
      <c r="H3197" t="s">
        <v>23</v>
      </c>
      <c r="I3197" t="s">
        <v>23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23</v>
      </c>
      <c r="P3197" t="s">
        <v>23</v>
      </c>
      <c r="Q3197" t="s">
        <v>27</v>
      </c>
      <c r="R3197" t="s">
        <v>23</v>
      </c>
      <c r="S3197" t="s">
        <v>28</v>
      </c>
      <c r="T3197" s="9">
        <v>104.3</v>
      </c>
      <c r="U3197" s="11" t="str">
        <f t="shared" si="148"/>
        <v>Medium</v>
      </c>
      <c r="V3197" s="9">
        <v>5278.15</v>
      </c>
      <c r="W3197" t="str">
        <f t="shared" si="149"/>
        <v>Medium</v>
      </c>
      <c r="X3197" t="s">
        <v>23</v>
      </c>
    </row>
    <row r="3198" spans="1:24">
      <c r="A3198" t="s">
        <v>3238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tr">
        <f t="shared" si="147"/>
        <v>Loyal</v>
      </c>
      <c r="H3198" t="s">
        <v>23</v>
      </c>
      <c r="I3198" t="s">
        <v>23</v>
      </c>
      <c r="J3198" t="s">
        <v>26</v>
      </c>
      <c r="K3198" t="s">
        <v>24</v>
      </c>
      <c r="L3198" t="s">
        <v>23</v>
      </c>
      <c r="M3198" t="s">
        <v>24</v>
      </c>
      <c r="N3198" t="s">
        <v>23</v>
      </c>
      <c r="O3198" t="s">
        <v>23</v>
      </c>
      <c r="P3198" t="s">
        <v>23</v>
      </c>
      <c r="Q3198" t="s">
        <v>47</v>
      </c>
      <c r="R3198" t="s">
        <v>23</v>
      </c>
      <c r="S3198" t="s">
        <v>32</v>
      </c>
      <c r="T3198" s="9">
        <v>79.6</v>
      </c>
      <c r="U3198" s="11" t="str">
        <f t="shared" si="148"/>
        <v>Medium</v>
      </c>
      <c r="V3198" s="9">
        <v>4024.2</v>
      </c>
      <c r="W3198" t="str">
        <f t="shared" si="149"/>
        <v>Medium</v>
      </c>
      <c r="X3198" t="s">
        <v>24</v>
      </c>
    </row>
    <row r="3199" spans="1:24">
      <c r="A3199" t="s">
        <v>3239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tr">
        <f t="shared" si="147"/>
        <v>New</v>
      </c>
      <c r="H3199" t="s">
        <v>23</v>
      </c>
      <c r="I3199" t="s">
        <v>24</v>
      </c>
      <c r="J3199" t="s">
        <v>26</v>
      </c>
      <c r="K3199" t="s">
        <v>24</v>
      </c>
      <c r="L3199" t="s">
        <v>24</v>
      </c>
      <c r="M3199" t="s">
        <v>24</v>
      </c>
      <c r="N3199" t="s">
        <v>24</v>
      </c>
      <c r="O3199" t="s">
        <v>24</v>
      </c>
      <c r="P3199" t="s">
        <v>23</v>
      </c>
      <c r="Q3199" t="s">
        <v>27</v>
      </c>
      <c r="R3199" t="s">
        <v>23</v>
      </c>
      <c r="S3199" t="s">
        <v>28</v>
      </c>
      <c r="T3199" s="9">
        <v>55.25</v>
      </c>
      <c r="U3199" s="11" t="str">
        <f t="shared" si="148"/>
        <v>Low</v>
      </c>
      <c r="V3199" s="9">
        <v>55.25</v>
      </c>
      <c r="W3199" t="str">
        <f t="shared" si="149"/>
        <v>Low</v>
      </c>
      <c r="X3199" t="s">
        <v>24</v>
      </c>
    </row>
    <row r="3200" spans="1:24">
      <c r="A3200" t="s">
        <v>3240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tr">
        <f t="shared" si="147"/>
        <v>Veteran</v>
      </c>
      <c r="H3200" t="s">
        <v>23</v>
      </c>
      <c r="I3200" t="s">
        <v>23</v>
      </c>
      <c r="J3200" t="s">
        <v>26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23</v>
      </c>
      <c r="Q3200" t="s">
        <v>47</v>
      </c>
      <c r="R3200" t="s">
        <v>24</v>
      </c>
      <c r="S3200" t="s">
        <v>35</v>
      </c>
      <c r="T3200" s="9">
        <v>88.05</v>
      </c>
      <c r="U3200" s="11" t="str">
        <f t="shared" si="148"/>
        <v>Medium</v>
      </c>
      <c r="V3200" s="9">
        <v>6520.8</v>
      </c>
      <c r="W3200" t="str">
        <f t="shared" si="149"/>
        <v>High</v>
      </c>
      <c r="X3200" t="s">
        <v>24</v>
      </c>
    </row>
    <row r="3201" spans="1:24">
      <c r="A3201" t="s">
        <v>3241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tr">
        <f t="shared" si="147"/>
        <v>Loyal</v>
      </c>
      <c r="H3201" t="s">
        <v>23</v>
      </c>
      <c r="I3201" t="s">
        <v>24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31</v>
      </c>
      <c r="R3201" t="s">
        <v>23</v>
      </c>
      <c r="S3201" t="s">
        <v>35</v>
      </c>
      <c r="T3201" s="9">
        <v>20.4</v>
      </c>
      <c r="U3201" s="11" t="str">
        <f t="shared" si="148"/>
        <v>Low</v>
      </c>
      <c r="V3201" s="9">
        <v>854.9</v>
      </c>
      <c r="W3201" t="str">
        <f t="shared" si="149"/>
        <v>Low</v>
      </c>
      <c r="X3201" t="s">
        <v>24</v>
      </c>
    </row>
    <row r="3202" spans="1:24">
      <c r="A3202" t="s">
        <v>3242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tr">
        <f t="shared" si="147"/>
        <v>Veteran</v>
      </c>
      <c r="H3202" t="s">
        <v>23</v>
      </c>
      <c r="I3202" t="s">
        <v>23</v>
      </c>
      <c r="J3202" t="s">
        <v>37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23</v>
      </c>
      <c r="Q3202" t="s">
        <v>47</v>
      </c>
      <c r="R3202" t="s">
        <v>23</v>
      </c>
      <c r="S3202" t="s">
        <v>35</v>
      </c>
      <c r="T3202" s="9">
        <v>117.6</v>
      </c>
      <c r="U3202" s="11" t="str">
        <f t="shared" si="148"/>
        <v>Medium</v>
      </c>
      <c r="V3202" s="9">
        <v>8308.9</v>
      </c>
      <c r="W3202" t="str">
        <f t="shared" si="149"/>
        <v>High</v>
      </c>
      <c r="X3202" t="s">
        <v>24</v>
      </c>
    </row>
    <row r="3203" spans="1:24">
      <c r="A3203" t="s">
        <v>3243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tr">
        <f t="shared" ref="G3203:G3266" si="150">IF(F3203&lt;=12,"New",IF(F3203&lt;=36,"Growing",IF(F3203&lt;60,"Loyal","Veteran")))</f>
        <v>New</v>
      </c>
      <c r="H3203" t="s">
        <v>23</v>
      </c>
      <c r="I3203" t="s">
        <v>24</v>
      </c>
      <c r="J3203" t="s">
        <v>24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46</v>
      </c>
      <c r="Q3203" t="s">
        <v>27</v>
      </c>
      <c r="R3203" t="s">
        <v>24</v>
      </c>
      <c r="S3203" t="s">
        <v>32</v>
      </c>
      <c r="T3203" s="9">
        <v>20</v>
      </c>
      <c r="U3203" s="11" t="str">
        <f t="shared" ref="U3203:U3266" si="151">IF(T3203&lt;=60,"Low",IF(T3203&lt;=120,"Medium","Hight"))</f>
        <v>Low</v>
      </c>
      <c r="V3203" s="9">
        <v>109.2</v>
      </c>
      <c r="W3203" t="str">
        <f t="shared" ref="W3203:W3266" si="152">IF(V3203&lt;=3000,"Low",IF(V3203&lt;=6000,"Medium","High"))</f>
        <v>Low</v>
      </c>
      <c r="X3203" t="s">
        <v>24</v>
      </c>
    </row>
    <row r="3204" spans="1:24">
      <c r="A3204" t="s">
        <v>3244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tr">
        <f t="shared" si="150"/>
        <v>New</v>
      </c>
      <c r="H3204" t="s">
        <v>23</v>
      </c>
      <c r="I3204" t="s">
        <v>24</v>
      </c>
      <c r="J3204" t="s">
        <v>24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46</v>
      </c>
      <c r="Q3204" t="s">
        <v>27</v>
      </c>
      <c r="R3204" t="s">
        <v>23</v>
      </c>
      <c r="S3204" t="s">
        <v>40</v>
      </c>
      <c r="T3204" s="9">
        <v>19.65</v>
      </c>
      <c r="U3204" s="11" t="str">
        <f t="shared" si="151"/>
        <v>Low</v>
      </c>
      <c r="V3204" s="9">
        <v>92.05</v>
      </c>
      <c r="W3204" t="str">
        <f t="shared" si="152"/>
        <v>Low</v>
      </c>
      <c r="X3204" t="s">
        <v>24</v>
      </c>
    </row>
    <row r="3205" spans="1:24">
      <c r="A3205" t="s">
        <v>3245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tr">
        <f t="shared" si="150"/>
        <v>Loyal</v>
      </c>
      <c r="H3205" t="s">
        <v>23</v>
      </c>
      <c r="I3205" t="s">
        <v>23</v>
      </c>
      <c r="J3205" t="s">
        <v>26</v>
      </c>
      <c r="K3205" t="s">
        <v>24</v>
      </c>
      <c r="L3205" t="s">
        <v>23</v>
      </c>
      <c r="M3205" t="s">
        <v>23</v>
      </c>
      <c r="N3205" t="s">
        <v>24</v>
      </c>
      <c r="O3205" t="s">
        <v>24</v>
      </c>
      <c r="P3205" t="s">
        <v>23</v>
      </c>
      <c r="Q3205" t="s">
        <v>31</v>
      </c>
      <c r="R3205" t="s">
        <v>23</v>
      </c>
      <c r="S3205" t="s">
        <v>40</v>
      </c>
      <c r="T3205" s="9">
        <v>70.55</v>
      </c>
      <c r="U3205" s="11" t="str">
        <f t="shared" si="151"/>
        <v>Medium</v>
      </c>
      <c r="V3205" s="9">
        <v>3420.5</v>
      </c>
      <c r="W3205" t="str">
        <f t="shared" si="152"/>
        <v>Medium</v>
      </c>
      <c r="X3205" t="s">
        <v>24</v>
      </c>
    </row>
    <row r="3206" spans="1:24">
      <c r="A3206" t="s">
        <v>3246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tr">
        <f t="shared" si="150"/>
        <v>New</v>
      </c>
      <c r="H3206" t="s">
        <v>23</v>
      </c>
      <c r="I3206" t="s">
        <v>23</v>
      </c>
      <c r="J3206" t="s">
        <v>37</v>
      </c>
      <c r="K3206" t="s">
        <v>24</v>
      </c>
      <c r="L3206" t="s">
        <v>24</v>
      </c>
      <c r="M3206" t="s">
        <v>24</v>
      </c>
      <c r="N3206" t="s">
        <v>24</v>
      </c>
      <c r="O3206" t="s">
        <v>23</v>
      </c>
      <c r="P3206" t="s">
        <v>23</v>
      </c>
      <c r="Q3206" t="s">
        <v>27</v>
      </c>
      <c r="R3206" t="s">
        <v>23</v>
      </c>
      <c r="S3206" t="s">
        <v>28</v>
      </c>
      <c r="T3206" s="9">
        <v>93.85</v>
      </c>
      <c r="U3206" s="11" t="str">
        <f t="shared" si="151"/>
        <v>Medium</v>
      </c>
      <c r="V3206" s="9">
        <v>93.85</v>
      </c>
      <c r="W3206" t="str">
        <f t="shared" si="152"/>
        <v>Low</v>
      </c>
      <c r="X3206" t="s">
        <v>23</v>
      </c>
    </row>
    <row r="3207" spans="1:24">
      <c r="A3207" t="s">
        <v>3247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tr">
        <f t="shared" si="150"/>
        <v>Veteran</v>
      </c>
      <c r="H3207" t="s">
        <v>23</v>
      </c>
      <c r="I3207" t="s">
        <v>24</v>
      </c>
      <c r="J3207" t="s">
        <v>26</v>
      </c>
      <c r="K3207" t="s">
        <v>23</v>
      </c>
      <c r="L3207" t="s">
        <v>24</v>
      </c>
      <c r="M3207" t="s">
        <v>24</v>
      </c>
      <c r="N3207" t="s">
        <v>23</v>
      </c>
      <c r="O3207" t="s">
        <v>23</v>
      </c>
      <c r="P3207" t="s">
        <v>24</v>
      </c>
      <c r="Q3207" t="s">
        <v>31</v>
      </c>
      <c r="R3207" t="s">
        <v>24</v>
      </c>
      <c r="S3207" t="s">
        <v>32</v>
      </c>
      <c r="T3207" s="9">
        <v>65.8</v>
      </c>
      <c r="U3207" s="11" t="str">
        <f t="shared" si="151"/>
        <v>Medium</v>
      </c>
      <c r="V3207" s="9">
        <v>4068</v>
      </c>
      <c r="W3207" t="str">
        <f t="shared" si="152"/>
        <v>Medium</v>
      </c>
      <c r="X3207" t="s">
        <v>24</v>
      </c>
    </row>
    <row r="3208" spans="1:24">
      <c r="A3208" t="s">
        <v>3248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tr">
        <f t="shared" si="150"/>
        <v>Growing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31</v>
      </c>
      <c r="R3208" t="s">
        <v>24</v>
      </c>
      <c r="S3208" t="s">
        <v>40</v>
      </c>
      <c r="T3208" s="9">
        <v>20.05</v>
      </c>
      <c r="U3208" s="11" t="str">
        <f t="shared" si="151"/>
        <v>Low</v>
      </c>
      <c r="V3208" s="9">
        <v>337.9</v>
      </c>
      <c r="W3208" t="str">
        <f t="shared" si="152"/>
        <v>Low</v>
      </c>
      <c r="X3208" t="s">
        <v>24</v>
      </c>
    </row>
    <row r="3209" spans="1:24">
      <c r="A3209" t="s">
        <v>3249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tr">
        <f t="shared" si="150"/>
        <v>Loyal</v>
      </c>
      <c r="H3209" t="s">
        <v>23</v>
      </c>
      <c r="I3209" t="s">
        <v>24</v>
      </c>
      <c r="J3209" t="s">
        <v>37</v>
      </c>
      <c r="K3209" t="s">
        <v>24</v>
      </c>
      <c r="L3209" t="s">
        <v>23</v>
      </c>
      <c r="M3209" t="s">
        <v>23</v>
      </c>
      <c r="N3209" t="s">
        <v>24</v>
      </c>
      <c r="O3209" t="s">
        <v>24</v>
      </c>
      <c r="P3209" t="s">
        <v>24</v>
      </c>
      <c r="Q3209" t="s">
        <v>27</v>
      </c>
      <c r="R3209" t="s">
        <v>23</v>
      </c>
      <c r="S3209" t="s">
        <v>28</v>
      </c>
      <c r="T3209" s="9">
        <v>80</v>
      </c>
      <c r="U3209" s="11" t="str">
        <f t="shared" si="151"/>
        <v>Medium</v>
      </c>
      <c r="V3209" s="9">
        <v>3168.75</v>
      </c>
      <c r="W3209" t="str">
        <f t="shared" si="152"/>
        <v>Medium</v>
      </c>
      <c r="X3209" t="s">
        <v>24</v>
      </c>
    </row>
    <row r="3210" spans="1:24">
      <c r="A3210" t="s">
        <v>3250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tr">
        <f t="shared" si="150"/>
        <v>Loyal</v>
      </c>
      <c r="H3210" t="s">
        <v>24</v>
      </c>
      <c r="I3210" t="s">
        <v>25</v>
      </c>
      <c r="J3210" t="s">
        <v>26</v>
      </c>
      <c r="K3210" t="s">
        <v>23</v>
      </c>
      <c r="L3210" t="s">
        <v>24</v>
      </c>
      <c r="M3210" t="s">
        <v>23</v>
      </c>
      <c r="N3210" t="s">
        <v>24</v>
      </c>
      <c r="O3210" t="s">
        <v>24</v>
      </c>
      <c r="P3210" t="s">
        <v>24</v>
      </c>
      <c r="Q3210" t="s">
        <v>31</v>
      </c>
      <c r="R3210" t="s">
        <v>24</v>
      </c>
      <c r="S3210" t="s">
        <v>40</v>
      </c>
      <c r="T3210" s="9">
        <v>35.4</v>
      </c>
      <c r="U3210" s="11" t="str">
        <f t="shared" si="151"/>
        <v>Low</v>
      </c>
      <c r="V3210" s="9">
        <v>1412.4</v>
      </c>
      <c r="W3210" t="str">
        <f t="shared" si="152"/>
        <v>Low</v>
      </c>
      <c r="X3210" t="s">
        <v>24</v>
      </c>
    </row>
    <row r="3211" spans="1:24">
      <c r="A3211" t="s">
        <v>3251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tr">
        <f t="shared" si="150"/>
        <v>Loyal</v>
      </c>
      <c r="H3211" t="s">
        <v>23</v>
      </c>
      <c r="I3211" t="s">
        <v>23</v>
      </c>
      <c r="J3211" t="s">
        <v>37</v>
      </c>
      <c r="K3211" t="s">
        <v>24</v>
      </c>
      <c r="L3211" t="s">
        <v>23</v>
      </c>
      <c r="M3211" t="s">
        <v>24</v>
      </c>
      <c r="N3211" t="s">
        <v>24</v>
      </c>
      <c r="O3211" t="s">
        <v>24</v>
      </c>
      <c r="P3211" t="s">
        <v>24</v>
      </c>
      <c r="Q3211" t="s">
        <v>31</v>
      </c>
      <c r="R3211" t="s">
        <v>23</v>
      </c>
      <c r="S3211" t="s">
        <v>35</v>
      </c>
      <c r="T3211" s="9">
        <v>79.6</v>
      </c>
      <c r="U3211" s="11" t="str">
        <f t="shared" si="151"/>
        <v>Medium</v>
      </c>
      <c r="V3211" s="9">
        <v>3974.7</v>
      </c>
      <c r="W3211" t="str">
        <f t="shared" si="152"/>
        <v>Medium</v>
      </c>
      <c r="X3211" t="s">
        <v>24</v>
      </c>
    </row>
    <row r="3212" spans="1:24">
      <c r="A3212" t="s">
        <v>3252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tr">
        <f t="shared" si="150"/>
        <v>Loyal</v>
      </c>
      <c r="H3212" t="s">
        <v>23</v>
      </c>
      <c r="I3212" t="s">
        <v>23</v>
      </c>
      <c r="J3212" t="s">
        <v>37</v>
      </c>
      <c r="K3212" t="s">
        <v>24</v>
      </c>
      <c r="L3212" t="s">
        <v>23</v>
      </c>
      <c r="M3212" t="s">
        <v>24</v>
      </c>
      <c r="N3212" t="s">
        <v>24</v>
      </c>
      <c r="O3212" t="s">
        <v>24</v>
      </c>
      <c r="P3212" t="s">
        <v>24</v>
      </c>
      <c r="Q3212" t="s">
        <v>27</v>
      </c>
      <c r="R3212" t="s">
        <v>23</v>
      </c>
      <c r="S3212" t="s">
        <v>28</v>
      </c>
      <c r="T3212" s="9">
        <v>80.25</v>
      </c>
      <c r="U3212" s="11" t="str">
        <f t="shared" si="151"/>
        <v>Medium</v>
      </c>
      <c r="V3212" s="9">
        <v>3439</v>
      </c>
      <c r="W3212" t="str">
        <f t="shared" si="152"/>
        <v>Medium</v>
      </c>
      <c r="X3212" t="s">
        <v>24</v>
      </c>
    </row>
    <row r="3213" spans="1:24">
      <c r="A3213" t="s">
        <v>3253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tr">
        <f t="shared" si="150"/>
        <v>New</v>
      </c>
      <c r="H3213" t="s">
        <v>23</v>
      </c>
      <c r="I3213" t="s">
        <v>24</v>
      </c>
      <c r="J3213" t="s">
        <v>26</v>
      </c>
      <c r="K3213" t="s">
        <v>24</v>
      </c>
      <c r="L3213" t="s">
        <v>24</v>
      </c>
      <c r="M3213" t="s">
        <v>23</v>
      </c>
      <c r="N3213" t="s">
        <v>24</v>
      </c>
      <c r="O3213" t="s">
        <v>24</v>
      </c>
      <c r="P3213" t="s">
        <v>24</v>
      </c>
      <c r="Q3213" t="s">
        <v>27</v>
      </c>
      <c r="R3213" t="s">
        <v>24</v>
      </c>
      <c r="S3213" t="s">
        <v>32</v>
      </c>
      <c r="T3213" s="9">
        <v>50.45</v>
      </c>
      <c r="U3213" s="11" t="str">
        <f t="shared" si="151"/>
        <v>Low</v>
      </c>
      <c r="V3213" s="9">
        <v>50.45</v>
      </c>
      <c r="W3213" t="str">
        <f t="shared" si="152"/>
        <v>Low</v>
      </c>
      <c r="X3213" t="s">
        <v>23</v>
      </c>
    </row>
    <row r="3214" spans="1:24">
      <c r="A3214" t="s">
        <v>3254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tr">
        <f t="shared" si="150"/>
        <v>New</v>
      </c>
      <c r="H3214" t="s">
        <v>23</v>
      </c>
      <c r="I3214" t="s">
        <v>24</v>
      </c>
      <c r="J3214" t="s">
        <v>24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46</v>
      </c>
      <c r="Q3214" t="s">
        <v>27</v>
      </c>
      <c r="R3214" t="s">
        <v>23</v>
      </c>
      <c r="S3214" t="s">
        <v>32</v>
      </c>
      <c r="T3214" s="9">
        <v>20.45</v>
      </c>
      <c r="U3214" s="11" t="str">
        <f t="shared" si="151"/>
        <v>Low</v>
      </c>
      <c r="V3214" s="9">
        <v>42.45</v>
      </c>
      <c r="W3214" t="str">
        <f t="shared" si="152"/>
        <v>Low</v>
      </c>
      <c r="X3214" t="s">
        <v>24</v>
      </c>
    </row>
    <row r="3215" spans="1:24">
      <c r="A3215" t="s">
        <v>3255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tr">
        <f t="shared" si="150"/>
        <v>Veteran</v>
      </c>
      <c r="H3215" t="s">
        <v>23</v>
      </c>
      <c r="I3215" t="s">
        <v>24</v>
      </c>
      <c r="J3215" t="s">
        <v>37</v>
      </c>
      <c r="K3215" t="s">
        <v>24</v>
      </c>
      <c r="L3215" t="s">
        <v>23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9">
        <v>79.6</v>
      </c>
      <c r="U3215" s="11" t="str">
        <f t="shared" si="151"/>
        <v>Medium</v>
      </c>
      <c r="V3215" s="9">
        <v>5461.45</v>
      </c>
      <c r="W3215" t="str">
        <f t="shared" si="152"/>
        <v>Medium</v>
      </c>
      <c r="X3215" t="s">
        <v>24</v>
      </c>
    </row>
    <row r="3216" spans="1:24">
      <c r="A3216" t="s">
        <v>3256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tr">
        <f t="shared" si="150"/>
        <v>Growing</v>
      </c>
      <c r="H3216" t="s">
        <v>23</v>
      </c>
      <c r="I3216" t="s">
        <v>23</v>
      </c>
      <c r="J3216" t="s">
        <v>24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46</v>
      </c>
      <c r="Q3216" t="s">
        <v>47</v>
      </c>
      <c r="R3216" t="s">
        <v>24</v>
      </c>
      <c r="S3216" t="s">
        <v>32</v>
      </c>
      <c r="T3216" s="9">
        <v>24.7</v>
      </c>
      <c r="U3216" s="11" t="str">
        <f t="shared" si="151"/>
        <v>Low</v>
      </c>
      <c r="V3216" s="9">
        <v>571.75</v>
      </c>
      <c r="W3216" t="str">
        <f t="shared" si="152"/>
        <v>Low</v>
      </c>
      <c r="X3216" t="s">
        <v>24</v>
      </c>
    </row>
    <row r="3217" spans="1:24">
      <c r="A3217" t="s">
        <v>3257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tr">
        <f t="shared" si="150"/>
        <v>Veteran</v>
      </c>
      <c r="H3217" t="s">
        <v>23</v>
      </c>
      <c r="I3217" t="s">
        <v>23</v>
      </c>
      <c r="J3217" t="s">
        <v>26</v>
      </c>
      <c r="K3217" t="s">
        <v>23</v>
      </c>
      <c r="L3217" t="s">
        <v>24</v>
      </c>
      <c r="M3217" t="s">
        <v>23</v>
      </c>
      <c r="N3217" t="s">
        <v>23</v>
      </c>
      <c r="O3217" t="s">
        <v>24</v>
      </c>
      <c r="P3217" t="s">
        <v>23</v>
      </c>
      <c r="Q3217" t="s">
        <v>47</v>
      </c>
      <c r="R3217" t="s">
        <v>24</v>
      </c>
      <c r="S3217" t="s">
        <v>40</v>
      </c>
      <c r="T3217" s="9">
        <v>77.3</v>
      </c>
      <c r="U3217" s="11" t="str">
        <f t="shared" si="151"/>
        <v>Medium</v>
      </c>
      <c r="V3217" s="9">
        <v>5498.2</v>
      </c>
      <c r="W3217" t="str">
        <f t="shared" si="152"/>
        <v>Medium</v>
      </c>
      <c r="X3217" t="s">
        <v>24</v>
      </c>
    </row>
    <row r="3218" spans="1:24">
      <c r="A3218" t="s">
        <v>3258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tr">
        <f t="shared" si="150"/>
        <v>New</v>
      </c>
      <c r="H3218" t="s">
        <v>24</v>
      </c>
      <c r="I3218" t="s">
        <v>25</v>
      </c>
      <c r="J3218" t="s">
        <v>26</v>
      </c>
      <c r="K3218" t="s">
        <v>24</v>
      </c>
      <c r="L3218" t="s">
        <v>24</v>
      </c>
      <c r="M3218" t="s">
        <v>24</v>
      </c>
      <c r="N3218" t="s">
        <v>23</v>
      </c>
      <c r="O3218" t="s">
        <v>24</v>
      </c>
      <c r="P3218" t="s">
        <v>24</v>
      </c>
      <c r="Q3218" t="s">
        <v>27</v>
      </c>
      <c r="R3218" t="s">
        <v>23</v>
      </c>
      <c r="S3218" t="s">
        <v>28</v>
      </c>
      <c r="T3218" s="9">
        <v>29.75</v>
      </c>
      <c r="U3218" s="11" t="str">
        <f t="shared" si="151"/>
        <v>Low</v>
      </c>
      <c r="V3218" s="9">
        <v>96.85</v>
      </c>
      <c r="W3218" t="str">
        <f t="shared" si="152"/>
        <v>Low</v>
      </c>
      <c r="X3218" t="s">
        <v>24</v>
      </c>
    </row>
    <row r="3219" spans="1:24">
      <c r="A3219" t="s">
        <v>3259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tr">
        <f t="shared" si="150"/>
        <v>New</v>
      </c>
      <c r="H3219" t="s">
        <v>23</v>
      </c>
      <c r="I3219" t="s">
        <v>24</v>
      </c>
      <c r="J3219" t="s">
        <v>26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24</v>
      </c>
      <c r="Q3219" t="s">
        <v>27</v>
      </c>
      <c r="R3219" t="s">
        <v>24</v>
      </c>
      <c r="S3219" t="s">
        <v>35</v>
      </c>
      <c r="T3219" s="9">
        <v>44.9</v>
      </c>
      <c r="U3219" s="11" t="str">
        <f t="shared" si="151"/>
        <v>Low</v>
      </c>
      <c r="V3219" s="9">
        <v>111.05</v>
      </c>
      <c r="W3219" t="str">
        <f t="shared" si="152"/>
        <v>Low</v>
      </c>
      <c r="X3219" t="s">
        <v>24</v>
      </c>
    </row>
    <row r="3220" spans="1:24">
      <c r="A3220" t="s">
        <v>3260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tr">
        <f t="shared" si="150"/>
        <v>New</v>
      </c>
      <c r="H3220" t="s">
        <v>24</v>
      </c>
      <c r="I3220" t="s">
        <v>25</v>
      </c>
      <c r="J3220" t="s">
        <v>26</v>
      </c>
      <c r="K3220" t="s">
        <v>24</v>
      </c>
      <c r="L3220" t="s">
        <v>23</v>
      </c>
      <c r="M3220" t="s">
        <v>24</v>
      </c>
      <c r="N3220" t="s">
        <v>24</v>
      </c>
      <c r="O3220" t="s">
        <v>24</v>
      </c>
      <c r="P3220" t="s">
        <v>24</v>
      </c>
      <c r="Q3220" t="s">
        <v>27</v>
      </c>
      <c r="R3220" t="s">
        <v>24</v>
      </c>
      <c r="S3220" t="s">
        <v>40</v>
      </c>
      <c r="T3220" s="9">
        <v>29.8</v>
      </c>
      <c r="U3220" s="11" t="str">
        <f t="shared" si="151"/>
        <v>Low</v>
      </c>
      <c r="V3220" s="9">
        <v>94.4</v>
      </c>
      <c r="W3220" t="str">
        <f t="shared" si="152"/>
        <v>Low</v>
      </c>
      <c r="X3220" t="s">
        <v>24</v>
      </c>
    </row>
    <row r="3221" spans="1:24">
      <c r="A3221" t="s">
        <v>3261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tr">
        <f t="shared" si="150"/>
        <v>New</v>
      </c>
      <c r="H3221" t="s">
        <v>23</v>
      </c>
      <c r="I3221" t="s">
        <v>23</v>
      </c>
      <c r="J3221" t="s">
        <v>26</v>
      </c>
      <c r="K3221" t="s">
        <v>24</v>
      </c>
      <c r="L3221" t="s">
        <v>24</v>
      </c>
      <c r="M3221" t="s">
        <v>24</v>
      </c>
      <c r="N3221" t="s">
        <v>23</v>
      </c>
      <c r="O3221" t="s">
        <v>23</v>
      </c>
      <c r="P3221" t="s">
        <v>23</v>
      </c>
      <c r="Q3221" t="s">
        <v>27</v>
      </c>
      <c r="R3221" t="s">
        <v>23</v>
      </c>
      <c r="S3221" t="s">
        <v>28</v>
      </c>
      <c r="T3221" s="9">
        <v>74.65</v>
      </c>
      <c r="U3221" s="11" t="str">
        <f t="shared" si="151"/>
        <v>Medium</v>
      </c>
      <c r="V3221" s="9">
        <v>521.1</v>
      </c>
      <c r="W3221" t="str">
        <f t="shared" si="152"/>
        <v>Low</v>
      </c>
      <c r="X3221" t="s">
        <v>23</v>
      </c>
    </row>
    <row r="3222" spans="1:24">
      <c r="A3222" t="s">
        <v>3262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tr">
        <f t="shared" si="150"/>
        <v>Growing</v>
      </c>
      <c r="H3222" t="s">
        <v>23</v>
      </c>
      <c r="I3222" t="s">
        <v>24</v>
      </c>
      <c r="J3222" t="s">
        <v>26</v>
      </c>
      <c r="K3222" t="s">
        <v>23</v>
      </c>
      <c r="L3222" t="s">
        <v>24</v>
      </c>
      <c r="M3222" t="s">
        <v>24</v>
      </c>
      <c r="N3222" t="s">
        <v>24</v>
      </c>
      <c r="O3222" t="s">
        <v>23</v>
      </c>
      <c r="P3222" t="s">
        <v>23</v>
      </c>
      <c r="Q3222" t="s">
        <v>27</v>
      </c>
      <c r="R3222" t="s">
        <v>23</v>
      </c>
      <c r="S3222" t="s">
        <v>28</v>
      </c>
      <c r="T3222" s="9">
        <v>71.95</v>
      </c>
      <c r="U3222" s="11" t="str">
        <f t="shared" si="151"/>
        <v>Medium</v>
      </c>
      <c r="V3222" s="9">
        <v>923.85</v>
      </c>
      <c r="W3222" t="str">
        <f t="shared" si="152"/>
        <v>Low</v>
      </c>
      <c r="X3222" t="s">
        <v>24</v>
      </c>
    </row>
    <row r="3223" spans="1:24">
      <c r="A3223" t="s">
        <v>3263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tr">
        <f t="shared" si="150"/>
        <v>New</v>
      </c>
      <c r="H3223" t="s">
        <v>23</v>
      </c>
      <c r="I3223" t="s">
        <v>24</v>
      </c>
      <c r="J3223" t="s">
        <v>24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46</v>
      </c>
      <c r="Q3223" t="s">
        <v>27</v>
      </c>
      <c r="R3223" t="s">
        <v>24</v>
      </c>
      <c r="S3223" t="s">
        <v>32</v>
      </c>
      <c r="T3223" s="9">
        <v>20.75</v>
      </c>
      <c r="U3223" s="11" t="str">
        <f t="shared" si="151"/>
        <v>Low</v>
      </c>
      <c r="V3223" s="9">
        <v>141.1</v>
      </c>
      <c r="W3223" t="str">
        <f t="shared" si="152"/>
        <v>Low</v>
      </c>
      <c r="X3223" t="s">
        <v>24</v>
      </c>
    </row>
    <row r="3224" spans="1:24">
      <c r="A3224" t="s">
        <v>3264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tr">
        <f t="shared" si="150"/>
        <v>New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23</v>
      </c>
      <c r="P3224" t="s">
        <v>24</v>
      </c>
      <c r="Q3224" t="s">
        <v>27</v>
      </c>
      <c r="R3224" t="s">
        <v>23</v>
      </c>
      <c r="S3224" t="s">
        <v>32</v>
      </c>
      <c r="T3224" s="9">
        <v>56.3</v>
      </c>
      <c r="U3224" s="11" t="str">
        <f t="shared" si="151"/>
        <v>Low</v>
      </c>
      <c r="V3224" s="9">
        <v>628.65</v>
      </c>
      <c r="W3224" t="str">
        <f t="shared" si="152"/>
        <v>Low</v>
      </c>
      <c r="X3224" t="s">
        <v>24</v>
      </c>
    </row>
    <row r="3225" spans="1:24">
      <c r="A3225" t="s">
        <v>3265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tr">
        <f t="shared" si="150"/>
        <v>Loyal</v>
      </c>
      <c r="H3225" t="s">
        <v>23</v>
      </c>
      <c r="I3225" t="s">
        <v>23</v>
      </c>
      <c r="J3225" t="s">
        <v>37</v>
      </c>
      <c r="K3225" t="s">
        <v>24</v>
      </c>
      <c r="L3225" t="s">
        <v>23</v>
      </c>
      <c r="M3225" t="s">
        <v>23</v>
      </c>
      <c r="N3225" t="s">
        <v>24</v>
      </c>
      <c r="O3225" t="s">
        <v>23</v>
      </c>
      <c r="P3225" t="s">
        <v>23</v>
      </c>
      <c r="Q3225" t="s">
        <v>31</v>
      </c>
      <c r="R3225" t="s">
        <v>23</v>
      </c>
      <c r="S3225" t="s">
        <v>28</v>
      </c>
      <c r="T3225" s="9">
        <v>105.25</v>
      </c>
      <c r="U3225" s="11" t="str">
        <f t="shared" si="151"/>
        <v>Medium</v>
      </c>
      <c r="V3225" s="9">
        <v>5576.3</v>
      </c>
      <c r="W3225" t="str">
        <f t="shared" si="152"/>
        <v>Medium</v>
      </c>
      <c r="X3225" t="s">
        <v>24</v>
      </c>
    </row>
    <row r="3226" spans="1:24">
      <c r="A3226" t="s">
        <v>3266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tr">
        <f t="shared" si="150"/>
        <v>New</v>
      </c>
      <c r="H3226" t="s">
        <v>23</v>
      </c>
      <c r="I3226" t="s">
        <v>23</v>
      </c>
      <c r="J3226" t="s">
        <v>37</v>
      </c>
      <c r="K3226" t="s">
        <v>24</v>
      </c>
      <c r="L3226" t="s">
        <v>24</v>
      </c>
      <c r="M3226" t="s">
        <v>24</v>
      </c>
      <c r="N3226" t="s">
        <v>24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9">
        <v>94.2</v>
      </c>
      <c r="U3226" s="11" t="str">
        <f t="shared" si="151"/>
        <v>Medium</v>
      </c>
      <c r="V3226" s="9">
        <v>1046.1</v>
      </c>
      <c r="W3226" t="str">
        <f t="shared" si="152"/>
        <v>Low</v>
      </c>
      <c r="X3226" t="s">
        <v>23</v>
      </c>
    </row>
    <row r="3227" spans="1:24">
      <c r="A3227" t="s">
        <v>3267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tr">
        <f t="shared" si="150"/>
        <v>Veteran</v>
      </c>
      <c r="H3227" t="s">
        <v>23</v>
      </c>
      <c r="I3227" t="s">
        <v>24</v>
      </c>
      <c r="J3227" t="s">
        <v>24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46</v>
      </c>
      <c r="Q3227" t="s">
        <v>47</v>
      </c>
      <c r="R3227" t="s">
        <v>24</v>
      </c>
      <c r="S3227" t="s">
        <v>32</v>
      </c>
      <c r="T3227" s="9">
        <v>19.55</v>
      </c>
      <c r="U3227" s="11" t="str">
        <f t="shared" si="151"/>
        <v>Low</v>
      </c>
      <c r="V3227" s="9">
        <v>1245.6</v>
      </c>
      <c r="W3227" t="str">
        <f t="shared" si="152"/>
        <v>Low</v>
      </c>
      <c r="X3227" t="s">
        <v>24</v>
      </c>
    </row>
    <row r="3228" spans="1:24">
      <c r="A3228" t="s">
        <v>3268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tr">
        <f t="shared" si="150"/>
        <v>Growing</v>
      </c>
      <c r="H3228" t="s">
        <v>23</v>
      </c>
      <c r="I3228" t="s">
        <v>24</v>
      </c>
      <c r="J3228" t="s">
        <v>26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23</v>
      </c>
      <c r="Q3228" t="s">
        <v>27</v>
      </c>
      <c r="R3228" t="s">
        <v>24</v>
      </c>
      <c r="S3228" t="s">
        <v>32</v>
      </c>
      <c r="T3228" s="9">
        <v>84.45</v>
      </c>
      <c r="U3228" s="11" t="str">
        <f t="shared" si="151"/>
        <v>Medium</v>
      </c>
      <c r="V3228" s="9">
        <v>1287.85</v>
      </c>
      <c r="W3228" t="str">
        <f t="shared" si="152"/>
        <v>Low</v>
      </c>
      <c r="X3228" t="s">
        <v>24</v>
      </c>
    </row>
    <row r="3229" spans="1:24">
      <c r="A3229" t="s">
        <v>3269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tr">
        <f t="shared" si="150"/>
        <v>Growing</v>
      </c>
      <c r="H3229" t="s">
        <v>23</v>
      </c>
      <c r="I3229" t="s">
        <v>24</v>
      </c>
      <c r="J3229" t="s">
        <v>26</v>
      </c>
      <c r="K3229" t="s">
        <v>23</v>
      </c>
      <c r="L3229" t="s">
        <v>23</v>
      </c>
      <c r="M3229" t="s">
        <v>24</v>
      </c>
      <c r="N3229" t="s">
        <v>24</v>
      </c>
      <c r="O3229" t="s">
        <v>24</v>
      </c>
      <c r="P3229" t="s">
        <v>24</v>
      </c>
      <c r="Q3229" t="s">
        <v>31</v>
      </c>
      <c r="R3229" t="s">
        <v>24</v>
      </c>
      <c r="S3229" t="s">
        <v>32</v>
      </c>
      <c r="T3229" s="9">
        <v>53.65</v>
      </c>
      <c r="U3229" s="11" t="str">
        <f t="shared" si="151"/>
        <v>Low</v>
      </c>
      <c r="V3229" s="9">
        <v>1939.35</v>
      </c>
      <c r="W3229" t="str">
        <f t="shared" si="152"/>
        <v>Low</v>
      </c>
      <c r="X3229" t="s">
        <v>24</v>
      </c>
    </row>
    <row r="3230" spans="1:24">
      <c r="A3230" t="s">
        <v>3270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tr">
        <f t="shared" si="150"/>
        <v>New</v>
      </c>
      <c r="H3230" t="s">
        <v>24</v>
      </c>
      <c r="I3230" t="s">
        <v>25</v>
      </c>
      <c r="J3230" t="s">
        <v>26</v>
      </c>
      <c r="K3230" t="s">
        <v>24</v>
      </c>
      <c r="L3230" t="s">
        <v>24</v>
      </c>
      <c r="M3230" t="s">
        <v>23</v>
      </c>
      <c r="N3230" t="s">
        <v>24</v>
      </c>
      <c r="O3230" t="s">
        <v>24</v>
      </c>
      <c r="P3230" t="s">
        <v>24</v>
      </c>
      <c r="Q3230" t="s">
        <v>27</v>
      </c>
      <c r="R3230" t="s">
        <v>23</v>
      </c>
      <c r="S3230" t="s">
        <v>28</v>
      </c>
      <c r="T3230" s="9">
        <v>29.9</v>
      </c>
      <c r="U3230" s="11" t="str">
        <f t="shared" si="151"/>
        <v>Low</v>
      </c>
      <c r="V3230" s="9">
        <v>118.25</v>
      </c>
      <c r="W3230" t="str">
        <f t="shared" si="152"/>
        <v>Low</v>
      </c>
      <c r="X3230" t="s">
        <v>24</v>
      </c>
    </row>
    <row r="3231" spans="1:24">
      <c r="A3231" t="s">
        <v>3271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tr">
        <f t="shared" si="150"/>
        <v>Growing</v>
      </c>
      <c r="H3231" t="s">
        <v>23</v>
      </c>
      <c r="I3231" t="s">
        <v>24</v>
      </c>
      <c r="J3231" t="s">
        <v>24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46</v>
      </c>
      <c r="Q3231" t="s">
        <v>47</v>
      </c>
      <c r="R3231" t="s">
        <v>24</v>
      </c>
      <c r="S3231" t="s">
        <v>32</v>
      </c>
      <c r="T3231" s="9">
        <v>19.7</v>
      </c>
      <c r="U3231" s="11" t="str">
        <f t="shared" si="151"/>
        <v>Low</v>
      </c>
      <c r="V3231" s="9">
        <v>452.55</v>
      </c>
      <c r="W3231" t="str">
        <f t="shared" si="152"/>
        <v>Low</v>
      </c>
      <c r="X3231" t="s">
        <v>24</v>
      </c>
    </row>
    <row r="3232" spans="1:24">
      <c r="A3232" t="s">
        <v>3272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tr">
        <f t="shared" si="150"/>
        <v>Veteran</v>
      </c>
      <c r="H3232" t="s">
        <v>24</v>
      </c>
      <c r="I3232" t="s">
        <v>25</v>
      </c>
      <c r="J3232" t="s">
        <v>26</v>
      </c>
      <c r="K3232" t="s">
        <v>23</v>
      </c>
      <c r="L3232" t="s">
        <v>23</v>
      </c>
      <c r="M3232" t="s">
        <v>23</v>
      </c>
      <c r="N3232" t="s">
        <v>23</v>
      </c>
      <c r="O3232" t="s">
        <v>24</v>
      </c>
      <c r="P3232" t="s">
        <v>24</v>
      </c>
      <c r="Q3232" t="s">
        <v>31</v>
      </c>
      <c r="R3232" t="s">
        <v>24</v>
      </c>
      <c r="S3232" t="s">
        <v>40</v>
      </c>
      <c r="T3232" s="9">
        <v>43.7</v>
      </c>
      <c r="U3232" s="11" t="str">
        <f t="shared" si="151"/>
        <v>Low</v>
      </c>
      <c r="V3232" s="9">
        <v>2696.55</v>
      </c>
      <c r="W3232" t="str">
        <f t="shared" si="152"/>
        <v>Low</v>
      </c>
      <c r="X3232" t="s">
        <v>24</v>
      </c>
    </row>
    <row r="3233" spans="1:24">
      <c r="A3233" t="s">
        <v>3273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tr">
        <f t="shared" si="150"/>
        <v>Growing</v>
      </c>
      <c r="H3233" t="s">
        <v>23</v>
      </c>
      <c r="I3233" t="s">
        <v>23</v>
      </c>
      <c r="J3233" t="s">
        <v>26</v>
      </c>
      <c r="K3233" t="s">
        <v>24</v>
      </c>
      <c r="L3233" t="s">
        <v>23</v>
      </c>
      <c r="M3233" t="s">
        <v>24</v>
      </c>
      <c r="N3233" t="s">
        <v>24</v>
      </c>
      <c r="O3233" t="s">
        <v>24</v>
      </c>
      <c r="P3233" t="s">
        <v>24</v>
      </c>
      <c r="Q3233" t="s">
        <v>27</v>
      </c>
      <c r="R3233" t="s">
        <v>24</v>
      </c>
      <c r="S3233" t="s">
        <v>28</v>
      </c>
      <c r="T3233" s="9">
        <v>55.3</v>
      </c>
      <c r="U3233" s="11" t="str">
        <f t="shared" si="151"/>
        <v>Low</v>
      </c>
      <c r="V3233" s="9">
        <v>875.35</v>
      </c>
      <c r="W3233" t="str">
        <f t="shared" si="152"/>
        <v>Low</v>
      </c>
      <c r="X3233" t="s">
        <v>24</v>
      </c>
    </row>
    <row r="3234" spans="1:24">
      <c r="A3234" t="s">
        <v>3274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tr">
        <f t="shared" si="150"/>
        <v>Veteran</v>
      </c>
      <c r="H3234" t="s">
        <v>23</v>
      </c>
      <c r="I3234" t="s">
        <v>24</v>
      </c>
      <c r="J3234" t="s">
        <v>24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46</v>
      </c>
      <c r="Q3234" t="s">
        <v>47</v>
      </c>
      <c r="R3234" t="s">
        <v>23</v>
      </c>
      <c r="S3234" t="s">
        <v>40</v>
      </c>
      <c r="T3234" s="9">
        <v>19.85</v>
      </c>
      <c r="U3234" s="11" t="str">
        <f t="shared" si="151"/>
        <v>Low</v>
      </c>
      <c r="V3234" s="9">
        <v>1267.05</v>
      </c>
      <c r="W3234" t="str">
        <f t="shared" si="152"/>
        <v>Low</v>
      </c>
      <c r="X3234" t="s">
        <v>24</v>
      </c>
    </row>
    <row r="3235" spans="1:24">
      <c r="A3235" t="s">
        <v>3275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tr">
        <f t="shared" si="150"/>
        <v>Growing</v>
      </c>
      <c r="H3235" t="s">
        <v>23</v>
      </c>
      <c r="I3235" t="s">
        <v>24</v>
      </c>
      <c r="J3235" t="s">
        <v>24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46</v>
      </c>
      <c r="Q3235" t="s">
        <v>47</v>
      </c>
      <c r="R3235" t="s">
        <v>24</v>
      </c>
      <c r="S3235" t="s">
        <v>40</v>
      </c>
      <c r="T3235" s="9">
        <v>19.65</v>
      </c>
      <c r="U3235" s="11" t="str">
        <f t="shared" si="151"/>
        <v>Low</v>
      </c>
      <c r="V3235" s="9">
        <v>494.9</v>
      </c>
      <c r="W3235" t="str">
        <f t="shared" si="152"/>
        <v>Low</v>
      </c>
      <c r="X3235" t="s">
        <v>24</v>
      </c>
    </row>
    <row r="3236" spans="1:24">
      <c r="A3236" t="s">
        <v>3276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tr">
        <f t="shared" si="150"/>
        <v>Growing</v>
      </c>
      <c r="H3236" t="s">
        <v>23</v>
      </c>
      <c r="I3236" t="s">
        <v>24</v>
      </c>
      <c r="J3236" t="s">
        <v>26</v>
      </c>
      <c r="K3236" t="s">
        <v>24</v>
      </c>
      <c r="L3236" t="s">
        <v>24</v>
      </c>
      <c r="M3236" t="s">
        <v>24</v>
      </c>
      <c r="N3236" t="s">
        <v>23</v>
      </c>
      <c r="O3236" t="s">
        <v>24</v>
      </c>
      <c r="P3236" t="s">
        <v>24</v>
      </c>
      <c r="Q3236" t="s">
        <v>27</v>
      </c>
      <c r="R3236" t="s">
        <v>23</v>
      </c>
      <c r="S3236" t="s">
        <v>32</v>
      </c>
      <c r="T3236" s="9">
        <v>49.45</v>
      </c>
      <c r="U3236" s="11" t="str">
        <f t="shared" si="151"/>
        <v>Low</v>
      </c>
      <c r="V3236" s="9">
        <v>799</v>
      </c>
      <c r="W3236" t="str">
        <f t="shared" si="152"/>
        <v>Low</v>
      </c>
      <c r="X3236" t="s">
        <v>24</v>
      </c>
    </row>
    <row r="3237" spans="1:24">
      <c r="A3237" t="s">
        <v>3277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tr">
        <f t="shared" si="150"/>
        <v>Loyal</v>
      </c>
      <c r="H3237" t="s">
        <v>23</v>
      </c>
      <c r="I3237" t="s">
        <v>23</v>
      </c>
      <c r="J3237" t="s">
        <v>37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23</v>
      </c>
      <c r="Q3237" t="s">
        <v>31</v>
      </c>
      <c r="R3237" t="s">
        <v>24</v>
      </c>
      <c r="S3237" t="s">
        <v>35</v>
      </c>
      <c r="T3237" s="9">
        <v>106.55</v>
      </c>
      <c r="U3237" s="11" t="str">
        <f t="shared" si="151"/>
        <v>Medium</v>
      </c>
      <c r="V3237" s="9">
        <v>5763.3</v>
      </c>
      <c r="W3237" t="str">
        <f t="shared" si="152"/>
        <v>Medium</v>
      </c>
      <c r="X3237" t="s">
        <v>23</v>
      </c>
    </row>
    <row r="3238" spans="1:24">
      <c r="A3238" t="s">
        <v>3278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tr">
        <f t="shared" si="150"/>
        <v>New</v>
      </c>
      <c r="H3238" t="s">
        <v>23</v>
      </c>
      <c r="I3238" t="s">
        <v>24</v>
      </c>
      <c r="J3238" t="s">
        <v>24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46</v>
      </c>
      <c r="Q3238" t="s">
        <v>27</v>
      </c>
      <c r="R3238" t="s">
        <v>24</v>
      </c>
      <c r="S3238" t="s">
        <v>32</v>
      </c>
      <c r="T3238" s="9">
        <v>20.1</v>
      </c>
      <c r="U3238" s="11" t="str">
        <f t="shared" si="151"/>
        <v>Low</v>
      </c>
      <c r="V3238" s="9">
        <v>20.1</v>
      </c>
      <c r="W3238" t="str">
        <f t="shared" si="152"/>
        <v>Low</v>
      </c>
      <c r="X3238" t="s">
        <v>23</v>
      </c>
    </row>
    <row r="3239" spans="1:24">
      <c r="A3239" t="s">
        <v>3279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tr">
        <f t="shared" si="150"/>
        <v>New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24</v>
      </c>
      <c r="S3239" t="s">
        <v>32</v>
      </c>
      <c r="T3239" s="9">
        <v>20.45</v>
      </c>
      <c r="U3239" s="11" t="str">
        <f t="shared" si="151"/>
        <v>Low</v>
      </c>
      <c r="V3239" s="9">
        <v>106.9</v>
      </c>
      <c r="W3239" t="str">
        <f t="shared" si="152"/>
        <v>Low</v>
      </c>
      <c r="X3239" t="s">
        <v>24</v>
      </c>
    </row>
    <row r="3240" spans="1:24">
      <c r="A3240" t="s">
        <v>3280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tr">
        <f t="shared" si="150"/>
        <v>Growing</v>
      </c>
      <c r="H3240" t="s">
        <v>24</v>
      </c>
      <c r="I3240" t="s">
        <v>25</v>
      </c>
      <c r="J3240" t="s">
        <v>26</v>
      </c>
      <c r="K3240" t="s">
        <v>24</v>
      </c>
      <c r="L3240" t="s">
        <v>23</v>
      </c>
      <c r="M3240" t="s">
        <v>24</v>
      </c>
      <c r="N3240" t="s">
        <v>24</v>
      </c>
      <c r="O3240" t="s">
        <v>24</v>
      </c>
      <c r="P3240" t="s">
        <v>23</v>
      </c>
      <c r="Q3240" t="s">
        <v>27</v>
      </c>
      <c r="R3240" t="s">
        <v>23</v>
      </c>
      <c r="S3240" t="s">
        <v>28</v>
      </c>
      <c r="T3240" s="9">
        <v>39.7</v>
      </c>
      <c r="U3240" s="11" t="str">
        <f t="shared" si="151"/>
        <v>Low</v>
      </c>
      <c r="V3240" s="9">
        <v>710.05</v>
      </c>
      <c r="W3240" t="str">
        <f t="shared" si="152"/>
        <v>Low</v>
      </c>
      <c r="X3240" t="s">
        <v>24</v>
      </c>
    </row>
    <row r="3241" spans="1:24">
      <c r="A3241" t="s">
        <v>3281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tr">
        <f t="shared" si="150"/>
        <v>New</v>
      </c>
      <c r="H3241" t="s">
        <v>23</v>
      </c>
      <c r="I3241" t="s">
        <v>23</v>
      </c>
      <c r="J3241" t="s">
        <v>26</v>
      </c>
      <c r="K3241" t="s">
        <v>23</v>
      </c>
      <c r="L3241" t="s">
        <v>24</v>
      </c>
      <c r="M3241" t="s">
        <v>24</v>
      </c>
      <c r="N3241" t="s">
        <v>24</v>
      </c>
      <c r="O3241" t="s">
        <v>24</v>
      </c>
      <c r="P3241" t="s">
        <v>24</v>
      </c>
      <c r="Q3241" t="s">
        <v>27</v>
      </c>
      <c r="R3241" t="s">
        <v>23</v>
      </c>
      <c r="S3241" t="s">
        <v>40</v>
      </c>
      <c r="T3241" s="9">
        <v>54.5</v>
      </c>
      <c r="U3241" s="11" t="str">
        <f t="shared" si="151"/>
        <v>Low</v>
      </c>
      <c r="V3241" s="9">
        <v>568.2</v>
      </c>
      <c r="W3241" t="str">
        <f t="shared" si="152"/>
        <v>Low</v>
      </c>
      <c r="X3241" t="s">
        <v>24</v>
      </c>
    </row>
    <row r="3242" spans="1:24">
      <c r="A3242" t="s">
        <v>3282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tr">
        <f t="shared" si="150"/>
        <v>Growing</v>
      </c>
      <c r="H3242" t="s">
        <v>23</v>
      </c>
      <c r="I3242" t="s">
        <v>24</v>
      </c>
      <c r="J3242" t="s">
        <v>37</v>
      </c>
      <c r="K3242" t="s">
        <v>24</v>
      </c>
      <c r="L3242" t="s">
        <v>23</v>
      </c>
      <c r="M3242" t="s">
        <v>23</v>
      </c>
      <c r="N3242" t="s">
        <v>23</v>
      </c>
      <c r="O3242" t="s">
        <v>24</v>
      </c>
      <c r="P3242" t="s">
        <v>24</v>
      </c>
      <c r="Q3242" t="s">
        <v>27</v>
      </c>
      <c r="R3242" t="s">
        <v>24</v>
      </c>
      <c r="S3242" t="s">
        <v>28</v>
      </c>
      <c r="T3242" s="9">
        <v>83.8</v>
      </c>
      <c r="U3242" s="11" t="str">
        <f t="shared" si="151"/>
        <v>Medium</v>
      </c>
      <c r="V3242" s="9">
        <v>1900.25</v>
      </c>
      <c r="W3242" t="str">
        <f t="shared" si="152"/>
        <v>Low</v>
      </c>
      <c r="X3242" t="s">
        <v>23</v>
      </c>
    </row>
    <row r="3243" spans="1:24">
      <c r="A3243" t="s">
        <v>3283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tr">
        <f t="shared" si="150"/>
        <v>New</v>
      </c>
      <c r="H3243" t="s">
        <v>23</v>
      </c>
      <c r="I3243" t="s">
        <v>24</v>
      </c>
      <c r="J3243" t="s">
        <v>26</v>
      </c>
      <c r="K3243" t="s">
        <v>24</v>
      </c>
      <c r="L3243" t="s">
        <v>24</v>
      </c>
      <c r="M3243" t="s">
        <v>24</v>
      </c>
      <c r="N3243" t="s">
        <v>24</v>
      </c>
      <c r="O3243" t="s">
        <v>23</v>
      </c>
      <c r="P3243" t="s">
        <v>24</v>
      </c>
      <c r="Q3243" t="s">
        <v>27</v>
      </c>
      <c r="R3243" t="s">
        <v>24</v>
      </c>
      <c r="S3243" t="s">
        <v>32</v>
      </c>
      <c r="T3243" s="9">
        <v>55.15</v>
      </c>
      <c r="U3243" s="11" t="str">
        <f t="shared" si="151"/>
        <v>Low</v>
      </c>
      <c r="V3243" s="9">
        <v>159.15</v>
      </c>
      <c r="W3243" t="str">
        <f t="shared" si="152"/>
        <v>Low</v>
      </c>
      <c r="X3243" t="s">
        <v>23</v>
      </c>
    </row>
    <row r="3244" spans="1:24">
      <c r="A3244" t="s">
        <v>3284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tr">
        <f t="shared" si="150"/>
        <v>Veteran</v>
      </c>
      <c r="H3244" t="s">
        <v>23</v>
      </c>
      <c r="I3244" t="s">
        <v>23</v>
      </c>
      <c r="J3244" t="s">
        <v>37</v>
      </c>
      <c r="K3244" t="s">
        <v>24</v>
      </c>
      <c r="L3244" t="s">
        <v>23</v>
      </c>
      <c r="M3244" t="s">
        <v>23</v>
      </c>
      <c r="N3244" t="s">
        <v>23</v>
      </c>
      <c r="O3244" t="s">
        <v>23</v>
      </c>
      <c r="P3244" t="s">
        <v>23</v>
      </c>
      <c r="Q3244" t="s">
        <v>47</v>
      </c>
      <c r="R3244" t="s">
        <v>23</v>
      </c>
      <c r="S3244" t="s">
        <v>35</v>
      </c>
      <c r="T3244" s="9">
        <v>111.6</v>
      </c>
      <c r="U3244" s="11" t="str">
        <f t="shared" si="151"/>
        <v>Medium</v>
      </c>
      <c r="V3244" s="9">
        <v>8012.75</v>
      </c>
      <c r="W3244" t="str">
        <f t="shared" si="152"/>
        <v>High</v>
      </c>
      <c r="X3244" t="s">
        <v>24</v>
      </c>
    </row>
    <row r="3245" spans="1:24">
      <c r="A3245" t="s">
        <v>3285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tr">
        <f t="shared" si="150"/>
        <v>New</v>
      </c>
      <c r="H3245" t="s">
        <v>23</v>
      </c>
      <c r="I3245" t="s">
        <v>23</v>
      </c>
      <c r="J3245" t="s">
        <v>37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9">
        <v>86.65</v>
      </c>
      <c r="U3245" s="11" t="str">
        <f t="shared" si="151"/>
        <v>Medium</v>
      </c>
      <c r="V3245" s="9">
        <v>856.65</v>
      </c>
      <c r="W3245" t="str">
        <f t="shared" si="152"/>
        <v>Low</v>
      </c>
      <c r="X3245" t="s">
        <v>23</v>
      </c>
    </row>
    <row r="3246" spans="1:24">
      <c r="A3246" t="s">
        <v>3286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tr">
        <f t="shared" si="150"/>
        <v>New</v>
      </c>
      <c r="H3246" t="s">
        <v>23</v>
      </c>
      <c r="I3246" t="s">
        <v>24</v>
      </c>
      <c r="J3246" t="s">
        <v>26</v>
      </c>
      <c r="K3246" t="s">
        <v>24</v>
      </c>
      <c r="L3246" t="s">
        <v>23</v>
      </c>
      <c r="M3246" t="s">
        <v>23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32</v>
      </c>
      <c r="T3246" s="9">
        <v>55.55</v>
      </c>
      <c r="U3246" s="11" t="str">
        <f t="shared" si="151"/>
        <v>Low</v>
      </c>
      <c r="V3246" s="9">
        <v>551.3</v>
      </c>
      <c r="W3246" t="str">
        <f t="shared" si="152"/>
        <v>Low</v>
      </c>
      <c r="X3246" t="s">
        <v>24</v>
      </c>
    </row>
    <row r="3247" spans="1:24">
      <c r="A3247" t="s">
        <v>3287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tr">
        <f t="shared" si="150"/>
        <v>New</v>
      </c>
      <c r="H3247" t="s">
        <v>23</v>
      </c>
      <c r="I3247" t="s">
        <v>24</v>
      </c>
      <c r="J3247" t="s">
        <v>24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46</v>
      </c>
      <c r="Q3247" t="s">
        <v>31</v>
      </c>
      <c r="R3247" t="s">
        <v>23</v>
      </c>
      <c r="S3247" t="s">
        <v>32</v>
      </c>
      <c r="T3247" s="9">
        <v>20.55</v>
      </c>
      <c r="U3247" s="11" t="str">
        <f t="shared" si="151"/>
        <v>Low</v>
      </c>
      <c r="V3247" s="9">
        <v>184.95</v>
      </c>
      <c r="W3247" t="str">
        <f t="shared" si="152"/>
        <v>Low</v>
      </c>
      <c r="X3247" t="s">
        <v>24</v>
      </c>
    </row>
    <row r="3248" spans="1:24">
      <c r="A3248" t="s">
        <v>3288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tr">
        <f t="shared" si="150"/>
        <v>Loyal</v>
      </c>
      <c r="H3248" t="s">
        <v>23</v>
      </c>
      <c r="I3248" t="s">
        <v>23</v>
      </c>
      <c r="J3248" t="s">
        <v>37</v>
      </c>
      <c r="K3248" t="s">
        <v>23</v>
      </c>
      <c r="L3248" t="s">
        <v>23</v>
      </c>
      <c r="M3248" t="s">
        <v>24</v>
      </c>
      <c r="N3248" t="s">
        <v>24</v>
      </c>
      <c r="O3248" t="s">
        <v>23</v>
      </c>
      <c r="P3248" t="s">
        <v>23</v>
      </c>
      <c r="Q3248" t="s">
        <v>27</v>
      </c>
      <c r="R3248" t="s">
        <v>23</v>
      </c>
      <c r="S3248" t="s">
        <v>35</v>
      </c>
      <c r="T3248" s="9">
        <v>106.75</v>
      </c>
      <c r="U3248" s="11" t="str">
        <f t="shared" si="151"/>
        <v>Medium</v>
      </c>
      <c r="V3248" s="9">
        <v>4056.75</v>
      </c>
      <c r="W3248" t="str">
        <f t="shared" si="152"/>
        <v>Medium</v>
      </c>
      <c r="X3248" t="s">
        <v>23</v>
      </c>
    </row>
    <row r="3249" spans="1:24">
      <c r="A3249" t="s">
        <v>3289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tr">
        <f t="shared" si="150"/>
        <v>Growing</v>
      </c>
      <c r="H3249" t="s">
        <v>23</v>
      </c>
      <c r="I3249" t="s">
        <v>23</v>
      </c>
      <c r="J3249" t="s">
        <v>26</v>
      </c>
      <c r="K3249" t="s">
        <v>23</v>
      </c>
      <c r="L3249" t="s">
        <v>24</v>
      </c>
      <c r="M3249" t="s">
        <v>24</v>
      </c>
      <c r="N3249" t="s">
        <v>23</v>
      </c>
      <c r="O3249" t="s">
        <v>24</v>
      </c>
      <c r="P3249" t="s">
        <v>24</v>
      </c>
      <c r="Q3249" t="s">
        <v>31</v>
      </c>
      <c r="R3249" t="s">
        <v>23</v>
      </c>
      <c r="S3249" t="s">
        <v>32</v>
      </c>
      <c r="T3249" s="9">
        <v>62.1</v>
      </c>
      <c r="U3249" s="11" t="str">
        <f t="shared" si="151"/>
        <v>Medium</v>
      </c>
      <c r="V3249" s="9">
        <v>1096.65</v>
      </c>
      <c r="W3249" t="str">
        <f t="shared" si="152"/>
        <v>Low</v>
      </c>
      <c r="X3249" t="s">
        <v>24</v>
      </c>
    </row>
    <row r="3250" spans="1:24">
      <c r="A3250" t="s">
        <v>3290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tr">
        <f t="shared" si="150"/>
        <v>Growing</v>
      </c>
      <c r="H3250" t="s">
        <v>23</v>
      </c>
      <c r="I3250" t="s">
        <v>23</v>
      </c>
      <c r="J3250" t="s">
        <v>37</v>
      </c>
      <c r="K3250" t="s">
        <v>23</v>
      </c>
      <c r="L3250" t="s">
        <v>24</v>
      </c>
      <c r="M3250" t="s">
        <v>23</v>
      </c>
      <c r="N3250" t="s">
        <v>24</v>
      </c>
      <c r="O3250" t="s">
        <v>23</v>
      </c>
      <c r="P3250" t="s">
        <v>23</v>
      </c>
      <c r="Q3250" t="s">
        <v>27</v>
      </c>
      <c r="R3250" t="s">
        <v>23</v>
      </c>
      <c r="S3250" t="s">
        <v>40</v>
      </c>
      <c r="T3250" s="9">
        <v>104.5</v>
      </c>
      <c r="U3250" s="11" t="str">
        <f t="shared" si="151"/>
        <v>Medium</v>
      </c>
      <c r="V3250" s="9">
        <v>3684.95</v>
      </c>
      <c r="W3250" t="str">
        <f t="shared" si="152"/>
        <v>Medium</v>
      </c>
      <c r="X3250" t="s">
        <v>24</v>
      </c>
    </row>
    <row r="3251" spans="1:24">
      <c r="A3251" t="s">
        <v>3291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tr">
        <f t="shared" si="150"/>
        <v>Growing</v>
      </c>
      <c r="H3251" t="s">
        <v>23</v>
      </c>
      <c r="I3251" t="s">
        <v>24</v>
      </c>
      <c r="J3251" t="s">
        <v>37</v>
      </c>
      <c r="K3251" t="s">
        <v>24</v>
      </c>
      <c r="L3251" t="s">
        <v>23</v>
      </c>
      <c r="M3251" t="s">
        <v>23</v>
      </c>
      <c r="N3251" t="s">
        <v>24</v>
      </c>
      <c r="O3251" t="s">
        <v>23</v>
      </c>
      <c r="P3251" t="s">
        <v>23</v>
      </c>
      <c r="Q3251" t="s">
        <v>27</v>
      </c>
      <c r="R3251" t="s">
        <v>23</v>
      </c>
      <c r="S3251" t="s">
        <v>28</v>
      </c>
      <c r="T3251" s="9">
        <v>101.8</v>
      </c>
      <c r="U3251" s="11" t="str">
        <f t="shared" si="151"/>
        <v>Medium</v>
      </c>
      <c r="V3251" s="9">
        <v>1752.45</v>
      </c>
      <c r="W3251" t="str">
        <f t="shared" si="152"/>
        <v>Low</v>
      </c>
      <c r="X3251" t="s">
        <v>24</v>
      </c>
    </row>
    <row r="3252" spans="1:24">
      <c r="A3252" t="s">
        <v>3292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tr">
        <f t="shared" si="150"/>
        <v>Veteran</v>
      </c>
      <c r="H3252" t="s">
        <v>23</v>
      </c>
      <c r="I3252" t="s">
        <v>23</v>
      </c>
      <c r="J3252" t="s">
        <v>37</v>
      </c>
      <c r="K3252" t="s">
        <v>23</v>
      </c>
      <c r="L3252" t="s">
        <v>23</v>
      </c>
      <c r="M3252" t="s">
        <v>24</v>
      </c>
      <c r="N3252" t="s">
        <v>23</v>
      </c>
      <c r="O3252" t="s">
        <v>23</v>
      </c>
      <c r="P3252" t="s">
        <v>23</v>
      </c>
      <c r="Q3252" t="s">
        <v>31</v>
      </c>
      <c r="R3252" t="s">
        <v>23</v>
      </c>
      <c r="S3252" t="s">
        <v>40</v>
      </c>
      <c r="T3252" s="9">
        <v>110.6</v>
      </c>
      <c r="U3252" s="11" t="str">
        <f t="shared" si="151"/>
        <v>Medium</v>
      </c>
      <c r="V3252" s="9">
        <v>7210.85</v>
      </c>
      <c r="W3252" t="str">
        <f t="shared" si="152"/>
        <v>High</v>
      </c>
      <c r="X3252" t="s">
        <v>24</v>
      </c>
    </row>
    <row r="3253" spans="1:24">
      <c r="A3253" t="s">
        <v>3293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tr">
        <f t="shared" si="150"/>
        <v>Veteran</v>
      </c>
      <c r="H3253" t="s">
        <v>23</v>
      </c>
      <c r="I3253" t="s">
        <v>24</v>
      </c>
      <c r="J3253" t="s">
        <v>26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23</v>
      </c>
      <c r="Q3253" t="s">
        <v>31</v>
      </c>
      <c r="R3253" t="s">
        <v>24</v>
      </c>
      <c r="S3253" t="s">
        <v>35</v>
      </c>
      <c r="T3253" s="9">
        <v>84.9</v>
      </c>
      <c r="U3253" s="11" t="str">
        <f t="shared" si="151"/>
        <v>Medium</v>
      </c>
      <c r="V3253" s="9">
        <v>5264.5</v>
      </c>
      <c r="W3253" t="str">
        <f t="shared" si="152"/>
        <v>Medium</v>
      </c>
      <c r="X3253" t="s">
        <v>24</v>
      </c>
    </row>
    <row r="3254" spans="1:24">
      <c r="A3254" t="s">
        <v>3294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tr">
        <f t="shared" si="150"/>
        <v>Growing</v>
      </c>
      <c r="H3254" t="s">
        <v>23</v>
      </c>
      <c r="I3254" t="s">
        <v>24</v>
      </c>
      <c r="J3254" t="s">
        <v>37</v>
      </c>
      <c r="K3254" t="s">
        <v>24</v>
      </c>
      <c r="L3254" t="s">
        <v>23</v>
      </c>
      <c r="M3254" t="s">
        <v>24</v>
      </c>
      <c r="N3254" t="s">
        <v>24</v>
      </c>
      <c r="O3254" t="s">
        <v>23</v>
      </c>
      <c r="P3254" t="s">
        <v>23</v>
      </c>
      <c r="Q3254" t="s">
        <v>27</v>
      </c>
      <c r="R3254" t="s">
        <v>23</v>
      </c>
      <c r="S3254" t="s">
        <v>32</v>
      </c>
      <c r="T3254" s="9">
        <v>93.2</v>
      </c>
      <c r="U3254" s="11" t="str">
        <f t="shared" si="151"/>
        <v>Medium</v>
      </c>
      <c r="V3254" s="9">
        <v>2157.3</v>
      </c>
      <c r="W3254" t="str">
        <f t="shared" si="152"/>
        <v>Low</v>
      </c>
      <c r="X3254" t="s">
        <v>24</v>
      </c>
    </row>
    <row r="3255" spans="1:24">
      <c r="A3255" t="s">
        <v>3295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tr">
        <f t="shared" si="150"/>
        <v>New</v>
      </c>
      <c r="H3255" t="s">
        <v>24</v>
      </c>
      <c r="I3255" t="s">
        <v>25</v>
      </c>
      <c r="J3255" t="s">
        <v>26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24</v>
      </c>
      <c r="Q3255" t="s">
        <v>27</v>
      </c>
      <c r="R3255" t="s">
        <v>23</v>
      </c>
      <c r="S3255" t="s">
        <v>28</v>
      </c>
      <c r="T3255" s="9">
        <v>24.4</v>
      </c>
      <c r="U3255" s="11" t="str">
        <f t="shared" si="151"/>
        <v>Low</v>
      </c>
      <c r="V3255" s="9">
        <v>24.4</v>
      </c>
      <c r="W3255" t="str">
        <f t="shared" si="152"/>
        <v>Low</v>
      </c>
      <c r="X3255" t="s">
        <v>24</v>
      </c>
    </row>
    <row r="3256" spans="1:24">
      <c r="A3256" t="s">
        <v>3296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tr">
        <f t="shared" si="150"/>
        <v>New</v>
      </c>
      <c r="H3256" t="s">
        <v>23</v>
      </c>
      <c r="I3256" t="s">
        <v>24</v>
      </c>
      <c r="J3256" t="s">
        <v>37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24</v>
      </c>
      <c r="Q3256" t="s">
        <v>27</v>
      </c>
      <c r="R3256" t="s">
        <v>24</v>
      </c>
      <c r="S3256" t="s">
        <v>40</v>
      </c>
      <c r="T3256" s="9">
        <v>70.55</v>
      </c>
      <c r="U3256" s="11" t="str">
        <f t="shared" si="151"/>
        <v>Medium</v>
      </c>
      <c r="V3256" s="9">
        <v>433.95</v>
      </c>
      <c r="W3256" t="str">
        <f t="shared" si="152"/>
        <v>Low</v>
      </c>
      <c r="X3256" t="s">
        <v>24</v>
      </c>
    </row>
    <row r="3257" spans="1:24">
      <c r="A3257" t="s">
        <v>3297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tr">
        <f t="shared" si="150"/>
        <v>Growing</v>
      </c>
      <c r="H3257" t="s">
        <v>23</v>
      </c>
      <c r="I3257" t="s">
        <v>24</v>
      </c>
      <c r="J3257" t="s">
        <v>37</v>
      </c>
      <c r="K3257" t="s">
        <v>24</v>
      </c>
      <c r="L3257" t="s">
        <v>23</v>
      </c>
      <c r="M3257" t="s">
        <v>24</v>
      </c>
      <c r="N3257" t="s">
        <v>23</v>
      </c>
      <c r="O3257" t="s">
        <v>24</v>
      </c>
      <c r="P3257" t="s">
        <v>24</v>
      </c>
      <c r="Q3257" t="s">
        <v>27</v>
      </c>
      <c r="R3257" t="s">
        <v>23</v>
      </c>
      <c r="S3257" t="s">
        <v>28</v>
      </c>
      <c r="T3257" s="9">
        <v>78.45</v>
      </c>
      <c r="U3257" s="11" t="str">
        <f t="shared" si="151"/>
        <v>Medium</v>
      </c>
      <c r="V3257" s="9">
        <v>2435.15</v>
      </c>
      <c r="W3257" t="str">
        <f t="shared" si="152"/>
        <v>Low</v>
      </c>
      <c r="X3257" t="s">
        <v>23</v>
      </c>
    </row>
    <row r="3258" spans="1:24">
      <c r="A3258" t="s">
        <v>3298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tr">
        <f t="shared" si="150"/>
        <v>Veteran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47</v>
      </c>
      <c r="R3258" t="s">
        <v>23</v>
      </c>
      <c r="S3258" t="s">
        <v>40</v>
      </c>
      <c r="T3258" s="9">
        <v>85</v>
      </c>
      <c r="U3258" s="11" t="str">
        <f t="shared" si="151"/>
        <v>Medium</v>
      </c>
      <c r="V3258" s="9">
        <v>5607.75</v>
      </c>
      <c r="W3258" t="str">
        <f t="shared" si="152"/>
        <v>Medium</v>
      </c>
      <c r="X3258" t="s">
        <v>24</v>
      </c>
    </row>
    <row r="3259" spans="1:24">
      <c r="A3259" t="s">
        <v>3299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tr">
        <f t="shared" si="150"/>
        <v>Growing</v>
      </c>
      <c r="H3259" t="s">
        <v>23</v>
      </c>
      <c r="I3259" t="s">
        <v>23</v>
      </c>
      <c r="J3259" t="s">
        <v>37</v>
      </c>
      <c r="K3259" t="s">
        <v>24</v>
      </c>
      <c r="L3259" t="s">
        <v>24</v>
      </c>
      <c r="M3259" t="s">
        <v>23</v>
      </c>
      <c r="N3259" t="s">
        <v>24</v>
      </c>
      <c r="O3259" t="s">
        <v>23</v>
      </c>
      <c r="P3259" t="s">
        <v>24</v>
      </c>
      <c r="Q3259" t="s">
        <v>27</v>
      </c>
      <c r="R3259" t="s">
        <v>24</v>
      </c>
      <c r="S3259" t="s">
        <v>28</v>
      </c>
      <c r="T3259" s="9">
        <v>87.45</v>
      </c>
      <c r="U3259" s="11" t="str">
        <f t="shared" si="151"/>
        <v>Medium</v>
      </c>
      <c r="V3259" s="9">
        <v>2874.15</v>
      </c>
      <c r="W3259" t="str">
        <f t="shared" si="152"/>
        <v>Low</v>
      </c>
      <c r="X3259" t="s">
        <v>23</v>
      </c>
    </row>
    <row r="3260" spans="1:24">
      <c r="A3260" t="s">
        <v>3300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tr">
        <f t="shared" si="150"/>
        <v>Loyal</v>
      </c>
      <c r="H3260" t="s">
        <v>23</v>
      </c>
      <c r="I3260" t="s">
        <v>24</v>
      </c>
      <c r="J3260" t="s">
        <v>37</v>
      </c>
      <c r="K3260" t="s">
        <v>24</v>
      </c>
      <c r="L3260" t="s">
        <v>23</v>
      </c>
      <c r="M3260" t="s">
        <v>23</v>
      </c>
      <c r="N3260" t="s">
        <v>23</v>
      </c>
      <c r="O3260" t="s">
        <v>24</v>
      </c>
      <c r="P3260" t="s">
        <v>24</v>
      </c>
      <c r="Q3260" t="s">
        <v>27</v>
      </c>
      <c r="R3260" t="s">
        <v>24</v>
      </c>
      <c r="S3260" t="s">
        <v>35</v>
      </c>
      <c r="T3260" s="9">
        <v>85.8</v>
      </c>
      <c r="U3260" s="11" t="str">
        <f t="shared" si="151"/>
        <v>Medium</v>
      </c>
      <c r="V3260" s="9">
        <v>4433.3</v>
      </c>
      <c r="W3260" t="str">
        <f t="shared" si="152"/>
        <v>Medium</v>
      </c>
      <c r="X3260" t="s">
        <v>24</v>
      </c>
    </row>
    <row r="3261" spans="1:24">
      <c r="A3261" t="s">
        <v>3301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tr">
        <f t="shared" si="150"/>
        <v>New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23</v>
      </c>
      <c r="N3261" t="s">
        <v>23</v>
      </c>
      <c r="O3261" t="s">
        <v>23</v>
      </c>
      <c r="P3261" t="s">
        <v>24</v>
      </c>
      <c r="Q3261" t="s">
        <v>27</v>
      </c>
      <c r="R3261" t="s">
        <v>23</v>
      </c>
      <c r="S3261" t="s">
        <v>28</v>
      </c>
      <c r="T3261" s="9">
        <v>91.1</v>
      </c>
      <c r="U3261" s="11" t="str">
        <f t="shared" si="151"/>
        <v>Medium</v>
      </c>
      <c r="V3261" s="9">
        <v>964.35</v>
      </c>
      <c r="W3261" t="str">
        <f t="shared" si="152"/>
        <v>Low</v>
      </c>
      <c r="X3261" t="s">
        <v>24</v>
      </c>
    </row>
    <row r="3262" spans="1:24">
      <c r="A3262" t="s">
        <v>3302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tr">
        <f t="shared" si="150"/>
        <v>Growing</v>
      </c>
      <c r="H3262" t="s">
        <v>23</v>
      </c>
      <c r="I3262" t="s">
        <v>24</v>
      </c>
      <c r="J3262" t="s">
        <v>37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9">
        <v>70.75</v>
      </c>
      <c r="U3262" s="11" t="str">
        <f t="shared" si="151"/>
        <v>Medium</v>
      </c>
      <c r="V3262" s="9">
        <v>1974.8</v>
      </c>
      <c r="W3262" t="str">
        <f t="shared" si="152"/>
        <v>Low</v>
      </c>
      <c r="X3262" t="s">
        <v>23</v>
      </c>
    </row>
    <row r="3263" spans="1:24">
      <c r="A3263" t="s">
        <v>3303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tr">
        <f t="shared" si="150"/>
        <v>Veteran</v>
      </c>
      <c r="H3263" t="s">
        <v>23</v>
      </c>
      <c r="I3263" t="s">
        <v>24</v>
      </c>
      <c r="J3263" t="s">
        <v>24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46</v>
      </c>
      <c r="Q3263" t="s">
        <v>47</v>
      </c>
      <c r="R3263" t="s">
        <v>24</v>
      </c>
      <c r="S3263" t="s">
        <v>35</v>
      </c>
      <c r="T3263" s="9">
        <v>20.1</v>
      </c>
      <c r="U3263" s="11" t="str">
        <f t="shared" si="151"/>
        <v>Low</v>
      </c>
      <c r="V3263" s="9">
        <v>1460.85</v>
      </c>
      <c r="W3263" t="str">
        <f t="shared" si="152"/>
        <v>Low</v>
      </c>
      <c r="X3263" t="s">
        <v>24</v>
      </c>
    </row>
    <row r="3264" spans="1:24">
      <c r="A3264" t="s">
        <v>3304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tr">
        <f t="shared" si="150"/>
        <v>Loyal</v>
      </c>
      <c r="H3264" t="s">
        <v>23</v>
      </c>
      <c r="I3264" t="s">
        <v>24</v>
      </c>
      <c r="J3264" t="s">
        <v>24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46</v>
      </c>
      <c r="Q3264" t="s">
        <v>31</v>
      </c>
      <c r="R3264" t="s">
        <v>24</v>
      </c>
      <c r="S3264" t="s">
        <v>32</v>
      </c>
      <c r="T3264" s="9">
        <v>20.05</v>
      </c>
      <c r="U3264" s="11" t="str">
        <f t="shared" si="151"/>
        <v>Low</v>
      </c>
      <c r="V3264" s="9">
        <v>951.55</v>
      </c>
      <c r="W3264" t="str">
        <f t="shared" si="152"/>
        <v>Low</v>
      </c>
      <c r="X3264" t="s">
        <v>24</v>
      </c>
    </row>
    <row r="3265" spans="1:24">
      <c r="A3265" t="s">
        <v>3305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tr">
        <f t="shared" si="150"/>
        <v>Growing</v>
      </c>
      <c r="H3265" t="s">
        <v>23</v>
      </c>
      <c r="I3265" t="s">
        <v>23</v>
      </c>
      <c r="J3265" t="s">
        <v>26</v>
      </c>
      <c r="K3265" t="s">
        <v>23</v>
      </c>
      <c r="L3265" t="s">
        <v>24</v>
      </c>
      <c r="M3265" t="s">
        <v>24</v>
      </c>
      <c r="N3265" t="s">
        <v>24</v>
      </c>
      <c r="O3265" t="s">
        <v>23</v>
      </c>
      <c r="P3265" t="s">
        <v>23</v>
      </c>
      <c r="Q3265" t="s">
        <v>31</v>
      </c>
      <c r="R3265" t="s">
        <v>24</v>
      </c>
      <c r="S3265" t="s">
        <v>32</v>
      </c>
      <c r="T3265" s="9">
        <v>74.8</v>
      </c>
      <c r="U3265" s="11" t="str">
        <f t="shared" si="151"/>
        <v>Medium</v>
      </c>
      <c r="V3265" s="9">
        <v>1821.2</v>
      </c>
      <c r="W3265" t="str">
        <f t="shared" si="152"/>
        <v>Low</v>
      </c>
      <c r="X3265" t="s">
        <v>24</v>
      </c>
    </row>
    <row r="3266" spans="1:24">
      <c r="A3266" t="s">
        <v>3306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tr">
        <f t="shared" si="150"/>
        <v>Veteran</v>
      </c>
      <c r="H3266" t="s">
        <v>23</v>
      </c>
      <c r="I3266" t="s">
        <v>23</v>
      </c>
      <c r="J3266" t="s">
        <v>24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46</v>
      </c>
      <c r="Q3266" t="s">
        <v>31</v>
      </c>
      <c r="R3266" t="s">
        <v>24</v>
      </c>
      <c r="S3266" t="s">
        <v>40</v>
      </c>
      <c r="T3266" s="9">
        <v>24.8</v>
      </c>
      <c r="U3266" s="11" t="str">
        <f t="shared" si="151"/>
        <v>Low</v>
      </c>
      <c r="V3266" s="9">
        <v>1600.95</v>
      </c>
      <c r="W3266" t="str">
        <f t="shared" si="152"/>
        <v>Low</v>
      </c>
      <c r="X3266" t="s">
        <v>24</v>
      </c>
    </row>
    <row r="3267" spans="1:24">
      <c r="A3267" t="s">
        <v>3307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tr">
        <f t="shared" ref="G3267:G3330" si="153">IF(F3267&lt;=12,"New",IF(F3267&lt;=36,"Growing",IF(F3267&lt;60,"Loyal","Veteran")))</f>
        <v>New</v>
      </c>
      <c r="H3267" t="s">
        <v>23</v>
      </c>
      <c r="I3267" t="s">
        <v>23</v>
      </c>
      <c r="J3267" t="s">
        <v>37</v>
      </c>
      <c r="K3267" t="s">
        <v>24</v>
      </c>
      <c r="L3267" t="s">
        <v>24</v>
      </c>
      <c r="M3267" t="s">
        <v>24</v>
      </c>
      <c r="N3267" t="s">
        <v>23</v>
      </c>
      <c r="O3267" t="s">
        <v>23</v>
      </c>
      <c r="P3267" t="s">
        <v>23</v>
      </c>
      <c r="Q3267" t="s">
        <v>27</v>
      </c>
      <c r="R3267" t="s">
        <v>23</v>
      </c>
      <c r="S3267" t="s">
        <v>32</v>
      </c>
      <c r="T3267" s="9">
        <v>100.85</v>
      </c>
      <c r="U3267" s="11" t="str">
        <f t="shared" ref="U3267:U3330" si="154">IF(T3267&lt;=60,"Low",IF(T3267&lt;=120,"Medium","Hight"))</f>
        <v>Medium</v>
      </c>
      <c r="V3267" s="9">
        <v>399.25</v>
      </c>
      <c r="W3267" t="str">
        <f t="shared" ref="W3267:W3330" si="155">IF(V3267&lt;=3000,"Low",IF(V3267&lt;=6000,"Medium","High"))</f>
        <v>Low</v>
      </c>
      <c r="X3267" t="s">
        <v>24</v>
      </c>
    </row>
    <row r="3268" spans="1:24">
      <c r="A3268" t="s">
        <v>3308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tr">
        <f t="shared" si="153"/>
        <v>New</v>
      </c>
      <c r="H3268" t="s">
        <v>23</v>
      </c>
      <c r="I3268" t="s">
        <v>23</v>
      </c>
      <c r="J3268" t="s">
        <v>37</v>
      </c>
      <c r="K3268" t="s">
        <v>24</v>
      </c>
      <c r="L3268" t="s">
        <v>23</v>
      </c>
      <c r="M3268" t="s">
        <v>24</v>
      </c>
      <c r="N3268" t="s">
        <v>24</v>
      </c>
      <c r="O3268" t="s">
        <v>23</v>
      </c>
      <c r="P3268" t="s">
        <v>23</v>
      </c>
      <c r="Q3268" t="s">
        <v>27</v>
      </c>
      <c r="R3268" t="s">
        <v>23</v>
      </c>
      <c r="S3268" t="s">
        <v>28</v>
      </c>
      <c r="T3268" s="9">
        <v>101.35</v>
      </c>
      <c r="U3268" s="11" t="str">
        <f t="shared" si="154"/>
        <v>Medium</v>
      </c>
      <c r="V3268" s="9">
        <v>1218.55</v>
      </c>
      <c r="W3268" t="str">
        <f t="shared" si="155"/>
        <v>Low</v>
      </c>
      <c r="X3268" t="s">
        <v>23</v>
      </c>
    </row>
    <row r="3269" spans="1:24">
      <c r="A3269" t="s">
        <v>3309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tr">
        <f t="shared" si="153"/>
        <v>New</v>
      </c>
      <c r="H3269" t="s">
        <v>23</v>
      </c>
      <c r="I3269" t="s">
        <v>23</v>
      </c>
      <c r="J3269" t="s">
        <v>37</v>
      </c>
      <c r="K3269" t="s">
        <v>23</v>
      </c>
      <c r="L3269" t="s">
        <v>24</v>
      </c>
      <c r="M3269" t="s">
        <v>24</v>
      </c>
      <c r="N3269" t="s">
        <v>24</v>
      </c>
      <c r="O3269" t="s">
        <v>24</v>
      </c>
      <c r="P3269" t="s">
        <v>24</v>
      </c>
      <c r="Q3269" t="s">
        <v>27</v>
      </c>
      <c r="R3269" t="s">
        <v>23</v>
      </c>
      <c r="S3269" t="s">
        <v>28</v>
      </c>
      <c r="T3269" s="9">
        <v>81.7</v>
      </c>
      <c r="U3269" s="11" t="str">
        <f t="shared" si="154"/>
        <v>Medium</v>
      </c>
      <c r="V3269" s="9">
        <v>81.7</v>
      </c>
      <c r="W3269" t="str">
        <f t="shared" si="155"/>
        <v>Low</v>
      </c>
      <c r="X3269" t="s">
        <v>23</v>
      </c>
    </row>
    <row r="3270" spans="1:24">
      <c r="A3270" t="s">
        <v>3310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tr">
        <f t="shared" si="153"/>
        <v>Growing</v>
      </c>
      <c r="H3270" t="s">
        <v>23</v>
      </c>
      <c r="I3270" t="s">
        <v>24</v>
      </c>
      <c r="J3270" t="s">
        <v>37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24</v>
      </c>
      <c r="Q3270" t="s">
        <v>27</v>
      </c>
      <c r="R3270" t="s">
        <v>24</v>
      </c>
      <c r="S3270" t="s">
        <v>28</v>
      </c>
      <c r="T3270" s="9">
        <v>68.25</v>
      </c>
      <c r="U3270" s="11" t="str">
        <f t="shared" si="154"/>
        <v>Medium</v>
      </c>
      <c r="V3270" s="9">
        <v>2171.15</v>
      </c>
      <c r="W3270" t="str">
        <f t="shared" si="155"/>
        <v>Low</v>
      </c>
      <c r="X3270" t="s">
        <v>23</v>
      </c>
    </row>
    <row r="3271" spans="1:24">
      <c r="A3271" t="s">
        <v>3311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tr">
        <f t="shared" si="153"/>
        <v>Growing</v>
      </c>
      <c r="H3271" t="s">
        <v>23</v>
      </c>
      <c r="I3271" t="s">
        <v>24</v>
      </c>
      <c r="J3271" t="s">
        <v>37</v>
      </c>
      <c r="K3271" t="s">
        <v>24</v>
      </c>
      <c r="L3271" t="s">
        <v>23</v>
      </c>
      <c r="M3271" t="s">
        <v>23</v>
      </c>
      <c r="N3271" t="s">
        <v>23</v>
      </c>
      <c r="O3271" t="s">
        <v>23</v>
      </c>
      <c r="P3271" t="s">
        <v>23</v>
      </c>
      <c r="Q3271" t="s">
        <v>27</v>
      </c>
      <c r="R3271" t="s">
        <v>23</v>
      </c>
      <c r="S3271" t="s">
        <v>28</v>
      </c>
      <c r="T3271" s="9">
        <v>105.1</v>
      </c>
      <c r="U3271" s="11" t="str">
        <f t="shared" si="154"/>
        <v>Medium</v>
      </c>
      <c r="V3271" s="9">
        <v>3634.8</v>
      </c>
      <c r="W3271" t="str">
        <f t="shared" si="155"/>
        <v>Medium</v>
      </c>
      <c r="X3271" t="s">
        <v>24</v>
      </c>
    </row>
    <row r="3272" spans="1:24">
      <c r="A3272" t="s">
        <v>3312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tr">
        <f t="shared" si="153"/>
        <v>Growing</v>
      </c>
      <c r="H3272" t="s">
        <v>23</v>
      </c>
      <c r="I3272" t="s">
        <v>24</v>
      </c>
      <c r="J3272" t="s">
        <v>24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46</v>
      </c>
      <c r="Q3272" t="s">
        <v>47</v>
      </c>
      <c r="R3272" t="s">
        <v>24</v>
      </c>
      <c r="S3272" t="s">
        <v>32</v>
      </c>
      <c r="T3272" s="9">
        <v>20.4</v>
      </c>
      <c r="U3272" s="11" t="str">
        <f t="shared" si="154"/>
        <v>Low</v>
      </c>
      <c r="V3272" s="9">
        <v>292.4</v>
      </c>
      <c r="W3272" t="str">
        <f t="shared" si="155"/>
        <v>Low</v>
      </c>
      <c r="X3272" t="s">
        <v>24</v>
      </c>
    </row>
    <row r="3273" spans="1:24">
      <c r="A3273" t="s">
        <v>3313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tr">
        <f t="shared" si="153"/>
        <v>New</v>
      </c>
      <c r="H3273" t="s">
        <v>23</v>
      </c>
      <c r="I3273" t="s">
        <v>24</v>
      </c>
      <c r="J3273" t="s">
        <v>37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23</v>
      </c>
      <c r="Q3273" t="s">
        <v>27</v>
      </c>
      <c r="R3273" t="s">
        <v>23</v>
      </c>
      <c r="S3273" t="s">
        <v>28</v>
      </c>
      <c r="T3273" s="9">
        <v>79.15</v>
      </c>
      <c r="U3273" s="11" t="str">
        <f t="shared" si="154"/>
        <v>Medium</v>
      </c>
      <c r="V3273" s="9">
        <v>317.25</v>
      </c>
      <c r="W3273" t="str">
        <f t="shared" si="155"/>
        <v>Low</v>
      </c>
      <c r="X3273" t="s">
        <v>23</v>
      </c>
    </row>
    <row r="3274" spans="1:24">
      <c r="A3274" t="s">
        <v>3314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tr">
        <f t="shared" si="153"/>
        <v>Growing</v>
      </c>
      <c r="H3274" t="s">
        <v>23</v>
      </c>
      <c r="I3274" t="s">
        <v>24</v>
      </c>
      <c r="J3274" t="s">
        <v>24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46</v>
      </c>
      <c r="Q3274" t="s">
        <v>31</v>
      </c>
      <c r="R3274" t="s">
        <v>24</v>
      </c>
      <c r="S3274" t="s">
        <v>32</v>
      </c>
      <c r="T3274" s="9">
        <v>20</v>
      </c>
      <c r="U3274" s="11" t="str">
        <f t="shared" si="154"/>
        <v>Low</v>
      </c>
      <c r="V3274" s="9">
        <v>218.55</v>
      </c>
      <c r="W3274" t="str">
        <f t="shared" si="155"/>
        <v>Low</v>
      </c>
      <c r="X3274" t="s">
        <v>24</v>
      </c>
    </row>
    <row r="3275" spans="1:24">
      <c r="A3275" t="s">
        <v>3315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tr">
        <f t="shared" si="153"/>
        <v>Veteran</v>
      </c>
      <c r="H3275" t="s">
        <v>23</v>
      </c>
      <c r="I3275" t="s">
        <v>23</v>
      </c>
      <c r="J3275" t="s">
        <v>26</v>
      </c>
      <c r="K3275" t="s">
        <v>24</v>
      </c>
      <c r="L3275" t="s">
        <v>23</v>
      </c>
      <c r="M3275" t="s">
        <v>24</v>
      </c>
      <c r="N3275" t="s">
        <v>23</v>
      </c>
      <c r="O3275" t="s">
        <v>23</v>
      </c>
      <c r="P3275" t="s">
        <v>23</v>
      </c>
      <c r="Q3275" t="s">
        <v>47</v>
      </c>
      <c r="R3275" t="s">
        <v>23</v>
      </c>
      <c r="S3275" t="s">
        <v>35</v>
      </c>
      <c r="T3275" s="9">
        <v>79.4</v>
      </c>
      <c r="U3275" s="11" t="str">
        <f t="shared" si="154"/>
        <v>Medium</v>
      </c>
      <c r="V3275" s="9">
        <v>5071.9</v>
      </c>
      <c r="W3275" t="str">
        <f t="shared" si="155"/>
        <v>Medium</v>
      </c>
      <c r="X3275" t="s">
        <v>24</v>
      </c>
    </row>
    <row r="3276" spans="1:24">
      <c r="A3276" t="s">
        <v>3316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tr">
        <f t="shared" si="153"/>
        <v>Growing</v>
      </c>
      <c r="H3276" t="s">
        <v>23</v>
      </c>
      <c r="I3276" t="s">
        <v>24</v>
      </c>
      <c r="J3276" t="s">
        <v>26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24</v>
      </c>
      <c r="Q3276" t="s">
        <v>31</v>
      </c>
      <c r="R3276" t="s">
        <v>24</v>
      </c>
      <c r="S3276" t="s">
        <v>40</v>
      </c>
      <c r="T3276" s="9">
        <v>57.2</v>
      </c>
      <c r="U3276" s="11" t="str">
        <f t="shared" si="154"/>
        <v>Low</v>
      </c>
      <c r="V3276" s="9">
        <v>1423.35</v>
      </c>
      <c r="W3276" t="str">
        <f t="shared" si="155"/>
        <v>Low</v>
      </c>
      <c r="X3276" t="s">
        <v>24</v>
      </c>
    </row>
    <row r="3277" spans="1:24">
      <c r="A3277" t="s">
        <v>3317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tr">
        <f t="shared" si="153"/>
        <v>Loyal</v>
      </c>
      <c r="H3277" t="s">
        <v>23</v>
      </c>
      <c r="I3277" t="s">
        <v>24</v>
      </c>
      <c r="J3277" t="s">
        <v>26</v>
      </c>
      <c r="K3277" t="s">
        <v>23</v>
      </c>
      <c r="L3277" t="s">
        <v>23</v>
      </c>
      <c r="M3277" t="s">
        <v>23</v>
      </c>
      <c r="N3277" t="s">
        <v>24</v>
      </c>
      <c r="O3277" t="s">
        <v>24</v>
      </c>
      <c r="P3277" t="s">
        <v>24</v>
      </c>
      <c r="Q3277" t="s">
        <v>47</v>
      </c>
      <c r="R3277" t="s">
        <v>24</v>
      </c>
      <c r="S3277" t="s">
        <v>28</v>
      </c>
      <c r="T3277" s="9">
        <v>58.6</v>
      </c>
      <c r="U3277" s="11" t="str">
        <f t="shared" si="154"/>
        <v>Low</v>
      </c>
      <c r="V3277" s="9">
        <v>3068.6</v>
      </c>
      <c r="W3277" t="str">
        <f t="shared" si="155"/>
        <v>Medium</v>
      </c>
      <c r="X3277" t="s">
        <v>24</v>
      </c>
    </row>
    <row r="3278" spans="1:24">
      <c r="A3278" t="s">
        <v>3318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tr">
        <f t="shared" si="153"/>
        <v>Loyal</v>
      </c>
      <c r="H3278" t="s">
        <v>23</v>
      </c>
      <c r="I3278" t="s">
        <v>24</v>
      </c>
      <c r="J3278" t="s">
        <v>37</v>
      </c>
      <c r="K3278" t="s">
        <v>24</v>
      </c>
      <c r="L3278" t="s">
        <v>23</v>
      </c>
      <c r="M3278" t="s">
        <v>24</v>
      </c>
      <c r="N3278" t="s">
        <v>24</v>
      </c>
      <c r="O3278" t="s">
        <v>23</v>
      </c>
      <c r="P3278" t="s">
        <v>23</v>
      </c>
      <c r="Q3278" t="s">
        <v>47</v>
      </c>
      <c r="R3278" t="s">
        <v>23</v>
      </c>
      <c r="S3278" t="s">
        <v>28</v>
      </c>
      <c r="T3278" s="9">
        <v>94.8</v>
      </c>
      <c r="U3278" s="11" t="str">
        <f t="shared" si="154"/>
        <v>Medium</v>
      </c>
      <c r="V3278" s="9">
        <v>4690.65</v>
      </c>
      <c r="W3278" t="str">
        <f t="shared" si="155"/>
        <v>Medium</v>
      </c>
      <c r="X3278" t="s">
        <v>24</v>
      </c>
    </row>
    <row r="3279" spans="1:24">
      <c r="A3279" t="s">
        <v>3319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tr">
        <f t="shared" si="153"/>
        <v>Veteran</v>
      </c>
      <c r="H3279" t="s">
        <v>23</v>
      </c>
      <c r="I3279" t="s">
        <v>23</v>
      </c>
      <c r="J3279" t="s">
        <v>37</v>
      </c>
      <c r="K3279" t="s">
        <v>24</v>
      </c>
      <c r="L3279" t="s">
        <v>23</v>
      </c>
      <c r="M3279" t="s">
        <v>23</v>
      </c>
      <c r="N3279" t="s">
        <v>24</v>
      </c>
      <c r="O3279" t="s">
        <v>23</v>
      </c>
      <c r="P3279" t="s">
        <v>23</v>
      </c>
      <c r="Q3279" t="s">
        <v>31</v>
      </c>
      <c r="R3279" t="s">
        <v>24</v>
      </c>
      <c r="S3279" t="s">
        <v>35</v>
      </c>
      <c r="T3279" s="9">
        <v>102.5</v>
      </c>
      <c r="U3279" s="11" t="str">
        <f t="shared" si="154"/>
        <v>Medium</v>
      </c>
      <c r="V3279" s="9">
        <v>6157.6</v>
      </c>
      <c r="W3279" t="str">
        <f t="shared" si="155"/>
        <v>High</v>
      </c>
      <c r="X3279" t="s">
        <v>24</v>
      </c>
    </row>
    <row r="3280" spans="1:24">
      <c r="A3280" t="s">
        <v>3320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tr">
        <f t="shared" si="153"/>
        <v>Veteran</v>
      </c>
      <c r="H3280" t="s">
        <v>23</v>
      </c>
      <c r="I3280" t="s">
        <v>24</v>
      </c>
      <c r="J3280" t="s">
        <v>24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46</v>
      </c>
      <c r="Q3280" t="s">
        <v>31</v>
      </c>
      <c r="R3280" t="s">
        <v>23</v>
      </c>
      <c r="S3280" t="s">
        <v>40</v>
      </c>
      <c r="T3280" s="9">
        <v>20.35</v>
      </c>
      <c r="U3280" s="11" t="str">
        <f t="shared" si="154"/>
        <v>Low</v>
      </c>
      <c r="V3280" s="9">
        <v>1442.65</v>
      </c>
      <c r="W3280" t="str">
        <f t="shared" si="155"/>
        <v>Low</v>
      </c>
      <c r="X3280" t="s">
        <v>24</v>
      </c>
    </row>
    <row r="3281" spans="1:24">
      <c r="A3281" t="s">
        <v>3321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tr">
        <f t="shared" si="153"/>
        <v>Loyal</v>
      </c>
      <c r="H3281" t="s">
        <v>23</v>
      </c>
      <c r="I3281" t="s">
        <v>23</v>
      </c>
      <c r="J3281" t="s">
        <v>37</v>
      </c>
      <c r="K3281" t="s">
        <v>24</v>
      </c>
      <c r="L3281" t="s">
        <v>24</v>
      </c>
      <c r="M3281" t="s">
        <v>24</v>
      </c>
      <c r="N3281" t="s">
        <v>24</v>
      </c>
      <c r="O3281" t="s">
        <v>23</v>
      </c>
      <c r="P3281" t="s">
        <v>24</v>
      </c>
      <c r="Q3281" t="s">
        <v>27</v>
      </c>
      <c r="R3281" t="s">
        <v>23</v>
      </c>
      <c r="S3281" t="s">
        <v>28</v>
      </c>
      <c r="T3281" s="9">
        <v>84.9</v>
      </c>
      <c r="U3281" s="11" t="str">
        <f t="shared" si="154"/>
        <v>Medium</v>
      </c>
      <c r="V3281" s="9">
        <v>3369.05</v>
      </c>
      <c r="W3281" t="str">
        <f t="shared" si="155"/>
        <v>Medium</v>
      </c>
      <c r="X3281" t="s">
        <v>24</v>
      </c>
    </row>
    <row r="3282" spans="1:24">
      <c r="A3282" t="s">
        <v>3322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tr">
        <f t="shared" si="153"/>
        <v>Veteran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24</v>
      </c>
      <c r="N3282" t="s">
        <v>23</v>
      </c>
      <c r="O3282" t="s">
        <v>24</v>
      </c>
      <c r="P3282" t="s">
        <v>23</v>
      </c>
      <c r="Q3282" t="s">
        <v>47</v>
      </c>
      <c r="R3282" t="s">
        <v>23</v>
      </c>
      <c r="S3282" t="s">
        <v>40</v>
      </c>
      <c r="T3282" s="9">
        <v>69.2</v>
      </c>
      <c r="U3282" s="11" t="str">
        <f t="shared" si="154"/>
        <v>Medium</v>
      </c>
      <c r="V3282" s="9">
        <v>4671.65</v>
      </c>
      <c r="W3282" t="str">
        <f t="shared" si="155"/>
        <v>Medium</v>
      </c>
      <c r="X3282" t="s">
        <v>24</v>
      </c>
    </row>
    <row r="3283" spans="1:24">
      <c r="A3283" t="s">
        <v>3323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tr">
        <f t="shared" si="153"/>
        <v>Growing</v>
      </c>
      <c r="H3283" t="s">
        <v>23</v>
      </c>
      <c r="I3283" t="s">
        <v>23</v>
      </c>
      <c r="J3283" t="s">
        <v>37</v>
      </c>
      <c r="K3283" t="s">
        <v>24</v>
      </c>
      <c r="L3283" t="s">
        <v>24</v>
      </c>
      <c r="M3283" t="s">
        <v>24</v>
      </c>
      <c r="N3283" t="s">
        <v>24</v>
      </c>
      <c r="O3283" t="s">
        <v>23</v>
      </c>
      <c r="P3283" t="s">
        <v>23</v>
      </c>
      <c r="Q3283" t="s">
        <v>27</v>
      </c>
      <c r="R3283" t="s">
        <v>23</v>
      </c>
      <c r="S3283" t="s">
        <v>28</v>
      </c>
      <c r="T3283" s="9">
        <v>95.45</v>
      </c>
      <c r="U3283" s="11" t="str">
        <f t="shared" si="154"/>
        <v>Medium</v>
      </c>
      <c r="V3283" s="9">
        <v>3474.05</v>
      </c>
      <c r="W3283" t="str">
        <f t="shared" si="155"/>
        <v>Medium</v>
      </c>
      <c r="X3283" t="s">
        <v>23</v>
      </c>
    </row>
    <row r="3284" spans="1:24">
      <c r="A3284" t="s">
        <v>3324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tr">
        <f t="shared" si="153"/>
        <v>Growing</v>
      </c>
      <c r="H3284" t="s">
        <v>23</v>
      </c>
      <c r="I3284" t="s">
        <v>23</v>
      </c>
      <c r="J3284" t="s">
        <v>37</v>
      </c>
      <c r="K3284" t="s">
        <v>24</v>
      </c>
      <c r="L3284" t="s">
        <v>24</v>
      </c>
      <c r="M3284" t="s">
        <v>24</v>
      </c>
      <c r="N3284" t="s">
        <v>23</v>
      </c>
      <c r="O3284" t="s">
        <v>23</v>
      </c>
      <c r="P3284" t="s">
        <v>23</v>
      </c>
      <c r="Q3284" t="s">
        <v>31</v>
      </c>
      <c r="R3284" t="s">
        <v>23</v>
      </c>
      <c r="S3284" t="s">
        <v>28</v>
      </c>
      <c r="T3284" s="9">
        <v>100.95</v>
      </c>
      <c r="U3284" s="11" t="str">
        <f t="shared" si="154"/>
        <v>Medium</v>
      </c>
      <c r="V3284" s="9">
        <v>1875.55</v>
      </c>
      <c r="W3284" t="str">
        <f t="shared" si="155"/>
        <v>Low</v>
      </c>
      <c r="X3284" t="s">
        <v>23</v>
      </c>
    </row>
    <row r="3285" spans="1:24">
      <c r="A3285" t="s">
        <v>3325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tr">
        <f t="shared" si="153"/>
        <v>Growing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47</v>
      </c>
      <c r="R3285" t="s">
        <v>24</v>
      </c>
      <c r="S3285" t="s">
        <v>32</v>
      </c>
      <c r="T3285" s="9">
        <v>20.85</v>
      </c>
      <c r="U3285" s="11" t="str">
        <f t="shared" si="154"/>
        <v>Low</v>
      </c>
      <c r="V3285" s="9">
        <v>272.35</v>
      </c>
      <c r="W3285" t="str">
        <f t="shared" si="155"/>
        <v>Low</v>
      </c>
      <c r="X3285" t="s">
        <v>24</v>
      </c>
    </row>
    <row r="3286" spans="1:24">
      <c r="A3286" t="s">
        <v>3326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tr">
        <f t="shared" si="153"/>
        <v>Loyal</v>
      </c>
      <c r="H3286" t="s">
        <v>23</v>
      </c>
      <c r="I3286" t="s">
        <v>23</v>
      </c>
      <c r="J3286" t="s">
        <v>37</v>
      </c>
      <c r="K3286" t="s">
        <v>24</v>
      </c>
      <c r="L3286" t="s">
        <v>23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35</v>
      </c>
      <c r="T3286" s="9">
        <v>88.5</v>
      </c>
      <c r="U3286" s="11" t="str">
        <f t="shared" si="154"/>
        <v>Medium</v>
      </c>
      <c r="V3286" s="9">
        <v>3645.05</v>
      </c>
      <c r="W3286" t="str">
        <f t="shared" si="155"/>
        <v>Medium</v>
      </c>
      <c r="X3286" t="s">
        <v>24</v>
      </c>
    </row>
    <row r="3287" spans="1:24">
      <c r="A3287" t="s">
        <v>3327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tr">
        <f t="shared" si="153"/>
        <v>New</v>
      </c>
      <c r="H3287" t="s">
        <v>24</v>
      </c>
      <c r="I3287" t="s">
        <v>25</v>
      </c>
      <c r="J3287" t="s">
        <v>26</v>
      </c>
      <c r="K3287" t="s">
        <v>23</v>
      </c>
      <c r="L3287" t="s">
        <v>24</v>
      </c>
      <c r="M3287" t="s">
        <v>23</v>
      </c>
      <c r="N3287" t="s">
        <v>24</v>
      </c>
      <c r="O3287" t="s">
        <v>24</v>
      </c>
      <c r="P3287" t="s">
        <v>24</v>
      </c>
      <c r="Q3287" t="s">
        <v>27</v>
      </c>
      <c r="R3287" t="s">
        <v>24</v>
      </c>
      <c r="S3287" t="s">
        <v>32</v>
      </c>
      <c r="T3287" s="9">
        <v>35</v>
      </c>
      <c r="U3287" s="11" t="str">
        <f t="shared" si="154"/>
        <v>Low</v>
      </c>
      <c r="V3287" s="9">
        <v>135.75</v>
      </c>
      <c r="W3287" t="str">
        <f t="shared" si="155"/>
        <v>Low</v>
      </c>
      <c r="X3287" t="s">
        <v>24</v>
      </c>
    </row>
    <row r="3288" spans="1:24">
      <c r="A3288" t="s">
        <v>3328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tr">
        <f t="shared" si="153"/>
        <v>Growing</v>
      </c>
      <c r="H3288" t="s">
        <v>23</v>
      </c>
      <c r="I3288" t="s">
        <v>24</v>
      </c>
      <c r="J3288" t="s">
        <v>26</v>
      </c>
      <c r="K3288" t="s">
        <v>23</v>
      </c>
      <c r="L3288" t="s">
        <v>24</v>
      </c>
      <c r="M3288" t="s">
        <v>24</v>
      </c>
      <c r="N3288" t="s">
        <v>23</v>
      </c>
      <c r="O3288" t="s">
        <v>24</v>
      </c>
      <c r="P3288" t="s">
        <v>24</v>
      </c>
      <c r="Q3288" t="s">
        <v>27</v>
      </c>
      <c r="R3288" t="s">
        <v>24</v>
      </c>
      <c r="S3288" t="s">
        <v>28</v>
      </c>
      <c r="T3288" s="9">
        <v>55.15</v>
      </c>
      <c r="U3288" s="11" t="str">
        <f t="shared" si="154"/>
        <v>Low</v>
      </c>
      <c r="V3288" s="9">
        <v>1319.85</v>
      </c>
      <c r="W3288" t="str">
        <f t="shared" si="155"/>
        <v>Low</v>
      </c>
      <c r="X3288" t="s">
        <v>24</v>
      </c>
    </row>
    <row r="3289" spans="1:24">
      <c r="A3289" t="s">
        <v>3329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tr">
        <f t="shared" si="153"/>
        <v>New</v>
      </c>
      <c r="H3289" t="s">
        <v>24</v>
      </c>
      <c r="I3289" t="s">
        <v>25</v>
      </c>
      <c r="J3289" t="s">
        <v>26</v>
      </c>
      <c r="K3289" t="s">
        <v>24</v>
      </c>
      <c r="L3289" t="s">
        <v>23</v>
      </c>
      <c r="M3289" t="s">
        <v>24</v>
      </c>
      <c r="N3289" t="s">
        <v>24</v>
      </c>
      <c r="O3289" t="s">
        <v>23</v>
      </c>
      <c r="P3289" t="s">
        <v>23</v>
      </c>
      <c r="Q3289" t="s">
        <v>27</v>
      </c>
      <c r="R3289" t="s">
        <v>23</v>
      </c>
      <c r="S3289" t="s">
        <v>40</v>
      </c>
      <c r="T3289" s="9">
        <v>50.95</v>
      </c>
      <c r="U3289" s="11" t="str">
        <f t="shared" si="154"/>
        <v>Low</v>
      </c>
      <c r="V3289" s="9">
        <v>229.4</v>
      </c>
      <c r="W3289" t="str">
        <f t="shared" si="155"/>
        <v>Low</v>
      </c>
      <c r="X3289" t="s">
        <v>24</v>
      </c>
    </row>
    <row r="3290" spans="1:24">
      <c r="A3290" t="s">
        <v>3330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tr">
        <f t="shared" si="153"/>
        <v>New</v>
      </c>
      <c r="H3290" t="s">
        <v>23</v>
      </c>
      <c r="I3290" t="s">
        <v>23</v>
      </c>
      <c r="J3290" t="s">
        <v>26</v>
      </c>
      <c r="K3290" t="s">
        <v>24</v>
      </c>
      <c r="L3290" t="s">
        <v>23</v>
      </c>
      <c r="M3290" t="s">
        <v>24</v>
      </c>
      <c r="N3290" t="s">
        <v>24</v>
      </c>
      <c r="O3290" t="s">
        <v>24</v>
      </c>
      <c r="P3290" t="s">
        <v>23</v>
      </c>
      <c r="Q3290" t="s">
        <v>27</v>
      </c>
      <c r="R3290" t="s">
        <v>23</v>
      </c>
      <c r="S3290" t="s">
        <v>28</v>
      </c>
      <c r="T3290" s="9">
        <v>64</v>
      </c>
      <c r="U3290" s="11" t="str">
        <f t="shared" si="154"/>
        <v>Medium</v>
      </c>
      <c r="V3290" s="9">
        <v>370.25</v>
      </c>
      <c r="W3290" t="str">
        <f t="shared" si="155"/>
        <v>Low</v>
      </c>
      <c r="X3290" t="s">
        <v>24</v>
      </c>
    </row>
    <row r="3291" spans="1:24">
      <c r="A3291" t="s">
        <v>3331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tr">
        <f t="shared" si="153"/>
        <v>New</v>
      </c>
      <c r="H3291" t="s">
        <v>23</v>
      </c>
      <c r="I3291" t="s">
        <v>24</v>
      </c>
      <c r="J3291" t="s">
        <v>37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24</v>
      </c>
      <c r="Q3291" t="s">
        <v>27</v>
      </c>
      <c r="R3291" t="s">
        <v>23</v>
      </c>
      <c r="S3291" t="s">
        <v>32</v>
      </c>
      <c r="T3291" s="9">
        <v>69.1</v>
      </c>
      <c r="U3291" s="11" t="str">
        <f t="shared" si="154"/>
        <v>Medium</v>
      </c>
      <c r="V3291" s="9">
        <v>69.1</v>
      </c>
      <c r="W3291" t="str">
        <f t="shared" si="155"/>
        <v>Low</v>
      </c>
      <c r="X3291" t="s">
        <v>23</v>
      </c>
    </row>
    <row r="3292" spans="1:24">
      <c r="A3292" t="s">
        <v>3332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tr">
        <f t="shared" si="153"/>
        <v>Veteran</v>
      </c>
      <c r="H3292" t="s">
        <v>23</v>
      </c>
      <c r="I3292" t="s">
        <v>23</v>
      </c>
      <c r="J3292" t="s">
        <v>26</v>
      </c>
      <c r="K3292" t="s">
        <v>23</v>
      </c>
      <c r="L3292" t="s">
        <v>23</v>
      </c>
      <c r="M3292" t="s">
        <v>23</v>
      </c>
      <c r="N3292" t="s">
        <v>23</v>
      </c>
      <c r="O3292" t="s">
        <v>23</v>
      </c>
      <c r="P3292" t="s">
        <v>24</v>
      </c>
      <c r="Q3292" t="s">
        <v>47</v>
      </c>
      <c r="R3292" t="s">
        <v>24</v>
      </c>
      <c r="S3292" t="s">
        <v>35</v>
      </c>
      <c r="T3292" s="9">
        <v>80.2</v>
      </c>
      <c r="U3292" s="11" t="str">
        <f t="shared" si="154"/>
        <v>Medium</v>
      </c>
      <c r="V3292" s="9">
        <v>5714.2</v>
      </c>
      <c r="W3292" t="str">
        <f t="shared" si="155"/>
        <v>Medium</v>
      </c>
      <c r="X3292" t="s">
        <v>24</v>
      </c>
    </row>
    <row r="3293" spans="1:24">
      <c r="A3293" t="s">
        <v>3333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tr">
        <f t="shared" si="153"/>
        <v>Growing</v>
      </c>
      <c r="H3293" t="s">
        <v>23</v>
      </c>
      <c r="I3293" t="s">
        <v>24</v>
      </c>
      <c r="J3293" t="s">
        <v>26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24</v>
      </c>
      <c r="Q3293" t="s">
        <v>27</v>
      </c>
      <c r="R3293" t="s">
        <v>23</v>
      </c>
      <c r="S3293" t="s">
        <v>40</v>
      </c>
      <c r="T3293" s="9">
        <v>49.3</v>
      </c>
      <c r="U3293" s="11" t="str">
        <f t="shared" si="154"/>
        <v>Low</v>
      </c>
      <c r="V3293" s="9">
        <v>1233.25</v>
      </c>
      <c r="W3293" t="str">
        <f t="shared" si="155"/>
        <v>Low</v>
      </c>
      <c r="X3293" t="s">
        <v>24</v>
      </c>
    </row>
    <row r="3294" spans="1:24">
      <c r="A3294" t="s">
        <v>3334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tr">
        <f t="shared" si="153"/>
        <v>Loyal</v>
      </c>
      <c r="H3294" t="s">
        <v>23</v>
      </c>
      <c r="I3294" t="s">
        <v>23</v>
      </c>
      <c r="J3294" t="s">
        <v>26</v>
      </c>
      <c r="K3294" t="s">
        <v>23</v>
      </c>
      <c r="L3294" t="s">
        <v>24</v>
      </c>
      <c r="M3294" t="s">
        <v>23</v>
      </c>
      <c r="N3294" t="s">
        <v>23</v>
      </c>
      <c r="O3294" t="s">
        <v>23</v>
      </c>
      <c r="P3294" t="s">
        <v>23</v>
      </c>
      <c r="Q3294" t="s">
        <v>47</v>
      </c>
      <c r="R3294" t="s">
        <v>24</v>
      </c>
      <c r="S3294" t="s">
        <v>40</v>
      </c>
      <c r="T3294" s="9">
        <v>84.35</v>
      </c>
      <c r="U3294" s="11" t="str">
        <f t="shared" si="154"/>
        <v>Medium</v>
      </c>
      <c r="V3294" s="9">
        <v>3571.6</v>
      </c>
      <c r="W3294" t="str">
        <f t="shared" si="155"/>
        <v>Medium</v>
      </c>
      <c r="X3294" t="s">
        <v>24</v>
      </c>
    </row>
    <row r="3295" spans="1:24">
      <c r="A3295" t="s">
        <v>3335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tr">
        <f t="shared" si="153"/>
        <v>New</v>
      </c>
      <c r="H3295" t="s">
        <v>23</v>
      </c>
      <c r="I3295" t="s">
        <v>24</v>
      </c>
      <c r="J3295" t="s">
        <v>24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46</v>
      </c>
      <c r="Q3295" t="s">
        <v>27</v>
      </c>
      <c r="R3295" t="s">
        <v>24</v>
      </c>
      <c r="S3295" t="s">
        <v>32</v>
      </c>
      <c r="T3295" s="9">
        <v>20.05</v>
      </c>
      <c r="U3295" s="11" t="str">
        <f t="shared" si="154"/>
        <v>Low</v>
      </c>
      <c r="V3295" s="9">
        <v>83.3</v>
      </c>
      <c r="W3295" t="str">
        <f t="shared" si="155"/>
        <v>Low</v>
      </c>
      <c r="X3295" t="s">
        <v>24</v>
      </c>
    </row>
    <row r="3296" spans="1:24">
      <c r="A3296" t="s">
        <v>3336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tr">
        <f t="shared" si="153"/>
        <v>Veteran</v>
      </c>
      <c r="H3296" t="s">
        <v>23</v>
      </c>
      <c r="I3296" t="s">
        <v>23</v>
      </c>
      <c r="J3296" t="s">
        <v>37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23</v>
      </c>
      <c r="Q3296" t="s">
        <v>31</v>
      </c>
      <c r="R3296" t="s">
        <v>23</v>
      </c>
      <c r="S3296" t="s">
        <v>40</v>
      </c>
      <c r="T3296" s="9">
        <v>117.2</v>
      </c>
      <c r="U3296" s="11" t="str">
        <f t="shared" si="154"/>
        <v>Medium</v>
      </c>
      <c r="V3296" s="9">
        <v>8035.95</v>
      </c>
      <c r="W3296" t="str">
        <f t="shared" si="155"/>
        <v>High</v>
      </c>
      <c r="X3296" t="s">
        <v>24</v>
      </c>
    </row>
    <row r="3297" spans="1:24">
      <c r="A3297" t="s">
        <v>3337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tr">
        <f t="shared" si="153"/>
        <v>Growing</v>
      </c>
      <c r="H3297" t="s">
        <v>23</v>
      </c>
      <c r="I3297" t="s">
        <v>24</v>
      </c>
      <c r="J3297" t="s">
        <v>24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46</v>
      </c>
      <c r="Q3297" t="s">
        <v>31</v>
      </c>
      <c r="R3297" t="s">
        <v>24</v>
      </c>
      <c r="S3297" t="s">
        <v>32</v>
      </c>
      <c r="T3297" s="9">
        <v>20.1</v>
      </c>
      <c r="U3297" s="11" t="str">
        <f t="shared" si="154"/>
        <v>Low</v>
      </c>
      <c r="V3297" s="9">
        <v>579.4</v>
      </c>
      <c r="W3297" t="str">
        <f t="shared" si="155"/>
        <v>Low</v>
      </c>
      <c r="X3297" t="s">
        <v>24</v>
      </c>
    </row>
    <row r="3298" spans="1:24">
      <c r="A3298" t="s">
        <v>3338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tr">
        <f t="shared" si="153"/>
        <v>New</v>
      </c>
      <c r="H3298" t="s">
        <v>23</v>
      </c>
      <c r="I3298" t="s">
        <v>24</v>
      </c>
      <c r="J3298" t="s">
        <v>37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28</v>
      </c>
      <c r="T3298" s="9">
        <v>69.6</v>
      </c>
      <c r="U3298" s="11" t="str">
        <f t="shared" si="154"/>
        <v>Medium</v>
      </c>
      <c r="V3298" s="9">
        <v>69.6</v>
      </c>
      <c r="W3298" t="str">
        <f t="shared" si="155"/>
        <v>Low</v>
      </c>
      <c r="X3298" t="s">
        <v>23</v>
      </c>
    </row>
    <row r="3299" spans="1:24">
      <c r="A3299" t="s">
        <v>3339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tr">
        <f t="shared" si="153"/>
        <v>Growing</v>
      </c>
      <c r="H3299" t="s">
        <v>23</v>
      </c>
      <c r="I3299" t="s">
        <v>23</v>
      </c>
      <c r="J3299" t="s">
        <v>37</v>
      </c>
      <c r="K3299" t="s">
        <v>24</v>
      </c>
      <c r="L3299" t="s">
        <v>23</v>
      </c>
      <c r="M3299" t="s">
        <v>23</v>
      </c>
      <c r="N3299" t="s">
        <v>24</v>
      </c>
      <c r="O3299" t="s">
        <v>23</v>
      </c>
      <c r="P3299" t="s">
        <v>23</v>
      </c>
      <c r="Q3299" t="s">
        <v>31</v>
      </c>
      <c r="R3299" t="s">
        <v>23</v>
      </c>
      <c r="S3299" t="s">
        <v>28</v>
      </c>
      <c r="T3299" s="9">
        <v>103.45</v>
      </c>
      <c r="U3299" s="11" t="str">
        <f t="shared" si="154"/>
        <v>Medium</v>
      </c>
      <c r="V3299" s="9">
        <v>3066.45</v>
      </c>
      <c r="W3299" t="str">
        <f t="shared" si="155"/>
        <v>Medium</v>
      </c>
      <c r="X3299" t="s">
        <v>23</v>
      </c>
    </row>
    <row r="3300" spans="1:24">
      <c r="A3300" t="s">
        <v>3340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tr">
        <f t="shared" si="153"/>
        <v>New</v>
      </c>
      <c r="H3300" t="s">
        <v>23</v>
      </c>
      <c r="I3300" t="s">
        <v>23</v>
      </c>
      <c r="J3300" t="s">
        <v>37</v>
      </c>
      <c r="K3300" t="s">
        <v>24</v>
      </c>
      <c r="L3300" t="s">
        <v>23</v>
      </c>
      <c r="M3300" t="s">
        <v>24</v>
      </c>
      <c r="N3300" t="s">
        <v>24</v>
      </c>
      <c r="O3300" t="s">
        <v>24</v>
      </c>
      <c r="P3300" t="s">
        <v>24</v>
      </c>
      <c r="Q3300" t="s">
        <v>27</v>
      </c>
      <c r="R3300" t="s">
        <v>24</v>
      </c>
      <c r="S3300" t="s">
        <v>35</v>
      </c>
      <c r="T3300" s="9">
        <v>77.95</v>
      </c>
      <c r="U3300" s="11" t="str">
        <f t="shared" si="154"/>
        <v>Medium</v>
      </c>
      <c r="V3300" s="9">
        <v>305.55</v>
      </c>
      <c r="W3300" t="str">
        <f t="shared" si="155"/>
        <v>Low</v>
      </c>
      <c r="X3300" t="s">
        <v>23</v>
      </c>
    </row>
    <row r="3301" spans="1:24">
      <c r="A3301" t="s">
        <v>3341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tr">
        <f t="shared" si="153"/>
        <v>Veteran</v>
      </c>
      <c r="H3301" t="s">
        <v>23</v>
      </c>
      <c r="I3301" t="s">
        <v>23</v>
      </c>
      <c r="J3301" t="s">
        <v>37</v>
      </c>
      <c r="K3301" t="s">
        <v>24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47</v>
      </c>
      <c r="R3301" t="s">
        <v>23</v>
      </c>
      <c r="S3301" t="s">
        <v>28</v>
      </c>
      <c r="T3301" s="9">
        <v>109.95</v>
      </c>
      <c r="U3301" s="11" t="str">
        <f t="shared" si="154"/>
        <v>Medium</v>
      </c>
      <c r="V3301" s="9">
        <v>7634.25</v>
      </c>
      <c r="W3301" t="str">
        <f t="shared" si="155"/>
        <v>High</v>
      </c>
      <c r="X3301" t="s">
        <v>24</v>
      </c>
    </row>
    <row r="3302" spans="1:24">
      <c r="A3302" t="s">
        <v>3342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tr">
        <f t="shared" si="153"/>
        <v>Loyal</v>
      </c>
      <c r="H3302" t="s">
        <v>23</v>
      </c>
      <c r="I3302" t="s">
        <v>23</v>
      </c>
      <c r="J3302" t="s">
        <v>37</v>
      </c>
      <c r="K3302" t="s">
        <v>24</v>
      </c>
      <c r="L3302" t="s">
        <v>24</v>
      </c>
      <c r="M3302" t="s">
        <v>24</v>
      </c>
      <c r="N3302" t="s">
        <v>24</v>
      </c>
      <c r="O3302" t="s">
        <v>23</v>
      </c>
      <c r="P3302" t="s">
        <v>23</v>
      </c>
      <c r="Q3302" t="s">
        <v>27</v>
      </c>
      <c r="R3302" t="s">
        <v>24</v>
      </c>
      <c r="S3302" t="s">
        <v>28</v>
      </c>
      <c r="T3302" s="9">
        <v>94.75</v>
      </c>
      <c r="U3302" s="11" t="str">
        <f t="shared" si="154"/>
        <v>Medium</v>
      </c>
      <c r="V3302" s="9">
        <v>3653</v>
      </c>
      <c r="W3302" t="str">
        <f t="shared" si="155"/>
        <v>Medium</v>
      </c>
      <c r="X3302" t="s">
        <v>24</v>
      </c>
    </row>
    <row r="3303" spans="1:24">
      <c r="A3303" t="s">
        <v>3343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tr">
        <f t="shared" si="153"/>
        <v>New</v>
      </c>
      <c r="H3303" t="s">
        <v>23</v>
      </c>
      <c r="I3303" t="s">
        <v>24</v>
      </c>
      <c r="J3303" t="s">
        <v>37</v>
      </c>
      <c r="K3303" t="s">
        <v>24</v>
      </c>
      <c r="L3303" t="s">
        <v>23</v>
      </c>
      <c r="M3303" t="s">
        <v>24</v>
      </c>
      <c r="N3303" t="s">
        <v>23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9">
        <v>80</v>
      </c>
      <c r="U3303" s="11" t="str">
        <f t="shared" si="154"/>
        <v>Medium</v>
      </c>
      <c r="V3303" s="9">
        <v>241.3</v>
      </c>
      <c r="W3303" t="str">
        <f t="shared" si="155"/>
        <v>Low</v>
      </c>
      <c r="X3303" t="s">
        <v>24</v>
      </c>
    </row>
    <row r="3304" spans="1:24">
      <c r="A3304" t="s">
        <v>3344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tr">
        <f t="shared" si="153"/>
        <v>Loyal</v>
      </c>
      <c r="H3304" t="s">
        <v>23</v>
      </c>
      <c r="I3304" t="s">
        <v>23</v>
      </c>
      <c r="J3304" t="s">
        <v>26</v>
      </c>
      <c r="K3304" t="s">
        <v>24</v>
      </c>
      <c r="L3304" t="s">
        <v>23</v>
      </c>
      <c r="M3304" t="s">
        <v>24</v>
      </c>
      <c r="N3304" t="s">
        <v>23</v>
      </c>
      <c r="O3304" t="s">
        <v>23</v>
      </c>
      <c r="P3304" t="s">
        <v>23</v>
      </c>
      <c r="Q3304" t="s">
        <v>47</v>
      </c>
      <c r="R3304" t="s">
        <v>24</v>
      </c>
      <c r="S3304" t="s">
        <v>28</v>
      </c>
      <c r="T3304" s="9">
        <v>79.65</v>
      </c>
      <c r="U3304" s="11" t="str">
        <f t="shared" si="154"/>
        <v>Medium</v>
      </c>
      <c r="V3304" s="9">
        <v>3870.3</v>
      </c>
      <c r="W3304" t="str">
        <f t="shared" si="155"/>
        <v>Medium</v>
      </c>
      <c r="X3304" t="s">
        <v>24</v>
      </c>
    </row>
    <row r="3305" spans="1:24">
      <c r="A3305" t="s">
        <v>3345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tr">
        <f t="shared" si="153"/>
        <v>Growing</v>
      </c>
      <c r="H3305" t="s">
        <v>23</v>
      </c>
      <c r="I3305" t="s">
        <v>23</v>
      </c>
      <c r="J3305" t="s">
        <v>24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46</v>
      </c>
      <c r="Q3305" t="s">
        <v>47</v>
      </c>
      <c r="R3305" t="s">
        <v>24</v>
      </c>
      <c r="S3305" t="s">
        <v>32</v>
      </c>
      <c r="T3305" s="9">
        <v>25.2</v>
      </c>
      <c r="U3305" s="11" t="str">
        <f t="shared" si="154"/>
        <v>Low</v>
      </c>
      <c r="V3305" s="9">
        <v>387.9</v>
      </c>
      <c r="W3305" t="str">
        <f t="shared" si="155"/>
        <v>Low</v>
      </c>
      <c r="X3305" t="s">
        <v>24</v>
      </c>
    </row>
    <row r="3306" spans="1:24">
      <c r="A3306" t="s">
        <v>3346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tr">
        <f t="shared" si="153"/>
        <v>Growing</v>
      </c>
      <c r="H3306" t="s">
        <v>23</v>
      </c>
      <c r="I3306" t="s">
        <v>24</v>
      </c>
      <c r="J3306" t="s">
        <v>24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46</v>
      </c>
      <c r="Q3306" t="s">
        <v>31</v>
      </c>
      <c r="R3306" t="s">
        <v>24</v>
      </c>
      <c r="S3306" t="s">
        <v>40</v>
      </c>
      <c r="T3306" s="9">
        <v>19.9</v>
      </c>
      <c r="U3306" s="11" t="str">
        <f t="shared" si="154"/>
        <v>Low</v>
      </c>
      <c r="V3306" s="9">
        <v>527.5</v>
      </c>
      <c r="W3306" t="str">
        <f t="shared" si="155"/>
        <v>Low</v>
      </c>
      <c r="X3306" t="s">
        <v>24</v>
      </c>
    </row>
    <row r="3307" spans="1:24">
      <c r="A3307" t="s">
        <v>3347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tr">
        <f t="shared" si="153"/>
        <v>New</v>
      </c>
      <c r="H3307" t="s">
        <v>23</v>
      </c>
      <c r="I3307" t="s">
        <v>24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24</v>
      </c>
      <c r="Q3307" t="s">
        <v>27</v>
      </c>
      <c r="R3307" t="s">
        <v>24</v>
      </c>
      <c r="S3307" t="s">
        <v>28</v>
      </c>
      <c r="T3307" s="9">
        <v>78.45</v>
      </c>
      <c r="U3307" s="11" t="str">
        <f t="shared" si="154"/>
        <v>Medium</v>
      </c>
      <c r="V3307" s="9">
        <v>78.45</v>
      </c>
      <c r="W3307" t="str">
        <f t="shared" si="155"/>
        <v>Low</v>
      </c>
      <c r="X3307" t="s">
        <v>23</v>
      </c>
    </row>
    <row r="3308" spans="1:24">
      <c r="A3308" t="s">
        <v>3348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tr">
        <f t="shared" si="153"/>
        <v>Loyal</v>
      </c>
      <c r="H3308" t="s">
        <v>24</v>
      </c>
      <c r="I3308" t="s">
        <v>25</v>
      </c>
      <c r="J3308" t="s">
        <v>26</v>
      </c>
      <c r="K3308" t="s">
        <v>23</v>
      </c>
      <c r="L3308" t="s">
        <v>23</v>
      </c>
      <c r="M3308" t="s">
        <v>24</v>
      </c>
      <c r="N3308" t="s">
        <v>24</v>
      </c>
      <c r="O3308" t="s">
        <v>23</v>
      </c>
      <c r="P3308" t="s">
        <v>24</v>
      </c>
      <c r="Q3308" t="s">
        <v>27</v>
      </c>
      <c r="R3308" t="s">
        <v>23</v>
      </c>
      <c r="S3308" t="s">
        <v>28</v>
      </c>
      <c r="T3308" s="9">
        <v>44.8</v>
      </c>
      <c r="U3308" s="11" t="str">
        <f t="shared" si="154"/>
        <v>Low</v>
      </c>
      <c r="V3308" s="9">
        <v>2104.55</v>
      </c>
      <c r="W3308" t="str">
        <f t="shared" si="155"/>
        <v>Low</v>
      </c>
      <c r="X3308" t="s">
        <v>24</v>
      </c>
    </row>
    <row r="3309" spans="1:24">
      <c r="A3309" t="s">
        <v>3349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tr">
        <f t="shared" si="153"/>
        <v>New</v>
      </c>
      <c r="H3309" t="s">
        <v>23</v>
      </c>
      <c r="I3309" t="s">
        <v>24</v>
      </c>
      <c r="J3309" t="s">
        <v>24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46</v>
      </c>
      <c r="Q3309" t="s">
        <v>27</v>
      </c>
      <c r="R3309" t="s">
        <v>24</v>
      </c>
      <c r="S3309" t="s">
        <v>32</v>
      </c>
      <c r="T3309" s="9">
        <v>20.3</v>
      </c>
      <c r="U3309" s="11" t="str">
        <f t="shared" si="154"/>
        <v>Low</v>
      </c>
      <c r="V3309" s="9">
        <v>20.3</v>
      </c>
      <c r="W3309" t="str">
        <f t="shared" si="155"/>
        <v>Low</v>
      </c>
      <c r="X3309" t="s">
        <v>24</v>
      </c>
    </row>
    <row r="3310" spans="1:24">
      <c r="A3310" t="s">
        <v>3350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tr">
        <f t="shared" si="153"/>
        <v>New</v>
      </c>
      <c r="H3310" t="s">
        <v>23</v>
      </c>
      <c r="I3310" t="s">
        <v>24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27</v>
      </c>
      <c r="R3310" t="s">
        <v>24</v>
      </c>
      <c r="S3310" t="s">
        <v>28</v>
      </c>
      <c r="T3310" s="9">
        <v>19.2</v>
      </c>
      <c r="U3310" s="11" t="str">
        <f t="shared" si="154"/>
        <v>Low</v>
      </c>
      <c r="V3310" s="9">
        <v>19.2</v>
      </c>
      <c r="W3310" t="str">
        <f t="shared" si="155"/>
        <v>Low</v>
      </c>
      <c r="X3310" t="s">
        <v>24</v>
      </c>
    </row>
    <row r="3311" spans="1:24">
      <c r="A3311" t="s">
        <v>3351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tr">
        <f t="shared" si="153"/>
        <v>Loyal</v>
      </c>
      <c r="H3311" t="s">
        <v>23</v>
      </c>
      <c r="I3311" t="s">
        <v>24</v>
      </c>
      <c r="J3311" t="s">
        <v>37</v>
      </c>
      <c r="K3311" t="s">
        <v>24</v>
      </c>
      <c r="L3311" t="s">
        <v>23</v>
      </c>
      <c r="M3311" t="s">
        <v>23</v>
      </c>
      <c r="N3311" t="s">
        <v>24</v>
      </c>
      <c r="O3311" t="s">
        <v>24</v>
      </c>
      <c r="P3311" t="s">
        <v>24</v>
      </c>
      <c r="Q3311" t="s">
        <v>31</v>
      </c>
      <c r="R3311" t="s">
        <v>24</v>
      </c>
      <c r="S3311" t="s">
        <v>28</v>
      </c>
      <c r="T3311" s="9">
        <v>80.05</v>
      </c>
      <c r="U3311" s="11" t="str">
        <f t="shared" si="154"/>
        <v>Medium</v>
      </c>
      <c r="V3311" s="9">
        <v>3019.1</v>
      </c>
      <c r="W3311" t="str">
        <f t="shared" si="155"/>
        <v>Medium</v>
      </c>
      <c r="X3311" t="s">
        <v>24</v>
      </c>
    </row>
    <row r="3312" spans="1:24">
      <c r="A3312" t="s">
        <v>3352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tr">
        <f t="shared" si="153"/>
        <v>Veteran</v>
      </c>
      <c r="H3312" t="s">
        <v>23</v>
      </c>
      <c r="I3312" t="s">
        <v>23</v>
      </c>
      <c r="J3312" t="s">
        <v>37</v>
      </c>
      <c r="K3312" t="s">
        <v>24</v>
      </c>
      <c r="L3312" t="s">
        <v>23</v>
      </c>
      <c r="M3312" t="s">
        <v>23</v>
      </c>
      <c r="N3312" t="s">
        <v>23</v>
      </c>
      <c r="O3312" t="s">
        <v>23</v>
      </c>
      <c r="P3312" t="s">
        <v>23</v>
      </c>
      <c r="Q3312" t="s">
        <v>31</v>
      </c>
      <c r="R3312" t="s">
        <v>23</v>
      </c>
      <c r="S3312" t="s">
        <v>35</v>
      </c>
      <c r="T3312" s="9">
        <v>107.35</v>
      </c>
      <c r="U3312" s="11" t="str">
        <f t="shared" si="154"/>
        <v>Medium</v>
      </c>
      <c r="V3312" s="9">
        <v>7051.95</v>
      </c>
      <c r="W3312" t="str">
        <f t="shared" si="155"/>
        <v>High</v>
      </c>
      <c r="X3312" t="s">
        <v>24</v>
      </c>
    </row>
    <row r="3313" spans="1:24">
      <c r="A3313" t="s">
        <v>3353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tr">
        <f t="shared" si="153"/>
        <v>Growing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23</v>
      </c>
      <c r="N3313" t="s">
        <v>24</v>
      </c>
      <c r="O3313" t="s">
        <v>23</v>
      </c>
      <c r="P3313" t="s">
        <v>24</v>
      </c>
      <c r="Q3313" t="s">
        <v>31</v>
      </c>
      <c r="R3313" t="s">
        <v>24</v>
      </c>
      <c r="S3313" t="s">
        <v>35</v>
      </c>
      <c r="T3313" s="9">
        <v>47.85</v>
      </c>
      <c r="U3313" s="11" t="str">
        <f t="shared" si="154"/>
        <v>Low</v>
      </c>
      <c r="V3313" s="9">
        <v>1190.5</v>
      </c>
      <c r="W3313" t="str">
        <f t="shared" si="155"/>
        <v>Low</v>
      </c>
      <c r="X3313" t="s">
        <v>24</v>
      </c>
    </row>
    <row r="3314" spans="1:24">
      <c r="A3314" t="s">
        <v>3354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tr">
        <f t="shared" si="153"/>
        <v>Veteran</v>
      </c>
      <c r="H3314" t="s">
        <v>23</v>
      </c>
      <c r="I3314" t="s">
        <v>24</v>
      </c>
      <c r="J3314" t="s">
        <v>26</v>
      </c>
      <c r="K3314" t="s">
        <v>23</v>
      </c>
      <c r="L3314" t="s">
        <v>23</v>
      </c>
      <c r="M3314" t="s">
        <v>24</v>
      </c>
      <c r="N3314" t="s">
        <v>23</v>
      </c>
      <c r="O3314" t="s">
        <v>23</v>
      </c>
      <c r="P3314" t="s">
        <v>24</v>
      </c>
      <c r="Q3314" t="s">
        <v>31</v>
      </c>
      <c r="R3314" t="s">
        <v>24</v>
      </c>
      <c r="S3314" t="s">
        <v>40</v>
      </c>
      <c r="T3314" s="9">
        <v>70.8</v>
      </c>
      <c r="U3314" s="11" t="str">
        <f t="shared" si="154"/>
        <v>Medium</v>
      </c>
      <c r="V3314" s="9">
        <v>4448.8</v>
      </c>
      <c r="W3314" t="str">
        <f t="shared" si="155"/>
        <v>Medium</v>
      </c>
      <c r="X3314" t="s">
        <v>24</v>
      </c>
    </row>
    <row r="3315" spans="1:24">
      <c r="A3315" t="s">
        <v>3355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tr">
        <f t="shared" si="153"/>
        <v>New</v>
      </c>
      <c r="H3315" t="s">
        <v>24</v>
      </c>
      <c r="I3315" t="s">
        <v>25</v>
      </c>
      <c r="J3315" t="s">
        <v>26</v>
      </c>
      <c r="K3315" t="s">
        <v>24</v>
      </c>
      <c r="L3315" t="s">
        <v>24</v>
      </c>
      <c r="M3315" t="s">
        <v>23</v>
      </c>
      <c r="N3315" t="s">
        <v>24</v>
      </c>
      <c r="O3315" t="s">
        <v>24</v>
      </c>
      <c r="P3315" t="s">
        <v>24</v>
      </c>
      <c r="Q3315" t="s">
        <v>27</v>
      </c>
      <c r="R3315" t="s">
        <v>24</v>
      </c>
      <c r="S3315" t="s">
        <v>32</v>
      </c>
      <c r="T3315" s="9">
        <v>29.5</v>
      </c>
      <c r="U3315" s="11" t="str">
        <f t="shared" si="154"/>
        <v>Low</v>
      </c>
      <c r="V3315" s="9">
        <v>255.25</v>
      </c>
      <c r="W3315" t="str">
        <f t="shared" si="155"/>
        <v>Low</v>
      </c>
      <c r="X3315" t="s">
        <v>23</v>
      </c>
    </row>
    <row r="3316" spans="1:24">
      <c r="A3316" t="s">
        <v>3356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tr">
        <f t="shared" si="153"/>
        <v>New</v>
      </c>
      <c r="H3316" t="s">
        <v>23</v>
      </c>
      <c r="I3316" t="s">
        <v>24</v>
      </c>
      <c r="J3316" t="s">
        <v>26</v>
      </c>
      <c r="K3316" t="s">
        <v>23</v>
      </c>
      <c r="L3316" t="s">
        <v>24</v>
      </c>
      <c r="M3316" t="s">
        <v>24</v>
      </c>
      <c r="N3316" t="s">
        <v>24</v>
      </c>
      <c r="O3316" t="s">
        <v>23</v>
      </c>
      <c r="P3316" t="s">
        <v>23</v>
      </c>
      <c r="Q3316" t="s">
        <v>27</v>
      </c>
      <c r="R3316" t="s">
        <v>23</v>
      </c>
      <c r="S3316" t="s">
        <v>28</v>
      </c>
      <c r="T3316" s="9">
        <v>70.75</v>
      </c>
      <c r="U3316" s="11" t="str">
        <f t="shared" si="154"/>
        <v>Medium</v>
      </c>
      <c r="V3316" s="9">
        <v>146.9</v>
      </c>
      <c r="W3316" t="str">
        <f t="shared" si="155"/>
        <v>Low</v>
      </c>
      <c r="X3316" t="s">
        <v>23</v>
      </c>
    </row>
    <row r="3317" spans="1:24">
      <c r="A3317" t="s">
        <v>3357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tr">
        <f t="shared" si="153"/>
        <v>Growing</v>
      </c>
      <c r="H3317" t="s">
        <v>23</v>
      </c>
      <c r="I3317" t="s">
        <v>24</v>
      </c>
      <c r="J3317" t="s">
        <v>26</v>
      </c>
      <c r="K3317" t="s">
        <v>23</v>
      </c>
      <c r="L3317" t="s">
        <v>24</v>
      </c>
      <c r="M3317" t="s">
        <v>24</v>
      </c>
      <c r="N3317" t="s">
        <v>24</v>
      </c>
      <c r="O3317" t="s">
        <v>24</v>
      </c>
      <c r="P3317" t="s">
        <v>23</v>
      </c>
      <c r="Q3317" t="s">
        <v>27</v>
      </c>
      <c r="R3317" t="s">
        <v>23</v>
      </c>
      <c r="S3317" t="s">
        <v>40</v>
      </c>
      <c r="T3317" s="9">
        <v>59.1</v>
      </c>
      <c r="U3317" s="11" t="str">
        <f t="shared" si="154"/>
        <v>Low</v>
      </c>
      <c r="V3317" s="9">
        <v>1011.05</v>
      </c>
      <c r="W3317" t="str">
        <f t="shared" si="155"/>
        <v>Low</v>
      </c>
      <c r="X3317" t="s">
        <v>24</v>
      </c>
    </row>
    <row r="3318" spans="1:24">
      <c r="A3318" t="s">
        <v>3358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tr">
        <f t="shared" si="153"/>
        <v>Veteran</v>
      </c>
      <c r="H3318" t="s">
        <v>23</v>
      </c>
      <c r="I3318" t="s">
        <v>23</v>
      </c>
      <c r="J3318" t="s">
        <v>24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46</v>
      </c>
      <c r="Q3318" t="s">
        <v>47</v>
      </c>
      <c r="R3318" t="s">
        <v>24</v>
      </c>
      <c r="S3318" t="s">
        <v>32</v>
      </c>
      <c r="T3318" s="9">
        <v>25.55</v>
      </c>
      <c r="U3318" s="11" t="str">
        <f t="shared" si="154"/>
        <v>Low</v>
      </c>
      <c r="V3318" s="9">
        <v>1714.95</v>
      </c>
      <c r="W3318" t="str">
        <f t="shared" si="155"/>
        <v>Low</v>
      </c>
      <c r="X3318" t="s">
        <v>24</v>
      </c>
    </row>
    <row r="3319" spans="1:24">
      <c r="A3319" t="s">
        <v>3359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tr">
        <f t="shared" si="153"/>
        <v>New</v>
      </c>
      <c r="H3319" t="s">
        <v>23</v>
      </c>
      <c r="I3319" t="s">
        <v>23</v>
      </c>
      <c r="J3319" t="s">
        <v>37</v>
      </c>
      <c r="K3319" t="s">
        <v>24</v>
      </c>
      <c r="L3319" t="s">
        <v>24</v>
      </c>
      <c r="M3319" t="s">
        <v>24</v>
      </c>
      <c r="N3319" t="s">
        <v>24</v>
      </c>
      <c r="O3319" t="s">
        <v>24</v>
      </c>
      <c r="P3319" t="s">
        <v>23</v>
      </c>
      <c r="Q3319" t="s">
        <v>27</v>
      </c>
      <c r="R3319" t="s">
        <v>23</v>
      </c>
      <c r="S3319" t="s">
        <v>28</v>
      </c>
      <c r="T3319" s="9">
        <v>84.45</v>
      </c>
      <c r="U3319" s="11" t="str">
        <f t="shared" si="154"/>
        <v>Medium</v>
      </c>
      <c r="V3319" s="9">
        <v>762.5</v>
      </c>
      <c r="W3319" t="str">
        <f t="shared" si="155"/>
        <v>Low</v>
      </c>
      <c r="X3319" t="s">
        <v>23</v>
      </c>
    </row>
    <row r="3320" spans="1:24">
      <c r="A3320" t="s">
        <v>3360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tr">
        <f t="shared" si="153"/>
        <v>Growing</v>
      </c>
      <c r="H3320" t="s">
        <v>23</v>
      </c>
      <c r="I3320" t="s">
        <v>24</v>
      </c>
      <c r="J3320" t="s">
        <v>24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46</v>
      </c>
      <c r="Q3320" t="s">
        <v>27</v>
      </c>
      <c r="R3320" t="s">
        <v>24</v>
      </c>
      <c r="S3320" t="s">
        <v>32</v>
      </c>
      <c r="T3320" s="9">
        <v>20.25</v>
      </c>
      <c r="U3320" s="11" t="str">
        <f t="shared" si="154"/>
        <v>Low</v>
      </c>
      <c r="V3320" s="9">
        <v>535.35</v>
      </c>
      <c r="W3320" t="str">
        <f t="shared" si="155"/>
        <v>Low</v>
      </c>
      <c r="X3320" t="s">
        <v>24</v>
      </c>
    </row>
    <row r="3321" spans="1:24">
      <c r="A3321" t="s">
        <v>3361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tr">
        <f t="shared" si="153"/>
        <v>New</v>
      </c>
      <c r="H3321" t="s">
        <v>23</v>
      </c>
      <c r="I3321" t="s">
        <v>24</v>
      </c>
      <c r="J3321" t="s">
        <v>37</v>
      </c>
      <c r="K3321" t="s">
        <v>24</v>
      </c>
      <c r="L3321" t="s">
        <v>24</v>
      </c>
      <c r="M3321" t="s">
        <v>23</v>
      </c>
      <c r="N3321" t="s">
        <v>24</v>
      </c>
      <c r="O3321" t="s">
        <v>24</v>
      </c>
      <c r="P3321" t="s">
        <v>24</v>
      </c>
      <c r="Q3321" t="s">
        <v>27</v>
      </c>
      <c r="R3321" t="s">
        <v>24</v>
      </c>
      <c r="S3321" t="s">
        <v>28</v>
      </c>
      <c r="T3321" s="9">
        <v>75.55</v>
      </c>
      <c r="U3321" s="11" t="str">
        <f t="shared" si="154"/>
        <v>Medium</v>
      </c>
      <c r="V3321" s="9">
        <v>75.55</v>
      </c>
      <c r="W3321" t="str">
        <f t="shared" si="155"/>
        <v>Low</v>
      </c>
      <c r="X3321" t="s">
        <v>24</v>
      </c>
    </row>
    <row r="3322" spans="1:24">
      <c r="A3322" t="s">
        <v>3362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tr">
        <f t="shared" si="153"/>
        <v>New</v>
      </c>
      <c r="H3322" t="s">
        <v>23</v>
      </c>
      <c r="I3322" t="s">
        <v>23</v>
      </c>
      <c r="J3322" t="s">
        <v>37</v>
      </c>
      <c r="K3322" t="s">
        <v>24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28</v>
      </c>
      <c r="T3322" s="9">
        <v>85.65</v>
      </c>
      <c r="U3322" s="11" t="str">
        <f t="shared" si="154"/>
        <v>Medium</v>
      </c>
      <c r="V3322" s="9">
        <v>338.9</v>
      </c>
      <c r="W3322" t="str">
        <f t="shared" si="155"/>
        <v>Low</v>
      </c>
      <c r="X3322" t="s">
        <v>23</v>
      </c>
    </row>
    <row r="3323" spans="1:24">
      <c r="A3323" t="s">
        <v>3363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tr">
        <f t="shared" si="153"/>
        <v>Loyal</v>
      </c>
      <c r="H3323" t="s">
        <v>23</v>
      </c>
      <c r="I3323" t="s">
        <v>24</v>
      </c>
      <c r="J3323" t="s">
        <v>26</v>
      </c>
      <c r="K3323" t="s">
        <v>24</v>
      </c>
      <c r="L3323" t="s">
        <v>23</v>
      </c>
      <c r="M3323" t="s">
        <v>23</v>
      </c>
      <c r="N3323" t="s">
        <v>23</v>
      </c>
      <c r="O3323" t="s">
        <v>23</v>
      </c>
      <c r="P3323" t="s">
        <v>24</v>
      </c>
      <c r="Q3323" t="s">
        <v>31</v>
      </c>
      <c r="R3323" t="s">
        <v>23</v>
      </c>
      <c r="S3323" t="s">
        <v>40</v>
      </c>
      <c r="T3323" s="9">
        <v>70.15</v>
      </c>
      <c r="U3323" s="11" t="str">
        <f t="shared" si="154"/>
        <v>Medium</v>
      </c>
      <c r="V3323" s="9">
        <v>2497.35</v>
      </c>
      <c r="W3323" t="str">
        <f t="shared" si="155"/>
        <v>Low</v>
      </c>
      <c r="X3323" t="s">
        <v>23</v>
      </c>
    </row>
    <row r="3324" spans="1:24">
      <c r="A3324" t="s">
        <v>3364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tr">
        <f t="shared" si="153"/>
        <v>Veteran</v>
      </c>
      <c r="H3324" t="s">
        <v>23</v>
      </c>
      <c r="I3324" t="s">
        <v>23</v>
      </c>
      <c r="J3324" t="s">
        <v>37</v>
      </c>
      <c r="K3324" t="s">
        <v>24</v>
      </c>
      <c r="L3324" t="s">
        <v>23</v>
      </c>
      <c r="M3324" t="s">
        <v>23</v>
      </c>
      <c r="N3324" t="s">
        <v>24</v>
      </c>
      <c r="O3324" t="s">
        <v>24</v>
      </c>
      <c r="P3324" t="s">
        <v>23</v>
      </c>
      <c r="Q3324" t="s">
        <v>31</v>
      </c>
      <c r="R3324" t="s">
        <v>24</v>
      </c>
      <c r="S3324" t="s">
        <v>28</v>
      </c>
      <c r="T3324" s="9">
        <v>95.3</v>
      </c>
      <c r="U3324" s="11" t="str">
        <f t="shared" si="154"/>
        <v>Medium</v>
      </c>
      <c r="V3324" s="9">
        <v>6273.4</v>
      </c>
      <c r="W3324" t="str">
        <f t="shared" si="155"/>
        <v>High</v>
      </c>
      <c r="X3324" t="s">
        <v>24</v>
      </c>
    </row>
    <row r="3325" spans="1:24">
      <c r="A3325" t="s">
        <v>3365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tr">
        <f t="shared" si="153"/>
        <v>New</v>
      </c>
      <c r="H3325" t="s">
        <v>23</v>
      </c>
      <c r="I3325" t="s">
        <v>24</v>
      </c>
      <c r="J3325" t="s">
        <v>37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24</v>
      </c>
      <c r="Q3325" t="s">
        <v>27</v>
      </c>
      <c r="R3325" t="s">
        <v>23</v>
      </c>
      <c r="S3325" t="s">
        <v>28</v>
      </c>
      <c r="T3325" s="9">
        <v>70.25</v>
      </c>
      <c r="U3325" s="11" t="str">
        <f t="shared" si="154"/>
        <v>Medium</v>
      </c>
      <c r="V3325" s="9">
        <v>70.25</v>
      </c>
      <c r="W3325" t="str">
        <f t="shared" si="155"/>
        <v>Low</v>
      </c>
      <c r="X3325" t="s">
        <v>24</v>
      </c>
    </row>
    <row r="3326" spans="1:24">
      <c r="A3326" t="s">
        <v>3366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tr">
        <f t="shared" si="153"/>
        <v>Growing</v>
      </c>
      <c r="H3326" t="s">
        <v>23</v>
      </c>
      <c r="I3326" t="s">
        <v>24</v>
      </c>
      <c r="J3326" t="s">
        <v>26</v>
      </c>
      <c r="K3326" t="s">
        <v>24</v>
      </c>
      <c r="L3326" t="s">
        <v>24</v>
      </c>
      <c r="M3326" t="s">
        <v>24</v>
      </c>
      <c r="N3326" t="s">
        <v>23</v>
      </c>
      <c r="O3326" t="s">
        <v>24</v>
      </c>
      <c r="P3326" t="s">
        <v>24</v>
      </c>
      <c r="Q3326" t="s">
        <v>27</v>
      </c>
      <c r="R3326" t="s">
        <v>23</v>
      </c>
      <c r="S3326" t="s">
        <v>32</v>
      </c>
      <c r="T3326" s="9">
        <v>50.3</v>
      </c>
      <c r="U3326" s="11" t="str">
        <f t="shared" si="154"/>
        <v>Low</v>
      </c>
      <c r="V3326" s="9">
        <v>908.75</v>
      </c>
      <c r="W3326" t="str">
        <f t="shared" si="155"/>
        <v>Low</v>
      </c>
      <c r="X3326" t="s">
        <v>24</v>
      </c>
    </row>
    <row r="3327" spans="1:24">
      <c r="A3327" t="s">
        <v>3367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tr">
        <f t="shared" si="153"/>
        <v>Loyal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23</v>
      </c>
      <c r="N3327" t="s">
        <v>24</v>
      </c>
      <c r="O3327" t="s">
        <v>23</v>
      </c>
      <c r="P3327" t="s">
        <v>23</v>
      </c>
      <c r="Q3327" t="s">
        <v>27</v>
      </c>
      <c r="R3327" t="s">
        <v>23</v>
      </c>
      <c r="S3327" t="s">
        <v>28</v>
      </c>
      <c r="T3327" s="9">
        <v>97.8</v>
      </c>
      <c r="U3327" s="11" t="str">
        <f t="shared" si="154"/>
        <v>Medium</v>
      </c>
      <c r="V3327" s="9">
        <v>4913.3</v>
      </c>
      <c r="W3327" t="str">
        <f t="shared" si="155"/>
        <v>Medium</v>
      </c>
      <c r="X3327" t="s">
        <v>23</v>
      </c>
    </row>
    <row r="3328" spans="1:24">
      <c r="A3328" t="s">
        <v>3369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tr">
        <f t="shared" si="153"/>
        <v>New</v>
      </c>
      <c r="H3328" t="s">
        <v>23</v>
      </c>
      <c r="I3328" t="s">
        <v>24</v>
      </c>
      <c r="J3328" t="s">
        <v>26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24</v>
      </c>
      <c r="Q3328" t="s">
        <v>27</v>
      </c>
      <c r="R3328" t="s">
        <v>24</v>
      </c>
      <c r="S3328" t="s">
        <v>32</v>
      </c>
      <c r="T3328" s="9">
        <v>46.3</v>
      </c>
      <c r="U3328" s="11" t="str">
        <f t="shared" si="154"/>
        <v>Low</v>
      </c>
      <c r="V3328" s="9">
        <v>46.3</v>
      </c>
      <c r="W3328" t="str">
        <f t="shared" si="155"/>
        <v>Low</v>
      </c>
      <c r="X3328" t="s">
        <v>23</v>
      </c>
    </row>
    <row r="3329" spans="1:24">
      <c r="A3329" t="s">
        <v>3370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tr">
        <f t="shared" si="153"/>
        <v>New</v>
      </c>
      <c r="H3329" t="s">
        <v>23</v>
      </c>
      <c r="I3329" t="s">
        <v>24</v>
      </c>
      <c r="J3329" t="s">
        <v>24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46</v>
      </c>
      <c r="Q3329" t="s">
        <v>47</v>
      </c>
      <c r="R3329" t="s">
        <v>24</v>
      </c>
      <c r="S3329" t="s">
        <v>35</v>
      </c>
      <c r="T3329" s="9">
        <v>19.35</v>
      </c>
      <c r="U3329" s="11" t="str">
        <f t="shared" si="154"/>
        <v>Low</v>
      </c>
      <c r="V3329" s="9">
        <v>212.3</v>
      </c>
      <c r="W3329" t="str">
        <f t="shared" si="155"/>
        <v>Low</v>
      </c>
      <c r="X3329" t="s">
        <v>24</v>
      </c>
    </row>
    <row r="3330" spans="1:24">
      <c r="A3330" t="s">
        <v>3371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tr">
        <f t="shared" si="153"/>
        <v>Loyal</v>
      </c>
      <c r="H3330" t="s">
        <v>23</v>
      </c>
      <c r="I3330" t="s">
        <v>23</v>
      </c>
      <c r="J3330" t="s">
        <v>37</v>
      </c>
      <c r="K3330" t="s">
        <v>24</v>
      </c>
      <c r="L3330" t="s">
        <v>23</v>
      </c>
      <c r="M3330" t="s">
        <v>23</v>
      </c>
      <c r="N3330" t="s">
        <v>24</v>
      </c>
      <c r="O3330" t="s">
        <v>23</v>
      </c>
      <c r="P3330" t="s">
        <v>23</v>
      </c>
      <c r="Q3330" t="s">
        <v>27</v>
      </c>
      <c r="R3330" t="s">
        <v>23</v>
      </c>
      <c r="S3330" t="s">
        <v>28</v>
      </c>
      <c r="T3330" s="9">
        <v>106.3</v>
      </c>
      <c r="U3330" s="11" t="str">
        <f t="shared" si="154"/>
        <v>Medium</v>
      </c>
      <c r="V3330" s="9">
        <v>4443.45</v>
      </c>
      <c r="W3330" t="str">
        <f t="shared" si="155"/>
        <v>Medium</v>
      </c>
      <c r="X3330" t="s">
        <v>23</v>
      </c>
    </row>
    <row r="3331" spans="1:24">
      <c r="A3331" t="s">
        <v>3372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tr">
        <f t="shared" ref="G3331:G3394" si="156">IF(F3331&lt;=12,"New",IF(F3331&lt;=36,"Growing",IF(F3331&lt;60,"Loyal","Veteran")))</f>
        <v>New</v>
      </c>
      <c r="H3331" t="s">
        <v>23</v>
      </c>
      <c r="I3331" t="s">
        <v>23</v>
      </c>
      <c r="J3331" t="s">
        <v>24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46</v>
      </c>
      <c r="Q3331" t="s">
        <v>27</v>
      </c>
      <c r="R3331" t="s">
        <v>24</v>
      </c>
      <c r="S3331" t="s">
        <v>28</v>
      </c>
      <c r="T3331" s="9">
        <v>25</v>
      </c>
      <c r="U3331" s="11" t="str">
        <f t="shared" ref="U3331:U3394" si="157">IF(T3331&lt;=60,"Low",IF(T3331&lt;=120,"Medium","Hight"))</f>
        <v>Low</v>
      </c>
      <c r="V3331" s="9">
        <v>316.2</v>
      </c>
      <c r="W3331" t="str">
        <f t="shared" ref="W3331:W3394" si="158">IF(V3331&lt;=3000,"Low",IF(V3331&lt;=6000,"Medium","High"))</f>
        <v>Low</v>
      </c>
      <c r="X3331" t="s">
        <v>24</v>
      </c>
    </row>
    <row r="3332" spans="1:24">
      <c r="A3332" t="s">
        <v>3373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tr">
        <f t="shared" si="156"/>
        <v>Loyal</v>
      </c>
      <c r="H3332" t="s">
        <v>23</v>
      </c>
      <c r="I3332" t="s">
        <v>24</v>
      </c>
      <c r="J3332" t="s">
        <v>24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46</v>
      </c>
      <c r="Q3332" t="s">
        <v>47</v>
      </c>
      <c r="R3332" t="s">
        <v>24</v>
      </c>
      <c r="S3332" t="s">
        <v>32</v>
      </c>
      <c r="T3332" s="9">
        <v>20.3</v>
      </c>
      <c r="U3332" s="11" t="str">
        <f t="shared" si="157"/>
        <v>Low</v>
      </c>
      <c r="V3332" s="9">
        <v>1079.05</v>
      </c>
      <c r="W3332" t="str">
        <f t="shared" si="158"/>
        <v>Low</v>
      </c>
      <c r="X3332" t="s">
        <v>24</v>
      </c>
    </row>
    <row r="3333" spans="1:24">
      <c r="A3333" t="s">
        <v>3374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tr">
        <f t="shared" si="156"/>
        <v>New</v>
      </c>
      <c r="H3333" t="s">
        <v>23</v>
      </c>
      <c r="I3333" t="s">
        <v>23</v>
      </c>
      <c r="J3333" t="s">
        <v>37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24</v>
      </c>
      <c r="Q3333" t="s">
        <v>27</v>
      </c>
      <c r="R3333" t="s">
        <v>23</v>
      </c>
      <c r="S3333" t="s">
        <v>28</v>
      </c>
      <c r="T3333" s="9">
        <v>75.35</v>
      </c>
      <c r="U3333" s="11" t="str">
        <f t="shared" si="157"/>
        <v>Medium</v>
      </c>
      <c r="V3333" s="9">
        <v>564.65</v>
      </c>
      <c r="W3333" t="str">
        <f t="shared" si="158"/>
        <v>Low</v>
      </c>
      <c r="X3333" t="s">
        <v>24</v>
      </c>
    </row>
    <row r="3334" spans="1:24">
      <c r="A3334" t="s">
        <v>3375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tr">
        <f t="shared" si="156"/>
        <v>New</v>
      </c>
      <c r="H3334" t="s">
        <v>23</v>
      </c>
      <c r="I3334" t="s">
        <v>24</v>
      </c>
      <c r="J3334" t="s">
        <v>37</v>
      </c>
      <c r="K3334" t="s">
        <v>24</v>
      </c>
      <c r="L3334" t="s">
        <v>24</v>
      </c>
      <c r="M3334" t="s">
        <v>23</v>
      </c>
      <c r="N3334" t="s">
        <v>23</v>
      </c>
      <c r="O3334" t="s">
        <v>24</v>
      </c>
      <c r="P3334" t="s">
        <v>23</v>
      </c>
      <c r="Q3334" t="s">
        <v>27</v>
      </c>
      <c r="R3334" t="s">
        <v>23</v>
      </c>
      <c r="S3334" t="s">
        <v>28</v>
      </c>
      <c r="T3334" s="9">
        <v>89.4</v>
      </c>
      <c r="U3334" s="11" t="str">
        <f t="shared" si="157"/>
        <v>Medium</v>
      </c>
      <c r="V3334" s="9">
        <v>1095.65</v>
      </c>
      <c r="W3334" t="str">
        <f t="shared" si="158"/>
        <v>Low</v>
      </c>
      <c r="X3334" t="s">
        <v>23</v>
      </c>
    </row>
    <row r="3335" spans="1:24">
      <c r="A3335" t="s">
        <v>3376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tr">
        <f t="shared" si="156"/>
        <v>Veteran</v>
      </c>
      <c r="H3335" t="s">
        <v>23</v>
      </c>
      <c r="I3335" t="s">
        <v>23</v>
      </c>
      <c r="J3335" t="s">
        <v>26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23</v>
      </c>
      <c r="Q3335" t="s">
        <v>47</v>
      </c>
      <c r="R3335" t="s">
        <v>24</v>
      </c>
      <c r="S3335" t="s">
        <v>40</v>
      </c>
      <c r="T3335" s="9">
        <v>88</v>
      </c>
      <c r="U3335" s="11" t="str">
        <f t="shared" si="157"/>
        <v>Medium</v>
      </c>
      <c r="V3335" s="9">
        <v>6161.9</v>
      </c>
      <c r="W3335" t="str">
        <f t="shared" si="158"/>
        <v>High</v>
      </c>
      <c r="X3335" t="s">
        <v>24</v>
      </c>
    </row>
    <row r="3336" spans="1:24">
      <c r="A3336" t="s">
        <v>3377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tr">
        <f t="shared" si="156"/>
        <v>New</v>
      </c>
      <c r="H3336" t="s">
        <v>23</v>
      </c>
      <c r="I3336" t="s">
        <v>23</v>
      </c>
      <c r="J3336" t="s">
        <v>37</v>
      </c>
      <c r="K3336" t="s">
        <v>24</v>
      </c>
      <c r="L3336" t="s">
        <v>24</v>
      </c>
      <c r="M3336" t="s">
        <v>24</v>
      </c>
      <c r="N3336" t="s">
        <v>24</v>
      </c>
      <c r="O3336" t="s">
        <v>23</v>
      </c>
      <c r="P3336" t="s">
        <v>24</v>
      </c>
      <c r="Q3336" t="s">
        <v>27</v>
      </c>
      <c r="R3336" t="s">
        <v>23</v>
      </c>
      <c r="S3336" t="s">
        <v>40</v>
      </c>
      <c r="T3336" s="9">
        <v>83.15</v>
      </c>
      <c r="U3336" s="11" t="str">
        <f t="shared" si="157"/>
        <v>Medium</v>
      </c>
      <c r="V3336" s="9">
        <v>446.05</v>
      </c>
      <c r="W3336" t="str">
        <f t="shared" si="158"/>
        <v>Low</v>
      </c>
      <c r="X3336" t="s">
        <v>23</v>
      </c>
    </row>
    <row r="3337" spans="1:24">
      <c r="A3337" t="s">
        <v>3378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tr">
        <f t="shared" si="156"/>
        <v>Loyal</v>
      </c>
      <c r="H3337" t="s">
        <v>23</v>
      </c>
      <c r="I3337" t="s">
        <v>24</v>
      </c>
      <c r="J3337" t="s">
        <v>26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24</v>
      </c>
      <c r="Q3337" t="s">
        <v>27</v>
      </c>
      <c r="R3337" t="s">
        <v>24</v>
      </c>
      <c r="S3337" t="s">
        <v>32</v>
      </c>
      <c r="T3337" s="9">
        <v>43.8</v>
      </c>
      <c r="U3337" s="11" t="str">
        <f t="shared" si="157"/>
        <v>Low</v>
      </c>
      <c r="V3337" s="9">
        <v>2106.05</v>
      </c>
      <c r="W3337" t="str">
        <f t="shared" si="158"/>
        <v>Low</v>
      </c>
      <c r="X3337" t="s">
        <v>24</v>
      </c>
    </row>
    <row r="3338" spans="1:24">
      <c r="A3338" t="s">
        <v>3379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tr">
        <f t="shared" si="156"/>
        <v>Loyal</v>
      </c>
      <c r="H3338" t="s">
        <v>24</v>
      </c>
      <c r="I3338" t="s">
        <v>25</v>
      </c>
      <c r="J3338" t="s">
        <v>26</v>
      </c>
      <c r="K3338" t="s">
        <v>23</v>
      </c>
      <c r="L3338" t="s">
        <v>23</v>
      </c>
      <c r="M3338" t="s">
        <v>23</v>
      </c>
      <c r="N3338" t="s">
        <v>24</v>
      </c>
      <c r="O3338" t="s">
        <v>23</v>
      </c>
      <c r="P3338" t="s">
        <v>23</v>
      </c>
      <c r="Q3338" t="s">
        <v>31</v>
      </c>
      <c r="R3338" t="s">
        <v>24</v>
      </c>
      <c r="S3338" t="s">
        <v>40</v>
      </c>
      <c r="T3338" s="9">
        <v>62.05</v>
      </c>
      <c r="U3338" s="11" t="str">
        <f t="shared" si="157"/>
        <v>Medium</v>
      </c>
      <c r="V3338" s="9">
        <v>2511.55</v>
      </c>
      <c r="W3338" t="str">
        <f t="shared" si="158"/>
        <v>Low</v>
      </c>
      <c r="X3338" t="s">
        <v>24</v>
      </c>
    </row>
    <row r="3339" spans="1:24">
      <c r="A3339" t="s">
        <v>3380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tr">
        <f t="shared" si="156"/>
        <v>Growing</v>
      </c>
      <c r="H3339" t="s">
        <v>23</v>
      </c>
      <c r="I3339" t="s">
        <v>24</v>
      </c>
      <c r="J3339" t="s">
        <v>24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46</v>
      </c>
      <c r="Q3339" t="s">
        <v>31</v>
      </c>
      <c r="R3339" t="s">
        <v>24</v>
      </c>
      <c r="S3339" t="s">
        <v>35</v>
      </c>
      <c r="T3339" s="9">
        <v>20.1</v>
      </c>
      <c r="U3339" s="11" t="str">
        <f t="shared" si="157"/>
        <v>Low</v>
      </c>
      <c r="V3339" s="9">
        <v>318.6</v>
      </c>
      <c r="W3339" t="str">
        <f t="shared" si="158"/>
        <v>Low</v>
      </c>
      <c r="X3339" t="s">
        <v>24</v>
      </c>
    </row>
    <row r="3340" spans="1:24">
      <c r="A3340" t="s">
        <v>3381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tr">
        <f t="shared" si="156"/>
        <v>New</v>
      </c>
      <c r="H3340" t="s">
        <v>23</v>
      </c>
      <c r="I3340" t="s">
        <v>23</v>
      </c>
      <c r="J3340" t="s">
        <v>37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24</v>
      </c>
      <c r="Q3340" t="s">
        <v>27</v>
      </c>
      <c r="R3340" t="s">
        <v>23</v>
      </c>
      <c r="S3340" t="s">
        <v>32</v>
      </c>
      <c r="T3340" s="9">
        <v>74.15</v>
      </c>
      <c r="U3340" s="11" t="str">
        <f t="shared" si="157"/>
        <v>Medium</v>
      </c>
      <c r="V3340" s="9">
        <v>811.8</v>
      </c>
      <c r="W3340" t="str">
        <f t="shared" si="158"/>
        <v>Low</v>
      </c>
      <c r="X3340" t="s">
        <v>23</v>
      </c>
    </row>
    <row r="3341" spans="1:24">
      <c r="A3341" t="s">
        <v>3382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tr">
        <f t="shared" si="156"/>
        <v>Veteran</v>
      </c>
      <c r="H3341" t="s">
        <v>23</v>
      </c>
      <c r="I3341" t="s">
        <v>23</v>
      </c>
      <c r="J3341" t="s">
        <v>37</v>
      </c>
      <c r="K3341" t="s">
        <v>24</v>
      </c>
      <c r="L3341" t="s">
        <v>23</v>
      </c>
      <c r="M3341" t="s">
        <v>23</v>
      </c>
      <c r="N3341" t="s">
        <v>24</v>
      </c>
      <c r="O3341" t="s">
        <v>23</v>
      </c>
      <c r="P3341" t="s">
        <v>23</v>
      </c>
      <c r="Q3341" t="s">
        <v>31</v>
      </c>
      <c r="R3341" t="s">
        <v>23</v>
      </c>
      <c r="S3341" t="s">
        <v>28</v>
      </c>
      <c r="T3341" s="9">
        <v>101.35</v>
      </c>
      <c r="U3341" s="11" t="str">
        <f t="shared" si="157"/>
        <v>Medium</v>
      </c>
      <c r="V3341" s="9">
        <v>7323.15</v>
      </c>
      <c r="W3341" t="str">
        <f t="shared" si="158"/>
        <v>High</v>
      </c>
      <c r="X3341" t="s">
        <v>24</v>
      </c>
    </row>
    <row r="3342" spans="1:24">
      <c r="A3342" t="s">
        <v>3383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tr">
        <f t="shared" si="156"/>
        <v>New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24</v>
      </c>
      <c r="P3342" t="s">
        <v>23</v>
      </c>
      <c r="Q3342" t="s">
        <v>27</v>
      </c>
      <c r="R3342" t="s">
        <v>23</v>
      </c>
      <c r="S3342" t="s">
        <v>28</v>
      </c>
      <c r="T3342" s="9">
        <v>84.05</v>
      </c>
      <c r="U3342" s="11" t="str">
        <f t="shared" si="157"/>
        <v>Medium</v>
      </c>
      <c r="V3342" s="9">
        <v>186.05</v>
      </c>
      <c r="W3342" t="str">
        <f t="shared" si="158"/>
        <v>Low</v>
      </c>
      <c r="X3342" t="s">
        <v>24</v>
      </c>
    </row>
    <row r="3343" spans="1:24">
      <c r="A3343" t="s">
        <v>3384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tr">
        <f t="shared" si="156"/>
        <v>Growing</v>
      </c>
      <c r="H3343" t="s">
        <v>23</v>
      </c>
      <c r="I3343" t="s">
        <v>24</v>
      </c>
      <c r="J3343" t="s">
        <v>24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46</v>
      </c>
      <c r="Q3343" t="s">
        <v>47</v>
      </c>
      <c r="R3343" t="s">
        <v>24</v>
      </c>
      <c r="S3343" t="s">
        <v>32</v>
      </c>
      <c r="T3343" s="9">
        <v>20.9</v>
      </c>
      <c r="U3343" s="11" t="str">
        <f t="shared" si="157"/>
        <v>Low</v>
      </c>
      <c r="V3343" s="9">
        <v>454</v>
      </c>
      <c r="W3343" t="str">
        <f t="shared" si="158"/>
        <v>Low</v>
      </c>
      <c r="X3343" t="s">
        <v>24</v>
      </c>
    </row>
    <row r="3344" spans="1:24">
      <c r="A3344" t="s">
        <v>3385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tr">
        <f t="shared" si="156"/>
        <v>Veteran</v>
      </c>
      <c r="H3344" t="s">
        <v>23</v>
      </c>
      <c r="I3344" t="s">
        <v>23</v>
      </c>
      <c r="J3344" t="s">
        <v>37</v>
      </c>
      <c r="K3344" t="s">
        <v>24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23</v>
      </c>
      <c r="S3344" t="s">
        <v>28</v>
      </c>
      <c r="T3344" s="9">
        <v>105.9</v>
      </c>
      <c r="U3344" s="11" t="str">
        <f t="shared" si="157"/>
        <v>Medium</v>
      </c>
      <c r="V3344" s="9">
        <v>7521.95</v>
      </c>
      <c r="W3344" t="str">
        <f t="shared" si="158"/>
        <v>High</v>
      </c>
      <c r="X3344" t="s">
        <v>24</v>
      </c>
    </row>
    <row r="3345" spans="1:24">
      <c r="A3345" t="s">
        <v>3386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tr">
        <f t="shared" si="156"/>
        <v>New</v>
      </c>
      <c r="H3345" t="s">
        <v>23</v>
      </c>
      <c r="I3345" t="s">
        <v>23</v>
      </c>
      <c r="J3345" t="s">
        <v>37</v>
      </c>
      <c r="K3345" t="s">
        <v>24</v>
      </c>
      <c r="L3345" t="s">
        <v>24</v>
      </c>
      <c r="M3345" t="s">
        <v>23</v>
      </c>
      <c r="N3345" t="s">
        <v>24</v>
      </c>
      <c r="O3345" t="s">
        <v>23</v>
      </c>
      <c r="P3345" t="s">
        <v>23</v>
      </c>
      <c r="Q3345" t="s">
        <v>27</v>
      </c>
      <c r="R3345" t="s">
        <v>23</v>
      </c>
      <c r="S3345" t="s">
        <v>28</v>
      </c>
      <c r="T3345" s="9">
        <v>99.5</v>
      </c>
      <c r="U3345" s="11" t="str">
        <f t="shared" si="157"/>
        <v>Medium</v>
      </c>
      <c r="V3345" s="9">
        <v>1056.95</v>
      </c>
      <c r="W3345" t="str">
        <f t="shared" si="158"/>
        <v>Low</v>
      </c>
      <c r="X3345" t="s">
        <v>23</v>
      </c>
    </row>
    <row r="3346" spans="1:24">
      <c r="A3346" t="s">
        <v>3387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tr">
        <f t="shared" si="156"/>
        <v>New</v>
      </c>
      <c r="H3346" t="s">
        <v>23</v>
      </c>
      <c r="I3346" t="s">
        <v>24</v>
      </c>
      <c r="J3346" t="s">
        <v>26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9">
        <v>44.15</v>
      </c>
      <c r="U3346" s="11" t="str">
        <f t="shared" si="157"/>
        <v>Low</v>
      </c>
      <c r="V3346" s="9">
        <v>44.15</v>
      </c>
      <c r="W3346" t="str">
        <f t="shared" si="158"/>
        <v>Low</v>
      </c>
      <c r="X3346" t="s">
        <v>23</v>
      </c>
    </row>
    <row r="3347" spans="1:24">
      <c r="A3347" t="s">
        <v>3388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tr">
        <f t="shared" si="156"/>
        <v>Growing</v>
      </c>
      <c r="H3347" t="s">
        <v>23</v>
      </c>
      <c r="I3347" t="s">
        <v>24</v>
      </c>
      <c r="J3347" t="s">
        <v>26</v>
      </c>
      <c r="K3347" t="s">
        <v>24</v>
      </c>
      <c r="L3347" t="s">
        <v>23</v>
      </c>
      <c r="M3347" t="s">
        <v>24</v>
      </c>
      <c r="N3347" t="s">
        <v>23</v>
      </c>
      <c r="O3347" t="s">
        <v>24</v>
      </c>
      <c r="P3347" t="s">
        <v>24</v>
      </c>
      <c r="Q3347" t="s">
        <v>27</v>
      </c>
      <c r="R3347" t="s">
        <v>23</v>
      </c>
      <c r="S3347" t="s">
        <v>32</v>
      </c>
      <c r="T3347" s="9">
        <v>53.9</v>
      </c>
      <c r="U3347" s="11" t="str">
        <f t="shared" si="157"/>
        <v>Low</v>
      </c>
      <c r="V3347" s="9">
        <v>834.15</v>
      </c>
      <c r="W3347" t="str">
        <f t="shared" si="158"/>
        <v>Low</v>
      </c>
      <c r="X3347" t="s">
        <v>23</v>
      </c>
    </row>
    <row r="3348" spans="1:24">
      <c r="A3348" t="s">
        <v>3389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tr">
        <f t="shared" si="156"/>
        <v>New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32</v>
      </c>
      <c r="T3348" s="9">
        <v>85.45</v>
      </c>
      <c r="U3348" s="11" t="str">
        <f t="shared" si="157"/>
        <v>Medium</v>
      </c>
      <c r="V3348" s="9">
        <v>85.45</v>
      </c>
      <c r="W3348" t="str">
        <f t="shared" si="158"/>
        <v>Low</v>
      </c>
      <c r="X3348" t="s">
        <v>23</v>
      </c>
    </row>
    <row r="3349" spans="1:24">
      <c r="A3349" t="s">
        <v>3390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tr">
        <f t="shared" si="156"/>
        <v>New</v>
      </c>
      <c r="H3349" t="s">
        <v>23</v>
      </c>
      <c r="I3349" t="s">
        <v>24</v>
      </c>
      <c r="J3349" t="s">
        <v>37</v>
      </c>
      <c r="K3349" t="s">
        <v>24</v>
      </c>
      <c r="L3349" t="s">
        <v>23</v>
      </c>
      <c r="M3349" t="s">
        <v>24</v>
      </c>
      <c r="N3349" t="s">
        <v>24</v>
      </c>
      <c r="O3349" t="s">
        <v>24</v>
      </c>
      <c r="P3349" t="s">
        <v>23</v>
      </c>
      <c r="Q3349" t="s">
        <v>27</v>
      </c>
      <c r="R3349" t="s">
        <v>23</v>
      </c>
      <c r="S3349" t="s">
        <v>40</v>
      </c>
      <c r="T3349" s="9">
        <v>85.05</v>
      </c>
      <c r="U3349" s="11" t="str">
        <f t="shared" si="157"/>
        <v>Medium</v>
      </c>
      <c r="V3349" s="9">
        <v>999.8</v>
      </c>
      <c r="W3349" t="str">
        <f t="shared" si="158"/>
        <v>Low</v>
      </c>
      <c r="X3349" t="s">
        <v>24</v>
      </c>
    </row>
    <row r="3350" spans="1:24">
      <c r="A3350" t="s">
        <v>3391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tr">
        <f t="shared" si="156"/>
        <v>Loyal</v>
      </c>
      <c r="H3350" t="s">
        <v>24</v>
      </c>
      <c r="I3350" t="s">
        <v>25</v>
      </c>
      <c r="J3350" t="s">
        <v>26</v>
      </c>
      <c r="K3350" t="s">
        <v>23</v>
      </c>
      <c r="L3350" t="s">
        <v>24</v>
      </c>
      <c r="M3350" t="s">
        <v>24</v>
      </c>
      <c r="N3350" t="s">
        <v>23</v>
      </c>
      <c r="O3350" t="s">
        <v>24</v>
      </c>
      <c r="P3350" t="s">
        <v>23</v>
      </c>
      <c r="Q3350" t="s">
        <v>31</v>
      </c>
      <c r="R3350" t="s">
        <v>24</v>
      </c>
      <c r="S3350" t="s">
        <v>35</v>
      </c>
      <c r="T3350" s="9">
        <v>44.1</v>
      </c>
      <c r="U3350" s="11" t="str">
        <f t="shared" si="157"/>
        <v>Low</v>
      </c>
      <c r="V3350" s="9">
        <v>2369.7</v>
      </c>
      <c r="W3350" t="str">
        <f t="shared" si="158"/>
        <v>Low</v>
      </c>
      <c r="X3350" t="s">
        <v>24</v>
      </c>
    </row>
    <row r="3351" spans="1:24">
      <c r="A3351" t="s">
        <v>3392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tr">
        <f t="shared" si="156"/>
        <v>Veteran</v>
      </c>
      <c r="H3351" t="s">
        <v>23</v>
      </c>
      <c r="I3351" t="s">
        <v>23</v>
      </c>
      <c r="J3351" t="s">
        <v>37</v>
      </c>
      <c r="K3351" t="s">
        <v>24</v>
      </c>
      <c r="L3351" t="s">
        <v>23</v>
      </c>
      <c r="M3351" t="s">
        <v>23</v>
      </c>
      <c r="N3351" t="s">
        <v>23</v>
      </c>
      <c r="O3351" t="s">
        <v>24</v>
      </c>
      <c r="P3351" t="s">
        <v>24</v>
      </c>
      <c r="Q3351" t="s">
        <v>47</v>
      </c>
      <c r="R3351" t="s">
        <v>24</v>
      </c>
      <c r="S3351" t="s">
        <v>40</v>
      </c>
      <c r="T3351" s="9">
        <v>90.2</v>
      </c>
      <c r="U3351" s="11" t="str">
        <f t="shared" si="157"/>
        <v>Medium</v>
      </c>
      <c r="V3351" s="9">
        <v>6297.65</v>
      </c>
      <c r="W3351" t="str">
        <f t="shared" si="158"/>
        <v>High</v>
      </c>
      <c r="X3351" t="s">
        <v>24</v>
      </c>
    </row>
    <row r="3352" spans="1:24">
      <c r="A3352" t="s">
        <v>3393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tr">
        <f t="shared" si="156"/>
        <v>New</v>
      </c>
      <c r="H3352" t="s">
        <v>23</v>
      </c>
      <c r="I3352" t="s">
        <v>23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24</v>
      </c>
      <c r="S3352" t="s">
        <v>32</v>
      </c>
      <c r="T3352" s="9">
        <v>50.85</v>
      </c>
      <c r="U3352" s="11" t="str">
        <f t="shared" si="157"/>
        <v>Low</v>
      </c>
      <c r="V3352" s="9">
        <v>239.55</v>
      </c>
      <c r="W3352" t="str">
        <f t="shared" si="158"/>
        <v>Low</v>
      </c>
      <c r="X3352" t="s">
        <v>23</v>
      </c>
    </row>
    <row r="3353" spans="1:24">
      <c r="A3353" t="s">
        <v>3394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tr">
        <f t="shared" si="156"/>
        <v>New</v>
      </c>
      <c r="H3353" t="s">
        <v>23</v>
      </c>
      <c r="I3353" t="s">
        <v>24</v>
      </c>
      <c r="J3353" t="s">
        <v>26</v>
      </c>
      <c r="K3353" t="s">
        <v>24</v>
      </c>
      <c r="L3353" t="s">
        <v>24</v>
      </c>
      <c r="M3353" t="s">
        <v>23</v>
      </c>
      <c r="N3353" t="s">
        <v>24</v>
      </c>
      <c r="O3353" t="s">
        <v>24</v>
      </c>
      <c r="P3353" t="s">
        <v>23</v>
      </c>
      <c r="Q3353" t="s">
        <v>27</v>
      </c>
      <c r="R3353" t="s">
        <v>24</v>
      </c>
      <c r="S3353" t="s">
        <v>28</v>
      </c>
      <c r="T3353" s="9">
        <v>59.2</v>
      </c>
      <c r="U3353" s="11" t="str">
        <f t="shared" si="157"/>
        <v>Low</v>
      </c>
      <c r="V3353" s="9">
        <v>59.2</v>
      </c>
      <c r="W3353" t="str">
        <f t="shared" si="158"/>
        <v>Low</v>
      </c>
      <c r="X3353" t="s">
        <v>23</v>
      </c>
    </row>
    <row r="3354" spans="1:24">
      <c r="A3354" t="s">
        <v>3395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tr">
        <f t="shared" si="156"/>
        <v>Growing</v>
      </c>
      <c r="H3354" t="s">
        <v>23</v>
      </c>
      <c r="I3354" t="s">
        <v>24</v>
      </c>
      <c r="J3354" t="s">
        <v>26</v>
      </c>
      <c r="K3354" t="s">
        <v>23</v>
      </c>
      <c r="L3354" t="s">
        <v>24</v>
      </c>
      <c r="M3354" t="s">
        <v>24</v>
      </c>
      <c r="N3354" t="s">
        <v>23</v>
      </c>
      <c r="O3354" t="s">
        <v>24</v>
      </c>
      <c r="P3354" t="s">
        <v>24</v>
      </c>
      <c r="Q3354" t="s">
        <v>27</v>
      </c>
      <c r="R3354" t="s">
        <v>24</v>
      </c>
      <c r="S3354" t="s">
        <v>32</v>
      </c>
      <c r="T3354" s="9">
        <v>53.45</v>
      </c>
      <c r="U3354" s="11" t="str">
        <f t="shared" si="157"/>
        <v>Low</v>
      </c>
      <c r="V3354" s="9">
        <v>1461.45</v>
      </c>
      <c r="W3354" t="str">
        <f t="shared" si="158"/>
        <v>Low</v>
      </c>
      <c r="X3354" t="s">
        <v>24</v>
      </c>
    </row>
    <row r="3355" spans="1:24">
      <c r="A3355" t="s">
        <v>3396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tr">
        <f t="shared" si="156"/>
        <v>Growing</v>
      </c>
      <c r="H3355" t="s">
        <v>23</v>
      </c>
      <c r="I3355" t="s">
        <v>24</v>
      </c>
      <c r="J3355" t="s">
        <v>24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46</v>
      </c>
      <c r="Q3355" t="s">
        <v>27</v>
      </c>
      <c r="R3355" t="s">
        <v>23</v>
      </c>
      <c r="S3355" t="s">
        <v>32</v>
      </c>
      <c r="T3355" s="9">
        <v>19.95</v>
      </c>
      <c r="U3355" s="11" t="str">
        <f t="shared" si="157"/>
        <v>Low</v>
      </c>
      <c r="V3355" s="9">
        <v>416.4</v>
      </c>
      <c r="W3355" t="str">
        <f t="shared" si="158"/>
        <v>Low</v>
      </c>
      <c r="X3355" t="s">
        <v>24</v>
      </c>
    </row>
    <row r="3356" spans="1:24">
      <c r="A3356" t="s">
        <v>3397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tr">
        <f t="shared" si="156"/>
        <v>Growing</v>
      </c>
      <c r="H3356" t="s">
        <v>23</v>
      </c>
      <c r="I3356" t="s">
        <v>24</v>
      </c>
      <c r="J3356" t="s">
        <v>37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24</v>
      </c>
      <c r="Q3356" t="s">
        <v>27</v>
      </c>
      <c r="R3356" t="s">
        <v>23</v>
      </c>
      <c r="S3356" t="s">
        <v>28</v>
      </c>
      <c r="T3356" s="9">
        <v>83.2</v>
      </c>
      <c r="U3356" s="11" t="str">
        <f t="shared" si="157"/>
        <v>Medium</v>
      </c>
      <c r="V3356" s="9">
        <v>1060.6</v>
      </c>
      <c r="W3356" t="str">
        <f t="shared" si="158"/>
        <v>Low</v>
      </c>
      <c r="X3356" t="s">
        <v>23</v>
      </c>
    </row>
    <row r="3357" spans="1:24">
      <c r="A3357" t="s">
        <v>3398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tr">
        <f t="shared" si="156"/>
        <v>Veteran</v>
      </c>
      <c r="H3357" t="s">
        <v>23</v>
      </c>
      <c r="I3357" t="s">
        <v>23</v>
      </c>
      <c r="J3357" t="s">
        <v>26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23</v>
      </c>
      <c r="Q3357" t="s">
        <v>27</v>
      </c>
      <c r="R3357" t="s">
        <v>24</v>
      </c>
      <c r="S3357" t="s">
        <v>40</v>
      </c>
      <c r="T3357" s="9">
        <v>74.65</v>
      </c>
      <c r="U3357" s="11" t="str">
        <f t="shared" si="157"/>
        <v>Medium</v>
      </c>
      <c r="V3357" s="9">
        <v>4869.35</v>
      </c>
      <c r="W3357" t="str">
        <f t="shared" si="158"/>
        <v>Medium</v>
      </c>
      <c r="X3357" t="s">
        <v>24</v>
      </c>
    </row>
    <row r="3358" spans="1:24">
      <c r="A3358" t="s">
        <v>3399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tr">
        <f t="shared" si="156"/>
        <v>New</v>
      </c>
      <c r="H3358" t="s">
        <v>23</v>
      </c>
      <c r="I3358" t="s">
        <v>24</v>
      </c>
      <c r="J3358" t="s">
        <v>26</v>
      </c>
      <c r="K3358" t="s">
        <v>23</v>
      </c>
      <c r="L3358" t="s">
        <v>23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23</v>
      </c>
      <c r="S3358" t="s">
        <v>28</v>
      </c>
      <c r="T3358" s="9">
        <v>54.9</v>
      </c>
      <c r="U3358" s="11" t="str">
        <f t="shared" si="157"/>
        <v>Low</v>
      </c>
      <c r="V3358" s="9">
        <v>54.9</v>
      </c>
      <c r="W3358" t="str">
        <f t="shared" si="158"/>
        <v>Low</v>
      </c>
      <c r="X3358" t="s">
        <v>23</v>
      </c>
    </row>
    <row r="3359" spans="1:24">
      <c r="A3359" t="s">
        <v>3400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tr">
        <f t="shared" si="156"/>
        <v>Loyal</v>
      </c>
      <c r="H3359" t="s">
        <v>24</v>
      </c>
      <c r="I3359" t="s">
        <v>25</v>
      </c>
      <c r="J3359" t="s">
        <v>26</v>
      </c>
      <c r="K3359" t="s">
        <v>24</v>
      </c>
      <c r="L3359" t="s">
        <v>23</v>
      </c>
      <c r="M3359" t="s">
        <v>23</v>
      </c>
      <c r="N3359" t="s">
        <v>23</v>
      </c>
      <c r="O3359" t="s">
        <v>23</v>
      </c>
      <c r="P3359" t="s">
        <v>23</v>
      </c>
      <c r="Q3359" t="s">
        <v>47</v>
      </c>
      <c r="R3359" t="s">
        <v>23</v>
      </c>
      <c r="S3359" t="s">
        <v>35</v>
      </c>
      <c r="T3359" s="9">
        <v>57.5</v>
      </c>
      <c r="U3359" s="11" t="str">
        <f t="shared" si="157"/>
        <v>Low</v>
      </c>
      <c r="V3359" s="9">
        <v>3265.95</v>
      </c>
      <c r="W3359" t="str">
        <f t="shared" si="158"/>
        <v>Medium</v>
      </c>
      <c r="X3359" t="s">
        <v>24</v>
      </c>
    </row>
    <row r="3360" spans="1:24">
      <c r="A3360" t="s">
        <v>3401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tr">
        <f t="shared" si="156"/>
        <v>Growing</v>
      </c>
      <c r="H3360" t="s">
        <v>23</v>
      </c>
      <c r="I3360" t="s">
        <v>23</v>
      </c>
      <c r="J3360" t="s">
        <v>37</v>
      </c>
      <c r="K3360" t="s">
        <v>23</v>
      </c>
      <c r="L3360" t="s">
        <v>24</v>
      </c>
      <c r="M3360" t="s">
        <v>23</v>
      </c>
      <c r="N3360" t="s">
        <v>24</v>
      </c>
      <c r="O3360" t="s">
        <v>23</v>
      </c>
      <c r="P3360" t="s">
        <v>23</v>
      </c>
      <c r="Q3360" t="s">
        <v>27</v>
      </c>
      <c r="R3360" t="s">
        <v>23</v>
      </c>
      <c r="S3360" t="s">
        <v>28</v>
      </c>
      <c r="T3360" s="9">
        <v>103.9</v>
      </c>
      <c r="U3360" s="11" t="str">
        <f t="shared" si="157"/>
        <v>Medium</v>
      </c>
      <c r="V3360" s="9">
        <v>2254.2</v>
      </c>
      <c r="W3360" t="str">
        <f t="shared" si="158"/>
        <v>Low</v>
      </c>
      <c r="X3360" t="s">
        <v>23</v>
      </c>
    </row>
    <row r="3361" spans="1:24">
      <c r="A3361" t="s">
        <v>3402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tr">
        <f t="shared" si="156"/>
        <v>Growing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47</v>
      </c>
      <c r="R3361" t="s">
        <v>24</v>
      </c>
      <c r="S3361" t="s">
        <v>32</v>
      </c>
      <c r="T3361" s="9">
        <v>19.65</v>
      </c>
      <c r="U3361" s="11" t="str">
        <f t="shared" si="157"/>
        <v>Low</v>
      </c>
      <c r="V3361" s="9">
        <v>358.15</v>
      </c>
      <c r="W3361" t="str">
        <f t="shared" si="158"/>
        <v>Low</v>
      </c>
      <c r="X3361" t="s">
        <v>24</v>
      </c>
    </row>
    <row r="3362" spans="1:24">
      <c r="A3362" t="s">
        <v>3403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tr">
        <f t="shared" si="156"/>
        <v>Growing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23</v>
      </c>
      <c r="Q3362" t="s">
        <v>31</v>
      </c>
      <c r="R3362" t="s">
        <v>23</v>
      </c>
      <c r="S3362" t="s">
        <v>28</v>
      </c>
      <c r="T3362" s="9">
        <v>93.8</v>
      </c>
      <c r="U3362" s="11" t="str">
        <f t="shared" si="157"/>
        <v>Medium</v>
      </c>
      <c r="V3362" s="9">
        <v>2939.8</v>
      </c>
      <c r="W3362" t="str">
        <f t="shared" si="158"/>
        <v>Low</v>
      </c>
      <c r="X3362" t="s">
        <v>24</v>
      </c>
    </row>
    <row r="3363" spans="1:24">
      <c r="A3363" t="s">
        <v>3404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tr">
        <f t="shared" si="156"/>
        <v>Loyal</v>
      </c>
      <c r="H3363" t="s">
        <v>23</v>
      </c>
      <c r="I3363" t="s">
        <v>23</v>
      </c>
      <c r="J3363" t="s">
        <v>26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23</v>
      </c>
      <c r="Q3363" t="s">
        <v>47</v>
      </c>
      <c r="R3363" t="s">
        <v>23</v>
      </c>
      <c r="S3363" t="s">
        <v>32</v>
      </c>
      <c r="T3363" s="9">
        <v>89.25</v>
      </c>
      <c r="U3363" s="11" t="str">
        <f t="shared" si="157"/>
        <v>Medium</v>
      </c>
      <c r="V3363" s="9">
        <v>4652.4</v>
      </c>
      <c r="W3363" t="str">
        <f t="shared" si="158"/>
        <v>Medium</v>
      </c>
      <c r="X3363" t="s">
        <v>24</v>
      </c>
    </row>
    <row r="3364" spans="1:24">
      <c r="A3364" t="s">
        <v>3405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tr">
        <f t="shared" si="156"/>
        <v>Loyal</v>
      </c>
      <c r="H3364" t="s">
        <v>23</v>
      </c>
      <c r="I3364" t="s">
        <v>23</v>
      </c>
      <c r="J3364" t="s">
        <v>37</v>
      </c>
      <c r="K3364" t="s">
        <v>24</v>
      </c>
      <c r="L3364" t="s">
        <v>23</v>
      </c>
      <c r="M3364" t="s">
        <v>23</v>
      </c>
      <c r="N3364" t="s">
        <v>24</v>
      </c>
      <c r="O3364" t="s">
        <v>24</v>
      </c>
      <c r="P3364" t="s">
        <v>23</v>
      </c>
      <c r="Q3364" t="s">
        <v>31</v>
      </c>
      <c r="R3364" t="s">
        <v>23</v>
      </c>
      <c r="S3364" t="s">
        <v>28</v>
      </c>
      <c r="T3364" s="9">
        <v>94.15</v>
      </c>
      <c r="U3364" s="11" t="str">
        <f t="shared" si="157"/>
        <v>Medium</v>
      </c>
      <c r="V3364" s="9">
        <v>4408.45</v>
      </c>
      <c r="W3364" t="str">
        <f t="shared" si="158"/>
        <v>Medium</v>
      </c>
      <c r="X3364" t="s">
        <v>24</v>
      </c>
    </row>
    <row r="3365" spans="1:24">
      <c r="A3365" t="s">
        <v>3406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tr">
        <f t="shared" si="156"/>
        <v>New</v>
      </c>
      <c r="H3365" t="s">
        <v>23</v>
      </c>
      <c r="I3365" t="s">
        <v>23</v>
      </c>
      <c r="J3365" t="s">
        <v>26</v>
      </c>
      <c r="K3365" t="s">
        <v>23</v>
      </c>
      <c r="L3365" t="s">
        <v>24</v>
      </c>
      <c r="M3365" t="s">
        <v>24</v>
      </c>
      <c r="N3365" t="s">
        <v>24</v>
      </c>
      <c r="O3365" t="s">
        <v>24</v>
      </c>
      <c r="P3365" t="s">
        <v>24</v>
      </c>
      <c r="Q3365" t="s">
        <v>27</v>
      </c>
      <c r="R3365" t="s">
        <v>23</v>
      </c>
      <c r="S3365" t="s">
        <v>28</v>
      </c>
      <c r="T3365" s="9">
        <v>55.6</v>
      </c>
      <c r="U3365" s="11" t="str">
        <f t="shared" si="157"/>
        <v>Low</v>
      </c>
      <c r="V3365" s="9">
        <v>580.8</v>
      </c>
      <c r="W3365" t="str">
        <f t="shared" si="158"/>
        <v>Low</v>
      </c>
      <c r="X3365" t="s">
        <v>24</v>
      </c>
    </row>
    <row r="3366" spans="1:24">
      <c r="A3366" t="s">
        <v>3407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tr">
        <f t="shared" si="156"/>
        <v>Loyal</v>
      </c>
      <c r="H3366" t="s">
        <v>24</v>
      </c>
      <c r="I3366" t="s">
        <v>25</v>
      </c>
      <c r="J3366" t="s">
        <v>26</v>
      </c>
      <c r="K3366" t="s">
        <v>23</v>
      </c>
      <c r="L3366" t="s">
        <v>23</v>
      </c>
      <c r="M3366" t="s">
        <v>23</v>
      </c>
      <c r="N3366" t="s">
        <v>24</v>
      </c>
      <c r="O3366" t="s">
        <v>24</v>
      </c>
      <c r="P3366" t="s">
        <v>23</v>
      </c>
      <c r="Q3366" t="s">
        <v>27</v>
      </c>
      <c r="R3366" t="s">
        <v>23</v>
      </c>
      <c r="S3366" t="s">
        <v>35</v>
      </c>
      <c r="T3366" s="9">
        <v>48.7</v>
      </c>
      <c r="U3366" s="11" t="str">
        <f t="shared" si="157"/>
        <v>Low</v>
      </c>
      <c r="V3366" s="9">
        <v>2495.2</v>
      </c>
      <c r="W3366" t="str">
        <f t="shared" si="158"/>
        <v>Low</v>
      </c>
      <c r="X3366" t="s">
        <v>24</v>
      </c>
    </row>
    <row r="3367" spans="1:24">
      <c r="A3367" t="s">
        <v>3408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tr">
        <f t="shared" si="156"/>
        <v>New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27</v>
      </c>
      <c r="R3367" t="s">
        <v>23</v>
      </c>
      <c r="S3367" t="s">
        <v>32</v>
      </c>
      <c r="T3367" s="9">
        <v>19.25</v>
      </c>
      <c r="U3367" s="11" t="str">
        <f t="shared" si="157"/>
        <v>Low</v>
      </c>
      <c r="V3367" s="9">
        <v>180.3</v>
      </c>
      <c r="W3367" t="str">
        <f t="shared" si="158"/>
        <v>Low</v>
      </c>
      <c r="X3367" t="s">
        <v>23</v>
      </c>
    </row>
    <row r="3368" spans="1:24">
      <c r="A3368" t="s">
        <v>3409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tr">
        <f t="shared" si="156"/>
        <v>Loyal</v>
      </c>
      <c r="H3368" t="s">
        <v>23</v>
      </c>
      <c r="I3368" t="s">
        <v>23</v>
      </c>
      <c r="J3368" t="s">
        <v>37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23</v>
      </c>
      <c r="Q3368" t="s">
        <v>27</v>
      </c>
      <c r="R3368" t="s">
        <v>23</v>
      </c>
      <c r="S3368" t="s">
        <v>35</v>
      </c>
      <c r="T3368" s="9">
        <v>104.9</v>
      </c>
      <c r="U3368" s="11" t="str">
        <f t="shared" si="157"/>
        <v>Medium</v>
      </c>
      <c r="V3368" s="9">
        <v>5913.95</v>
      </c>
      <c r="W3368" t="str">
        <f t="shared" si="158"/>
        <v>Medium</v>
      </c>
      <c r="X3368" t="s">
        <v>24</v>
      </c>
    </row>
    <row r="3369" spans="1:24">
      <c r="A3369" t="s">
        <v>3410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tr">
        <f t="shared" si="156"/>
        <v>New</v>
      </c>
      <c r="H3369" t="s">
        <v>23</v>
      </c>
      <c r="I3369" t="s">
        <v>23</v>
      </c>
      <c r="J3369" t="s">
        <v>37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24</v>
      </c>
      <c r="Q3369" t="s">
        <v>27</v>
      </c>
      <c r="R3369" t="s">
        <v>23</v>
      </c>
      <c r="S3369" t="s">
        <v>32</v>
      </c>
      <c r="T3369" s="9">
        <v>75.45</v>
      </c>
      <c r="U3369" s="11" t="str">
        <f t="shared" si="157"/>
        <v>Medium</v>
      </c>
      <c r="V3369" s="9">
        <v>158.4</v>
      </c>
      <c r="W3369" t="str">
        <f t="shared" si="158"/>
        <v>Low</v>
      </c>
      <c r="X3369" t="s">
        <v>23</v>
      </c>
    </row>
    <row r="3370" spans="1:24">
      <c r="A3370" t="s">
        <v>3411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tr">
        <f t="shared" si="156"/>
        <v>New</v>
      </c>
      <c r="H3370" t="s">
        <v>23</v>
      </c>
      <c r="I3370" t="s">
        <v>24</v>
      </c>
      <c r="J3370" t="s">
        <v>26</v>
      </c>
      <c r="K3370" t="s">
        <v>23</v>
      </c>
      <c r="L3370" t="s">
        <v>23</v>
      </c>
      <c r="M3370" t="s">
        <v>24</v>
      </c>
      <c r="N3370" t="s">
        <v>24</v>
      </c>
      <c r="O3370" t="s">
        <v>24</v>
      </c>
      <c r="P3370" t="s">
        <v>24</v>
      </c>
      <c r="Q3370" t="s">
        <v>27</v>
      </c>
      <c r="R3370" t="s">
        <v>24</v>
      </c>
      <c r="S3370" t="s">
        <v>32</v>
      </c>
      <c r="T3370" s="9">
        <v>54.85</v>
      </c>
      <c r="U3370" s="11" t="str">
        <f t="shared" si="157"/>
        <v>Low</v>
      </c>
      <c r="V3370" s="9">
        <v>104.2</v>
      </c>
      <c r="W3370" t="str">
        <f t="shared" si="158"/>
        <v>Low</v>
      </c>
      <c r="X3370" t="s">
        <v>23</v>
      </c>
    </row>
    <row r="3371" spans="1:24">
      <c r="A3371" t="s">
        <v>3412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tr">
        <f t="shared" si="156"/>
        <v>Veteran</v>
      </c>
      <c r="H3371" t="s">
        <v>23</v>
      </c>
      <c r="I3371" t="s">
        <v>24</v>
      </c>
      <c r="J3371" t="s">
        <v>24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46</v>
      </c>
      <c r="Q3371" t="s">
        <v>47</v>
      </c>
      <c r="R3371" t="s">
        <v>24</v>
      </c>
      <c r="S3371" t="s">
        <v>35</v>
      </c>
      <c r="T3371" s="9">
        <v>19.9</v>
      </c>
      <c r="U3371" s="11" t="str">
        <f t="shared" si="157"/>
        <v>Low</v>
      </c>
      <c r="V3371" s="9">
        <v>1389.35</v>
      </c>
      <c r="W3371" t="str">
        <f t="shared" si="158"/>
        <v>Low</v>
      </c>
      <c r="X3371" t="s">
        <v>24</v>
      </c>
    </row>
    <row r="3372" spans="1:24">
      <c r="A3372" t="s">
        <v>3413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tr">
        <f t="shared" si="156"/>
        <v>New</v>
      </c>
      <c r="H3372" t="s">
        <v>23</v>
      </c>
      <c r="I3372" t="s">
        <v>24</v>
      </c>
      <c r="J3372" t="s">
        <v>24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46</v>
      </c>
      <c r="Q3372" t="s">
        <v>27</v>
      </c>
      <c r="R3372" t="s">
        <v>23</v>
      </c>
      <c r="S3372" t="s">
        <v>32</v>
      </c>
      <c r="T3372" s="9">
        <v>19.4</v>
      </c>
      <c r="U3372" s="11" t="str">
        <f t="shared" si="157"/>
        <v>Low</v>
      </c>
      <c r="V3372" s="9">
        <v>19.4</v>
      </c>
      <c r="W3372" t="str">
        <f t="shared" si="158"/>
        <v>Low</v>
      </c>
      <c r="X3372" t="s">
        <v>24</v>
      </c>
    </row>
    <row r="3373" spans="1:24">
      <c r="A3373" t="s">
        <v>3414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tr">
        <f t="shared" si="156"/>
        <v>Veteran</v>
      </c>
      <c r="H3373" t="s">
        <v>23</v>
      </c>
      <c r="I3373" t="s">
        <v>23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47</v>
      </c>
      <c r="R3373" t="s">
        <v>24</v>
      </c>
      <c r="S3373" t="s">
        <v>40</v>
      </c>
      <c r="T3373" s="9">
        <v>25.05</v>
      </c>
      <c r="U3373" s="11" t="str">
        <f t="shared" si="157"/>
        <v>Low</v>
      </c>
      <c r="V3373" s="9">
        <v>1629.2</v>
      </c>
      <c r="W3373" t="str">
        <f t="shared" si="158"/>
        <v>Low</v>
      </c>
      <c r="X3373" t="s">
        <v>24</v>
      </c>
    </row>
    <row r="3374" spans="1:24">
      <c r="A3374" t="s">
        <v>3415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tr">
        <f t="shared" si="156"/>
        <v>Veteran</v>
      </c>
      <c r="H3374" t="s">
        <v>23</v>
      </c>
      <c r="I3374" t="s">
        <v>24</v>
      </c>
      <c r="J3374" t="s">
        <v>26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23</v>
      </c>
      <c r="Q3374" t="s">
        <v>47</v>
      </c>
      <c r="R3374" t="s">
        <v>24</v>
      </c>
      <c r="S3374" t="s">
        <v>32</v>
      </c>
      <c r="T3374" s="9">
        <v>84.45</v>
      </c>
      <c r="U3374" s="11" t="str">
        <f t="shared" si="157"/>
        <v>Medium</v>
      </c>
      <c r="V3374" s="9">
        <v>6033.1</v>
      </c>
      <c r="W3374" t="str">
        <f t="shared" si="158"/>
        <v>High</v>
      </c>
      <c r="X3374" t="s">
        <v>24</v>
      </c>
    </row>
    <row r="3375" spans="1:24">
      <c r="A3375" t="s">
        <v>3416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tr">
        <f t="shared" si="156"/>
        <v>New</v>
      </c>
      <c r="H3375" t="s">
        <v>23</v>
      </c>
      <c r="I3375" t="s">
        <v>24</v>
      </c>
      <c r="J3375" t="s">
        <v>24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46</v>
      </c>
      <c r="Q3375" t="s">
        <v>27</v>
      </c>
      <c r="R3375" t="s">
        <v>24</v>
      </c>
      <c r="S3375" t="s">
        <v>32</v>
      </c>
      <c r="T3375" s="9">
        <v>19.3</v>
      </c>
      <c r="U3375" s="11" t="str">
        <f t="shared" si="157"/>
        <v>Low</v>
      </c>
      <c r="V3375" s="9">
        <v>44.4</v>
      </c>
      <c r="W3375" t="str">
        <f t="shared" si="158"/>
        <v>Low</v>
      </c>
      <c r="X3375" t="s">
        <v>24</v>
      </c>
    </row>
    <row r="3376" spans="1:24">
      <c r="A3376" t="s">
        <v>3417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tr">
        <f t="shared" si="156"/>
        <v>New</v>
      </c>
      <c r="H3376" t="s">
        <v>23</v>
      </c>
      <c r="I3376" t="s">
        <v>23</v>
      </c>
      <c r="J3376" t="s">
        <v>37</v>
      </c>
      <c r="K3376" t="s">
        <v>24</v>
      </c>
      <c r="L3376" t="s">
        <v>24</v>
      </c>
      <c r="M3376" t="s">
        <v>24</v>
      </c>
      <c r="N3376" t="s">
        <v>24</v>
      </c>
      <c r="O3376" t="s">
        <v>23</v>
      </c>
      <c r="P3376" t="s">
        <v>23</v>
      </c>
      <c r="Q3376" t="s">
        <v>27</v>
      </c>
      <c r="R3376" t="s">
        <v>23</v>
      </c>
      <c r="S3376" t="s">
        <v>28</v>
      </c>
      <c r="T3376" s="9">
        <v>95.1</v>
      </c>
      <c r="U3376" s="11" t="str">
        <f t="shared" si="157"/>
        <v>Medium</v>
      </c>
      <c r="V3376" s="9">
        <v>95.1</v>
      </c>
      <c r="W3376" t="str">
        <f t="shared" si="158"/>
        <v>Low</v>
      </c>
      <c r="X3376" t="s">
        <v>23</v>
      </c>
    </row>
    <row r="3377" spans="1:24">
      <c r="A3377" t="s">
        <v>3418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tr">
        <f t="shared" si="156"/>
        <v>Loyal</v>
      </c>
      <c r="H3377" t="s">
        <v>23</v>
      </c>
      <c r="I3377" t="s">
        <v>24</v>
      </c>
      <c r="J3377" t="s">
        <v>26</v>
      </c>
      <c r="K3377" t="s">
        <v>23</v>
      </c>
      <c r="L3377" t="s">
        <v>24</v>
      </c>
      <c r="M3377" t="s">
        <v>23</v>
      </c>
      <c r="N3377" t="s">
        <v>23</v>
      </c>
      <c r="O3377" t="s">
        <v>23</v>
      </c>
      <c r="P3377" t="s">
        <v>23</v>
      </c>
      <c r="Q3377" t="s">
        <v>31</v>
      </c>
      <c r="R3377" t="s">
        <v>23</v>
      </c>
      <c r="S3377" t="s">
        <v>35</v>
      </c>
      <c r="T3377" s="9">
        <v>79.85</v>
      </c>
      <c r="U3377" s="11" t="str">
        <f t="shared" si="157"/>
        <v>Medium</v>
      </c>
      <c r="V3377" s="9">
        <v>3320.75</v>
      </c>
      <c r="W3377" t="str">
        <f t="shared" si="158"/>
        <v>Medium</v>
      </c>
      <c r="X3377" t="s">
        <v>24</v>
      </c>
    </row>
    <row r="3378" spans="1:24">
      <c r="A3378" t="s">
        <v>3419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tr">
        <f t="shared" si="156"/>
        <v>Veteran</v>
      </c>
      <c r="H3378" t="s">
        <v>23</v>
      </c>
      <c r="I3378" t="s">
        <v>23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47</v>
      </c>
      <c r="R3378" t="s">
        <v>24</v>
      </c>
      <c r="S3378" t="s">
        <v>40</v>
      </c>
      <c r="T3378" s="9">
        <v>25.55</v>
      </c>
      <c r="U3378" s="11" t="str">
        <f t="shared" si="157"/>
        <v>Low</v>
      </c>
      <c r="V3378" s="9">
        <v>1867.7</v>
      </c>
      <c r="W3378" t="str">
        <f t="shared" si="158"/>
        <v>Low</v>
      </c>
      <c r="X3378" t="s">
        <v>24</v>
      </c>
    </row>
    <row r="3379" spans="1:24">
      <c r="A3379" t="s">
        <v>3420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tr">
        <f t="shared" si="156"/>
        <v>New</v>
      </c>
      <c r="H3379" t="s">
        <v>23</v>
      </c>
      <c r="I3379" t="s">
        <v>23</v>
      </c>
      <c r="J3379" t="s">
        <v>37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  <c r="Q3379" t="s">
        <v>27</v>
      </c>
      <c r="R3379" t="s">
        <v>23</v>
      </c>
      <c r="S3379" t="s">
        <v>28</v>
      </c>
      <c r="T3379" s="9">
        <v>75.5</v>
      </c>
      <c r="U3379" s="11" t="str">
        <f t="shared" si="157"/>
        <v>Medium</v>
      </c>
      <c r="V3379" s="9">
        <v>438</v>
      </c>
      <c r="W3379" t="str">
        <f t="shared" si="158"/>
        <v>Low</v>
      </c>
      <c r="X3379" t="s">
        <v>23</v>
      </c>
    </row>
    <row r="3380" spans="1:24">
      <c r="A3380" t="s">
        <v>3421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tr">
        <f t="shared" si="156"/>
        <v>New</v>
      </c>
      <c r="H3380" t="s">
        <v>23</v>
      </c>
      <c r="I3380" t="s">
        <v>24</v>
      </c>
      <c r="J3380" t="s">
        <v>37</v>
      </c>
      <c r="K3380" t="s">
        <v>24</v>
      </c>
      <c r="L3380" t="s">
        <v>24</v>
      </c>
      <c r="M3380" t="s">
        <v>23</v>
      </c>
      <c r="N3380" t="s">
        <v>24</v>
      </c>
      <c r="O3380" t="s">
        <v>24</v>
      </c>
      <c r="P3380" t="s">
        <v>24</v>
      </c>
      <c r="Q3380" t="s">
        <v>27</v>
      </c>
      <c r="R3380" t="s">
        <v>23</v>
      </c>
      <c r="S3380" t="s">
        <v>28</v>
      </c>
      <c r="T3380" s="9">
        <v>73.75</v>
      </c>
      <c r="U3380" s="11" t="str">
        <f t="shared" si="157"/>
        <v>Medium</v>
      </c>
      <c r="V3380" s="9">
        <v>325.45</v>
      </c>
      <c r="W3380" t="str">
        <f t="shared" si="158"/>
        <v>Low</v>
      </c>
      <c r="X3380" t="s">
        <v>23</v>
      </c>
    </row>
    <row r="3381" spans="1:24">
      <c r="A3381" t="s">
        <v>3422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tr">
        <f t="shared" si="156"/>
        <v>New</v>
      </c>
      <c r="H3381" t="s">
        <v>23</v>
      </c>
      <c r="I3381" t="s">
        <v>23</v>
      </c>
      <c r="J3381" t="s">
        <v>37</v>
      </c>
      <c r="K3381" t="s">
        <v>24</v>
      </c>
      <c r="L3381" t="s">
        <v>24</v>
      </c>
      <c r="M3381" t="s">
        <v>24</v>
      </c>
      <c r="N3381" t="s">
        <v>24</v>
      </c>
      <c r="O3381" t="s">
        <v>23</v>
      </c>
      <c r="P3381" t="s">
        <v>23</v>
      </c>
      <c r="Q3381" t="s">
        <v>27</v>
      </c>
      <c r="R3381" t="s">
        <v>23</v>
      </c>
      <c r="S3381" t="s">
        <v>28</v>
      </c>
      <c r="T3381" s="9">
        <v>96.05</v>
      </c>
      <c r="U3381" s="11" t="str">
        <f t="shared" si="157"/>
        <v>Medium</v>
      </c>
      <c r="V3381" s="9">
        <v>1148.1</v>
      </c>
      <c r="W3381" t="str">
        <f t="shared" si="158"/>
        <v>Low</v>
      </c>
      <c r="X3381" t="s">
        <v>23</v>
      </c>
    </row>
    <row r="3382" spans="1:24">
      <c r="A3382" t="s">
        <v>3423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tr">
        <f t="shared" si="156"/>
        <v>Loyal</v>
      </c>
      <c r="H3382" t="s">
        <v>23</v>
      </c>
      <c r="I3382" t="s">
        <v>23</v>
      </c>
      <c r="J3382" t="s">
        <v>26</v>
      </c>
      <c r="K3382" t="s">
        <v>23</v>
      </c>
      <c r="L3382" t="s">
        <v>24</v>
      </c>
      <c r="M3382" t="s">
        <v>24</v>
      </c>
      <c r="N3382" t="s">
        <v>23</v>
      </c>
      <c r="O3382" t="s">
        <v>24</v>
      </c>
      <c r="P3382" t="s">
        <v>23</v>
      </c>
      <c r="Q3382" t="s">
        <v>31</v>
      </c>
      <c r="R3382" t="s">
        <v>23</v>
      </c>
      <c r="S3382" t="s">
        <v>28</v>
      </c>
      <c r="T3382" s="9">
        <v>68.4</v>
      </c>
      <c r="U3382" s="11" t="str">
        <f t="shared" si="157"/>
        <v>Medium</v>
      </c>
      <c r="V3382" s="9">
        <v>3972.25</v>
      </c>
      <c r="W3382" t="str">
        <f t="shared" si="158"/>
        <v>Medium</v>
      </c>
      <c r="X3382" t="s">
        <v>24</v>
      </c>
    </row>
    <row r="3383" spans="1:24">
      <c r="A3383" t="s">
        <v>3424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tr">
        <f t="shared" si="156"/>
        <v>New</v>
      </c>
      <c r="H3383" t="s">
        <v>23</v>
      </c>
      <c r="I3383" t="s">
        <v>24</v>
      </c>
      <c r="J3383" t="s">
        <v>24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46</v>
      </c>
      <c r="Q3383" t="s">
        <v>27</v>
      </c>
      <c r="R3383" t="s">
        <v>24</v>
      </c>
      <c r="S3383" t="s">
        <v>32</v>
      </c>
      <c r="T3383" s="9">
        <v>20.65</v>
      </c>
      <c r="U3383" s="11" t="str">
        <f t="shared" si="157"/>
        <v>Low</v>
      </c>
      <c r="V3383" s="9">
        <v>155.9</v>
      </c>
      <c r="W3383" t="str">
        <f t="shared" si="158"/>
        <v>Low</v>
      </c>
      <c r="X3383" t="s">
        <v>24</v>
      </c>
    </row>
    <row r="3384" spans="1:24">
      <c r="A3384" t="s">
        <v>3425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tr">
        <f t="shared" si="156"/>
        <v>Veteran</v>
      </c>
      <c r="H3384" t="s">
        <v>23</v>
      </c>
      <c r="I3384" t="s">
        <v>24</v>
      </c>
      <c r="J3384" t="s">
        <v>26</v>
      </c>
      <c r="K3384" t="s">
        <v>23</v>
      </c>
      <c r="L3384" t="s">
        <v>24</v>
      </c>
      <c r="M3384" t="s">
        <v>23</v>
      </c>
      <c r="N3384" t="s">
        <v>24</v>
      </c>
      <c r="O3384" t="s">
        <v>24</v>
      </c>
      <c r="P3384" t="s">
        <v>24</v>
      </c>
      <c r="Q3384" t="s">
        <v>27</v>
      </c>
      <c r="R3384" t="s">
        <v>23</v>
      </c>
      <c r="S3384" t="s">
        <v>32</v>
      </c>
      <c r="T3384" s="9">
        <v>55.15</v>
      </c>
      <c r="U3384" s="11" t="str">
        <f t="shared" si="157"/>
        <v>Low</v>
      </c>
      <c r="V3384" s="9">
        <v>3673.15</v>
      </c>
      <c r="W3384" t="str">
        <f t="shared" si="158"/>
        <v>Medium</v>
      </c>
      <c r="X3384" t="s">
        <v>24</v>
      </c>
    </row>
    <row r="3385" spans="1:24">
      <c r="A3385" t="s">
        <v>3426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tr">
        <f t="shared" si="156"/>
        <v>New</v>
      </c>
      <c r="H3385" t="s">
        <v>23</v>
      </c>
      <c r="I3385" t="s">
        <v>24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32</v>
      </c>
      <c r="T3385" s="9">
        <v>70.6</v>
      </c>
      <c r="U3385" s="11" t="str">
        <f t="shared" si="157"/>
        <v>Medium</v>
      </c>
      <c r="V3385" s="9">
        <v>70.6</v>
      </c>
      <c r="W3385" t="str">
        <f t="shared" si="158"/>
        <v>Low</v>
      </c>
      <c r="X3385" t="s">
        <v>24</v>
      </c>
    </row>
    <row r="3386" spans="1:24">
      <c r="A3386" t="s">
        <v>3427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tr">
        <f t="shared" si="156"/>
        <v>Loyal</v>
      </c>
      <c r="H3386" t="s">
        <v>23</v>
      </c>
      <c r="I3386" t="s">
        <v>24</v>
      </c>
      <c r="J3386" t="s">
        <v>24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46</v>
      </c>
      <c r="Q3386" t="s">
        <v>31</v>
      </c>
      <c r="R3386" t="s">
        <v>24</v>
      </c>
      <c r="S3386" t="s">
        <v>40</v>
      </c>
      <c r="T3386" s="9">
        <v>19.95</v>
      </c>
      <c r="U3386" s="11" t="str">
        <f t="shared" si="157"/>
        <v>Low</v>
      </c>
      <c r="V3386" s="9">
        <v>1126.75</v>
      </c>
      <c r="W3386" t="str">
        <f t="shared" si="158"/>
        <v>Low</v>
      </c>
      <c r="X3386" t="s">
        <v>24</v>
      </c>
    </row>
    <row r="3387" spans="1:24">
      <c r="A3387" t="s">
        <v>3428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tr">
        <f t="shared" si="156"/>
        <v>New</v>
      </c>
      <c r="H3387" t="s">
        <v>23</v>
      </c>
      <c r="I3387" t="s">
        <v>24</v>
      </c>
      <c r="J3387" t="s">
        <v>24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46</v>
      </c>
      <c r="Q3387" t="s">
        <v>27</v>
      </c>
      <c r="R3387" t="s">
        <v>24</v>
      </c>
      <c r="S3387" t="s">
        <v>32</v>
      </c>
      <c r="T3387" s="9">
        <v>19</v>
      </c>
      <c r="U3387" s="11" t="str">
        <f t="shared" si="157"/>
        <v>Low</v>
      </c>
      <c r="V3387" s="9">
        <v>73.45</v>
      </c>
      <c r="W3387" t="str">
        <f t="shared" si="158"/>
        <v>Low</v>
      </c>
      <c r="X3387" t="s">
        <v>24</v>
      </c>
    </row>
    <row r="3388" spans="1:24">
      <c r="A3388" t="s">
        <v>3429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tr">
        <f t="shared" si="156"/>
        <v>Loyal</v>
      </c>
      <c r="H3388" t="s">
        <v>23</v>
      </c>
      <c r="I3388" t="s">
        <v>24</v>
      </c>
      <c r="J3388" t="s">
        <v>26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24</v>
      </c>
      <c r="Q3388" t="s">
        <v>31</v>
      </c>
      <c r="R3388" t="s">
        <v>23</v>
      </c>
      <c r="S3388" t="s">
        <v>32</v>
      </c>
      <c r="T3388" s="9">
        <v>44.1</v>
      </c>
      <c r="U3388" s="11" t="str">
        <f t="shared" si="157"/>
        <v>Low</v>
      </c>
      <c r="V3388" s="9">
        <v>2413.05</v>
      </c>
      <c r="W3388" t="str">
        <f t="shared" si="158"/>
        <v>Low</v>
      </c>
      <c r="X3388" t="s">
        <v>24</v>
      </c>
    </row>
    <row r="3389" spans="1:24">
      <c r="A3389" t="s">
        <v>3430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tr">
        <f t="shared" si="156"/>
        <v>Veteran</v>
      </c>
      <c r="H3389" t="s">
        <v>23</v>
      </c>
      <c r="I3389" t="s">
        <v>23</v>
      </c>
      <c r="J3389" t="s">
        <v>37</v>
      </c>
      <c r="K3389" t="s">
        <v>24</v>
      </c>
      <c r="L3389" t="s">
        <v>24</v>
      </c>
      <c r="M3389" t="s">
        <v>23</v>
      </c>
      <c r="N3389" t="s">
        <v>23</v>
      </c>
      <c r="O3389" t="s">
        <v>23</v>
      </c>
      <c r="P3389" t="s">
        <v>23</v>
      </c>
      <c r="Q3389" t="s">
        <v>47</v>
      </c>
      <c r="R3389" t="s">
        <v>23</v>
      </c>
      <c r="S3389" t="s">
        <v>35</v>
      </c>
      <c r="T3389" s="9">
        <v>107.6</v>
      </c>
      <c r="U3389" s="11" t="str">
        <f t="shared" si="157"/>
        <v>Medium</v>
      </c>
      <c r="V3389" s="9">
        <v>6912.7</v>
      </c>
      <c r="W3389" t="str">
        <f t="shared" si="158"/>
        <v>High</v>
      </c>
      <c r="X3389" t="s">
        <v>24</v>
      </c>
    </row>
    <row r="3390" spans="1:24">
      <c r="A3390" t="s">
        <v>3431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tr">
        <f t="shared" si="156"/>
        <v>Growing</v>
      </c>
      <c r="H3390" t="s">
        <v>23</v>
      </c>
      <c r="I3390" t="s">
        <v>23</v>
      </c>
      <c r="J3390" t="s">
        <v>26</v>
      </c>
      <c r="K3390" t="s">
        <v>23</v>
      </c>
      <c r="L3390" t="s">
        <v>23</v>
      </c>
      <c r="M3390" t="s">
        <v>24</v>
      </c>
      <c r="N3390" t="s">
        <v>24</v>
      </c>
      <c r="O3390" t="s">
        <v>24</v>
      </c>
      <c r="P3390" t="s">
        <v>24</v>
      </c>
      <c r="Q3390" t="s">
        <v>31</v>
      </c>
      <c r="R3390" t="s">
        <v>24</v>
      </c>
      <c r="S3390" t="s">
        <v>28</v>
      </c>
      <c r="T3390" s="9">
        <v>61.55</v>
      </c>
      <c r="U3390" s="11" t="str">
        <f t="shared" si="157"/>
        <v>Medium</v>
      </c>
      <c r="V3390" s="9">
        <v>1581.95</v>
      </c>
      <c r="W3390" t="str">
        <f t="shared" si="158"/>
        <v>Low</v>
      </c>
      <c r="X3390" t="s">
        <v>24</v>
      </c>
    </row>
    <row r="3391" spans="1:24">
      <c r="A3391" t="s">
        <v>3432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tr">
        <f t="shared" si="156"/>
        <v>Veteran</v>
      </c>
      <c r="H3391" t="s">
        <v>23</v>
      </c>
      <c r="I3391" t="s">
        <v>23</v>
      </c>
      <c r="J3391" t="s">
        <v>37</v>
      </c>
      <c r="K3391" t="s">
        <v>23</v>
      </c>
      <c r="L3391" t="s">
        <v>23</v>
      </c>
      <c r="M3391" t="s">
        <v>23</v>
      </c>
      <c r="N3391" t="s">
        <v>24</v>
      </c>
      <c r="O3391" t="s">
        <v>24</v>
      </c>
      <c r="P3391" t="s">
        <v>24</v>
      </c>
      <c r="Q3391" t="s">
        <v>27</v>
      </c>
      <c r="R3391" t="s">
        <v>24</v>
      </c>
      <c r="S3391" t="s">
        <v>35</v>
      </c>
      <c r="T3391" s="9">
        <v>90.7</v>
      </c>
      <c r="U3391" s="11" t="str">
        <f t="shared" si="157"/>
        <v>Medium</v>
      </c>
      <c r="V3391" s="9">
        <v>5586.45</v>
      </c>
      <c r="W3391" t="str">
        <f t="shared" si="158"/>
        <v>Medium</v>
      </c>
      <c r="X3391" t="s">
        <v>24</v>
      </c>
    </row>
    <row r="3392" spans="1:24">
      <c r="A3392" t="s">
        <v>3433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tr">
        <f t="shared" si="156"/>
        <v>Loyal</v>
      </c>
      <c r="H3392" t="s">
        <v>23</v>
      </c>
      <c r="I3392" t="s">
        <v>24</v>
      </c>
      <c r="J3392" t="s">
        <v>37</v>
      </c>
      <c r="K3392" t="s">
        <v>23</v>
      </c>
      <c r="L3392" t="s">
        <v>23</v>
      </c>
      <c r="M3392" t="s">
        <v>24</v>
      </c>
      <c r="N3392" t="s">
        <v>24</v>
      </c>
      <c r="O3392" t="s">
        <v>23</v>
      </c>
      <c r="P3392" t="s">
        <v>23</v>
      </c>
      <c r="Q3392" t="s">
        <v>31</v>
      </c>
      <c r="R3392" t="s">
        <v>24</v>
      </c>
      <c r="S3392" t="s">
        <v>40</v>
      </c>
      <c r="T3392" s="9">
        <v>99.25</v>
      </c>
      <c r="U3392" s="11" t="str">
        <f t="shared" si="157"/>
        <v>Medium</v>
      </c>
      <c r="V3392" s="9">
        <v>5846.65</v>
      </c>
      <c r="W3392" t="str">
        <f t="shared" si="158"/>
        <v>Medium</v>
      </c>
      <c r="X3392" t="s">
        <v>24</v>
      </c>
    </row>
    <row r="3393" spans="1:24">
      <c r="A3393" t="s">
        <v>3434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tr">
        <f t="shared" si="156"/>
        <v>Veteran</v>
      </c>
      <c r="H3393" t="s">
        <v>23</v>
      </c>
      <c r="I3393" t="s">
        <v>23</v>
      </c>
      <c r="J3393" t="s">
        <v>26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23</v>
      </c>
      <c r="Q3393" t="s">
        <v>47</v>
      </c>
      <c r="R3393" t="s">
        <v>23</v>
      </c>
      <c r="S3393" t="s">
        <v>28</v>
      </c>
      <c r="T3393" s="9">
        <v>91.7</v>
      </c>
      <c r="U3393" s="11" t="str">
        <f t="shared" si="157"/>
        <v>Medium</v>
      </c>
      <c r="V3393" s="9">
        <v>6424.7</v>
      </c>
      <c r="W3393" t="str">
        <f t="shared" si="158"/>
        <v>High</v>
      </c>
      <c r="X3393" t="s">
        <v>24</v>
      </c>
    </row>
    <row r="3394" spans="1:24">
      <c r="A3394" t="s">
        <v>3435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tr">
        <f t="shared" si="156"/>
        <v>Veteran</v>
      </c>
      <c r="H3394" t="s">
        <v>23</v>
      </c>
      <c r="I3394" t="s">
        <v>23</v>
      </c>
      <c r="J3394" t="s">
        <v>37</v>
      </c>
      <c r="K3394" t="s">
        <v>23</v>
      </c>
      <c r="L3394" t="s">
        <v>23</v>
      </c>
      <c r="M3394" t="s">
        <v>23</v>
      </c>
      <c r="N3394" t="s">
        <v>24</v>
      </c>
      <c r="O3394" t="s">
        <v>24</v>
      </c>
      <c r="P3394" t="s">
        <v>23</v>
      </c>
      <c r="Q3394" t="s">
        <v>31</v>
      </c>
      <c r="R3394" t="s">
        <v>23</v>
      </c>
      <c r="S3394" t="s">
        <v>40</v>
      </c>
      <c r="T3394" s="9">
        <v>100.7</v>
      </c>
      <c r="U3394" s="11" t="str">
        <f t="shared" si="157"/>
        <v>Medium</v>
      </c>
      <c r="V3394" s="9">
        <v>6018.65</v>
      </c>
      <c r="W3394" t="str">
        <f t="shared" si="158"/>
        <v>High</v>
      </c>
      <c r="X3394" t="s">
        <v>24</v>
      </c>
    </row>
    <row r="3395" spans="1:24">
      <c r="A3395" t="s">
        <v>3436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tr">
        <f t="shared" ref="G3395:G3458" si="159">IF(F3395&lt;=12,"New",IF(F3395&lt;=36,"Growing",IF(F3395&lt;60,"Loyal","Veteran")))</f>
        <v>Loyal</v>
      </c>
      <c r="H3395" t="s">
        <v>23</v>
      </c>
      <c r="I3395" t="s">
        <v>23</v>
      </c>
      <c r="J3395" t="s">
        <v>26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40</v>
      </c>
      <c r="T3395" s="9">
        <v>78.45</v>
      </c>
      <c r="U3395" s="11" t="str">
        <f t="shared" ref="U3395:U3458" si="160">IF(T3395&lt;=60,"Low",IF(T3395&lt;=120,"Medium","Hight"))</f>
        <v>Medium</v>
      </c>
      <c r="V3395" s="9">
        <v>3373.4</v>
      </c>
      <c r="W3395" t="str">
        <f t="shared" ref="W3395:W3458" si="161">IF(V3395&lt;=3000,"Low",IF(V3395&lt;=6000,"Medium","High"))</f>
        <v>Medium</v>
      </c>
      <c r="X3395" t="s">
        <v>24</v>
      </c>
    </row>
    <row r="3396" spans="1:24">
      <c r="A3396" t="s">
        <v>3437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tr">
        <f t="shared" si="159"/>
        <v>Growing</v>
      </c>
      <c r="H3396" t="s">
        <v>23</v>
      </c>
      <c r="I3396" t="s">
        <v>23</v>
      </c>
      <c r="J3396" t="s">
        <v>37</v>
      </c>
      <c r="K3396" t="s">
        <v>24</v>
      </c>
      <c r="L3396" t="s">
        <v>24</v>
      </c>
      <c r="M3396" t="s">
        <v>24</v>
      </c>
      <c r="N3396" t="s">
        <v>24</v>
      </c>
      <c r="O3396" t="s">
        <v>23</v>
      </c>
      <c r="P3396" t="s">
        <v>24</v>
      </c>
      <c r="Q3396" t="s">
        <v>27</v>
      </c>
      <c r="R3396" t="s">
        <v>24</v>
      </c>
      <c r="S3396" t="s">
        <v>35</v>
      </c>
      <c r="T3396" s="9">
        <v>84.3</v>
      </c>
      <c r="U3396" s="11" t="str">
        <f t="shared" si="160"/>
        <v>Medium</v>
      </c>
      <c r="V3396" s="9">
        <v>1537.9</v>
      </c>
      <c r="W3396" t="str">
        <f t="shared" si="161"/>
        <v>Low</v>
      </c>
      <c r="X3396" t="s">
        <v>24</v>
      </c>
    </row>
    <row r="3397" spans="1:24">
      <c r="A3397" t="s">
        <v>3438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tr">
        <f t="shared" si="159"/>
        <v>Loyal</v>
      </c>
      <c r="H3397" t="s">
        <v>23</v>
      </c>
      <c r="I3397" t="s">
        <v>24</v>
      </c>
      <c r="J3397" t="s">
        <v>24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46</v>
      </c>
      <c r="Q3397" t="s">
        <v>47</v>
      </c>
      <c r="R3397" t="s">
        <v>23</v>
      </c>
      <c r="S3397" t="s">
        <v>35</v>
      </c>
      <c r="T3397" s="9">
        <v>19.55</v>
      </c>
      <c r="U3397" s="11" t="str">
        <f t="shared" si="160"/>
        <v>Low</v>
      </c>
      <c r="V3397" s="9">
        <v>1080.55</v>
      </c>
      <c r="W3397" t="str">
        <f t="shared" si="161"/>
        <v>Low</v>
      </c>
      <c r="X3397" t="s">
        <v>24</v>
      </c>
    </row>
    <row r="3398" spans="1:24">
      <c r="A3398" t="s">
        <v>3439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tr">
        <f t="shared" si="159"/>
        <v>New</v>
      </c>
      <c r="H3398" t="s">
        <v>23</v>
      </c>
      <c r="I3398" t="s">
        <v>23</v>
      </c>
      <c r="J3398" t="s">
        <v>37</v>
      </c>
      <c r="K3398" t="s">
        <v>24</v>
      </c>
      <c r="L3398" t="s">
        <v>23</v>
      </c>
      <c r="M3398" t="s">
        <v>24</v>
      </c>
      <c r="N3398" t="s">
        <v>24</v>
      </c>
      <c r="O3398" t="s">
        <v>24</v>
      </c>
      <c r="P3398" t="s">
        <v>23</v>
      </c>
      <c r="Q3398" t="s">
        <v>27</v>
      </c>
      <c r="R3398" t="s">
        <v>23</v>
      </c>
      <c r="S3398" t="s">
        <v>28</v>
      </c>
      <c r="T3398" s="9">
        <v>88.95</v>
      </c>
      <c r="U3398" s="11" t="str">
        <f t="shared" si="160"/>
        <v>Medium</v>
      </c>
      <c r="V3398" s="9">
        <v>355.2</v>
      </c>
      <c r="W3398" t="str">
        <f t="shared" si="161"/>
        <v>Low</v>
      </c>
      <c r="X3398" t="s">
        <v>23</v>
      </c>
    </row>
    <row r="3399" spans="1:24">
      <c r="A3399" t="s">
        <v>3440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tr">
        <f t="shared" si="159"/>
        <v>New</v>
      </c>
      <c r="H3399" t="s">
        <v>23</v>
      </c>
      <c r="I3399" t="s">
        <v>24</v>
      </c>
      <c r="J3399" t="s">
        <v>24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46</v>
      </c>
      <c r="Q3399" t="s">
        <v>27</v>
      </c>
      <c r="R3399" t="s">
        <v>24</v>
      </c>
      <c r="S3399" t="s">
        <v>40</v>
      </c>
      <c r="T3399" s="9">
        <v>20.45</v>
      </c>
      <c r="U3399" s="11" t="str">
        <f t="shared" si="160"/>
        <v>Low</v>
      </c>
      <c r="V3399" s="9">
        <v>82.85</v>
      </c>
      <c r="W3399" t="str">
        <f t="shared" si="161"/>
        <v>Low</v>
      </c>
      <c r="X3399" t="s">
        <v>24</v>
      </c>
    </row>
    <row r="3400" spans="1:24">
      <c r="A3400" t="s">
        <v>3441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tr">
        <f t="shared" si="159"/>
        <v>Growing</v>
      </c>
      <c r="H3400" t="s">
        <v>23</v>
      </c>
      <c r="I3400" t="s">
        <v>24</v>
      </c>
      <c r="J3400" t="s">
        <v>26</v>
      </c>
      <c r="K3400" t="s">
        <v>23</v>
      </c>
      <c r="L3400" t="s">
        <v>23</v>
      </c>
      <c r="M3400" t="s">
        <v>24</v>
      </c>
      <c r="N3400" t="s">
        <v>24</v>
      </c>
      <c r="O3400" t="s">
        <v>24</v>
      </c>
      <c r="P3400" t="s">
        <v>24</v>
      </c>
      <c r="Q3400" t="s">
        <v>31</v>
      </c>
      <c r="R3400" t="s">
        <v>24</v>
      </c>
      <c r="S3400" t="s">
        <v>40</v>
      </c>
      <c r="T3400" s="9">
        <v>55.6</v>
      </c>
      <c r="U3400" s="11" t="str">
        <f t="shared" si="160"/>
        <v>Low</v>
      </c>
      <c r="V3400" s="9">
        <v>2016.45</v>
      </c>
      <c r="W3400" t="str">
        <f t="shared" si="161"/>
        <v>Low</v>
      </c>
      <c r="X3400" t="s">
        <v>24</v>
      </c>
    </row>
    <row r="3401" spans="1:24">
      <c r="A3401" t="s">
        <v>3442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tr">
        <f t="shared" si="159"/>
        <v>Veteran</v>
      </c>
      <c r="H3401" t="s">
        <v>23</v>
      </c>
      <c r="I3401" t="s">
        <v>23</v>
      </c>
      <c r="J3401" t="s">
        <v>37</v>
      </c>
      <c r="K3401" t="s">
        <v>23</v>
      </c>
      <c r="L3401" t="s">
        <v>24</v>
      </c>
      <c r="M3401" t="s">
        <v>24</v>
      </c>
      <c r="N3401" t="s">
        <v>23</v>
      </c>
      <c r="O3401" t="s">
        <v>24</v>
      </c>
      <c r="P3401" t="s">
        <v>24</v>
      </c>
      <c r="Q3401" t="s">
        <v>27</v>
      </c>
      <c r="R3401" t="s">
        <v>23</v>
      </c>
      <c r="S3401" t="s">
        <v>35</v>
      </c>
      <c r="T3401" s="9">
        <v>86.8</v>
      </c>
      <c r="U3401" s="11" t="str">
        <f t="shared" si="160"/>
        <v>Medium</v>
      </c>
      <c r="V3401" s="9">
        <v>5327.25</v>
      </c>
      <c r="W3401" t="str">
        <f t="shared" si="161"/>
        <v>Medium</v>
      </c>
      <c r="X3401" t="s">
        <v>24</v>
      </c>
    </row>
    <row r="3402" spans="1:24">
      <c r="A3402" t="s">
        <v>3443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tr">
        <f t="shared" si="159"/>
        <v>Growing</v>
      </c>
      <c r="H3402" t="s">
        <v>23</v>
      </c>
      <c r="I3402" t="s">
        <v>24</v>
      </c>
      <c r="J3402" t="s">
        <v>24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46</v>
      </c>
      <c r="Q3402" t="s">
        <v>31</v>
      </c>
      <c r="R3402" t="s">
        <v>24</v>
      </c>
      <c r="S3402" t="s">
        <v>32</v>
      </c>
      <c r="T3402" s="9">
        <v>20.95</v>
      </c>
      <c r="U3402" s="11" t="str">
        <f t="shared" si="160"/>
        <v>Low</v>
      </c>
      <c r="V3402" s="9">
        <v>683.25</v>
      </c>
      <c r="W3402" t="str">
        <f t="shared" si="161"/>
        <v>Low</v>
      </c>
      <c r="X3402" t="s">
        <v>24</v>
      </c>
    </row>
    <row r="3403" spans="1:24">
      <c r="A3403" t="s">
        <v>3444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tr">
        <f t="shared" si="159"/>
        <v>Veteran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9">
        <v>20.05</v>
      </c>
      <c r="U3403" s="11" t="str">
        <f t="shared" si="160"/>
        <v>Low</v>
      </c>
      <c r="V3403" s="9">
        <v>1263.05</v>
      </c>
      <c r="W3403" t="str">
        <f t="shared" si="161"/>
        <v>Low</v>
      </c>
      <c r="X3403" t="s">
        <v>24</v>
      </c>
    </row>
    <row r="3404" spans="1:24">
      <c r="A3404" t="s">
        <v>3445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tr">
        <f t="shared" si="159"/>
        <v>New</v>
      </c>
      <c r="H3404" t="s">
        <v>23</v>
      </c>
      <c r="I3404" t="s">
        <v>24</v>
      </c>
      <c r="J3404" t="s">
        <v>26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24</v>
      </c>
      <c r="Q3404" t="s">
        <v>27</v>
      </c>
      <c r="R3404" t="s">
        <v>24</v>
      </c>
      <c r="S3404" t="s">
        <v>40</v>
      </c>
      <c r="T3404" s="9">
        <v>50.7</v>
      </c>
      <c r="U3404" s="11" t="str">
        <f t="shared" si="160"/>
        <v>Low</v>
      </c>
      <c r="V3404" s="9">
        <v>151.3</v>
      </c>
      <c r="W3404" t="str">
        <f t="shared" si="161"/>
        <v>Low</v>
      </c>
      <c r="X3404" t="s">
        <v>23</v>
      </c>
    </row>
    <row r="3405" spans="1:24">
      <c r="A3405" t="s">
        <v>3446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tr">
        <f t="shared" si="159"/>
        <v>Veteran</v>
      </c>
      <c r="H3405" t="s">
        <v>23</v>
      </c>
      <c r="I3405" t="s">
        <v>23</v>
      </c>
      <c r="J3405" t="s">
        <v>37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23</v>
      </c>
      <c r="Q3405" t="s">
        <v>47</v>
      </c>
      <c r="R3405" t="s">
        <v>23</v>
      </c>
      <c r="S3405" t="s">
        <v>28</v>
      </c>
      <c r="T3405" s="9">
        <v>113.65</v>
      </c>
      <c r="U3405" s="11" t="str">
        <f t="shared" si="160"/>
        <v>Medium</v>
      </c>
      <c r="V3405" s="9">
        <v>7714.65</v>
      </c>
      <c r="W3405" t="str">
        <f t="shared" si="161"/>
        <v>High</v>
      </c>
      <c r="X3405" t="s">
        <v>24</v>
      </c>
    </row>
    <row r="3406" spans="1:24">
      <c r="A3406" t="s">
        <v>3447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tr">
        <f t="shared" si="159"/>
        <v>New</v>
      </c>
      <c r="H3406" t="s">
        <v>23</v>
      </c>
      <c r="I3406" t="s">
        <v>24</v>
      </c>
      <c r="J3406" t="s">
        <v>26</v>
      </c>
      <c r="K3406" t="s">
        <v>24</v>
      </c>
      <c r="L3406" t="s">
        <v>24</v>
      </c>
      <c r="M3406" t="s">
        <v>24</v>
      </c>
      <c r="N3406" t="s">
        <v>24</v>
      </c>
      <c r="O3406" t="s">
        <v>23</v>
      </c>
      <c r="P3406" t="s">
        <v>24</v>
      </c>
      <c r="Q3406" t="s">
        <v>27</v>
      </c>
      <c r="R3406" t="s">
        <v>24</v>
      </c>
      <c r="S3406" t="s">
        <v>40</v>
      </c>
      <c r="T3406" s="9">
        <v>53.4</v>
      </c>
      <c r="U3406" s="11" t="str">
        <f t="shared" si="160"/>
        <v>Low</v>
      </c>
      <c r="V3406" s="9">
        <v>188.7</v>
      </c>
      <c r="W3406" t="str">
        <f t="shared" si="161"/>
        <v>Low</v>
      </c>
      <c r="X3406" t="s">
        <v>23</v>
      </c>
    </row>
    <row r="3407" spans="1:24">
      <c r="A3407" t="s">
        <v>3448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tr">
        <f t="shared" si="159"/>
        <v>Loyal</v>
      </c>
      <c r="H3407" t="s">
        <v>23</v>
      </c>
      <c r="I3407" t="s">
        <v>23</v>
      </c>
      <c r="J3407" t="s">
        <v>37</v>
      </c>
      <c r="K3407" t="s">
        <v>24</v>
      </c>
      <c r="L3407" t="s">
        <v>23</v>
      </c>
      <c r="M3407" t="s">
        <v>24</v>
      </c>
      <c r="N3407" t="s">
        <v>24</v>
      </c>
      <c r="O3407" t="s">
        <v>23</v>
      </c>
      <c r="P3407" t="s">
        <v>23</v>
      </c>
      <c r="Q3407" t="s">
        <v>27</v>
      </c>
      <c r="R3407" t="s">
        <v>23</v>
      </c>
      <c r="S3407" t="s">
        <v>28</v>
      </c>
      <c r="T3407" s="9">
        <v>101.9</v>
      </c>
      <c r="U3407" s="11" t="str">
        <f t="shared" si="160"/>
        <v>Medium</v>
      </c>
      <c r="V3407" s="9">
        <v>5549.4</v>
      </c>
      <c r="W3407" t="str">
        <f t="shared" si="161"/>
        <v>Medium</v>
      </c>
      <c r="X3407" t="s">
        <v>23</v>
      </c>
    </row>
    <row r="3408" spans="1:24">
      <c r="A3408" t="s">
        <v>3449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tr">
        <f t="shared" si="159"/>
        <v>New</v>
      </c>
      <c r="H3408" t="s">
        <v>23</v>
      </c>
      <c r="I3408" t="s">
        <v>24</v>
      </c>
      <c r="J3408" t="s">
        <v>26</v>
      </c>
      <c r="K3408" t="s">
        <v>23</v>
      </c>
      <c r="L3408" t="s">
        <v>23</v>
      </c>
      <c r="M3408" t="s">
        <v>24</v>
      </c>
      <c r="N3408" t="s">
        <v>23</v>
      </c>
      <c r="O3408" t="s">
        <v>24</v>
      </c>
      <c r="P3408" t="s">
        <v>24</v>
      </c>
      <c r="Q3408" t="s">
        <v>47</v>
      </c>
      <c r="R3408" t="s">
        <v>24</v>
      </c>
      <c r="S3408" t="s">
        <v>32</v>
      </c>
      <c r="T3408" s="9">
        <v>59.5</v>
      </c>
      <c r="U3408" s="11" t="str">
        <f t="shared" si="160"/>
        <v>Low</v>
      </c>
      <c r="V3408" s="9">
        <v>130.5</v>
      </c>
      <c r="W3408" t="str">
        <f t="shared" si="161"/>
        <v>Low</v>
      </c>
      <c r="X3408" t="s">
        <v>24</v>
      </c>
    </row>
    <row r="3409" spans="1:24">
      <c r="A3409" t="s">
        <v>3450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tr">
        <f t="shared" si="159"/>
        <v>Growing</v>
      </c>
      <c r="H3409" t="s">
        <v>23</v>
      </c>
      <c r="I3409" t="s">
        <v>24</v>
      </c>
      <c r="J3409" t="s">
        <v>37</v>
      </c>
      <c r="K3409" t="s">
        <v>24</v>
      </c>
      <c r="L3409" t="s">
        <v>24</v>
      </c>
      <c r="M3409" t="s">
        <v>24</v>
      </c>
      <c r="N3409" t="s">
        <v>24</v>
      </c>
      <c r="O3409" t="s">
        <v>23</v>
      </c>
      <c r="P3409" t="s">
        <v>23</v>
      </c>
      <c r="Q3409" t="s">
        <v>27</v>
      </c>
      <c r="R3409" t="s">
        <v>23</v>
      </c>
      <c r="S3409" t="s">
        <v>40</v>
      </c>
      <c r="T3409" s="9">
        <v>87.8</v>
      </c>
      <c r="U3409" s="11" t="str">
        <f t="shared" si="160"/>
        <v>Medium</v>
      </c>
      <c r="V3409" s="9">
        <v>2621.75</v>
      </c>
      <c r="W3409" t="str">
        <f t="shared" si="161"/>
        <v>Low</v>
      </c>
      <c r="X3409" t="s">
        <v>24</v>
      </c>
    </row>
    <row r="3410" spans="1:24">
      <c r="A3410" t="s">
        <v>3451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tr">
        <f t="shared" si="159"/>
        <v>Loyal</v>
      </c>
      <c r="H3410" t="s">
        <v>24</v>
      </c>
      <c r="I3410" t="s">
        <v>25</v>
      </c>
      <c r="J3410" t="s">
        <v>26</v>
      </c>
      <c r="K3410" t="s">
        <v>23</v>
      </c>
      <c r="L3410" t="s">
        <v>24</v>
      </c>
      <c r="M3410" t="s">
        <v>23</v>
      </c>
      <c r="N3410" t="s">
        <v>23</v>
      </c>
      <c r="O3410" t="s">
        <v>24</v>
      </c>
      <c r="P3410" t="s">
        <v>24</v>
      </c>
      <c r="Q3410" t="s">
        <v>47</v>
      </c>
      <c r="R3410" t="s">
        <v>24</v>
      </c>
      <c r="S3410" t="s">
        <v>32</v>
      </c>
      <c r="T3410" s="9">
        <v>41.9</v>
      </c>
      <c r="U3410" s="11" t="str">
        <f t="shared" si="160"/>
        <v>Low</v>
      </c>
      <c r="V3410" s="9">
        <v>1875.25</v>
      </c>
      <c r="W3410" t="str">
        <f t="shared" si="161"/>
        <v>Low</v>
      </c>
      <c r="X3410" t="s">
        <v>24</v>
      </c>
    </row>
    <row r="3411" spans="1:24">
      <c r="A3411" t="s">
        <v>3452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tr">
        <f t="shared" si="159"/>
        <v>Veteran</v>
      </c>
      <c r="H3411" t="s">
        <v>23</v>
      </c>
      <c r="I3411" t="s">
        <v>23</v>
      </c>
      <c r="J3411" t="s">
        <v>37</v>
      </c>
      <c r="K3411" t="s">
        <v>24</v>
      </c>
      <c r="L3411" t="s">
        <v>24</v>
      </c>
      <c r="M3411" t="s">
        <v>24</v>
      </c>
      <c r="N3411" t="s">
        <v>24</v>
      </c>
      <c r="O3411" t="s">
        <v>23</v>
      </c>
      <c r="P3411" t="s">
        <v>24</v>
      </c>
      <c r="Q3411" t="s">
        <v>31</v>
      </c>
      <c r="R3411" t="s">
        <v>23</v>
      </c>
      <c r="S3411" t="s">
        <v>28</v>
      </c>
      <c r="T3411" s="9">
        <v>83</v>
      </c>
      <c r="U3411" s="11" t="str">
        <f t="shared" si="160"/>
        <v>Medium</v>
      </c>
      <c r="V3411" s="9">
        <v>5685.8</v>
      </c>
      <c r="W3411" t="str">
        <f t="shared" si="161"/>
        <v>Medium</v>
      </c>
      <c r="X3411" t="s">
        <v>23</v>
      </c>
    </row>
    <row r="3412" spans="1:24">
      <c r="A3412" t="s">
        <v>3453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tr">
        <f t="shared" si="159"/>
        <v>New</v>
      </c>
      <c r="H3412" t="s">
        <v>23</v>
      </c>
      <c r="I3412" t="s">
        <v>24</v>
      </c>
      <c r="J3412" t="s">
        <v>26</v>
      </c>
      <c r="K3412" t="s">
        <v>23</v>
      </c>
      <c r="L3412" t="s">
        <v>24</v>
      </c>
      <c r="M3412" t="s">
        <v>24</v>
      </c>
      <c r="N3412" t="s">
        <v>24</v>
      </c>
      <c r="O3412" t="s">
        <v>23</v>
      </c>
      <c r="P3412" t="s">
        <v>23</v>
      </c>
      <c r="Q3412" t="s">
        <v>27</v>
      </c>
      <c r="R3412" t="s">
        <v>23</v>
      </c>
      <c r="S3412" t="s">
        <v>32</v>
      </c>
      <c r="T3412" s="9">
        <v>69.85</v>
      </c>
      <c r="U3412" s="11" t="str">
        <f t="shared" si="160"/>
        <v>Medium</v>
      </c>
      <c r="V3412" s="9">
        <v>837.5</v>
      </c>
      <c r="W3412" t="str">
        <f t="shared" si="161"/>
        <v>Low</v>
      </c>
      <c r="X3412" t="s">
        <v>24</v>
      </c>
    </row>
    <row r="3413" spans="1:24">
      <c r="A3413" t="s">
        <v>3454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tr">
        <f t="shared" si="159"/>
        <v>New</v>
      </c>
      <c r="H3413" t="s">
        <v>23</v>
      </c>
      <c r="I3413" t="s">
        <v>24</v>
      </c>
      <c r="J3413" t="s">
        <v>26</v>
      </c>
      <c r="K3413" t="s">
        <v>24</v>
      </c>
      <c r="L3413" t="s">
        <v>23</v>
      </c>
      <c r="M3413" t="s">
        <v>24</v>
      </c>
      <c r="N3413" t="s">
        <v>23</v>
      </c>
      <c r="O3413" t="s">
        <v>24</v>
      </c>
      <c r="P3413" t="s">
        <v>24</v>
      </c>
      <c r="Q3413" t="s">
        <v>27</v>
      </c>
      <c r="R3413" t="s">
        <v>24</v>
      </c>
      <c r="S3413" t="s">
        <v>35</v>
      </c>
      <c r="T3413" s="9">
        <v>56.3</v>
      </c>
      <c r="U3413" s="11" t="str">
        <f t="shared" si="160"/>
        <v>Low</v>
      </c>
      <c r="V3413" s="9">
        <v>401.5</v>
      </c>
      <c r="W3413" t="str">
        <f t="shared" si="161"/>
        <v>Low</v>
      </c>
      <c r="X3413" t="s">
        <v>24</v>
      </c>
    </row>
    <row r="3414" spans="1:24">
      <c r="A3414" t="s">
        <v>3455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tr">
        <f t="shared" si="159"/>
        <v>Loyal</v>
      </c>
      <c r="H3414" t="s">
        <v>23</v>
      </c>
      <c r="I3414" t="s">
        <v>23</v>
      </c>
      <c r="J3414" t="s">
        <v>37</v>
      </c>
      <c r="K3414" t="s">
        <v>23</v>
      </c>
      <c r="L3414" t="s">
        <v>23</v>
      </c>
      <c r="M3414" t="s">
        <v>23</v>
      </c>
      <c r="N3414" t="s">
        <v>24</v>
      </c>
      <c r="O3414" t="s">
        <v>23</v>
      </c>
      <c r="P3414" t="s">
        <v>23</v>
      </c>
      <c r="Q3414" t="s">
        <v>27</v>
      </c>
      <c r="R3414" t="s">
        <v>24</v>
      </c>
      <c r="S3414" t="s">
        <v>28</v>
      </c>
      <c r="T3414" s="9">
        <v>109.55</v>
      </c>
      <c r="U3414" s="11" t="str">
        <f t="shared" si="160"/>
        <v>Medium</v>
      </c>
      <c r="V3414" s="9">
        <v>6118.95</v>
      </c>
      <c r="W3414" t="str">
        <f t="shared" si="161"/>
        <v>High</v>
      </c>
      <c r="X3414" t="s">
        <v>24</v>
      </c>
    </row>
    <row r="3415" spans="1:24">
      <c r="A3415" t="s">
        <v>3456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tr">
        <f t="shared" si="159"/>
        <v>Veteran</v>
      </c>
      <c r="H3415" t="s">
        <v>23</v>
      </c>
      <c r="I3415" t="s">
        <v>24</v>
      </c>
      <c r="J3415" t="s">
        <v>37</v>
      </c>
      <c r="K3415" t="s">
        <v>24</v>
      </c>
      <c r="L3415" t="s">
        <v>23</v>
      </c>
      <c r="M3415" t="s">
        <v>24</v>
      </c>
      <c r="N3415" t="s">
        <v>23</v>
      </c>
      <c r="O3415" t="s">
        <v>23</v>
      </c>
      <c r="P3415" t="s">
        <v>24</v>
      </c>
      <c r="Q3415" t="s">
        <v>47</v>
      </c>
      <c r="R3415" t="s">
        <v>23</v>
      </c>
      <c r="S3415" t="s">
        <v>32</v>
      </c>
      <c r="T3415" s="9">
        <v>92.15</v>
      </c>
      <c r="U3415" s="11" t="str">
        <f t="shared" si="160"/>
        <v>Medium</v>
      </c>
      <c r="V3415" s="9">
        <v>6480.9</v>
      </c>
      <c r="W3415" t="str">
        <f t="shared" si="161"/>
        <v>High</v>
      </c>
      <c r="X3415" t="s">
        <v>24</v>
      </c>
    </row>
    <row r="3416" spans="1:24">
      <c r="A3416" t="s">
        <v>3457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tr">
        <f t="shared" si="159"/>
        <v>Growing</v>
      </c>
      <c r="H3416" t="s">
        <v>23</v>
      </c>
      <c r="I3416" t="s">
        <v>23</v>
      </c>
      <c r="J3416" t="s">
        <v>26</v>
      </c>
      <c r="K3416" t="s">
        <v>23</v>
      </c>
      <c r="L3416" t="s">
        <v>23</v>
      </c>
      <c r="M3416" t="s">
        <v>24</v>
      </c>
      <c r="N3416" t="s">
        <v>24</v>
      </c>
      <c r="O3416" t="s">
        <v>23</v>
      </c>
      <c r="P3416" t="s">
        <v>24</v>
      </c>
      <c r="Q3416" t="s">
        <v>27</v>
      </c>
      <c r="R3416" t="s">
        <v>23</v>
      </c>
      <c r="S3416" t="s">
        <v>35</v>
      </c>
      <c r="T3416" s="9">
        <v>69.5</v>
      </c>
      <c r="U3416" s="11" t="str">
        <f t="shared" si="160"/>
        <v>Medium</v>
      </c>
      <c r="V3416" s="9">
        <v>1800.05</v>
      </c>
      <c r="W3416" t="str">
        <f t="shared" si="161"/>
        <v>Low</v>
      </c>
      <c r="X3416" t="s">
        <v>24</v>
      </c>
    </row>
    <row r="3417" spans="1:24">
      <c r="A3417" t="s">
        <v>3458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tr">
        <f t="shared" si="159"/>
        <v>Veteran</v>
      </c>
      <c r="H3417" t="s">
        <v>23</v>
      </c>
      <c r="I3417" t="s">
        <v>23</v>
      </c>
      <c r="J3417" t="s">
        <v>37</v>
      </c>
      <c r="K3417" t="s">
        <v>23</v>
      </c>
      <c r="L3417" t="s">
        <v>23</v>
      </c>
      <c r="M3417" t="s">
        <v>23</v>
      </c>
      <c r="N3417" t="s">
        <v>23</v>
      </c>
      <c r="O3417" t="s">
        <v>24</v>
      </c>
      <c r="P3417" t="s">
        <v>24</v>
      </c>
      <c r="Q3417" t="s">
        <v>47</v>
      </c>
      <c r="R3417" t="s">
        <v>23</v>
      </c>
      <c r="S3417" t="s">
        <v>35</v>
      </c>
      <c r="T3417" s="9">
        <v>97</v>
      </c>
      <c r="U3417" s="11" t="str">
        <f t="shared" si="160"/>
        <v>Medium</v>
      </c>
      <c r="V3417" s="9">
        <v>7104.2</v>
      </c>
      <c r="W3417" t="str">
        <f t="shared" si="161"/>
        <v>High</v>
      </c>
      <c r="X3417" t="s">
        <v>24</v>
      </c>
    </row>
    <row r="3418" spans="1:24">
      <c r="A3418" t="s">
        <v>3459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tr">
        <f t="shared" si="159"/>
        <v>Veteran</v>
      </c>
      <c r="H3418" t="s">
        <v>24</v>
      </c>
      <c r="I3418" t="s">
        <v>25</v>
      </c>
      <c r="J3418" t="s">
        <v>26</v>
      </c>
      <c r="K3418" t="s">
        <v>23</v>
      </c>
      <c r="L3418" t="s">
        <v>24</v>
      </c>
      <c r="M3418" t="s">
        <v>23</v>
      </c>
      <c r="N3418" t="s">
        <v>23</v>
      </c>
      <c r="O3418" t="s">
        <v>23</v>
      </c>
      <c r="P3418" t="s">
        <v>23</v>
      </c>
      <c r="Q3418" t="s">
        <v>47</v>
      </c>
      <c r="R3418" t="s">
        <v>23</v>
      </c>
      <c r="S3418" t="s">
        <v>35</v>
      </c>
      <c r="T3418" s="9">
        <v>58.35</v>
      </c>
      <c r="U3418" s="11" t="str">
        <f t="shared" si="160"/>
        <v>Low</v>
      </c>
      <c r="V3418" s="9">
        <v>4214.25</v>
      </c>
      <c r="W3418" t="str">
        <f t="shared" si="161"/>
        <v>Medium</v>
      </c>
      <c r="X3418" t="s">
        <v>24</v>
      </c>
    </row>
    <row r="3419" spans="1:24">
      <c r="A3419" t="s">
        <v>3460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tr">
        <f t="shared" si="159"/>
        <v>New</v>
      </c>
      <c r="H3419" t="s">
        <v>23</v>
      </c>
      <c r="I3419" t="s">
        <v>24</v>
      </c>
      <c r="J3419" t="s">
        <v>26</v>
      </c>
      <c r="K3419" t="s">
        <v>23</v>
      </c>
      <c r="L3419" t="s">
        <v>24</v>
      </c>
      <c r="M3419" t="s">
        <v>24</v>
      </c>
      <c r="N3419" t="s">
        <v>24</v>
      </c>
      <c r="O3419" t="s">
        <v>24</v>
      </c>
      <c r="P3419" t="s">
        <v>24</v>
      </c>
      <c r="Q3419" t="s">
        <v>27</v>
      </c>
      <c r="R3419" t="s">
        <v>24</v>
      </c>
      <c r="S3419" t="s">
        <v>32</v>
      </c>
      <c r="T3419" s="9">
        <v>50.6</v>
      </c>
      <c r="U3419" s="11" t="str">
        <f t="shared" si="160"/>
        <v>Low</v>
      </c>
      <c r="V3419" s="9">
        <v>50.6</v>
      </c>
      <c r="W3419" t="str">
        <f t="shared" si="161"/>
        <v>Low</v>
      </c>
      <c r="X3419" t="s">
        <v>23</v>
      </c>
    </row>
    <row r="3420" spans="1:24">
      <c r="A3420" t="s">
        <v>3461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tr">
        <f t="shared" si="159"/>
        <v>New</v>
      </c>
      <c r="H3420" t="s">
        <v>23</v>
      </c>
      <c r="I3420" t="s">
        <v>24</v>
      </c>
      <c r="J3420" t="s">
        <v>37</v>
      </c>
      <c r="K3420" t="s">
        <v>24</v>
      </c>
      <c r="L3420" t="s">
        <v>24</v>
      </c>
      <c r="M3420" t="s">
        <v>24</v>
      </c>
      <c r="N3420" t="s">
        <v>24</v>
      </c>
      <c r="O3420" t="s">
        <v>23</v>
      </c>
      <c r="P3420" t="s">
        <v>23</v>
      </c>
      <c r="Q3420" t="s">
        <v>27</v>
      </c>
      <c r="R3420" t="s">
        <v>23</v>
      </c>
      <c r="S3420" t="s">
        <v>28</v>
      </c>
      <c r="T3420" s="9">
        <v>89.5</v>
      </c>
      <c r="U3420" s="11" t="str">
        <f t="shared" si="160"/>
        <v>Medium</v>
      </c>
      <c r="V3420" s="9">
        <v>863.1</v>
      </c>
      <c r="W3420" t="str">
        <f t="shared" si="161"/>
        <v>Low</v>
      </c>
      <c r="X3420" t="s">
        <v>23</v>
      </c>
    </row>
    <row r="3421" spans="1:24">
      <c r="A3421" t="s">
        <v>3462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tr">
        <f t="shared" si="159"/>
        <v>Growing</v>
      </c>
      <c r="H3421" t="s">
        <v>23</v>
      </c>
      <c r="I3421" t="s">
        <v>24</v>
      </c>
      <c r="J3421" t="s">
        <v>37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24</v>
      </c>
      <c r="Q3421" t="s">
        <v>31</v>
      </c>
      <c r="R3421" t="s">
        <v>23</v>
      </c>
      <c r="S3421" t="s">
        <v>35</v>
      </c>
      <c r="T3421" s="9">
        <v>70.4</v>
      </c>
      <c r="U3421" s="11" t="str">
        <f t="shared" si="160"/>
        <v>Medium</v>
      </c>
      <c r="V3421" s="9">
        <v>1992.2</v>
      </c>
      <c r="W3421" t="str">
        <f t="shared" si="161"/>
        <v>Low</v>
      </c>
      <c r="X3421" t="s">
        <v>24</v>
      </c>
    </row>
    <row r="3422" spans="1:24">
      <c r="A3422" t="s">
        <v>3463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tr">
        <f t="shared" si="159"/>
        <v>New</v>
      </c>
      <c r="H3422" t="s">
        <v>23</v>
      </c>
      <c r="I3422" t="s">
        <v>24</v>
      </c>
      <c r="J3422" t="s">
        <v>37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24</v>
      </c>
      <c r="Q3422" t="s">
        <v>27</v>
      </c>
      <c r="R3422" t="s">
        <v>23</v>
      </c>
      <c r="S3422" t="s">
        <v>28</v>
      </c>
      <c r="T3422" s="9">
        <v>69.8</v>
      </c>
      <c r="U3422" s="11" t="str">
        <f t="shared" si="160"/>
        <v>Medium</v>
      </c>
      <c r="V3422" s="9">
        <v>69.8</v>
      </c>
      <c r="W3422" t="str">
        <f t="shared" si="161"/>
        <v>Low</v>
      </c>
      <c r="X3422" t="s">
        <v>23</v>
      </c>
    </row>
    <row r="3423" spans="1:24">
      <c r="A3423" t="s">
        <v>3464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tr">
        <f t="shared" si="159"/>
        <v>Growing</v>
      </c>
      <c r="H3423" t="s">
        <v>23</v>
      </c>
      <c r="I3423" t="s">
        <v>23</v>
      </c>
      <c r="J3423" t="s">
        <v>37</v>
      </c>
      <c r="K3423" t="s">
        <v>24</v>
      </c>
      <c r="L3423" t="s">
        <v>24</v>
      </c>
      <c r="M3423" t="s">
        <v>24</v>
      </c>
      <c r="N3423" t="s">
        <v>24</v>
      </c>
      <c r="O3423" t="s">
        <v>23</v>
      </c>
      <c r="P3423" t="s">
        <v>23</v>
      </c>
      <c r="Q3423" t="s">
        <v>27</v>
      </c>
      <c r="R3423" t="s">
        <v>23</v>
      </c>
      <c r="S3423" t="s">
        <v>28</v>
      </c>
      <c r="T3423" s="9">
        <v>94.3</v>
      </c>
      <c r="U3423" s="11" t="str">
        <f t="shared" si="160"/>
        <v>Medium</v>
      </c>
      <c r="V3423" s="9">
        <v>1948.35</v>
      </c>
      <c r="W3423" t="str">
        <f t="shared" si="161"/>
        <v>Low</v>
      </c>
      <c r="X3423" t="s">
        <v>24</v>
      </c>
    </row>
    <row r="3424" spans="1:24">
      <c r="A3424" t="s">
        <v>3465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tr">
        <f t="shared" si="159"/>
        <v>Loyal</v>
      </c>
      <c r="H3424" t="s">
        <v>23</v>
      </c>
      <c r="I3424" t="s">
        <v>23</v>
      </c>
      <c r="J3424" t="s">
        <v>37</v>
      </c>
      <c r="K3424" t="s">
        <v>23</v>
      </c>
      <c r="L3424" t="s">
        <v>24</v>
      </c>
      <c r="M3424" t="s">
        <v>23</v>
      </c>
      <c r="N3424" t="s">
        <v>24</v>
      </c>
      <c r="O3424" t="s">
        <v>23</v>
      </c>
      <c r="P3424" t="s">
        <v>24</v>
      </c>
      <c r="Q3424" t="s">
        <v>27</v>
      </c>
      <c r="R3424" t="s">
        <v>23</v>
      </c>
      <c r="S3424" t="s">
        <v>35</v>
      </c>
      <c r="T3424" s="9">
        <v>93.8</v>
      </c>
      <c r="U3424" s="11" t="str">
        <f t="shared" si="160"/>
        <v>Medium</v>
      </c>
      <c r="V3424" s="9">
        <v>4750.95</v>
      </c>
      <c r="W3424" t="str">
        <f t="shared" si="161"/>
        <v>Medium</v>
      </c>
      <c r="X3424" t="s">
        <v>23</v>
      </c>
    </row>
    <row r="3425" spans="1:24">
      <c r="A3425" t="s">
        <v>3466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tr">
        <f t="shared" si="159"/>
        <v>Loyal</v>
      </c>
      <c r="H3425" t="s">
        <v>23</v>
      </c>
      <c r="I3425" t="s">
        <v>24</v>
      </c>
      <c r="J3425" t="s">
        <v>24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46</v>
      </c>
      <c r="Q3425" t="s">
        <v>31</v>
      </c>
      <c r="R3425" t="s">
        <v>24</v>
      </c>
      <c r="S3425" t="s">
        <v>35</v>
      </c>
      <c r="T3425" s="9">
        <v>19.55</v>
      </c>
      <c r="U3425" s="11" t="str">
        <f t="shared" si="160"/>
        <v>Low</v>
      </c>
      <c r="V3425" s="9">
        <v>1007.9</v>
      </c>
      <c r="W3425" t="str">
        <f t="shared" si="161"/>
        <v>Low</v>
      </c>
      <c r="X3425" t="s">
        <v>24</v>
      </c>
    </row>
    <row r="3426" spans="1:24">
      <c r="A3426" t="s">
        <v>3467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tr">
        <f t="shared" si="159"/>
        <v>Loyal</v>
      </c>
      <c r="H3426" t="s">
        <v>23</v>
      </c>
      <c r="I3426" t="s">
        <v>24</v>
      </c>
      <c r="J3426" t="s">
        <v>37</v>
      </c>
      <c r="K3426" t="s">
        <v>23</v>
      </c>
      <c r="L3426" t="s">
        <v>23</v>
      </c>
      <c r="M3426" t="s">
        <v>23</v>
      </c>
      <c r="N3426" t="s">
        <v>24</v>
      </c>
      <c r="O3426" t="s">
        <v>24</v>
      </c>
      <c r="P3426" t="s">
        <v>23</v>
      </c>
      <c r="Q3426" t="s">
        <v>31</v>
      </c>
      <c r="R3426" t="s">
        <v>24</v>
      </c>
      <c r="S3426" t="s">
        <v>28</v>
      </c>
      <c r="T3426" s="9">
        <v>95.95</v>
      </c>
      <c r="U3426" s="11" t="str">
        <f t="shared" si="160"/>
        <v>Medium</v>
      </c>
      <c r="V3426" s="9">
        <v>5036.9</v>
      </c>
      <c r="W3426" t="str">
        <f t="shared" si="161"/>
        <v>Medium</v>
      </c>
      <c r="X3426" t="s">
        <v>24</v>
      </c>
    </row>
    <row r="3427" spans="1:24">
      <c r="A3427" t="s">
        <v>3468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tr">
        <f t="shared" si="159"/>
        <v>Growing</v>
      </c>
      <c r="H3427" t="s">
        <v>23</v>
      </c>
      <c r="I3427" t="s">
        <v>23</v>
      </c>
      <c r="J3427" t="s">
        <v>37</v>
      </c>
      <c r="K3427" t="s">
        <v>24</v>
      </c>
      <c r="L3427" t="s">
        <v>24</v>
      </c>
      <c r="M3427" t="s">
        <v>23</v>
      </c>
      <c r="N3427" t="s">
        <v>24</v>
      </c>
      <c r="O3427" t="s">
        <v>23</v>
      </c>
      <c r="P3427" t="s">
        <v>23</v>
      </c>
      <c r="Q3427" t="s">
        <v>27</v>
      </c>
      <c r="R3427" t="s">
        <v>23</v>
      </c>
      <c r="S3427" t="s">
        <v>28</v>
      </c>
      <c r="T3427" s="9">
        <v>101.05</v>
      </c>
      <c r="U3427" s="11" t="str">
        <f t="shared" si="160"/>
        <v>Medium</v>
      </c>
      <c r="V3427" s="9">
        <v>2391.8</v>
      </c>
      <c r="W3427" t="str">
        <f t="shared" si="161"/>
        <v>Low</v>
      </c>
      <c r="X3427" t="s">
        <v>23</v>
      </c>
    </row>
    <row r="3428" spans="1:24">
      <c r="A3428" t="s">
        <v>3469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tr">
        <f t="shared" si="159"/>
        <v>Veteran</v>
      </c>
      <c r="H3428" t="s">
        <v>23</v>
      </c>
      <c r="I3428" t="s">
        <v>23</v>
      </c>
      <c r="J3428" t="s">
        <v>26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23</v>
      </c>
      <c r="Q3428" t="s">
        <v>47</v>
      </c>
      <c r="R3428" t="s">
        <v>23</v>
      </c>
      <c r="S3428" t="s">
        <v>40</v>
      </c>
      <c r="T3428" s="9">
        <v>94.8</v>
      </c>
      <c r="U3428" s="11" t="str">
        <f t="shared" si="160"/>
        <v>Medium</v>
      </c>
      <c r="V3428" s="9">
        <v>6859.05</v>
      </c>
      <c r="W3428" t="str">
        <f t="shared" si="161"/>
        <v>High</v>
      </c>
      <c r="X3428" t="s">
        <v>24</v>
      </c>
    </row>
    <row r="3429" spans="1:24">
      <c r="A3429" t="s">
        <v>3470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tr">
        <f t="shared" si="159"/>
        <v>Veteran</v>
      </c>
      <c r="H3429" t="s">
        <v>23</v>
      </c>
      <c r="I3429" t="s">
        <v>23</v>
      </c>
      <c r="J3429" t="s">
        <v>37</v>
      </c>
      <c r="K3429" t="s">
        <v>23</v>
      </c>
      <c r="L3429" t="s">
        <v>23</v>
      </c>
      <c r="M3429" t="s">
        <v>23</v>
      </c>
      <c r="N3429" t="s">
        <v>24</v>
      </c>
      <c r="O3429" t="s">
        <v>23</v>
      </c>
      <c r="P3429" t="s">
        <v>23</v>
      </c>
      <c r="Q3429" t="s">
        <v>31</v>
      </c>
      <c r="R3429" t="s">
        <v>23</v>
      </c>
      <c r="S3429" t="s">
        <v>28</v>
      </c>
      <c r="T3429" s="9">
        <v>107.75</v>
      </c>
      <c r="U3429" s="11" t="str">
        <f t="shared" si="160"/>
        <v>Medium</v>
      </c>
      <c r="V3429" s="9">
        <v>6521.9</v>
      </c>
      <c r="W3429" t="str">
        <f t="shared" si="161"/>
        <v>High</v>
      </c>
      <c r="X3429" t="s">
        <v>24</v>
      </c>
    </row>
    <row r="3430" spans="1:24">
      <c r="A3430" t="s">
        <v>3471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tr">
        <f t="shared" si="159"/>
        <v>New</v>
      </c>
      <c r="H3430" t="s">
        <v>23</v>
      </c>
      <c r="I3430" t="s">
        <v>24</v>
      </c>
      <c r="J3430" t="s">
        <v>26</v>
      </c>
      <c r="K3430" t="s">
        <v>23</v>
      </c>
      <c r="L3430" t="s">
        <v>24</v>
      </c>
      <c r="M3430" t="s">
        <v>24</v>
      </c>
      <c r="N3430" t="s">
        <v>23</v>
      </c>
      <c r="O3430" t="s">
        <v>24</v>
      </c>
      <c r="P3430" t="s">
        <v>24</v>
      </c>
      <c r="Q3430" t="s">
        <v>31</v>
      </c>
      <c r="R3430" t="s">
        <v>23</v>
      </c>
      <c r="S3430" t="s">
        <v>32</v>
      </c>
      <c r="T3430" s="9">
        <v>54.6</v>
      </c>
      <c r="U3430" s="11" t="str">
        <f t="shared" si="160"/>
        <v>Low</v>
      </c>
      <c r="V3430" s="9">
        <v>617.85</v>
      </c>
      <c r="W3430" t="str">
        <f t="shared" si="161"/>
        <v>Low</v>
      </c>
      <c r="X3430" t="s">
        <v>24</v>
      </c>
    </row>
    <row r="3431" spans="1:24">
      <c r="A3431" t="s">
        <v>3472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tr">
        <f t="shared" si="159"/>
        <v>New</v>
      </c>
      <c r="H3431" t="s">
        <v>23</v>
      </c>
      <c r="I3431" t="s">
        <v>24</v>
      </c>
      <c r="J3431" t="s">
        <v>37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  <c r="Q3431" t="s">
        <v>27</v>
      </c>
      <c r="R3431" t="s">
        <v>23</v>
      </c>
      <c r="S3431" t="s">
        <v>40</v>
      </c>
      <c r="T3431" s="9">
        <v>71.3</v>
      </c>
      <c r="U3431" s="11" t="str">
        <f t="shared" si="160"/>
        <v>Medium</v>
      </c>
      <c r="V3431" s="9">
        <v>157.75</v>
      </c>
      <c r="W3431" t="str">
        <f t="shared" si="161"/>
        <v>Low</v>
      </c>
      <c r="X3431" t="s">
        <v>24</v>
      </c>
    </row>
    <row r="3432" spans="1:24">
      <c r="A3432" t="s">
        <v>3473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tr">
        <f t="shared" si="159"/>
        <v>Growing</v>
      </c>
      <c r="H3432" t="s">
        <v>23</v>
      </c>
      <c r="I3432" t="s">
        <v>24</v>
      </c>
      <c r="J3432" t="s">
        <v>24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46</v>
      </c>
      <c r="Q3432" t="s">
        <v>31</v>
      </c>
      <c r="R3432" t="s">
        <v>23</v>
      </c>
      <c r="S3432" t="s">
        <v>35</v>
      </c>
      <c r="T3432" s="9">
        <v>19.5</v>
      </c>
      <c r="U3432" s="11" t="str">
        <f t="shared" si="160"/>
        <v>Low</v>
      </c>
      <c r="V3432" s="9">
        <v>516.3</v>
      </c>
      <c r="W3432" t="str">
        <f t="shared" si="161"/>
        <v>Low</v>
      </c>
      <c r="X3432" t="s">
        <v>24</v>
      </c>
    </row>
    <row r="3433" spans="1:24">
      <c r="A3433" t="s">
        <v>3474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tr">
        <f t="shared" si="159"/>
        <v>Loyal</v>
      </c>
      <c r="H3433" t="s">
        <v>23</v>
      </c>
      <c r="I3433" t="s">
        <v>23</v>
      </c>
      <c r="J3433" t="s">
        <v>26</v>
      </c>
      <c r="K3433" t="s">
        <v>24</v>
      </c>
      <c r="L3433" t="s">
        <v>23</v>
      </c>
      <c r="M3433" t="s">
        <v>24</v>
      </c>
      <c r="N3433" t="s">
        <v>24</v>
      </c>
      <c r="O3433" t="s">
        <v>24</v>
      </c>
      <c r="P3433" t="s">
        <v>24</v>
      </c>
      <c r="Q3433" t="s">
        <v>31</v>
      </c>
      <c r="R3433" t="s">
        <v>23</v>
      </c>
      <c r="S3433" t="s">
        <v>40</v>
      </c>
      <c r="T3433" s="9">
        <v>56.3</v>
      </c>
      <c r="U3433" s="11" t="str">
        <f t="shared" si="160"/>
        <v>Low</v>
      </c>
      <c r="V3433" s="9">
        <v>2364</v>
      </c>
      <c r="W3433" t="str">
        <f t="shared" si="161"/>
        <v>Low</v>
      </c>
      <c r="X3433" t="s">
        <v>24</v>
      </c>
    </row>
    <row r="3434" spans="1:24">
      <c r="A3434" t="s">
        <v>3475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tr">
        <f t="shared" si="159"/>
        <v>Growing</v>
      </c>
      <c r="H3434" t="s">
        <v>23</v>
      </c>
      <c r="I3434" t="s">
        <v>23</v>
      </c>
      <c r="J3434" t="s">
        <v>37</v>
      </c>
      <c r="K3434" t="s">
        <v>24</v>
      </c>
      <c r="L3434" t="s">
        <v>24</v>
      </c>
      <c r="M3434" t="s">
        <v>24</v>
      </c>
      <c r="N3434" t="s">
        <v>24</v>
      </c>
      <c r="O3434" t="s">
        <v>23</v>
      </c>
      <c r="P3434" t="s">
        <v>23</v>
      </c>
      <c r="Q3434" t="s">
        <v>27</v>
      </c>
      <c r="R3434" t="s">
        <v>23</v>
      </c>
      <c r="S3434" t="s">
        <v>28</v>
      </c>
      <c r="T3434" s="9">
        <v>94.7</v>
      </c>
      <c r="U3434" s="11" t="str">
        <f t="shared" si="160"/>
        <v>Medium</v>
      </c>
      <c r="V3434" s="9">
        <v>1687.95</v>
      </c>
      <c r="W3434" t="str">
        <f t="shared" si="161"/>
        <v>Low</v>
      </c>
      <c r="X3434" t="s">
        <v>23</v>
      </c>
    </row>
    <row r="3435" spans="1:24">
      <c r="A3435" t="s">
        <v>3476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tr">
        <f t="shared" si="159"/>
        <v>Veteran</v>
      </c>
      <c r="H3435" t="s">
        <v>23</v>
      </c>
      <c r="I3435" t="s">
        <v>23</v>
      </c>
      <c r="J3435" t="s">
        <v>37</v>
      </c>
      <c r="K3435" t="s">
        <v>24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47</v>
      </c>
      <c r="R3435" t="s">
        <v>23</v>
      </c>
      <c r="S3435" t="s">
        <v>35</v>
      </c>
      <c r="T3435" s="9">
        <v>104.15</v>
      </c>
      <c r="U3435" s="11" t="str">
        <f t="shared" si="160"/>
        <v>Medium</v>
      </c>
      <c r="V3435" s="9">
        <v>7689.95</v>
      </c>
      <c r="W3435" t="str">
        <f t="shared" si="161"/>
        <v>High</v>
      </c>
      <c r="X3435" t="s">
        <v>23</v>
      </c>
    </row>
    <row r="3436" spans="1:24">
      <c r="A3436" t="s">
        <v>3477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tr">
        <f t="shared" si="159"/>
        <v>Veteran</v>
      </c>
      <c r="H3436" t="s">
        <v>23</v>
      </c>
      <c r="I3436" t="s">
        <v>23</v>
      </c>
      <c r="J3436" t="s">
        <v>26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23</v>
      </c>
      <c r="Q3436" t="s">
        <v>47</v>
      </c>
      <c r="R3436" t="s">
        <v>23</v>
      </c>
      <c r="S3436" t="s">
        <v>40</v>
      </c>
      <c r="T3436" s="9">
        <v>90.55</v>
      </c>
      <c r="U3436" s="11" t="str">
        <f t="shared" si="160"/>
        <v>Medium</v>
      </c>
      <c r="V3436" s="9">
        <v>6239.05</v>
      </c>
      <c r="W3436" t="str">
        <f t="shared" si="161"/>
        <v>High</v>
      </c>
      <c r="X3436" t="s">
        <v>24</v>
      </c>
    </row>
    <row r="3437" spans="1:24">
      <c r="A3437" t="s">
        <v>3478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tr">
        <f t="shared" si="159"/>
        <v>Growing</v>
      </c>
      <c r="H3437" t="s">
        <v>23</v>
      </c>
      <c r="I3437" t="s">
        <v>24</v>
      </c>
      <c r="J3437" t="s">
        <v>26</v>
      </c>
      <c r="K3437" t="s">
        <v>23</v>
      </c>
      <c r="L3437" t="s">
        <v>23</v>
      </c>
      <c r="M3437" t="s">
        <v>23</v>
      </c>
      <c r="N3437" t="s">
        <v>24</v>
      </c>
      <c r="O3437" t="s">
        <v>24</v>
      </c>
      <c r="P3437" t="s">
        <v>24</v>
      </c>
      <c r="Q3437" t="s">
        <v>31</v>
      </c>
      <c r="R3437" t="s">
        <v>23</v>
      </c>
      <c r="S3437" t="s">
        <v>32</v>
      </c>
      <c r="T3437" s="9">
        <v>60.8</v>
      </c>
      <c r="U3437" s="11" t="str">
        <f t="shared" si="160"/>
        <v>Medium</v>
      </c>
      <c r="V3437" s="9">
        <v>2042.05</v>
      </c>
      <c r="W3437" t="str">
        <f t="shared" si="161"/>
        <v>Low</v>
      </c>
      <c r="X3437" t="s">
        <v>24</v>
      </c>
    </row>
    <row r="3438" spans="1:24">
      <c r="A3438" t="s">
        <v>3479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tr">
        <f t="shared" si="159"/>
        <v>Growing</v>
      </c>
      <c r="H3438" t="s">
        <v>23</v>
      </c>
      <c r="I3438" t="s">
        <v>24</v>
      </c>
      <c r="J3438" t="s">
        <v>37</v>
      </c>
      <c r="K3438" t="s">
        <v>24</v>
      </c>
      <c r="L3438" t="s">
        <v>24</v>
      </c>
      <c r="M3438" t="s">
        <v>23</v>
      </c>
      <c r="N3438" t="s">
        <v>23</v>
      </c>
      <c r="O3438" t="s">
        <v>23</v>
      </c>
      <c r="P3438" t="s">
        <v>23</v>
      </c>
      <c r="Q3438" t="s">
        <v>27</v>
      </c>
      <c r="R3438" t="s">
        <v>23</v>
      </c>
      <c r="S3438" t="s">
        <v>40</v>
      </c>
      <c r="T3438" s="9">
        <v>98.8</v>
      </c>
      <c r="U3438" s="11" t="str">
        <f t="shared" si="160"/>
        <v>Medium</v>
      </c>
      <c r="V3438" s="9">
        <v>2807.1</v>
      </c>
      <c r="W3438" t="str">
        <f t="shared" si="161"/>
        <v>Low</v>
      </c>
      <c r="X3438" t="s">
        <v>24</v>
      </c>
    </row>
    <row r="3439" spans="1:24">
      <c r="A3439" t="s">
        <v>3480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tr">
        <f t="shared" si="159"/>
        <v>Loyal</v>
      </c>
      <c r="H3439" t="s">
        <v>23</v>
      </c>
      <c r="I3439" t="s">
        <v>24</v>
      </c>
      <c r="J3439" t="s">
        <v>37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  <c r="P3439" t="s">
        <v>24</v>
      </c>
      <c r="Q3439" t="s">
        <v>31</v>
      </c>
      <c r="R3439" t="s">
        <v>23</v>
      </c>
      <c r="S3439" t="s">
        <v>40</v>
      </c>
      <c r="T3439" s="9">
        <v>98.15</v>
      </c>
      <c r="U3439" s="11" t="str">
        <f t="shared" si="160"/>
        <v>Medium</v>
      </c>
      <c r="V3439" s="9">
        <v>4116.8</v>
      </c>
      <c r="W3439" t="str">
        <f t="shared" si="161"/>
        <v>Medium</v>
      </c>
      <c r="X3439" t="s">
        <v>24</v>
      </c>
    </row>
    <row r="3440" spans="1:24">
      <c r="A3440" t="s">
        <v>3481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tr">
        <f t="shared" si="159"/>
        <v>Growing</v>
      </c>
      <c r="H3440" t="s">
        <v>24</v>
      </c>
      <c r="I3440" t="s">
        <v>25</v>
      </c>
      <c r="J3440" t="s">
        <v>26</v>
      </c>
      <c r="K3440" t="s">
        <v>23</v>
      </c>
      <c r="L3440" t="s">
        <v>24</v>
      </c>
      <c r="M3440" t="s">
        <v>23</v>
      </c>
      <c r="N3440" t="s">
        <v>24</v>
      </c>
      <c r="O3440" t="s">
        <v>24</v>
      </c>
      <c r="P3440" t="s">
        <v>24</v>
      </c>
      <c r="Q3440" t="s">
        <v>31</v>
      </c>
      <c r="R3440" t="s">
        <v>24</v>
      </c>
      <c r="S3440" t="s">
        <v>32</v>
      </c>
      <c r="T3440" s="9">
        <v>35.35</v>
      </c>
      <c r="U3440" s="11" t="str">
        <f t="shared" si="160"/>
        <v>Low</v>
      </c>
      <c r="V3440" s="9">
        <v>1317.95</v>
      </c>
      <c r="W3440" t="str">
        <f t="shared" si="161"/>
        <v>Low</v>
      </c>
      <c r="X3440" t="s">
        <v>24</v>
      </c>
    </row>
    <row r="3441" spans="1:24">
      <c r="A3441" t="s">
        <v>3482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tr">
        <f t="shared" si="159"/>
        <v>Loyal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24</v>
      </c>
      <c r="N3441" t="s">
        <v>23</v>
      </c>
      <c r="O3441" t="s">
        <v>23</v>
      </c>
      <c r="P3441" t="s">
        <v>23</v>
      </c>
      <c r="Q3441" t="s">
        <v>31</v>
      </c>
      <c r="R3441" t="s">
        <v>23</v>
      </c>
      <c r="S3441" t="s">
        <v>28</v>
      </c>
      <c r="T3441" s="9">
        <v>103.15</v>
      </c>
      <c r="U3441" s="11" t="str">
        <f t="shared" si="160"/>
        <v>Medium</v>
      </c>
      <c r="V3441" s="9">
        <v>4594.65</v>
      </c>
      <c r="W3441" t="str">
        <f t="shared" si="161"/>
        <v>Medium</v>
      </c>
      <c r="X3441" t="s">
        <v>24</v>
      </c>
    </row>
    <row r="3442" spans="1:24">
      <c r="A3442" t="s">
        <v>3483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tr">
        <f t="shared" si="159"/>
        <v>Loyal</v>
      </c>
      <c r="H3442" t="s">
        <v>23</v>
      </c>
      <c r="I3442" t="s">
        <v>23</v>
      </c>
      <c r="J3442" t="s">
        <v>37</v>
      </c>
      <c r="K3442" t="s">
        <v>23</v>
      </c>
      <c r="L3442" t="s">
        <v>23</v>
      </c>
      <c r="M3442" t="s">
        <v>23</v>
      </c>
      <c r="N3442" t="s">
        <v>24</v>
      </c>
      <c r="O3442" t="s">
        <v>23</v>
      </c>
      <c r="P3442" t="s">
        <v>23</v>
      </c>
      <c r="Q3442" t="s">
        <v>31</v>
      </c>
      <c r="R3442" t="s">
        <v>23</v>
      </c>
      <c r="S3442" t="s">
        <v>28</v>
      </c>
      <c r="T3442" s="9">
        <v>107.75</v>
      </c>
      <c r="U3442" s="11" t="str">
        <f t="shared" si="160"/>
        <v>Medium</v>
      </c>
      <c r="V3442" s="9">
        <v>6332.75</v>
      </c>
      <c r="W3442" t="str">
        <f t="shared" si="161"/>
        <v>High</v>
      </c>
      <c r="X3442" t="s">
        <v>24</v>
      </c>
    </row>
    <row r="3443" spans="1:24">
      <c r="A3443" t="s">
        <v>3484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tr">
        <f t="shared" si="159"/>
        <v>Loyal</v>
      </c>
      <c r="H3443" t="s">
        <v>23</v>
      </c>
      <c r="I3443" t="s">
        <v>23</v>
      </c>
      <c r="J3443" t="s">
        <v>37</v>
      </c>
      <c r="K3443" t="s">
        <v>24</v>
      </c>
      <c r="L3443" t="s">
        <v>23</v>
      </c>
      <c r="M3443" t="s">
        <v>24</v>
      </c>
      <c r="N3443" t="s">
        <v>24</v>
      </c>
      <c r="O3443" t="s">
        <v>24</v>
      </c>
      <c r="P3443" t="s">
        <v>24</v>
      </c>
      <c r="Q3443" t="s">
        <v>31</v>
      </c>
      <c r="R3443" t="s">
        <v>24</v>
      </c>
      <c r="S3443" t="s">
        <v>40</v>
      </c>
      <c r="T3443" s="9">
        <v>81.4</v>
      </c>
      <c r="U3443" s="11" t="str">
        <f t="shared" si="160"/>
        <v>Medium</v>
      </c>
      <c r="V3443" s="9">
        <v>3213.75</v>
      </c>
      <c r="W3443" t="str">
        <f t="shared" si="161"/>
        <v>Medium</v>
      </c>
      <c r="X3443" t="s">
        <v>24</v>
      </c>
    </row>
    <row r="3444" spans="1:24">
      <c r="A3444" t="s">
        <v>3485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tr">
        <f t="shared" si="159"/>
        <v>New</v>
      </c>
      <c r="H3444" t="s">
        <v>23</v>
      </c>
      <c r="I3444" t="s">
        <v>24</v>
      </c>
      <c r="J3444" t="s">
        <v>26</v>
      </c>
      <c r="K3444" t="s">
        <v>24</v>
      </c>
      <c r="L3444" t="s">
        <v>24</v>
      </c>
      <c r="M3444" t="s">
        <v>24</v>
      </c>
      <c r="N3444" t="s">
        <v>23</v>
      </c>
      <c r="O3444" t="s">
        <v>24</v>
      </c>
      <c r="P3444" t="s">
        <v>23</v>
      </c>
      <c r="Q3444" t="s">
        <v>27</v>
      </c>
      <c r="R3444" t="s">
        <v>24</v>
      </c>
      <c r="S3444" t="s">
        <v>40</v>
      </c>
      <c r="T3444" s="9">
        <v>61.45</v>
      </c>
      <c r="U3444" s="11" t="str">
        <f t="shared" si="160"/>
        <v>Medium</v>
      </c>
      <c r="V3444" s="9">
        <v>229.55</v>
      </c>
      <c r="W3444" t="str">
        <f t="shared" si="161"/>
        <v>Low</v>
      </c>
      <c r="X3444" t="s">
        <v>23</v>
      </c>
    </row>
    <row r="3445" spans="1:24">
      <c r="A3445" t="s">
        <v>3486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tr">
        <f t="shared" si="159"/>
        <v>Loyal</v>
      </c>
      <c r="H3445" t="s">
        <v>23</v>
      </c>
      <c r="I3445" t="s">
        <v>23</v>
      </c>
      <c r="J3445" t="s">
        <v>37</v>
      </c>
      <c r="K3445" t="s">
        <v>24</v>
      </c>
      <c r="L3445" t="s">
        <v>23</v>
      </c>
      <c r="M3445" t="s">
        <v>23</v>
      </c>
      <c r="N3445" t="s">
        <v>24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9">
        <v>95.7</v>
      </c>
      <c r="U3445" s="11" t="str">
        <f t="shared" si="160"/>
        <v>Medium</v>
      </c>
      <c r="V3445" s="9">
        <v>4976.15</v>
      </c>
      <c r="W3445" t="str">
        <f t="shared" si="161"/>
        <v>Medium</v>
      </c>
      <c r="X3445" t="s">
        <v>24</v>
      </c>
    </row>
    <row r="3446" spans="1:24">
      <c r="A3446" t="s">
        <v>3487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tr">
        <f t="shared" si="159"/>
        <v>Veteran</v>
      </c>
      <c r="H3446" t="s">
        <v>23</v>
      </c>
      <c r="I3446" t="s">
        <v>23</v>
      </c>
      <c r="J3446" t="s">
        <v>37</v>
      </c>
      <c r="K3446" t="s">
        <v>24</v>
      </c>
      <c r="L3446" t="s">
        <v>23</v>
      </c>
      <c r="M3446" t="s">
        <v>23</v>
      </c>
      <c r="N3446" t="s">
        <v>24</v>
      </c>
      <c r="O3446" t="s">
        <v>23</v>
      </c>
      <c r="P3446" t="s">
        <v>23</v>
      </c>
      <c r="Q3446" t="s">
        <v>31</v>
      </c>
      <c r="R3446" t="s">
        <v>23</v>
      </c>
      <c r="S3446" t="s">
        <v>28</v>
      </c>
      <c r="T3446" s="9">
        <v>104.8</v>
      </c>
      <c r="U3446" s="11" t="str">
        <f t="shared" si="160"/>
        <v>Medium</v>
      </c>
      <c r="V3446" s="9">
        <v>7308.95</v>
      </c>
      <c r="W3446" t="str">
        <f t="shared" si="161"/>
        <v>High</v>
      </c>
      <c r="X3446" t="s">
        <v>24</v>
      </c>
    </row>
    <row r="3447" spans="1:24">
      <c r="A3447" t="s">
        <v>3488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tr">
        <f t="shared" si="159"/>
        <v>Veteran</v>
      </c>
      <c r="H3447" t="s">
        <v>23</v>
      </c>
      <c r="I3447" t="s">
        <v>24</v>
      </c>
      <c r="J3447" t="s">
        <v>37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24</v>
      </c>
      <c r="Q3447" t="s">
        <v>31</v>
      </c>
      <c r="R3447" t="s">
        <v>23</v>
      </c>
      <c r="S3447" t="s">
        <v>35</v>
      </c>
      <c r="T3447" s="9">
        <v>70.95</v>
      </c>
      <c r="U3447" s="11" t="str">
        <f t="shared" si="160"/>
        <v>Medium</v>
      </c>
      <c r="V3447" s="9">
        <v>4555.2</v>
      </c>
      <c r="W3447" t="str">
        <f t="shared" si="161"/>
        <v>Medium</v>
      </c>
      <c r="X3447" t="s">
        <v>24</v>
      </c>
    </row>
    <row r="3448" spans="1:24">
      <c r="A3448" t="s">
        <v>3489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tr">
        <f t="shared" si="159"/>
        <v>New</v>
      </c>
      <c r="H3448" t="s">
        <v>23</v>
      </c>
      <c r="I3448" t="s">
        <v>24</v>
      </c>
      <c r="J3448" t="s">
        <v>26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24</v>
      </c>
      <c r="Q3448" t="s">
        <v>27</v>
      </c>
      <c r="R3448" t="s">
        <v>23</v>
      </c>
      <c r="S3448" t="s">
        <v>32</v>
      </c>
      <c r="T3448" s="9">
        <v>44.95</v>
      </c>
      <c r="U3448" s="11" t="str">
        <f t="shared" si="160"/>
        <v>Low</v>
      </c>
      <c r="V3448" s="9">
        <v>44.95</v>
      </c>
      <c r="W3448" t="str">
        <f t="shared" si="161"/>
        <v>Low</v>
      </c>
      <c r="X3448" t="s">
        <v>24</v>
      </c>
    </row>
    <row r="3449" spans="1:24">
      <c r="A3449" t="s">
        <v>3490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tr">
        <f t="shared" si="159"/>
        <v>Veteran</v>
      </c>
      <c r="H3449" t="s">
        <v>23</v>
      </c>
      <c r="I3449" t="s">
        <v>23</v>
      </c>
      <c r="J3449" t="s">
        <v>37</v>
      </c>
      <c r="K3449" t="s">
        <v>24</v>
      </c>
      <c r="L3449" t="s">
        <v>24</v>
      </c>
      <c r="M3449" t="s">
        <v>23</v>
      </c>
      <c r="N3449" t="s">
        <v>24</v>
      </c>
      <c r="O3449" t="s">
        <v>23</v>
      </c>
      <c r="P3449" t="s">
        <v>23</v>
      </c>
      <c r="Q3449" t="s">
        <v>31</v>
      </c>
      <c r="R3449" t="s">
        <v>23</v>
      </c>
      <c r="S3449" t="s">
        <v>28</v>
      </c>
      <c r="T3449" s="9">
        <v>97.65</v>
      </c>
      <c r="U3449" s="11" t="str">
        <f t="shared" si="160"/>
        <v>Medium</v>
      </c>
      <c r="V3449" s="9">
        <v>6982.5</v>
      </c>
      <c r="W3449" t="str">
        <f t="shared" si="161"/>
        <v>High</v>
      </c>
      <c r="X3449" t="s">
        <v>24</v>
      </c>
    </row>
    <row r="3450" spans="1:24">
      <c r="A3450" t="s">
        <v>3491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tr">
        <f t="shared" si="159"/>
        <v>Growing</v>
      </c>
      <c r="H3450" t="s">
        <v>24</v>
      </c>
      <c r="I3450" t="s">
        <v>25</v>
      </c>
      <c r="J3450" t="s">
        <v>26</v>
      </c>
      <c r="K3450" t="s">
        <v>24</v>
      </c>
      <c r="L3450" t="s">
        <v>23</v>
      </c>
      <c r="M3450" t="s">
        <v>23</v>
      </c>
      <c r="N3450" t="s">
        <v>24</v>
      </c>
      <c r="O3450" t="s">
        <v>24</v>
      </c>
      <c r="P3450" t="s">
        <v>24</v>
      </c>
      <c r="Q3450" t="s">
        <v>27</v>
      </c>
      <c r="R3450" t="s">
        <v>23</v>
      </c>
      <c r="S3450" t="s">
        <v>32</v>
      </c>
      <c r="T3450" s="9">
        <v>35.65</v>
      </c>
      <c r="U3450" s="11" t="str">
        <f t="shared" si="160"/>
        <v>Low</v>
      </c>
      <c r="V3450" s="9">
        <v>1025.15</v>
      </c>
      <c r="W3450" t="str">
        <f t="shared" si="161"/>
        <v>Low</v>
      </c>
      <c r="X3450" t="s">
        <v>24</v>
      </c>
    </row>
    <row r="3451" spans="1:24">
      <c r="A3451" t="s">
        <v>3492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tr">
        <f t="shared" si="159"/>
        <v>New</v>
      </c>
      <c r="H3451" t="s">
        <v>23</v>
      </c>
      <c r="I3451" t="s">
        <v>24</v>
      </c>
      <c r="J3451" t="s">
        <v>37</v>
      </c>
      <c r="K3451" t="s">
        <v>24</v>
      </c>
      <c r="L3451" t="s">
        <v>24</v>
      </c>
      <c r="M3451" t="s">
        <v>24</v>
      </c>
      <c r="N3451" t="s">
        <v>24</v>
      </c>
      <c r="O3451" t="s">
        <v>23</v>
      </c>
      <c r="P3451" t="s">
        <v>23</v>
      </c>
      <c r="Q3451" t="s">
        <v>27</v>
      </c>
      <c r="R3451" t="s">
        <v>23</v>
      </c>
      <c r="S3451" t="s">
        <v>28</v>
      </c>
      <c r="T3451" s="9">
        <v>90.55</v>
      </c>
      <c r="U3451" s="11" t="str">
        <f t="shared" si="160"/>
        <v>Medium</v>
      </c>
      <c r="V3451" s="9">
        <v>90.55</v>
      </c>
      <c r="W3451" t="str">
        <f t="shared" si="161"/>
        <v>Low</v>
      </c>
      <c r="X3451" t="s">
        <v>23</v>
      </c>
    </row>
    <row r="3452" spans="1:24">
      <c r="A3452" t="s">
        <v>3493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tr">
        <f t="shared" si="159"/>
        <v>Veteran</v>
      </c>
      <c r="H3452" t="s">
        <v>23</v>
      </c>
      <c r="I3452" t="s">
        <v>23</v>
      </c>
      <c r="J3452" t="s">
        <v>26</v>
      </c>
      <c r="K3452" t="s">
        <v>23</v>
      </c>
      <c r="L3452" t="s">
        <v>24</v>
      </c>
      <c r="M3452" t="s">
        <v>23</v>
      </c>
      <c r="N3452" t="s">
        <v>23</v>
      </c>
      <c r="O3452" t="s">
        <v>23</v>
      </c>
      <c r="P3452" t="s">
        <v>23</v>
      </c>
      <c r="Q3452" t="s">
        <v>47</v>
      </c>
      <c r="R3452" t="s">
        <v>23</v>
      </c>
      <c r="S3452" t="s">
        <v>32</v>
      </c>
      <c r="T3452" s="9">
        <v>85.25</v>
      </c>
      <c r="U3452" s="11" t="str">
        <f t="shared" si="160"/>
        <v>Medium</v>
      </c>
      <c r="V3452" s="9">
        <v>5714.2</v>
      </c>
      <c r="W3452" t="str">
        <f t="shared" si="161"/>
        <v>Medium</v>
      </c>
      <c r="X3452" t="s">
        <v>24</v>
      </c>
    </row>
    <row r="3453" spans="1:24">
      <c r="A3453" t="s">
        <v>3494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tr">
        <f t="shared" si="159"/>
        <v>New</v>
      </c>
      <c r="H3453" t="s">
        <v>23</v>
      </c>
      <c r="I3453" t="s">
        <v>24</v>
      </c>
      <c r="J3453" t="s">
        <v>24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46</v>
      </c>
      <c r="Q3453" t="s">
        <v>27</v>
      </c>
      <c r="R3453" t="s">
        <v>23</v>
      </c>
      <c r="S3453" t="s">
        <v>32</v>
      </c>
      <c r="T3453" s="9">
        <v>19.5</v>
      </c>
      <c r="U3453" s="11" t="str">
        <f t="shared" si="160"/>
        <v>Low</v>
      </c>
      <c r="V3453" s="9">
        <v>19.5</v>
      </c>
      <c r="W3453" t="str">
        <f t="shared" si="161"/>
        <v>Low</v>
      </c>
      <c r="X3453" t="s">
        <v>24</v>
      </c>
    </row>
    <row r="3454" spans="1:24">
      <c r="A3454" t="s">
        <v>3495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tr">
        <f t="shared" si="159"/>
        <v>Growing</v>
      </c>
      <c r="H3454" t="s">
        <v>23</v>
      </c>
      <c r="I3454" t="s">
        <v>24</v>
      </c>
      <c r="J3454" t="s">
        <v>37</v>
      </c>
      <c r="K3454" t="s">
        <v>24</v>
      </c>
      <c r="L3454" t="s">
        <v>24</v>
      </c>
      <c r="M3454" t="s">
        <v>24</v>
      </c>
      <c r="N3454" t="s">
        <v>24</v>
      </c>
      <c r="O3454" t="s">
        <v>23</v>
      </c>
      <c r="P3454" t="s">
        <v>23</v>
      </c>
      <c r="Q3454" t="s">
        <v>27</v>
      </c>
      <c r="R3454" t="s">
        <v>23</v>
      </c>
      <c r="S3454" t="s">
        <v>35</v>
      </c>
      <c r="T3454" s="9">
        <v>88.8</v>
      </c>
      <c r="U3454" s="11" t="str">
        <f t="shared" si="160"/>
        <v>Medium</v>
      </c>
      <c r="V3454" s="9">
        <v>2274.35</v>
      </c>
      <c r="W3454" t="str">
        <f t="shared" si="161"/>
        <v>Low</v>
      </c>
      <c r="X3454" t="s">
        <v>23</v>
      </c>
    </row>
    <row r="3455" spans="1:24">
      <c r="A3455" t="s">
        <v>3496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tr">
        <f t="shared" si="159"/>
        <v>Growing</v>
      </c>
      <c r="H3455" t="s">
        <v>23</v>
      </c>
      <c r="I3455" t="s">
        <v>23</v>
      </c>
      <c r="J3455" t="s">
        <v>24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46</v>
      </c>
      <c r="Q3455" t="s">
        <v>47</v>
      </c>
      <c r="R3455" t="s">
        <v>23</v>
      </c>
      <c r="S3455" t="s">
        <v>32</v>
      </c>
      <c r="T3455" s="9">
        <v>25.1</v>
      </c>
      <c r="U3455" s="11" t="str">
        <f t="shared" si="160"/>
        <v>Low</v>
      </c>
      <c r="V3455" s="9">
        <v>789.55</v>
      </c>
      <c r="W3455" t="str">
        <f t="shared" si="161"/>
        <v>Low</v>
      </c>
      <c r="X3455" t="s">
        <v>24</v>
      </c>
    </row>
    <row r="3456" spans="1:24">
      <c r="A3456" t="s">
        <v>3497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tr">
        <f t="shared" si="159"/>
        <v>Loyal</v>
      </c>
      <c r="H3456" t="s">
        <v>23</v>
      </c>
      <c r="I3456" t="s">
        <v>24</v>
      </c>
      <c r="J3456" t="s">
        <v>37</v>
      </c>
      <c r="K3456" t="s">
        <v>24</v>
      </c>
      <c r="L3456" t="s">
        <v>24</v>
      </c>
      <c r="M3456" t="s">
        <v>23</v>
      </c>
      <c r="N3456" t="s">
        <v>23</v>
      </c>
      <c r="O3456" t="s">
        <v>23</v>
      </c>
      <c r="P3456" t="s">
        <v>23</v>
      </c>
      <c r="Q3456" t="s">
        <v>27</v>
      </c>
      <c r="R3456" t="s">
        <v>23</v>
      </c>
      <c r="S3456" t="s">
        <v>40</v>
      </c>
      <c r="T3456" s="9">
        <v>100.05</v>
      </c>
      <c r="U3456" s="11" t="str">
        <f t="shared" si="160"/>
        <v>Medium</v>
      </c>
      <c r="V3456" s="9">
        <v>4834</v>
      </c>
      <c r="W3456" t="str">
        <f t="shared" si="161"/>
        <v>Medium</v>
      </c>
      <c r="X3456" t="s">
        <v>24</v>
      </c>
    </row>
    <row r="3457" spans="1:24">
      <c r="A3457" t="s">
        <v>3498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tr">
        <f t="shared" si="159"/>
        <v>Loyal</v>
      </c>
      <c r="H3457" t="s">
        <v>23</v>
      </c>
      <c r="I3457" t="s">
        <v>24</v>
      </c>
      <c r="J3457" t="s">
        <v>26</v>
      </c>
      <c r="K3457" t="s">
        <v>23</v>
      </c>
      <c r="L3457" t="s">
        <v>23</v>
      </c>
      <c r="M3457" t="s">
        <v>24</v>
      </c>
      <c r="N3457" t="s">
        <v>24</v>
      </c>
      <c r="O3457" t="s">
        <v>24</v>
      </c>
      <c r="P3457" t="s">
        <v>24</v>
      </c>
      <c r="Q3457" t="s">
        <v>27</v>
      </c>
      <c r="R3457" t="s">
        <v>24</v>
      </c>
      <c r="S3457" t="s">
        <v>28</v>
      </c>
      <c r="T3457" s="9">
        <v>55.7</v>
      </c>
      <c r="U3457" s="11" t="str">
        <f t="shared" si="160"/>
        <v>Low</v>
      </c>
      <c r="V3457" s="9">
        <v>3131.8</v>
      </c>
      <c r="W3457" t="str">
        <f t="shared" si="161"/>
        <v>Medium</v>
      </c>
      <c r="X3457" t="s">
        <v>24</v>
      </c>
    </row>
    <row r="3458" spans="1:24">
      <c r="A3458" t="s">
        <v>3499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tr">
        <f t="shared" si="159"/>
        <v>New</v>
      </c>
      <c r="H3458" t="s">
        <v>23</v>
      </c>
      <c r="I3458" t="s">
        <v>23</v>
      </c>
      <c r="J3458" t="s">
        <v>37</v>
      </c>
      <c r="K3458" t="s">
        <v>24</v>
      </c>
      <c r="L3458" t="s">
        <v>24</v>
      </c>
      <c r="M3458" t="s">
        <v>24</v>
      </c>
      <c r="N3458" t="s">
        <v>24</v>
      </c>
      <c r="O3458" t="s">
        <v>24</v>
      </c>
      <c r="P3458" t="s">
        <v>23</v>
      </c>
      <c r="Q3458" t="s">
        <v>27</v>
      </c>
      <c r="R3458" t="s">
        <v>23</v>
      </c>
      <c r="S3458" t="s">
        <v>32</v>
      </c>
      <c r="T3458" s="9">
        <v>85.2</v>
      </c>
      <c r="U3458" s="11" t="str">
        <f t="shared" si="160"/>
        <v>Medium</v>
      </c>
      <c r="V3458" s="9">
        <v>602.55</v>
      </c>
      <c r="W3458" t="str">
        <f t="shared" si="161"/>
        <v>Low</v>
      </c>
      <c r="X3458" t="s">
        <v>23</v>
      </c>
    </row>
    <row r="3459" spans="1:24">
      <c r="A3459" t="s">
        <v>3500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tr">
        <f t="shared" ref="G3459:G3522" si="162">IF(F3459&lt;=12,"New",IF(F3459&lt;=36,"Growing",IF(F3459&lt;60,"Loyal","Veteran")))</f>
        <v>Loyal</v>
      </c>
      <c r="H3459" t="s">
        <v>23</v>
      </c>
      <c r="I3459" t="s">
        <v>23</v>
      </c>
      <c r="J3459" t="s">
        <v>37</v>
      </c>
      <c r="K3459" t="s">
        <v>23</v>
      </c>
      <c r="L3459" t="s">
        <v>24</v>
      </c>
      <c r="M3459" t="s">
        <v>24</v>
      </c>
      <c r="N3459" t="s">
        <v>24</v>
      </c>
      <c r="O3459" t="s">
        <v>23</v>
      </c>
      <c r="P3459" t="s">
        <v>24</v>
      </c>
      <c r="Q3459" t="s">
        <v>27</v>
      </c>
      <c r="R3459" t="s">
        <v>23</v>
      </c>
      <c r="S3459" t="s">
        <v>28</v>
      </c>
      <c r="T3459" s="9">
        <v>91.15</v>
      </c>
      <c r="U3459" s="11" t="str">
        <f t="shared" ref="U3459:U3522" si="163">IF(T3459&lt;=60,"Low",IF(T3459&lt;=120,"Medium","Hight"))</f>
        <v>Medium</v>
      </c>
      <c r="V3459" s="9">
        <v>3369.25</v>
      </c>
      <c r="W3459" t="str">
        <f t="shared" ref="W3459:W3522" si="164">IF(V3459&lt;=3000,"Low",IF(V3459&lt;=6000,"Medium","High"))</f>
        <v>Medium</v>
      </c>
      <c r="X3459" t="s">
        <v>24</v>
      </c>
    </row>
    <row r="3460" spans="1:24">
      <c r="A3460" t="s">
        <v>3501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tr">
        <f t="shared" si="162"/>
        <v>Growing</v>
      </c>
      <c r="H3460" t="s">
        <v>23</v>
      </c>
      <c r="I3460" t="s">
        <v>24</v>
      </c>
      <c r="J3460" t="s">
        <v>37</v>
      </c>
      <c r="K3460" t="s">
        <v>24</v>
      </c>
      <c r="L3460" t="s">
        <v>23</v>
      </c>
      <c r="M3460" t="s">
        <v>24</v>
      </c>
      <c r="N3460" t="s">
        <v>24</v>
      </c>
      <c r="O3460" t="s">
        <v>24</v>
      </c>
      <c r="P3460" t="s">
        <v>23</v>
      </c>
      <c r="Q3460" t="s">
        <v>27</v>
      </c>
      <c r="R3460" t="s">
        <v>23</v>
      </c>
      <c r="S3460" t="s">
        <v>35</v>
      </c>
      <c r="T3460" s="9">
        <v>83.85</v>
      </c>
      <c r="U3460" s="11" t="str">
        <f t="shared" si="163"/>
        <v>Medium</v>
      </c>
      <c r="V3460" s="9">
        <v>2674.15</v>
      </c>
      <c r="W3460" t="str">
        <f t="shared" si="164"/>
        <v>Low</v>
      </c>
      <c r="X3460" t="s">
        <v>24</v>
      </c>
    </row>
    <row r="3461" spans="1:24">
      <c r="A3461" t="s">
        <v>3502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tr">
        <f t="shared" si="162"/>
        <v>New</v>
      </c>
      <c r="H3461" t="s">
        <v>23</v>
      </c>
      <c r="I3461" t="s">
        <v>24</v>
      </c>
      <c r="J3461" t="s">
        <v>26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  <c r="Q3461" t="s">
        <v>27</v>
      </c>
      <c r="R3461" t="s">
        <v>23</v>
      </c>
      <c r="S3461" t="s">
        <v>28</v>
      </c>
      <c r="T3461" s="9">
        <v>45.9</v>
      </c>
      <c r="U3461" s="11" t="str">
        <f t="shared" si="163"/>
        <v>Low</v>
      </c>
      <c r="V3461" s="9">
        <v>199.75</v>
      </c>
      <c r="W3461" t="str">
        <f t="shared" si="164"/>
        <v>Low</v>
      </c>
      <c r="X3461" t="s">
        <v>24</v>
      </c>
    </row>
    <row r="3462" spans="1:24">
      <c r="A3462" t="s">
        <v>3503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tr">
        <f t="shared" si="162"/>
        <v>Veteran</v>
      </c>
      <c r="H3462" t="s">
        <v>23</v>
      </c>
      <c r="I3462" t="s">
        <v>23</v>
      </c>
      <c r="J3462" t="s">
        <v>24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46</v>
      </c>
      <c r="Q3462" t="s">
        <v>47</v>
      </c>
      <c r="R3462" t="s">
        <v>23</v>
      </c>
      <c r="S3462" t="s">
        <v>40</v>
      </c>
      <c r="T3462" s="9">
        <v>25.1</v>
      </c>
      <c r="U3462" s="11" t="str">
        <f t="shared" si="163"/>
        <v>Low</v>
      </c>
      <c r="V3462" s="9">
        <v>1790.8</v>
      </c>
      <c r="W3462" t="str">
        <f t="shared" si="164"/>
        <v>Low</v>
      </c>
      <c r="X3462" t="s">
        <v>24</v>
      </c>
    </row>
    <row r="3463" spans="1:24">
      <c r="A3463" t="s">
        <v>3504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tr">
        <f t="shared" si="162"/>
        <v>New</v>
      </c>
      <c r="H3463" t="s">
        <v>23</v>
      </c>
      <c r="I3463" t="s">
        <v>24</v>
      </c>
      <c r="J3463" t="s">
        <v>37</v>
      </c>
      <c r="K3463" t="s">
        <v>24</v>
      </c>
      <c r="L3463" t="s">
        <v>24</v>
      </c>
      <c r="M3463" t="s">
        <v>24</v>
      </c>
      <c r="N3463" t="s">
        <v>24</v>
      </c>
      <c r="O3463" t="s">
        <v>23</v>
      </c>
      <c r="P3463" t="s">
        <v>23</v>
      </c>
      <c r="Q3463" t="s">
        <v>27</v>
      </c>
      <c r="R3463" t="s">
        <v>23</v>
      </c>
      <c r="S3463" t="s">
        <v>28</v>
      </c>
      <c r="T3463" s="9">
        <v>91.4</v>
      </c>
      <c r="U3463" s="11" t="str">
        <f t="shared" si="163"/>
        <v>Medium</v>
      </c>
      <c r="V3463" s="9">
        <v>449.75</v>
      </c>
      <c r="W3463" t="str">
        <f t="shared" si="164"/>
        <v>Low</v>
      </c>
      <c r="X3463" t="s">
        <v>23</v>
      </c>
    </row>
    <row r="3464" spans="1:24">
      <c r="A3464" t="s">
        <v>3505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tr">
        <f t="shared" si="162"/>
        <v>New</v>
      </c>
      <c r="H3464" t="s">
        <v>23</v>
      </c>
      <c r="I3464" t="s">
        <v>24</v>
      </c>
      <c r="J3464" t="s">
        <v>24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46</v>
      </c>
      <c r="Q3464" t="s">
        <v>27</v>
      </c>
      <c r="R3464" t="s">
        <v>24</v>
      </c>
      <c r="S3464" t="s">
        <v>32</v>
      </c>
      <c r="T3464" s="9">
        <v>19.7</v>
      </c>
      <c r="U3464" s="11" t="str">
        <f t="shared" si="163"/>
        <v>Low</v>
      </c>
      <c r="V3464" s="9">
        <v>19.7</v>
      </c>
      <c r="W3464" t="str">
        <f t="shared" si="164"/>
        <v>Low</v>
      </c>
      <c r="X3464" t="s">
        <v>24</v>
      </c>
    </row>
    <row r="3465" spans="1:24">
      <c r="A3465" t="s">
        <v>3506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tr">
        <f t="shared" si="162"/>
        <v>Growing</v>
      </c>
      <c r="H3465" t="s">
        <v>23</v>
      </c>
      <c r="I3465" t="s">
        <v>24</v>
      </c>
      <c r="J3465" t="s">
        <v>37</v>
      </c>
      <c r="K3465" t="s">
        <v>24</v>
      </c>
      <c r="L3465" t="s">
        <v>24</v>
      </c>
      <c r="M3465" t="s">
        <v>24</v>
      </c>
      <c r="N3465" t="s">
        <v>24</v>
      </c>
      <c r="O3465" t="s">
        <v>23</v>
      </c>
      <c r="P3465" t="s">
        <v>23</v>
      </c>
      <c r="Q3465" t="s">
        <v>27</v>
      </c>
      <c r="R3465" t="s">
        <v>23</v>
      </c>
      <c r="S3465" t="s">
        <v>28</v>
      </c>
      <c r="T3465" s="9">
        <v>91.5</v>
      </c>
      <c r="U3465" s="11" t="str">
        <f t="shared" si="163"/>
        <v>Medium</v>
      </c>
      <c r="V3465" s="9">
        <v>1400.3</v>
      </c>
      <c r="W3465" t="str">
        <f t="shared" si="164"/>
        <v>Low</v>
      </c>
      <c r="X3465" t="s">
        <v>24</v>
      </c>
    </row>
    <row r="3466" spans="1:24">
      <c r="A3466" t="s">
        <v>3507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tr">
        <f t="shared" si="162"/>
        <v>New</v>
      </c>
      <c r="H3466" t="s">
        <v>23</v>
      </c>
      <c r="I3466" t="s">
        <v>24</v>
      </c>
      <c r="J3466" t="s">
        <v>26</v>
      </c>
      <c r="K3466" t="s">
        <v>23</v>
      </c>
      <c r="L3466" t="s">
        <v>24</v>
      </c>
      <c r="M3466" t="s">
        <v>24</v>
      </c>
      <c r="N3466" t="s">
        <v>24</v>
      </c>
      <c r="O3466" t="s">
        <v>24</v>
      </c>
      <c r="P3466" t="s">
        <v>24</v>
      </c>
      <c r="Q3466" t="s">
        <v>27</v>
      </c>
      <c r="R3466" t="s">
        <v>23</v>
      </c>
      <c r="S3466" t="s">
        <v>40</v>
      </c>
      <c r="T3466" s="9">
        <v>51.3</v>
      </c>
      <c r="U3466" s="11" t="str">
        <f t="shared" si="163"/>
        <v>Low</v>
      </c>
      <c r="V3466" s="9">
        <v>411.6</v>
      </c>
      <c r="W3466" t="str">
        <f t="shared" si="164"/>
        <v>Low</v>
      </c>
      <c r="X3466" t="s">
        <v>24</v>
      </c>
    </row>
    <row r="3467" spans="1:24">
      <c r="A3467" t="s">
        <v>3508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tr">
        <f t="shared" si="162"/>
        <v>Growing</v>
      </c>
      <c r="H3467" t="s">
        <v>23</v>
      </c>
      <c r="I3467" t="s">
        <v>24</v>
      </c>
      <c r="J3467" t="s">
        <v>24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46</v>
      </c>
      <c r="Q3467" t="s">
        <v>31</v>
      </c>
      <c r="R3467" t="s">
        <v>24</v>
      </c>
      <c r="S3467" t="s">
        <v>32</v>
      </c>
      <c r="T3467" s="9">
        <v>21.1</v>
      </c>
      <c r="U3467" s="11" t="str">
        <f t="shared" si="163"/>
        <v>Low</v>
      </c>
      <c r="V3467" s="9">
        <v>741</v>
      </c>
      <c r="W3467" t="str">
        <f t="shared" si="164"/>
        <v>Low</v>
      </c>
      <c r="X3467" t="s">
        <v>24</v>
      </c>
    </row>
    <row r="3468" spans="1:24">
      <c r="A3468" t="s">
        <v>3509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tr">
        <f t="shared" si="162"/>
        <v>Loyal</v>
      </c>
      <c r="H3468" t="s">
        <v>23</v>
      </c>
      <c r="I3468" t="s">
        <v>23</v>
      </c>
      <c r="J3468" t="s">
        <v>37</v>
      </c>
      <c r="K3468" t="s">
        <v>24</v>
      </c>
      <c r="L3468" t="s">
        <v>23</v>
      </c>
      <c r="M3468" t="s">
        <v>23</v>
      </c>
      <c r="N3468" t="s">
        <v>24</v>
      </c>
      <c r="O3468" t="s">
        <v>23</v>
      </c>
      <c r="P3468" t="s">
        <v>23</v>
      </c>
      <c r="Q3468" t="s">
        <v>27</v>
      </c>
      <c r="R3468" t="s">
        <v>24</v>
      </c>
      <c r="S3468" t="s">
        <v>28</v>
      </c>
      <c r="T3468" s="9">
        <v>104.75</v>
      </c>
      <c r="U3468" s="11" t="str">
        <f t="shared" si="163"/>
        <v>Medium</v>
      </c>
      <c r="V3468" s="9">
        <v>5841.35</v>
      </c>
      <c r="W3468" t="str">
        <f t="shared" si="164"/>
        <v>Medium</v>
      </c>
      <c r="X3468" t="s">
        <v>24</v>
      </c>
    </row>
    <row r="3469" spans="1:24">
      <c r="A3469" t="s">
        <v>3510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tr">
        <f t="shared" si="162"/>
        <v>Loyal</v>
      </c>
      <c r="H3469" t="s">
        <v>23</v>
      </c>
      <c r="I3469" t="s">
        <v>23</v>
      </c>
      <c r="J3469" t="s">
        <v>37</v>
      </c>
      <c r="K3469" t="s">
        <v>24</v>
      </c>
      <c r="L3469" t="s">
        <v>24</v>
      </c>
      <c r="M3469" t="s">
        <v>23</v>
      </c>
      <c r="N3469" t="s">
        <v>23</v>
      </c>
      <c r="O3469" t="s">
        <v>23</v>
      </c>
      <c r="P3469" t="s">
        <v>23</v>
      </c>
      <c r="Q3469" t="s">
        <v>27</v>
      </c>
      <c r="R3469" t="s">
        <v>23</v>
      </c>
      <c r="S3469" t="s">
        <v>35</v>
      </c>
      <c r="T3469" s="9">
        <v>106.15</v>
      </c>
      <c r="U3469" s="11" t="str">
        <f t="shared" si="163"/>
        <v>Medium</v>
      </c>
      <c r="V3469" s="9">
        <v>4512.7</v>
      </c>
      <c r="W3469" t="str">
        <f t="shared" si="164"/>
        <v>Medium</v>
      </c>
      <c r="X3469" t="s">
        <v>23</v>
      </c>
    </row>
    <row r="3470" spans="1:24">
      <c r="A3470" t="s">
        <v>3511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tr">
        <f t="shared" si="162"/>
        <v>Veteran</v>
      </c>
      <c r="H3470" t="s">
        <v>23</v>
      </c>
      <c r="I3470" t="s">
        <v>23</v>
      </c>
      <c r="J3470" t="s">
        <v>37</v>
      </c>
      <c r="K3470" t="s">
        <v>23</v>
      </c>
      <c r="L3470" t="s">
        <v>23</v>
      </c>
      <c r="M3470" t="s">
        <v>24</v>
      </c>
      <c r="N3470" t="s">
        <v>24</v>
      </c>
      <c r="O3470" t="s">
        <v>24</v>
      </c>
      <c r="P3470" t="s">
        <v>24</v>
      </c>
      <c r="Q3470" t="s">
        <v>27</v>
      </c>
      <c r="R3470" t="s">
        <v>23</v>
      </c>
      <c r="S3470" t="s">
        <v>28</v>
      </c>
      <c r="T3470" s="9">
        <v>85.75</v>
      </c>
      <c r="U3470" s="11" t="str">
        <f t="shared" si="163"/>
        <v>Medium</v>
      </c>
      <c r="V3470" s="9">
        <v>5688.45</v>
      </c>
      <c r="W3470" t="str">
        <f t="shared" si="164"/>
        <v>Medium</v>
      </c>
      <c r="X3470" t="s">
        <v>24</v>
      </c>
    </row>
    <row r="3471" spans="1:24">
      <c r="A3471" t="s">
        <v>3512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tr">
        <f t="shared" si="162"/>
        <v>New</v>
      </c>
      <c r="H3471" t="s">
        <v>23</v>
      </c>
      <c r="I3471" t="s">
        <v>24</v>
      </c>
      <c r="J3471" t="s">
        <v>24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46</v>
      </c>
      <c r="Q3471" t="s">
        <v>31</v>
      </c>
      <c r="R3471" t="s">
        <v>24</v>
      </c>
      <c r="S3471" t="s">
        <v>32</v>
      </c>
      <c r="T3471" s="9">
        <v>20.3</v>
      </c>
      <c r="U3471" s="11" t="str">
        <f t="shared" si="163"/>
        <v>Low</v>
      </c>
      <c r="V3471" s="9">
        <v>31.9</v>
      </c>
      <c r="W3471" t="str">
        <f t="shared" si="164"/>
        <v>Low</v>
      </c>
      <c r="X3471" t="s">
        <v>24</v>
      </c>
    </row>
    <row r="3472" spans="1:24">
      <c r="A3472" t="s">
        <v>3513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tr">
        <f t="shared" si="162"/>
        <v>Veteran</v>
      </c>
      <c r="H3472" t="s">
        <v>23</v>
      </c>
      <c r="I3472" t="s">
        <v>23</v>
      </c>
      <c r="J3472" t="s">
        <v>37</v>
      </c>
      <c r="K3472" t="s">
        <v>23</v>
      </c>
      <c r="L3472" t="s">
        <v>24</v>
      </c>
      <c r="M3472" t="s">
        <v>24</v>
      </c>
      <c r="N3472" t="s">
        <v>24</v>
      </c>
      <c r="O3472" t="s">
        <v>23</v>
      </c>
      <c r="P3472" t="s">
        <v>23</v>
      </c>
      <c r="Q3472" t="s">
        <v>31</v>
      </c>
      <c r="R3472" t="s">
        <v>23</v>
      </c>
      <c r="S3472" t="s">
        <v>28</v>
      </c>
      <c r="T3472" s="9">
        <v>100.75</v>
      </c>
      <c r="U3472" s="11" t="str">
        <f t="shared" si="163"/>
        <v>Medium</v>
      </c>
      <c r="V3472" s="9">
        <v>6674.65</v>
      </c>
      <c r="W3472" t="str">
        <f t="shared" si="164"/>
        <v>High</v>
      </c>
      <c r="X3472" t="s">
        <v>24</v>
      </c>
    </row>
    <row r="3473" spans="1:24">
      <c r="A3473" t="s">
        <v>3514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tr">
        <f t="shared" si="162"/>
        <v>Growing</v>
      </c>
      <c r="H3473" t="s">
        <v>23</v>
      </c>
      <c r="I3473" t="s">
        <v>23</v>
      </c>
      <c r="J3473" t="s">
        <v>37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  <c r="Q3473" t="s">
        <v>27</v>
      </c>
      <c r="R3473" t="s">
        <v>23</v>
      </c>
      <c r="S3473" t="s">
        <v>28</v>
      </c>
      <c r="T3473" s="9">
        <v>74.15</v>
      </c>
      <c r="U3473" s="11" t="str">
        <f t="shared" si="163"/>
        <v>Medium</v>
      </c>
      <c r="V3473" s="9">
        <v>1345.75</v>
      </c>
      <c r="W3473" t="str">
        <f t="shared" si="164"/>
        <v>Low</v>
      </c>
      <c r="X3473" t="s">
        <v>24</v>
      </c>
    </row>
    <row r="3474" spans="1:24">
      <c r="A3474" t="s">
        <v>3515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tr">
        <f t="shared" si="162"/>
        <v>Growing</v>
      </c>
      <c r="H3474" t="s">
        <v>23</v>
      </c>
      <c r="I3474" t="s">
        <v>23</v>
      </c>
      <c r="J3474" t="s">
        <v>26</v>
      </c>
      <c r="K3474" t="s">
        <v>23</v>
      </c>
      <c r="L3474" t="s">
        <v>24</v>
      </c>
      <c r="M3474" t="s">
        <v>23</v>
      </c>
      <c r="N3474" t="s">
        <v>24</v>
      </c>
      <c r="O3474" t="s">
        <v>23</v>
      </c>
      <c r="P3474" t="s">
        <v>23</v>
      </c>
      <c r="Q3474" t="s">
        <v>31</v>
      </c>
      <c r="R3474" t="s">
        <v>23</v>
      </c>
      <c r="S3474" t="s">
        <v>28</v>
      </c>
      <c r="T3474" s="9">
        <v>78.55</v>
      </c>
      <c r="U3474" s="11" t="str">
        <f t="shared" si="163"/>
        <v>Medium</v>
      </c>
      <c r="V3474" s="9">
        <v>1843.05</v>
      </c>
      <c r="W3474" t="str">
        <f t="shared" si="164"/>
        <v>Low</v>
      </c>
      <c r="X3474" t="s">
        <v>24</v>
      </c>
    </row>
    <row r="3475" spans="1:24">
      <c r="A3475" t="s">
        <v>3516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tr">
        <f t="shared" si="162"/>
        <v>New</v>
      </c>
      <c r="H3475" t="s">
        <v>23</v>
      </c>
      <c r="I3475" t="s">
        <v>24</v>
      </c>
      <c r="J3475" t="s">
        <v>26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24</v>
      </c>
      <c r="Q3475" t="s">
        <v>27</v>
      </c>
      <c r="R3475" t="s">
        <v>23</v>
      </c>
      <c r="S3475" t="s">
        <v>32</v>
      </c>
      <c r="T3475" s="9">
        <v>45.3</v>
      </c>
      <c r="U3475" s="11" t="str">
        <f t="shared" si="163"/>
        <v>Low</v>
      </c>
      <c r="V3475" s="9">
        <v>196.95</v>
      </c>
      <c r="W3475" t="str">
        <f t="shared" si="164"/>
        <v>Low</v>
      </c>
      <c r="X3475" t="s">
        <v>23</v>
      </c>
    </row>
    <row r="3476" spans="1:24">
      <c r="A3476" t="s">
        <v>3517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tr">
        <f t="shared" si="162"/>
        <v>Veteran</v>
      </c>
      <c r="H3476" t="s">
        <v>23</v>
      </c>
      <c r="I3476" t="s">
        <v>24</v>
      </c>
      <c r="J3476" t="s">
        <v>24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46</v>
      </c>
      <c r="Q3476" t="s">
        <v>47</v>
      </c>
      <c r="R3476" t="s">
        <v>24</v>
      </c>
      <c r="S3476" t="s">
        <v>40</v>
      </c>
      <c r="T3476" s="9">
        <v>19.85</v>
      </c>
      <c r="U3476" s="11" t="str">
        <f t="shared" si="163"/>
        <v>Low</v>
      </c>
      <c r="V3476" s="9">
        <v>1433.8</v>
      </c>
      <c r="W3476" t="str">
        <f t="shared" si="164"/>
        <v>Low</v>
      </c>
      <c r="X3476" t="s">
        <v>24</v>
      </c>
    </row>
    <row r="3477" spans="1:24">
      <c r="A3477" t="s">
        <v>3518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tr">
        <f t="shared" si="162"/>
        <v>New</v>
      </c>
      <c r="H3477" t="s">
        <v>23</v>
      </c>
      <c r="I3477" t="s">
        <v>23</v>
      </c>
      <c r="J3477" t="s">
        <v>26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  <c r="Q3477" t="s">
        <v>27</v>
      </c>
      <c r="R3477" t="s">
        <v>24</v>
      </c>
      <c r="S3477" t="s">
        <v>28</v>
      </c>
      <c r="T3477" s="9">
        <v>50.7</v>
      </c>
      <c r="U3477" s="11" t="str">
        <f t="shared" si="163"/>
        <v>Low</v>
      </c>
      <c r="V3477" s="9">
        <v>214.55</v>
      </c>
      <c r="W3477" t="str">
        <f t="shared" si="164"/>
        <v>Low</v>
      </c>
      <c r="X3477" t="s">
        <v>24</v>
      </c>
    </row>
    <row r="3478" spans="1:24">
      <c r="A3478" t="s">
        <v>3519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tr">
        <f t="shared" si="162"/>
        <v>Growing</v>
      </c>
      <c r="H3478" t="s">
        <v>23</v>
      </c>
      <c r="I3478" t="s">
        <v>24</v>
      </c>
      <c r="J3478" t="s">
        <v>26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24</v>
      </c>
      <c r="Q3478" t="s">
        <v>27</v>
      </c>
      <c r="R3478" t="s">
        <v>23</v>
      </c>
      <c r="S3478" t="s">
        <v>35</v>
      </c>
      <c r="T3478" s="9">
        <v>45</v>
      </c>
      <c r="U3478" s="11" t="str">
        <f t="shared" si="163"/>
        <v>Low</v>
      </c>
      <c r="V3478" s="9">
        <v>865.85</v>
      </c>
      <c r="W3478" t="str">
        <f t="shared" si="164"/>
        <v>Low</v>
      </c>
      <c r="X3478" t="s">
        <v>24</v>
      </c>
    </row>
    <row r="3479" spans="1:24">
      <c r="A3479" t="s">
        <v>3520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tr">
        <f t="shared" si="162"/>
        <v>Growing</v>
      </c>
      <c r="H3479" t="s">
        <v>23</v>
      </c>
      <c r="I3479" t="s">
        <v>24</v>
      </c>
      <c r="J3479" t="s">
        <v>37</v>
      </c>
      <c r="K3479" t="s">
        <v>24</v>
      </c>
      <c r="L3479" t="s">
        <v>23</v>
      </c>
      <c r="M3479" t="s">
        <v>23</v>
      </c>
      <c r="N3479" t="s">
        <v>24</v>
      </c>
      <c r="O3479" t="s">
        <v>24</v>
      </c>
      <c r="P3479" t="s">
        <v>24</v>
      </c>
      <c r="Q3479" t="s">
        <v>27</v>
      </c>
      <c r="R3479" t="s">
        <v>24</v>
      </c>
      <c r="S3479" t="s">
        <v>28</v>
      </c>
      <c r="T3479" s="9">
        <v>77.8</v>
      </c>
      <c r="U3479" s="11" t="str">
        <f t="shared" si="163"/>
        <v>Medium</v>
      </c>
      <c r="V3479" s="9">
        <v>1358.6</v>
      </c>
      <c r="W3479" t="str">
        <f t="shared" si="164"/>
        <v>Low</v>
      </c>
      <c r="X3479" t="s">
        <v>24</v>
      </c>
    </row>
    <row r="3480" spans="1:24">
      <c r="A3480" t="s">
        <v>3521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tr">
        <f t="shared" si="162"/>
        <v>Loyal</v>
      </c>
      <c r="H3480" t="s">
        <v>23</v>
      </c>
      <c r="I3480" t="s">
        <v>24</v>
      </c>
      <c r="J3480" t="s">
        <v>37</v>
      </c>
      <c r="K3480" t="s">
        <v>23</v>
      </c>
      <c r="L3480" t="s">
        <v>24</v>
      </c>
      <c r="M3480" t="s">
        <v>24</v>
      </c>
      <c r="N3480" t="s">
        <v>24</v>
      </c>
      <c r="O3480" t="s">
        <v>24</v>
      </c>
      <c r="P3480" t="s">
        <v>23</v>
      </c>
      <c r="Q3480" t="s">
        <v>27</v>
      </c>
      <c r="R3480" t="s">
        <v>23</v>
      </c>
      <c r="S3480" t="s">
        <v>28</v>
      </c>
      <c r="T3480" s="9">
        <v>83.45</v>
      </c>
      <c r="U3480" s="11" t="str">
        <f t="shared" si="163"/>
        <v>Medium</v>
      </c>
      <c r="V3480" s="9">
        <v>3147.15</v>
      </c>
      <c r="W3480" t="str">
        <f t="shared" si="164"/>
        <v>Medium</v>
      </c>
      <c r="X3480" t="s">
        <v>24</v>
      </c>
    </row>
    <row r="3481" spans="1:24">
      <c r="A3481" t="s">
        <v>3522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tr">
        <f t="shared" si="162"/>
        <v>New</v>
      </c>
      <c r="H3481" t="s">
        <v>23</v>
      </c>
      <c r="I3481" t="s">
        <v>23</v>
      </c>
      <c r="J3481" t="s">
        <v>37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40</v>
      </c>
      <c r="T3481" s="9">
        <v>73.25</v>
      </c>
      <c r="U3481" s="11" t="str">
        <f t="shared" si="163"/>
        <v>Medium</v>
      </c>
      <c r="V3481" s="9">
        <v>131.05</v>
      </c>
      <c r="W3481" t="str">
        <f t="shared" si="164"/>
        <v>Low</v>
      </c>
      <c r="X3481" t="s">
        <v>23</v>
      </c>
    </row>
    <row r="3482" spans="1:24">
      <c r="A3482" t="s">
        <v>3523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tr">
        <f t="shared" si="162"/>
        <v>Loyal</v>
      </c>
      <c r="H3482" t="s">
        <v>23</v>
      </c>
      <c r="I3482" t="s">
        <v>23</v>
      </c>
      <c r="J3482" t="s">
        <v>37</v>
      </c>
      <c r="K3482" t="s">
        <v>23</v>
      </c>
      <c r="L3482" t="s">
        <v>23</v>
      </c>
      <c r="M3482" t="s">
        <v>24</v>
      </c>
      <c r="N3482" t="s">
        <v>24</v>
      </c>
      <c r="O3482" t="s">
        <v>23</v>
      </c>
      <c r="P3482" t="s">
        <v>24</v>
      </c>
      <c r="Q3482" t="s">
        <v>31</v>
      </c>
      <c r="R3482" t="s">
        <v>24</v>
      </c>
      <c r="S3482" t="s">
        <v>35</v>
      </c>
      <c r="T3482" s="9">
        <v>94.8</v>
      </c>
      <c r="U3482" s="11" t="str">
        <f t="shared" si="163"/>
        <v>Medium</v>
      </c>
      <c r="V3482" s="9">
        <v>4535.85</v>
      </c>
      <c r="W3482" t="str">
        <f t="shared" si="164"/>
        <v>Medium</v>
      </c>
      <c r="X3482" t="s">
        <v>24</v>
      </c>
    </row>
    <row r="3483" spans="1:24">
      <c r="A3483" t="s">
        <v>3524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tr">
        <f t="shared" si="162"/>
        <v>Loyal</v>
      </c>
      <c r="H3483" t="s">
        <v>23</v>
      </c>
      <c r="I3483" t="s">
        <v>24</v>
      </c>
      <c r="J3483" t="s">
        <v>24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46</v>
      </c>
      <c r="Q3483" t="s">
        <v>47</v>
      </c>
      <c r="R3483" t="s">
        <v>24</v>
      </c>
      <c r="S3483" t="s">
        <v>35</v>
      </c>
      <c r="T3483" s="9">
        <v>20.1</v>
      </c>
      <c r="U3483" s="11" t="str">
        <f t="shared" si="163"/>
        <v>Low</v>
      </c>
      <c r="V3483" s="9">
        <v>1078.75</v>
      </c>
      <c r="W3483" t="str">
        <f t="shared" si="164"/>
        <v>Low</v>
      </c>
      <c r="X3483" t="s">
        <v>24</v>
      </c>
    </row>
    <row r="3484" spans="1:24">
      <c r="A3484" t="s">
        <v>3525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tr">
        <f t="shared" si="162"/>
        <v>New</v>
      </c>
      <c r="H3484" t="s">
        <v>23</v>
      </c>
      <c r="I3484" t="s">
        <v>23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23</v>
      </c>
      <c r="Q3484" t="s">
        <v>27</v>
      </c>
      <c r="R3484" t="s">
        <v>24</v>
      </c>
      <c r="S3484" t="s">
        <v>32</v>
      </c>
      <c r="T3484" s="9">
        <v>59.9</v>
      </c>
      <c r="U3484" s="11" t="str">
        <f t="shared" si="163"/>
        <v>Low</v>
      </c>
      <c r="V3484" s="9">
        <v>542.4</v>
      </c>
      <c r="W3484" t="str">
        <f t="shared" si="164"/>
        <v>Low</v>
      </c>
      <c r="X3484" t="s">
        <v>24</v>
      </c>
    </row>
    <row r="3485" spans="1:24">
      <c r="A3485" t="s">
        <v>3526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tr">
        <f t="shared" si="162"/>
        <v>Growing</v>
      </c>
      <c r="H3485" t="s">
        <v>23</v>
      </c>
      <c r="I3485" t="s">
        <v>23</v>
      </c>
      <c r="J3485" t="s">
        <v>26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23</v>
      </c>
      <c r="Q3485" t="s">
        <v>31</v>
      </c>
      <c r="R3485" t="s">
        <v>23</v>
      </c>
      <c r="S3485" t="s">
        <v>40</v>
      </c>
      <c r="T3485" s="9">
        <v>90.1</v>
      </c>
      <c r="U3485" s="11" t="str">
        <f t="shared" si="163"/>
        <v>Medium</v>
      </c>
      <c r="V3485" s="9">
        <v>2312.55</v>
      </c>
      <c r="W3485" t="str">
        <f t="shared" si="164"/>
        <v>Low</v>
      </c>
      <c r="X3485" t="s">
        <v>24</v>
      </c>
    </row>
    <row r="3486" spans="1:24">
      <c r="A3486" t="s">
        <v>3527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tr">
        <f t="shared" si="162"/>
        <v>New</v>
      </c>
      <c r="H3486" t="s">
        <v>23</v>
      </c>
      <c r="I3486" t="s">
        <v>24</v>
      </c>
      <c r="J3486" t="s">
        <v>26</v>
      </c>
      <c r="K3486" t="s">
        <v>24</v>
      </c>
      <c r="L3486" t="s">
        <v>24</v>
      </c>
      <c r="M3486" t="s">
        <v>23</v>
      </c>
      <c r="N3486" t="s">
        <v>24</v>
      </c>
      <c r="O3486" t="s">
        <v>24</v>
      </c>
      <c r="P3486" t="s">
        <v>24</v>
      </c>
      <c r="Q3486" t="s">
        <v>27</v>
      </c>
      <c r="R3486" t="s">
        <v>23</v>
      </c>
      <c r="S3486" t="s">
        <v>28</v>
      </c>
      <c r="T3486" s="9">
        <v>51.05</v>
      </c>
      <c r="U3486" s="11" t="str">
        <f t="shared" si="163"/>
        <v>Low</v>
      </c>
      <c r="V3486" s="9">
        <v>415.05</v>
      </c>
      <c r="W3486" t="str">
        <f t="shared" si="164"/>
        <v>Low</v>
      </c>
      <c r="X3486" t="s">
        <v>23</v>
      </c>
    </row>
    <row r="3487" spans="1:24">
      <c r="A3487" t="s">
        <v>3528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tr">
        <f t="shared" si="162"/>
        <v>Loyal</v>
      </c>
      <c r="H3487" t="s">
        <v>23</v>
      </c>
      <c r="I3487" t="s">
        <v>24</v>
      </c>
      <c r="J3487" t="s">
        <v>26</v>
      </c>
      <c r="K3487" t="s">
        <v>24</v>
      </c>
      <c r="L3487" t="s">
        <v>23</v>
      </c>
      <c r="M3487" t="s">
        <v>23</v>
      </c>
      <c r="N3487" t="s">
        <v>23</v>
      </c>
      <c r="O3487" t="s">
        <v>23</v>
      </c>
      <c r="P3487" t="s">
        <v>24</v>
      </c>
      <c r="Q3487" t="s">
        <v>31</v>
      </c>
      <c r="R3487" t="s">
        <v>23</v>
      </c>
      <c r="S3487" t="s">
        <v>28</v>
      </c>
      <c r="T3487" s="9">
        <v>70.95</v>
      </c>
      <c r="U3487" s="11" t="str">
        <f t="shared" si="163"/>
        <v>Medium</v>
      </c>
      <c r="V3487" s="9">
        <v>3250.45</v>
      </c>
      <c r="W3487" t="str">
        <f t="shared" si="164"/>
        <v>Medium</v>
      </c>
      <c r="X3487" t="s">
        <v>24</v>
      </c>
    </row>
    <row r="3488" spans="1:24">
      <c r="A3488" t="s">
        <v>3529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tr">
        <f t="shared" si="162"/>
        <v>New</v>
      </c>
      <c r="H3488" t="s">
        <v>24</v>
      </c>
      <c r="I3488" t="s">
        <v>25</v>
      </c>
      <c r="J3488" t="s">
        <v>26</v>
      </c>
      <c r="K3488" t="s">
        <v>24</v>
      </c>
      <c r="L3488" t="s">
        <v>23</v>
      </c>
      <c r="M3488" t="s">
        <v>24</v>
      </c>
      <c r="N3488" t="s">
        <v>24</v>
      </c>
      <c r="O3488" t="s">
        <v>24</v>
      </c>
      <c r="P3488" t="s">
        <v>24</v>
      </c>
      <c r="Q3488" t="s">
        <v>27</v>
      </c>
      <c r="R3488" t="s">
        <v>24</v>
      </c>
      <c r="S3488" t="s">
        <v>32</v>
      </c>
      <c r="T3488" s="9">
        <v>29.2</v>
      </c>
      <c r="U3488" s="11" t="str">
        <f t="shared" si="163"/>
        <v>Low</v>
      </c>
      <c r="V3488" s="9">
        <v>98.5</v>
      </c>
      <c r="W3488" t="str">
        <f t="shared" si="164"/>
        <v>Low</v>
      </c>
      <c r="X3488" t="s">
        <v>24</v>
      </c>
    </row>
    <row r="3489" spans="1:24">
      <c r="A3489" t="s">
        <v>3530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tr">
        <f t="shared" si="162"/>
        <v>New</v>
      </c>
      <c r="H3489" t="s">
        <v>23</v>
      </c>
      <c r="I3489" t="s">
        <v>24</v>
      </c>
      <c r="J3489" t="s">
        <v>26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  <c r="Q3489" t="s">
        <v>27</v>
      </c>
      <c r="R3489" t="s">
        <v>23</v>
      </c>
      <c r="S3489" t="s">
        <v>35</v>
      </c>
      <c r="T3489" s="9">
        <v>46.6</v>
      </c>
      <c r="U3489" s="11" t="str">
        <f t="shared" si="163"/>
        <v>Low</v>
      </c>
      <c r="V3489" s="9">
        <v>87.9</v>
      </c>
      <c r="W3489" t="str">
        <f t="shared" si="164"/>
        <v>Low</v>
      </c>
      <c r="X3489" t="s">
        <v>24</v>
      </c>
    </row>
    <row r="3490" spans="1:24">
      <c r="A3490" t="s">
        <v>3531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tr">
        <f t="shared" si="162"/>
        <v>New</v>
      </c>
      <c r="H3490" t="s">
        <v>23</v>
      </c>
      <c r="I3490" t="s">
        <v>23</v>
      </c>
      <c r="J3490" t="s">
        <v>37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24</v>
      </c>
      <c r="Q3490" t="s">
        <v>27</v>
      </c>
      <c r="R3490" t="s">
        <v>23</v>
      </c>
      <c r="S3490" t="s">
        <v>35</v>
      </c>
      <c r="T3490" s="9">
        <v>85.35</v>
      </c>
      <c r="U3490" s="11" t="str">
        <f t="shared" si="163"/>
        <v>Medium</v>
      </c>
      <c r="V3490" s="9">
        <v>754.65</v>
      </c>
      <c r="W3490" t="str">
        <f t="shared" si="164"/>
        <v>Low</v>
      </c>
      <c r="X3490" t="s">
        <v>23</v>
      </c>
    </row>
    <row r="3491" spans="1:24">
      <c r="A3491" t="s">
        <v>3532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tr">
        <f t="shared" si="162"/>
        <v>New</v>
      </c>
      <c r="H3491" t="s">
        <v>23</v>
      </c>
      <c r="I3491" t="s">
        <v>23</v>
      </c>
      <c r="J3491" t="s">
        <v>37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24</v>
      </c>
      <c r="Q3491" t="s">
        <v>27</v>
      </c>
      <c r="R3491" t="s">
        <v>23</v>
      </c>
      <c r="S3491" t="s">
        <v>28</v>
      </c>
      <c r="T3491" s="9">
        <v>75.35</v>
      </c>
      <c r="U3491" s="11" t="str">
        <f t="shared" si="163"/>
        <v>Medium</v>
      </c>
      <c r="V3491" s="9">
        <v>75.35</v>
      </c>
      <c r="W3491" t="str">
        <f t="shared" si="164"/>
        <v>Low</v>
      </c>
      <c r="X3491" t="s">
        <v>23</v>
      </c>
    </row>
    <row r="3492" spans="1:24">
      <c r="A3492" t="s">
        <v>3533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tr">
        <f t="shared" si="162"/>
        <v>Growing</v>
      </c>
      <c r="H3492" t="s">
        <v>23</v>
      </c>
      <c r="I3492" t="s">
        <v>24</v>
      </c>
      <c r="J3492" t="s">
        <v>37</v>
      </c>
      <c r="K3492" t="s">
        <v>23</v>
      </c>
      <c r="L3492" t="s">
        <v>24</v>
      </c>
      <c r="M3492" t="s">
        <v>24</v>
      </c>
      <c r="N3492" t="s">
        <v>24</v>
      </c>
      <c r="O3492" t="s">
        <v>24</v>
      </c>
      <c r="P3492" t="s">
        <v>24</v>
      </c>
      <c r="Q3492" t="s">
        <v>27</v>
      </c>
      <c r="R3492" t="s">
        <v>24</v>
      </c>
      <c r="S3492" t="s">
        <v>35</v>
      </c>
      <c r="T3492" s="9">
        <v>74.3</v>
      </c>
      <c r="U3492" s="11" t="str">
        <f t="shared" si="163"/>
        <v>Medium</v>
      </c>
      <c r="V3492" s="9">
        <v>1952.25</v>
      </c>
      <c r="W3492" t="str">
        <f t="shared" si="164"/>
        <v>Low</v>
      </c>
      <c r="X3492" t="s">
        <v>24</v>
      </c>
    </row>
    <row r="3493" spans="1:24">
      <c r="A3493" t="s">
        <v>3534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tr">
        <f t="shared" si="162"/>
        <v>New</v>
      </c>
      <c r="H3493" t="s">
        <v>23</v>
      </c>
      <c r="I3493" t="s">
        <v>24</v>
      </c>
      <c r="J3493" t="s">
        <v>37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24</v>
      </c>
      <c r="Q3493" t="s">
        <v>27</v>
      </c>
      <c r="R3493" t="s">
        <v>23</v>
      </c>
      <c r="S3493" t="s">
        <v>28</v>
      </c>
      <c r="T3493" s="9">
        <v>69.3</v>
      </c>
      <c r="U3493" s="11" t="str">
        <f t="shared" si="163"/>
        <v>Medium</v>
      </c>
      <c r="V3493" s="9">
        <v>153.8</v>
      </c>
      <c r="W3493" t="str">
        <f t="shared" si="164"/>
        <v>Low</v>
      </c>
      <c r="X3493" t="s">
        <v>24</v>
      </c>
    </row>
    <row r="3494" spans="1:24">
      <c r="A3494" t="s">
        <v>3535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tr">
        <f t="shared" si="162"/>
        <v>Loyal</v>
      </c>
      <c r="H3494" t="s">
        <v>23</v>
      </c>
      <c r="I3494" t="s">
        <v>24</v>
      </c>
      <c r="J3494" t="s">
        <v>37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23</v>
      </c>
      <c r="S3494" t="s">
        <v>28</v>
      </c>
      <c r="T3494" s="9">
        <v>75.2</v>
      </c>
      <c r="U3494" s="11" t="str">
        <f t="shared" si="163"/>
        <v>Medium</v>
      </c>
      <c r="V3494" s="9">
        <v>3198.6</v>
      </c>
      <c r="W3494" t="str">
        <f t="shared" si="164"/>
        <v>Medium</v>
      </c>
      <c r="X3494" t="s">
        <v>23</v>
      </c>
    </row>
    <row r="3495" spans="1:24">
      <c r="A3495" t="s">
        <v>3536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tr">
        <f t="shared" si="162"/>
        <v>New</v>
      </c>
      <c r="H3495" t="s">
        <v>23</v>
      </c>
      <c r="I3495" t="s">
        <v>24</v>
      </c>
      <c r="J3495" t="s">
        <v>24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46</v>
      </c>
      <c r="Q3495" t="s">
        <v>27</v>
      </c>
      <c r="R3495" t="s">
        <v>24</v>
      </c>
      <c r="S3495" t="s">
        <v>32</v>
      </c>
      <c r="T3495" s="9">
        <v>20.9</v>
      </c>
      <c r="U3495" s="11" t="str">
        <f t="shared" si="163"/>
        <v>Low</v>
      </c>
      <c r="V3495" s="9">
        <v>20.9</v>
      </c>
      <c r="W3495" t="str">
        <f t="shared" si="164"/>
        <v>Low</v>
      </c>
      <c r="X3495" t="s">
        <v>23</v>
      </c>
    </row>
    <row r="3496" spans="1:24">
      <c r="A3496" t="s">
        <v>3537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tr">
        <f t="shared" si="162"/>
        <v>Loyal</v>
      </c>
      <c r="H3496" t="s">
        <v>23</v>
      </c>
      <c r="I3496" t="s">
        <v>23</v>
      </c>
      <c r="J3496" t="s">
        <v>37</v>
      </c>
      <c r="K3496" t="s">
        <v>24</v>
      </c>
      <c r="L3496" t="s">
        <v>23</v>
      </c>
      <c r="M3496" t="s">
        <v>23</v>
      </c>
      <c r="N3496" t="s">
        <v>24</v>
      </c>
      <c r="O3496" t="s">
        <v>24</v>
      </c>
      <c r="P3496" t="s">
        <v>23</v>
      </c>
      <c r="Q3496" t="s">
        <v>31</v>
      </c>
      <c r="R3496" t="s">
        <v>23</v>
      </c>
      <c r="S3496" t="s">
        <v>28</v>
      </c>
      <c r="T3496" s="9">
        <v>94.3</v>
      </c>
      <c r="U3496" s="11" t="str">
        <f t="shared" si="163"/>
        <v>Medium</v>
      </c>
      <c r="V3496" s="9">
        <v>5610.15</v>
      </c>
      <c r="W3496" t="str">
        <f t="shared" si="164"/>
        <v>Medium</v>
      </c>
      <c r="X3496" t="s">
        <v>24</v>
      </c>
    </row>
    <row r="3497" spans="1:24">
      <c r="A3497" t="s">
        <v>3538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tr">
        <f t="shared" si="162"/>
        <v>Loyal</v>
      </c>
      <c r="H3497" t="s">
        <v>23</v>
      </c>
      <c r="I3497" t="s">
        <v>23</v>
      </c>
      <c r="J3497" t="s">
        <v>26</v>
      </c>
      <c r="K3497" t="s">
        <v>23</v>
      </c>
      <c r="L3497" t="s">
        <v>24</v>
      </c>
      <c r="M3497" t="s">
        <v>23</v>
      </c>
      <c r="N3497" t="s">
        <v>23</v>
      </c>
      <c r="O3497" t="s">
        <v>23</v>
      </c>
      <c r="P3497" t="s">
        <v>24</v>
      </c>
      <c r="Q3497" t="s">
        <v>47</v>
      </c>
      <c r="R3497" t="s">
        <v>23</v>
      </c>
      <c r="S3497" t="s">
        <v>32</v>
      </c>
      <c r="T3497" s="9">
        <v>76.45</v>
      </c>
      <c r="U3497" s="11" t="str">
        <f t="shared" si="163"/>
        <v>Medium</v>
      </c>
      <c r="V3497" s="9">
        <v>4519.5</v>
      </c>
      <c r="W3497" t="str">
        <f t="shared" si="164"/>
        <v>Medium</v>
      </c>
      <c r="X3497" t="s">
        <v>24</v>
      </c>
    </row>
    <row r="3498" spans="1:24">
      <c r="A3498" t="s">
        <v>3539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tr">
        <f t="shared" si="162"/>
        <v>Loyal</v>
      </c>
      <c r="H3498" t="s">
        <v>24</v>
      </c>
      <c r="I3498" t="s">
        <v>25</v>
      </c>
      <c r="J3498" t="s">
        <v>26</v>
      </c>
      <c r="K3498" t="s">
        <v>23</v>
      </c>
      <c r="L3498" t="s">
        <v>24</v>
      </c>
      <c r="M3498" t="s">
        <v>23</v>
      </c>
      <c r="N3498" t="s">
        <v>24</v>
      </c>
      <c r="O3498" t="s">
        <v>23</v>
      </c>
      <c r="P3498" t="s">
        <v>23</v>
      </c>
      <c r="Q3498" t="s">
        <v>31</v>
      </c>
      <c r="R3498" t="s">
        <v>23</v>
      </c>
      <c r="S3498" t="s">
        <v>28</v>
      </c>
      <c r="T3498" s="9">
        <v>54</v>
      </c>
      <c r="U3498" s="11" t="str">
        <f t="shared" si="163"/>
        <v>Low</v>
      </c>
      <c r="V3498" s="9">
        <v>2440.25</v>
      </c>
      <c r="W3498" t="str">
        <f t="shared" si="164"/>
        <v>Low</v>
      </c>
      <c r="X3498" t="s">
        <v>24</v>
      </c>
    </row>
    <row r="3499" spans="1:24">
      <c r="A3499" t="s">
        <v>3540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tr">
        <f t="shared" si="162"/>
        <v>Veteran</v>
      </c>
      <c r="H3499" t="s">
        <v>23</v>
      </c>
      <c r="I3499" t="s">
        <v>23</v>
      </c>
      <c r="J3499" t="s">
        <v>37</v>
      </c>
      <c r="K3499" t="s">
        <v>24</v>
      </c>
      <c r="L3499" t="s">
        <v>23</v>
      </c>
      <c r="M3499" t="s">
        <v>24</v>
      </c>
      <c r="N3499" t="s">
        <v>23</v>
      </c>
      <c r="O3499" t="s">
        <v>23</v>
      </c>
      <c r="P3499" t="s">
        <v>23</v>
      </c>
      <c r="Q3499" t="s">
        <v>31</v>
      </c>
      <c r="R3499" t="s">
        <v>23</v>
      </c>
      <c r="S3499" t="s">
        <v>28</v>
      </c>
      <c r="T3499" s="9">
        <v>104.25</v>
      </c>
      <c r="U3499" s="11" t="str">
        <f t="shared" si="163"/>
        <v>Medium</v>
      </c>
      <c r="V3499" s="9">
        <v>6860.6</v>
      </c>
      <c r="W3499" t="str">
        <f t="shared" si="164"/>
        <v>High</v>
      </c>
      <c r="X3499" t="s">
        <v>24</v>
      </c>
    </row>
    <row r="3500" spans="1:24">
      <c r="A3500" t="s">
        <v>3541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tr">
        <f t="shared" si="162"/>
        <v>Veteran</v>
      </c>
      <c r="H3500" t="s">
        <v>23</v>
      </c>
      <c r="I3500" t="s">
        <v>24</v>
      </c>
      <c r="J3500" t="s">
        <v>24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46</v>
      </c>
      <c r="Q3500" t="s">
        <v>47</v>
      </c>
      <c r="R3500" t="s">
        <v>24</v>
      </c>
      <c r="S3500" t="s">
        <v>35</v>
      </c>
      <c r="T3500" s="9">
        <v>19.95</v>
      </c>
      <c r="U3500" s="11" t="str">
        <f t="shared" si="163"/>
        <v>Low</v>
      </c>
      <c r="V3500" s="9">
        <v>1377.7</v>
      </c>
      <c r="W3500" t="str">
        <f t="shared" si="164"/>
        <v>Low</v>
      </c>
      <c r="X3500" t="s">
        <v>24</v>
      </c>
    </row>
    <row r="3501" spans="1:24">
      <c r="A3501" t="s">
        <v>3542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tr">
        <f t="shared" si="162"/>
        <v>New</v>
      </c>
      <c r="H3501" t="s">
        <v>24</v>
      </c>
      <c r="I3501" t="s">
        <v>25</v>
      </c>
      <c r="J3501" t="s">
        <v>26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  <c r="Q3501" t="s">
        <v>27</v>
      </c>
      <c r="R3501" t="s">
        <v>23</v>
      </c>
      <c r="S3501" t="s">
        <v>28</v>
      </c>
      <c r="T3501" s="9">
        <v>24.95</v>
      </c>
      <c r="U3501" s="11" t="str">
        <f t="shared" si="163"/>
        <v>Low</v>
      </c>
      <c r="V3501" s="9">
        <v>190.25</v>
      </c>
      <c r="W3501" t="str">
        <f t="shared" si="164"/>
        <v>Low</v>
      </c>
      <c r="X3501" t="s">
        <v>24</v>
      </c>
    </row>
    <row r="3502" spans="1:24">
      <c r="A3502" t="s">
        <v>3543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tr">
        <f t="shared" si="162"/>
        <v>Growing</v>
      </c>
      <c r="H3502" t="s">
        <v>23</v>
      </c>
      <c r="I3502" t="s">
        <v>23</v>
      </c>
      <c r="J3502" t="s">
        <v>37</v>
      </c>
      <c r="K3502" t="s">
        <v>23</v>
      </c>
      <c r="L3502" t="s">
        <v>24</v>
      </c>
      <c r="M3502" t="s">
        <v>23</v>
      </c>
      <c r="N3502" t="s">
        <v>24</v>
      </c>
      <c r="O3502" t="s">
        <v>24</v>
      </c>
      <c r="P3502" t="s">
        <v>24</v>
      </c>
      <c r="Q3502" t="s">
        <v>27</v>
      </c>
      <c r="R3502" t="s">
        <v>23</v>
      </c>
      <c r="S3502" t="s">
        <v>28</v>
      </c>
      <c r="T3502" s="9">
        <v>84.75</v>
      </c>
      <c r="U3502" s="11" t="str">
        <f t="shared" si="163"/>
        <v>Medium</v>
      </c>
      <c r="V3502" s="9">
        <v>1651.95</v>
      </c>
      <c r="W3502" t="str">
        <f t="shared" si="164"/>
        <v>Low</v>
      </c>
      <c r="X3502" t="s">
        <v>24</v>
      </c>
    </row>
    <row r="3503" spans="1:24">
      <c r="A3503" t="s">
        <v>3544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tr">
        <f t="shared" si="162"/>
        <v>New</v>
      </c>
      <c r="H3503" t="s">
        <v>23</v>
      </c>
      <c r="I3503" t="s">
        <v>24</v>
      </c>
      <c r="J3503" t="s">
        <v>24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46</v>
      </c>
      <c r="Q3503" t="s">
        <v>27</v>
      </c>
      <c r="R3503" t="s">
        <v>24</v>
      </c>
      <c r="S3503" t="s">
        <v>32</v>
      </c>
      <c r="T3503" s="9">
        <v>19.75</v>
      </c>
      <c r="U3503" s="11" t="str">
        <f t="shared" si="163"/>
        <v>Low</v>
      </c>
      <c r="V3503" s="9">
        <v>78.3</v>
      </c>
      <c r="W3503" t="str">
        <f t="shared" si="164"/>
        <v>Low</v>
      </c>
      <c r="X3503" t="s">
        <v>24</v>
      </c>
    </row>
    <row r="3504" spans="1:24">
      <c r="A3504" t="s">
        <v>3545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tr">
        <f t="shared" si="162"/>
        <v>Veteran</v>
      </c>
      <c r="H3504" t="s">
        <v>23</v>
      </c>
      <c r="I3504" t="s">
        <v>23</v>
      </c>
      <c r="J3504" t="s">
        <v>37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23</v>
      </c>
      <c r="Q3504" t="s">
        <v>47</v>
      </c>
      <c r="R3504" t="s">
        <v>23</v>
      </c>
      <c r="S3504" t="s">
        <v>35</v>
      </c>
      <c r="T3504" s="9">
        <v>113.65</v>
      </c>
      <c r="U3504" s="11" t="str">
        <f t="shared" si="163"/>
        <v>Medium</v>
      </c>
      <c r="V3504" s="9">
        <v>7939.25</v>
      </c>
      <c r="W3504" t="str">
        <f t="shared" si="164"/>
        <v>High</v>
      </c>
      <c r="X3504" t="s">
        <v>24</v>
      </c>
    </row>
    <row r="3505" spans="1:24">
      <c r="A3505" t="s">
        <v>3546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tr">
        <f t="shared" si="162"/>
        <v>New</v>
      </c>
      <c r="H3505" t="s">
        <v>23</v>
      </c>
      <c r="I3505" t="s">
        <v>24</v>
      </c>
      <c r="J3505" t="s">
        <v>26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24</v>
      </c>
      <c r="Q3505" t="s">
        <v>27</v>
      </c>
      <c r="R3505" t="s">
        <v>23</v>
      </c>
      <c r="S3505" t="s">
        <v>32</v>
      </c>
      <c r="T3505" s="9">
        <v>44.9</v>
      </c>
      <c r="U3505" s="11" t="str">
        <f t="shared" si="163"/>
        <v>Low</v>
      </c>
      <c r="V3505" s="9">
        <v>44.9</v>
      </c>
      <c r="W3505" t="str">
        <f t="shared" si="164"/>
        <v>Low</v>
      </c>
      <c r="X3505" t="s">
        <v>24</v>
      </c>
    </row>
    <row r="3506" spans="1:24">
      <c r="A3506" t="s">
        <v>3547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tr">
        <f t="shared" si="162"/>
        <v>New</v>
      </c>
      <c r="H3506" t="s">
        <v>23</v>
      </c>
      <c r="I3506" t="s">
        <v>23</v>
      </c>
      <c r="J3506" t="s">
        <v>37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24</v>
      </c>
      <c r="Q3506" t="s">
        <v>27</v>
      </c>
      <c r="R3506" t="s">
        <v>23</v>
      </c>
      <c r="S3506" t="s">
        <v>28</v>
      </c>
      <c r="T3506" s="9">
        <v>75.25</v>
      </c>
      <c r="U3506" s="11" t="str">
        <f t="shared" si="163"/>
        <v>Medium</v>
      </c>
      <c r="V3506" s="9">
        <v>576.7</v>
      </c>
      <c r="W3506" t="str">
        <f t="shared" si="164"/>
        <v>Low</v>
      </c>
      <c r="X3506" t="s">
        <v>24</v>
      </c>
    </row>
    <row r="3507" spans="1:24">
      <c r="A3507" t="s">
        <v>3548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tr">
        <f t="shared" si="162"/>
        <v>Loyal</v>
      </c>
      <c r="H3507" t="s">
        <v>23</v>
      </c>
      <c r="I3507" t="s">
        <v>23</v>
      </c>
      <c r="J3507" t="s">
        <v>24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46</v>
      </c>
      <c r="Q3507" t="s">
        <v>47</v>
      </c>
      <c r="R3507" t="s">
        <v>24</v>
      </c>
      <c r="S3507" t="s">
        <v>32</v>
      </c>
      <c r="T3507" s="9">
        <v>24.6</v>
      </c>
      <c r="U3507" s="11" t="str">
        <f t="shared" si="163"/>
        <v>Low</v>
      </c>
      <c r="V3507" s="9">
        <v>1279</v>
      </c>
      <c r="W3507" t="str">
        <f t="shared" si="164"/>
        <v>Low</v>
      </c>
      <c r="X3507" t="s">
        <v>24</v>
      </c>
    </row>
    <row r="3508" spans="1:24">
      <c r="A3508" t="s">
        <v>3549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tr">
        <f t="shared" si="162"/>
        <v>Loyal</v>
      </c>
      <c r="H3508" t="s">
        <v>23</v>
      </c>
      <c r="I3508" t="s">
        <v>23</v>
      </c>
      <c r="J3508" t="s">
        <v>24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46</v>
      </c>
      <c r="Q3508" t="s">
        <v>31</v>
      </c>
      <c r="R3508" t="s">
        <v>24</v>
      </c>
      <c r="S3508" t="s">
        <v>35</v>
      </c>
      <c r="T3508" s="9">
        <v>25</v>
      </c>
      <c r="U3508" s="11" t="str">
        <f t="shared" si="163"/>
        <v>Low</v>
      </c>
      <c r="V3508" s="9">
        <v>1260.7</v>
      </c>
      <c r="W3508" t="str">
        <f t="shared" si="164"/>
        <v>Low</v>
      </c>
      <c r="X3508" t="s">
        <v>24</v>
      </c>
    </row>
    <row r="3509" spans="1:24">
      <c r="A3509" t="s">
        <v>3550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tr">
        <f t="shared" si="162"/>
        <v>New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35</v>
      </c>
      <c r="T3509" s="9">
        <v>20.95</v>
      </c>
      <c r="U3509" s="11" t="str">
        <f t="shared" si="163"/>
        <v>Low</v>
      </c>
      <c r="V3509" s="9">
        <v>267.35</v>
      </c>
      <c r="W3509" t="str">
        <f t="shared" si="164"/>
        <v>Low</v>
      </c>
      <c r="X3509" t="s">
        <v>24</v>
      </c>
    </row>
    <row r="3510" spans="1:24">
      <c r="A3510" t="s">
        <v>3551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tr">
        <f t="shared" si="162"/>
        <v>Veteran</v>
      </c>
      <c r="H3510" t="s">
        <v>23</v>
      </c>
      <c r="I3510" t="s">
        <v>23</v>
      </c>
      <c r="J3510" t="s">
        <v>37</v>
      </c>
      <c r="K3510" t="s">
        <v>23</v>
      </c>
      <c r="L3510" t="s">
        <v>24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28</v>
      </c>
      <c r="T3510" s="9">
        <v>110.6</v>
      </c>
      <c r="U3510" s="11" t="str">
        <f t="shared" si="163"/>
        <v>Medium</v>
      </c>
      <c r="V3510" s="9">
        <v>6586.85</v>
      </c>
      <c r="W3510" t="str">
        <f t="shared" si="164"/>
        <v>High</v>
      </c>
      <c r="X3510" t="s">
        <v>24</v>
      </c>
    </row>
    <row r="3511" spans="1:24">
      <c r="A3511" t="s">
        <v>3552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tr">
        <f t="shared" si="162"/>
        <v>Growing</v>
      </c>
      <c r="H3511" t="s">
        <v>23</v>
      </c>
      <c r="I3511" t="s">
        <v>24</v>
      </c>
      <c r="J3511" t="s">
        <v>26</v>
      </c>
      <c r="K3511" t="s">
        <v>23</v>
      </c>
      <c r="L3511" t="s">
        <v>23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40</v>
      </c>
      <c r="T3511" s="9">
        <v>55.5</v>
      </c>
      <c r="U3511" s="11" t="str">
        <f t="shared" si="163"/>
        <v>Low</v>
      </c>
      <c r="V3511" s="9">
        <v>934.15</v>
      </c>
      <c r="W3511" t="str">
        <f t="shared" si="164"/>
        <v>Low</v>
      </c>
      <c r="X3511" t="s">
        <v>24</v>
      </c>
    </row>
    <row r="3512" spans="1:24">
      <c r="A3512" t="s">
        <v>3553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tr">
        <f t="shared" si="162"/>
        <v>New</v>
      </c>
      <c r="H3512" t="s">
        <v>23</v>
      </c>
      <c r="I3512" t="s">
        <v>24</v>
      </c>
      <c r="J3512" t="s">
        <v>26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9">
        <v>43.3</v>
      </c>
      <c r="U3512" s="11" t="str">
        <f t="shared" si="163"/>
        <v>Low</v>
      </c>
      <c r="V3512" s="9">
        <v>123.65</v>
      </c>
      <c r="W3512" t="str">
        <f t="shared" si="164"/>
        <v>Low</v>
      </c>
      <c r="X3512" t="s">
        <v>23</v>
      </c>
    </row>
    <row r="3513" spans="1:24">
      <c r="A3513" t="s">
        <v>3554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tr">
        <f t="shared" si="162"/>
        <v>Veteran</v>
      </c>
      <c r="H3513" t="s">
        <v>23</v>
      </c>
      <c r="I3513" t="s">
        <v>24</v>
      </c>
      <c r="J3513" t="s">
        <v>37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23</v>
      </c>
      <c r="Q3513" t="s">
        <v>31</v>
      </c>
      <c r="R3513" t="s">
        <v>23</v>
      </c>
      <c r="S3513" t="s">
        <v>35</v>
      </c>
      <c r="T3513" s="9">
        <v>109.5</v>
      </c>
      <c r="U3513" s="11" t="str">
        <f t="shared" si="163"/>
        <v>Medium</v>
      </c>
      <c r="V3513" s="9">
        <v>7534.65</v>
      </c>
      <c r="W3513" t="str">
        <f t="shared" si="164"/>
        <v>High</v>
      </c>
      <c r="X3513" t="s">
        <v>23</v>
      </c>
    </row>
    <row r="3514" spans="1:24">
      <c r="A3514" t="s">
        <v>3555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tr">
        <f t="shared" si="162"/>
        <v>New</v>
      </c>
      <c r="H3514" t="s">
        <v>23</v>
      </c>
      <c r="I3514" t="s">
        <v>24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27</v>
      </c>
      <c r="R3514" t="s">
        <v>24</v>
      </c>
      <c r="S3514" t="s">
        <v>32</v>
      </c>
      <c r="T3514" s="9">
        <v>19.45</v>
      </c>
      <c r="U3514" s="11" t="str">
        <f t="shared" si="163"/>
        <v>Low</v>
      </c>
      <c r="V3514" s="9">
        <v>19.45</v>
      </c>
      <c r="W3514" t="str">
        <f t="shared" si="164"/>
        <v>Low</v>
      </c>
      <c r="X3514" t="s">
        <v>24</v>
      </c>
    </row>
    <row r="3515" spans="1:24">
      <c r="A3515" t="s">
        <v>3556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tr">
        <f t="shared" si="162"/>
        <v>Loyal</v>
      </c>
      <c r="H3515" t="s">
        <v>23</v>
      </c>
      <c r="I3515" t="s">
        <v>23</v>
      </c>
      <c r="J3515" t="s">
        <v>37</v>
      </c>
      <c r="K3515" t="s">
        <v>24</v>
      </c>
      <c r="L3515" t="s">
        <v>24</v>
      </c>
      <c r="M3515" t="s">
        <v>24</v>
      </c>
      <c r="N3515" t="s">
        <v>24</v>
      </c>
      <c r="O3515" t="s">
        <v>23</v>
      </c>
      <c r="P3515" t="s">
        <v>24</v>
      </c>
      <c r="Q3515" t="s">
        <v>27</v>
      </c>
      <c r="R3515" t="s">
        <v>23</v>
      </c>
      <c r="S3515" t="s">
        <v>28</v>
      </c>
      <c r="T3515" s="9">
        <v>84.85</v>
      </c>
      <c r="U3515" s="11" t="str">
        <f t="shared" si="163"/>
        <v>Medium</v>
      </c>
      <c r="V3515" s="9">
        <v>3645.6</v>
      </c>
      <c r="W3515" t="str">
        <f t="shared" si="164"/>
        <v>Medium</v>
      </c>
      <c r="X3515" t="s">
        <v>24</v>
      </c>
    </row>
    <row r="3516" spans="1:24">
      <c r="A3516" t="s">
        <v>3557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tr">
        <f t="shared" si="162"/>
        <v>Growing</v>
      </c>
      <c r="H3516" t="s">
        <v>23</v>
      </c>
      <c r="I3516" t="s">
        <v>24</v>
      </c>
      <c r="J3516" t="s">
        <v>24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46</v>
      </c>
      <c r="Q3516" t="s">
        <v>27</v>
      </c>
      <c r="R3516" t="s">
        <v>24</v>
      </c>
      <c r="S3516" t="s">
        <v>32</v>
      </c>
      <c r="T3516" s="9">
        <v>19.6</v>
      </c>
      <c r="U3516" s="11" t="str">
        <f t="shared" si="163"/>
        <v>Low</v>
      </c>
      <c r="V3516" s="9">
        <v>314.45</v>
      </c>
      <c r="W3516" t="str">
        <f t="shared" si="164"/>
        <v>Low</v>
      </c>
      <c r="X3516" t="s">
        <v>24</v>
      </c>
    </row>
    <row r="3517" spans="1:24">
      <c r="A3517" t="s">
        <v>3558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tr">
        <f t="shared" si="162"/>
        <v>Loyal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31</v>
      </c>
      <c r="R3517" t="s">
        <v>24</v>
      </c>
      <c r="S3517" t="s">
        <v>28</v>
      </c>
      <c r="T3517" s="9">
        <v>53.45</v>
      </c>
      <c r="U3517" s="11" t="str">
        <f t="shared" si="163"/>
        <v>Low</v>
      </c>
      <c r="V3517" s="9">
        <v>3053</v>
      </c>
      <c r="W3517" t="str">
        <f t="shared" si="164"/>
        <v>Medium</v>
      </c>
      <c r="X3517" t="s">
        <v>24</v>
      </c>
    </row>
    <row r="3518" spans="1:24">
      <c r="A3518" t="s">
        <v>3559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tr">
        <f t="shared" si="162"/>
        <v>Loyal</v>
      </c>
      <c r="H3518" t="s">
        <v>23</v>
      </c>
      <c r="I3518" t="s">
        <v>24</v>
      </c>
      <c r="J3518" t="s">
        <v>24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46</v>
      </c>
      <c r="Q3518" t="s">
        <v>31</v>
      </c>
      <c r="R3518" t="s">
        <v>24</v>
      </c>
      <c r="S3518" t="s">
        <v>40</v>
      </c>
      <c r="T3518" s="9">
        <v>19.8</v>
      </c>
      <c r="U3518" s="11" t="str">
        <f t="shared" si="163"/>
        <v>Low</v>
      </c>
      <c r="V3518" s="9">
        <v>677.05</v>
      </c>
      <c r="W3518" t="str">
        <f t="shared" si="164"/>
        <v>Low</v>
      </c>
      <c r="X3518" t="s">
        <v>24</v>
      </c>
    </row>
    <row r="3519" spans="1:24">
      <c r="A3519" t="s">
        <v>3560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tr">
        <f t="shared" si="162"/>
        <v>Veteran</v>
      </c>
      <c r="H3519" t="s">
        <v>23</v>
      </c>
      <c r="I3519" t="s">
        <v>23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47</v>
      </c>
      <c r="R3519" t="s">
        <v>24</v>
      </c>
      <c r="S3519" t="s">
        <v>40</v>
      </c>
      <c r="T3519" s="9">
        <v>112.1</v>
      </c>
      <c r="U3519" s="11" t="str">
        <f t="shared" si="163"/>
        <v>Medium</v>
      </c>
      <c r="V3519" s="9">
        <v>7965.95</v>
      </c>
      <c r="W3519" t="str">
        <f t="shared" si="164"/>
        <v>High</v>
      </c>
      <c r="X3519" t="s">
        <v>24</v>
      </c>
    </row>
    <row r="3520" spans="1:24">
      <c r="A3520" t="s">
        <v>3561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tr">
        <f t="shared" si="162"/>
        <v>New</v>
      </c>
      <c r="H3520" t="s">
        <v>23</v>
      </c>
      <c r="I3520" t="s">
        <v>23</v>
      </c>
      <c r="J3520" t="s">
        <v>37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23</v>
      </c>
      <c r="Q3520" t="s">
        <v>27</v>
      </c>
      <c r="R3520" t="s">
        <v>23</v>
      </c>
      <c r="S3520" t="s">
        <v>40</v>
      </c>
      <c r="T3520" s="9">
        <v>84.8</v>
      </c>
      <c r="U3520" s="11" t="str">
        <f t="shared" si="163"/>
        <v>Medium</v>
      </c>
      <c r="V3520" s="9">
        <v>906.85</v>
      </c>
      <c r="W3520" t="str">
        <f t="shared" si="164"/>
        <v>Low</v>
      </c>
      <c r="X3520" t="s">
        <v>23</v>
      </c>
    </row>
    <row r="3521" spans="1:24">
      <c r="A3521" t="s">
        <v>3562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tr">
        <f t="shared" si="162"/>
        <v>Loyal</v>
      </c>
      <c r="H3521" t="s">
        <v>23</v>
      </c>
      <c r="I3521" t="s">
        <v>23</v>
      </c>
      <c r="J3521" t="s">
        <v>37</v>
      </c>
      <c r="K3521" t="s">
        <v>24</v>
      </c>
      <c r="L3521" t="s">
        <v>23</v>
      </c>
      <c r="M3521" t="s">
        <v>23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9">
        <v>95.05</v>
      </c>
      <c r="U3521" s="11" t="str">
        <f t="shared" si="163"/>
        <v>Medium</v>
      </c>
      <c r="V3521" s="9">
        <v>4888.7</v>
      </c>
      <c r="W3521" t="str">
        <f t="shared" si="164"/>
        <v>Medium</v>
      </c>
      <c r="X3521" t="s">
        <v>23</v>
      </c>
    </row>
    <row r="3522" spans="1:24">
      <c r="A3522" t="s">
        <v>3563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tr">
        <f t="shared" si="162"/>
        <v>New</v>
      </c>
      <c r="H3522" t="s">
        <v>23</v>
      </c>
      <c r="I3522" t="s">
        <v>24</v>
      </c>
      <c r="J3522" t="s">
        <v>26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24</v>
      </c>
      <c r="Q3522" t="s">
        <v>27</v>
      </c>
      <c r="R3522" t="s">
        <v>24</v>
      </c>
      <c r="S3522" t="s">
        <v>28</v>
      </c>
      <c r="T3522" s="9">
        <v>50.35</v>
      </c>
      <c r="U3522" s="11" t="str">
        <f t="shared" si="163"/>
        <v>Low</v>
      </c>
      <c r="V3522" s="9">
        <v>237.25</v>
      </c>
      <c r="W3522" t="str">
        <f t="shared" si="164"/>
        <v>Low</v>
      </c>
      <c r="X3522" t="s">
        <v>23</v>
      </c>
    </row>
    <row r="3523" spans="1:24">
      <c r="A3523" t="s">
        <v>3564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tr">
        <f t="shared" ref="G3523:G3586" si="165">IF(F3523&lt;=12,"New",IF(F3523&lt;=36,"Growing",IF(F3523&lt;60,"Loyal","Veteran")))</f>
        <v>New</v>
      </c>
      <c r="H3523" t="s">
        <v>23</v>
      </c>
      <c r="I3523" t="s">
        <v>23</v>
      </c>
      <c r="J3523" t="s">
        <v>37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24</v>
      </c>
      <c r="Q3523" t="s">
        <v>27</v>
      </c>
      <c r="R3523" t="s">
        <v>23</v>
      </c>
      <c r="S3523" t="s">
        <v>35</v>
      </c>
      <c r="T3523" s="9">
        <v>74.6</v>
      </c>
      <c r="U3523" s="11" t="str">
        <f t="shared" ref="U3523:U3586" si="166">IF(T3523&lt;=60,"Low",IF(T3523&lt;=120,"Medium","Hight"))</f>
        <v>Medium</v>
      </c>
      <c r="V3523" s="9">
        <v>74.6</v>
      </c>
      <c r="W3523" t="str">
        <f t="shared" ref="W3523:W3586" si="167">IF(V3523&lt;=3000,"Low",IF(V3523&lt;=6000,"Medium","High"))</f>
        <v>Low</v>
      </c>
      <c r="X3523" t="s">
        <v>23</v>
      </c>
    </row>
    <row r="3524" spans="1:24">
      <c r="A3524" t="s">
        <v>3565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tr">
        <f t="shared" si="165"/>
        <v>Growing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27</v>
      </c>
      <c r="R3524" t="s">
        <v>23</v>
      </c>
      <c r="S3524" t="s">
        <v>32</v>
      </c>
      <c r="T3524" s="9">
        <v>19.7</v>
      </c>
      <c r="U3524" s="11" t="str">
        <f t="shared" si="166"/>
        <v>Low</v>
      </c>
      <c r="V3524" s="9">
        <v>342.4</v>
      </c>
      <c r="W3524" t="str">
        <f t="shared" si="167"/>
        <v>Low</v>
      </c>
      <c r="X3524" t="s">
        <v>23</v>
      </c>
    </row>
    <row r="3525" spans="1:24">
      <c r="A3525" t="s">
        <v>3566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tr">
        <f t="shared" si="165"/>
        <v>New</v>
      </c>
      <c r="H3525" t="s">
        <v>23</v>
      </c>
      <c r="I3525" t="s">
        <v>24</v>
      </c>
      <c r="J3525" t="s">
        <v>37</v>
      </c>
      <c r="K3525" t="s">
        <v>24</v>
      </c>
      <c r="L3525" t="s">
        <v>24</v>
      </c>
      <c r="M3525" t="s">
        <v>23</v>
      </c>
      <c r="N3525" t="s">
        <v>24</v>
      </c>
      <c r="O3525" t="s">
        <v>24</v>
      </c>
      <c r="P3525" t="s">
        <v>24</v>
      </c>
      <c r="Q3525" t="s">
        <v>27</v>
      </c>
      <c r="R3525" t="s">
        <v>23</v>
      </c>
      <c r="S3525" t="s">
        <v>28</v>
      </c>
      <c r="T3525" s="9">
        <v>74.2</v>
      </c>
      <c r="U3525" s="11" t="str">
        <f t="shared" si="166"/>
        <v>Medium</v>
      </c>
      <c r="V3525" s="9">
        <v>140.1</v>
      </c>
      <c r="W3525" t="str">
        <f t="shared" si="167"/>
        <v>Low</v>
      </c>
      <c r="X3525" t="s">
        <v>24</v>
      </c>
    </row>
    <row r="3526" spans="1:24">
      <c r="A3526" t="s">
        <v>3567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tr">
        <f t="shared" si="165"/>
        <v>Growing</v>
      </c>
      <c r="H3526" t="s">
        <v>23</v>
      </c>
      <c r="I3526" t="s">
        <v>23</v>
      </c>
      <c r="J3526" t="s">
        <v>26</v>
      </c>
      <c r="K3526" t="s">
        <v>24</v>
      </c>
      <c r="L3526" t="s">
        <v>24</v>
      </c>
      <c r="M3526" t="s">
        <v>23</v>
      </c>
      <c r="N3526" t="s">
        <v>23</v>
      </c>
      <c r="O3526" t="s">
        <v>23</v>
      </c>
      <c r="P3526" t="s">
        <v>24</v>
      </c>
      <c r="Q3526" t="s">
        <v>27</v>
      </c>
      <c r="R3526" t="s">
        <v>23</v>
      </c>
      <c r="S3526" t="s">
        <v>32</v>
      </c>
      <c r="T3526" s="9">
        <v>69</v>
      </c>
      <c r="U3526" s="11" t="str">
        <f t="shared" si="166"/>
        <v>Medium</v>
      </c>
      <c r="V3526" s="9">
        <v>1108</v>
      </c>
      <c r="W3526" t="str">
        <f t="shared" si="167"/>
        <v>Low</v>
      </c>
      <c r="X3526" t="s">
        <v>24</v>
      </c>
    </row>
    <row r="3527" spans="1:24">
      <c r="A3527" t="s">
        <v>3568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tr">
        <f t="shared" si="165"/>
        <v>Growing</v>
      </c>
      <c r="H3527" t="s">
        <v>23</v>
      </c>
      <c r="I3527" t="s">
        <v>24</v>
      </c>
      <c r="J3527" t="s">
        <v>24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46</v>
      </c>
      <c r="Q3527" t="s">
        <v>31</v>
      </c>
      <c r="R3527" t="s">
        <v>24</v>
      </c>
      <c r="S3527" t="s">
        <v>40</v>
      </c>
      <c r="T3527" s="9">
        <v>19.35</v>
      </c>
      <c r="U3527" s="11" t="str">
        <f t="shared" si="166"/>
        <v>Low</v>
      </c>
      <c r="V3527" s="9">
        <v>295.55</v>
      </c>
      <c r="W3527" t="str">
        <f t="shared" si="167"/>
        <v>Low</v>
      </c>
      <c r="X3527" t="s">
        <v>24</v>
      </c>
    </row>
    <row r="3528" spans="1:24">
      <c r="A3528" t="s">
        <v>3569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tr">
        <f t="shared" si="165"/>
        <v>Growing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23</v>
      </c>
      <c r="Q3528" t="s">
        <v>27</v>
      </c>
      <c r="R3528" t="s">
        <v>23</v>
      </c>
      <c r="S3528" t="s">
        <v>28</v>
      </c>
      <c r="T3528" s="9">
        <v>59.45</v>
      </c>
      <c r="U3528" s="11" t="str">
        <f t="shared" si="166"/>
        <v>Low</v>
      </c>
      <c r="V3528" s="9">
        <v>892.65</v>
      </c>
      <c r="W3528" t="str">
        <f t="shared" si="167"/>
        <v>Low</v>
      </c>
      <c r="X3528" t="s">
        <v>23</v>
      </c>
    </row>
    <row r="3529" spans="1:24">
      <c r="A3529" t="s">
        <v>3570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tr">
        <f t="shared" si="165"/>
        <v>New</v>
      </c>
      <c r="H3529" t="s">
        <v>23</v>
      </c>
      <c r="I3529" t="s">
        <v>24</v>
      </c>
      <c r="J3529" t="s">
        <v>24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46</v>
      </c>
      <c r="Q3529" t="s">
        <v>31</v>
      </c>
      <c r="R3529" t="s">
        <v>23</v>
      </c>
      <c r="S3529" t="s">
        <v>32</v>
      </c>
      <c r="T3529" s="9">
        <v>19.8</v>
      </c>
      <c r="U3529" s="11" t="str">
        <f t="shared" si="166"/>
        <v>Low</v>
      </c>
      <c r="V3529" s="9">
        <v>198.25</v>
      </c>
      <c r="W3529" t="str">
        <f t="shared" si="167"/>
        <v>Low</v>
      </c>
      <c r="X3529" t="s">
        <v>24</v>
      </c>
    </row>
    <row r="3530" spans="1:24">
      <c r="A3530" t="s">
        <v>3571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tr">
        <f t="shared" si="165"/>
        <v>Loyal</v>
      </c>
      <c r="H3530" t="s">
        <v>23</v>
      </c>
      <c r="I3530" t="s">
        <v>24</v>
      </c>
      <c r="J3530" t="s">
        <v>37</v>
      </c>
      <c r="K3530" t="s">
        <v>23</v>
      </c>
      <c r="L3530" t="s">
        <v>23</v>
      </c>
      <c r="M3530" t="s">
        <v>24</v>
      </c>
      <c r="N3530" t="s">
        <v>23</v>
      </c>
      <c r="O3530" t="s">
        <v>23</v>
      </c>
      <c r="P3530" t="s">
        <v>23</v>
      </c>
      <c r="Q3530" t="s">
        <v>31</v>
      </c>
      <c r="R3530" t="s">
        <v>23</v>
      </c>
      <c r="S3530" t="s">
        <v>35</v>
      </c>
      <c r="T3530" s="9">
        <v>105.2</v>
      </c>
      <c r="U3530" s="11" t="str">
        <f t="shared" si="166"/>
        <v>Medium</v>
      </c>
      <c r="V3530" s="9">
        <v>4822.85</v>
      </c>
      <c r="W3530" t="str">
        <f t="shared" si="167"/>
        <v>Medium</v>
      </c>
      <c r="X3530" t="s">
        <v>23</v>
      </c>
    </row>
    <row r="3531" spans="1:24">
      <c r="A3531" t="s">
        <v>3572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tr">
        <f t="shared" si="165"/>
        <v>Veteran</v>
      </c>
      <c r="H3531" t="s">
        <v>23</v>
      </c>
      <c r="I3531" t="s">
        <v>23</v>
      </c>
      <c r="J3531" t="s">
        <v>37</v>
      </c>
      <c r="K3531" t="s">
        <v>24</v>
      </c>
      <c r="L3531" t="s">
        <v>23</v>
      </c>
      <c r="M3531" t="s">
        <v>23</v>
      </c>
      <c r="N3531" t="s">
        <v>23</v>
      </c>
      <c r="O3531" t="s">
        <v>23</v>
      </c>
      <c r="P3531" t="s">
        <v>23</v>
      </c>
      <c r="Q3531" t="s">
        <v>47</v>
      </c>
      <c r="R3531" t="s">
        <v>23</v>
      </c>
      <c r="S3531" t="s">
        <v>40</v>
      </c>
      <c r="T3531" s="9">
        <v>109.2</v>
      </c>
      <c r="U3531" s="11" t="str">
        <f t="shared" si="166"/>
        <v>Medium</v>
      </c>
      <c r="V3531" s="9">
        <v>6741.15</v>
      </c>
      <c r="W3531" t="str">
        <f t="shared" si="167"/>
        <v>High</v>
      </c>
      <c r="X3531" t="s">
        <v>24</v>
      </c>
    </row>
    <row r="3532" spans="1:24">
      <c r="A3532" t="s">
        <v>3573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tr">
        <f t="shared" si="165"/>
        <v>New</v>
      </c>
      <c r="H3532" t="s">
        <v>23</v>
      </c>
      <c r="I3532" t="s">
        <v>23</v>
      </c>
      <c r="J3532" t="s">
        <v>37</v>
      </c>
      <c r="K3532" t="s">
        <v>24</v>
      </c>
      <c r="L3532" t="s">
        <v>23</v>
      </c>
      <c r="M3532" t="s">
        <v>24</v>
      </c>
      <c r="N3532" t="s">
        <v>24</v>
      </c>
      <c r="O3532" t="s">
        <v>24</v>
      </c>
      <c r="P3532" t="s">
        <v>24</v>
      </c>
      <c r="Q3532" t="s">
        <v>27</v>
      </c>
      <c r="R3532" t="s">
        <v>23</v>
      </c>
      <c r="S3532" t="s">
        <v>32</v>
      </c>
      <c r="T3532" s="9">
        <v>79.15</v>
      </c>
      <c r="U3532" s="11" t="str">
        <f t="shared" si="166"/>
        <v>Medium</v>
      </c>
      <c r="V3532" s="9">
        <v>79.15</v>
      </c>
      <c r="W3532" t="str">
        <f t="shared" si="167"/>
        <v>Low</v>
      </c>
      <c r="X3532" t="s">
        <v>24</v>
      </c>
    </row>
    <row r="3533" spans="1:24">
      <c r="A3533" t="s">
        <v>3574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tr">
        <f t="shared" si="165"/>
        <v>Growing</v>
      </c>
      <c r="H3533" t="s">
        <v>23</v>
      </c>
      <c r="I3533" t="s">
        <v>24</v>
      </c>
      <c r="J3533" t="s">
        <v>26</v>
      </c>
      <c r="K3533" t="s">
        <v>24</v>
      </c>
      <c r="L3533" t="s">
        <v>23</v>
      </c>
      <c r="M3533" t="s">
        <v>23</v>
      </c>
      <c r="N3533" t="s">
        <v>24</v>
      </c>
      <c r="O3533" t="s">
        <v>24</v>
      </c>
      <c r="P3533" t="s">
        <v>24</v>
      </c>
      <c r="Q3533" t="s">
        <v>31</v>
      </c>
      <c r="R3533" t="s">
        <v>24</v>
      </c>
      <c r="S3533" t="s">
        <v>32</v>
      </c>
      <c r="T3533" s="9">
        <v>53.65</v>
      </c>
      <c r="U3533" s="11" t="str">
        <f t="shared" si="166"/>
        <v>Low</v>
      </c>
      <c r="V3533" s="9">
        <v>1355.45</v>
      </c>
      <c r="W3533" t="str">
        <f t="shared" si="167"/>
        <v>Low</v>
      </c>
      <c r="X3533" t="s">
        <v>24</v>
      </c>
    </row>
    <row r="3534" spans="1:24">
      <c r="A3534" t="s">
        <v>3575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tr">
        <f t="shared" si="165"/>
        <v>Veteran</v>
      </c>
      <c r="H3534" t="s">
        <v>23</v>
      </c>
      <c r="I3534" t="s">
        <v>24</v>
      </c>
      <c r="J3534" t="s">
        <v>37</v>
      </c>
      <c r="K3534" t="s">
        <v>23</v>
      </c>
      <c r="L3534" t="s">
        <v>23</v>
      </c>
      <c r="M3534" t="s">
        <v>23</v>
      </c>
      <c r="N3534" t="s">
        <v>23</v>
      </c>
      <c r="O3534" t="s">
        <v>23</v>
      </c>
      <c r="P3534" t="s">
        <v>24</v>
      </c>
      <c r="Q3534" t="s">
        <v>47</v>
      </c>
      <c r="R3534" t="s">
        <v>24</v>
      </c>
      <c r="S3534" t="s">
        <v>40</v>
      </c>
      <c r="T3534" s="9">
        <v>100.2</v>
      </c>
      <c r="U3534" s="11" t="str">
        <f t="shared" si="166"/>
        <v>Medium</v>
      </c>
      <c r="V3534" s="9">
        <v>7209</v>
      </c>
      <c r="W3534" t="str">
        <f t="shared" si="167"/>
        <v>High</v>
      </c>
      <c r="X3534" t="s">
        <v>24</v>
      </c>
    </row>
    <row r="3535" spans="1:24">
      <c r="A3535" t="s">
        <v>3576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tr">
        <f t="shared" si="165"/>
        <v>New</v>
      </c>
      <c r="H3535" t="s">
        <v>23</v>
      </c>
      <c r="I3535" t="s">
        <v>24</v>
      </c>
      <c r="J3535" t="s">
        <v>26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24</v>
      </c>
      <c r="Q3535" t="s">
        <v>27</v>
      </c>
      <c r="R3535" t="s">
        <v>23</v>
      </c>
      <c r="S3535" t="s">
        <v>32</v>
      </c>
      <c r="T3535" s="9">
        <v>45.15</v>
      </c>
      <c r="U3535" s="11" t="str">
        <f t="shared" si="166"/>
        <v>Low</v>
      </c>
      <c r="V3535" s="9">
        <v>438.4</v>
      </c>
      <c r="W3535" t="str">
        <f t="shared" si="167"/>
        <v>Low</v>
      </c>
      <c r="X3535" t="s">
        <v>23</v>
      </c>
    </row>
    <row r="3536" spans="1:24">
      <c r="A3536" t="s">
        <v>3577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tr">
        <f t="shared" si="165"/>
        <v>Veteran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23</v>
      </c>
      <c r="Q3536" t="s">
        <v>47</v>
      </c>
      <c r="R3536" t="s">
        <v>23</v>
      </c>
      <c r="S3536" t="s">
        <v>35</v>
      </c>
      <c r="T3536" s="9">
        <v>108.65</v>
      </c>
      <c r="U3536" s="11" t="str">
        <f t="shared" si="166"/>
        <v>Medium</v>
      </c>
      <c r="V3536" s="9">
        <v>7726.35</v>
      </c>
      <c r="W3536" t="str">
        <f t="shared" si="167"/>
        <v>High</v>
      </c>
      <c r="X3536" t="s">
        <v>24</v>
      </c>
    </row>
    <row r="3537" spans="1:24">
      <c r="A3537" t="s">
        <v>3578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tr">
        <f t="shared" si="165"/>
        <v>Loyal</v>
      </c>
      <c r="H3537" t="s">
        <v>24</v>
      </c>
      <c r="I3537" t="s">
        <v>25</v>
      </c>
      <c r="J3537" t="s">
        <v>26</v>
      </c>
      <c r="K3537" t="s">
        <v>23</v>
      </c>
      <c r="L3537" t="s">
        <v>24</v>
      </c>
      <c r="M3537" t="s">
        <v>24</v>
      </c>
      <c r="N3537" t="s">
        <v>24</v>
      </c>
      <c r="O3537" t="s">
        <v>23</v>
      </c>
      <c r="P3537" t="s">
        <v>24</v>
      </c>
      <c r="Q3537" t="s">
        <v>27</v>
      </c>
      <c r="R3537" t="s">
        <v>24</v>
      </c>
      <c r="S3537" t="s">
        <v>35</v>
      </c>
      <c r="T3537" s="9">
        <v>40.65</v>
      </c>
      <c r="U3537" s="11" t="str">
        <f t="shared" si="166"/>
        <v>Low</v>
      </c>
      <c r="V3537" s="9">
        <v>2070.75</v>
      </c>
      <c r="W3537" t="str">
        <f t="shared" si="167"/>
        <v>Low</v>
      </c>
      <c r="X3537" t="s">
        <v>24</v>
      </c>
    </row>
    <row r="3538" spans="1:24">
      <c r="A3538" t="s">
        <v>3579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tr">
        <f t="shared" si="165"/>
        <v>Growing</v>
      </c>
      <c r="H3538" t="s">
        <v>24</v>
      </c>
      <c r="I3538" t="s">
        <v>25</v>
      </c>
      <c r="J3538" t="s">
        <v>26</v>
      </c>
      <c r="K3538" t="s">
        <v>23</v>
      </c>
      <c r="L3538" t="s">
        <v>23</v>
      </c>
      <c r="M3538" t="s">
        <v>23</v>
      </c>
      <c r="N3538" t="s">
        <v>23</v>
      </c>
      <c r="O3538" t="s">
        <v>24</v>
      </c>
      <c r="P3538" t="s">
        <v>23</v>
      </c>
      <c r="Q3538" t="s">
        <v>31</v>
      </c>
      <c r="R3538" t="s">
        <v>23</v>
      </c>
      <c r="S3538" t="s">
        <v>40</v>
      </c>
      <c r="T3538" s="9">
        <v>55.35</v>
      </c>
      <c r="U3538" s="11" t="str">
        <f t="shared" si="166"/>
        <v>Low</v>
      </c>
      <c r="V3538" s="9">
        <v>1636.95</v>
      </c>
      <c r="W3538" t="str">
        <f t="shared" si="167"/>
        <v>Low</v>
      </c>
      <c r="X3538" t="s">
        <v>24</v>
      </c>
    </row>
    <row r="3539" spans="1:24">
      <c r="A3539" t="s">
        <v>3580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tr">
        <f t="shared" si="165"/>
        <v>Veteran</v>
      </c>
      <c r="H3539" t="s">
        <v>23</v>
      </c>
      <c r="I3539" t="s">
        <v>23</v>
      </c>
      <c r="J3539" t="s">
        <v>37</v>
      </c>
      <c r="K3539" t="s">
        <v>23</v>
      </c>
      <c r="L3539" t="s">
        <v>23</v>
      </c>
      <c r="M3539" t="s">
        <v>23</v>
      </c>
      <c r="N3539" t="s">
        <v>23</v>
      </c>
      <c r="O3539" t="s">
        <v>24</v>
      </c>
      <c r="P3539" t="s">
        <v>23</v>
      </c>
      <c r="Q3539" t="s">
        <v>47</v>
      </c>
      <c r="R3539" t="s">
        <v>24</v>
      </c>
      <c r="S3539" t="s">
        <v>35</v>
      </c>
      <c r="T3539" s="9">
        <v>105.6</v>
      </c>
      <c r="U3539" s="11" t="str">
        <f t="shared" si="166"/>
        <v>Medium</v>
      </c>
      <c r="V3539" s="9">
        <v>7581.5</v>
      </c>
      <c r="W3539" t="str">
        <f t="shared" si="167"/>
        <v>High</v>
      </c>
      <c r="X3539" t="s">
        <v>24</v>
      </c>
    </row>
    <row r="3540" spans="1:24">
      <c r="A3540" t="s">
        <v>3581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tr">
        <f t="shared" si="165"/>
        <v>Growing</v>
      </c>
      <c r="H3540" t="s">
        <v>23</v>
      </c>
      <c r="I3540" t="s">
        <v>23</v>
      </c>
      <c r="J3540" t="s">
        <v>37</v>
      </c>
      <c r="K3540" t="s">
        <v>24</v>
      </c>
      <c r="L3540" t="s">
        <v>23</v>
      </c>
      <c r="M3540" t="s">
        <v>23</v>
      </c>
      <c r="N3540" t="s">
        <v>24</v>
      </c>
      <c r="O3540" t="s">
        <v>23</v>
      </c>
      <c r="P3540" t="s">
        <v>24</v>
      </c>
      <c r="Q3540" t="s">
        <v>27</v>
      </c>
      <c r="R3540" t="s">
        <v>24</v>
      </c>
      <c r="S3540" t="s">
        <v>28</v>
      </c>
      <c r="T3540" s="9">
        <v>93.8</v>
      </c>
      <c r="U3540" s="11" t="str">
        <f t="shared" si="166"/>
        <v>Medium</v>
      </c>
      <c r="V3540" s="9">
        <v>3019.5</v>
      </c>
      <c r="W3540" t="str">
        <f t="shared" si="167"/>
        <v>Medium</v>
      </c>
      <c r="X3540" t="s">
        <v>23</v>
      </c>
    </row>
    <row r="3541" spans="1:24">
      <c r="A3541" t="s">
        <v>3582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tr">
        <f t="shared" si="165"/>
        <v>Loyal</v>
      </c>
      <c r="H3541" t="s">
        <v>23</v>
      </c>
      <c r="I3541" t="s">
        <v>23</v>
      </c>
      <c r="J3541" t="s">
        <v>37</v>
      </c>
      <c r="K3541" t="s">
        <v>24</v>
      </c>
      <c r="L3541" t="s">
        <v>24</v>
      </c>
      <c r="M3541" t="s">
        <v>24</v>
      </c>
      <c r="N3541" t="s">
        <v>24</v>
      </c>
      <c r="O3541" t="s">
        <v>23</v>
      </c>
      <c r="P3541" t="s">
        <v>23</v>
      </c>
      <c r="Q3541" t="s">
        <v>27</v>
      </c>
      <c r="R3541" t="s">
        <v>23</v>
      </c>
      <c r="S3541" t="s">
        <v>28</v>
      </c>
      <c r="T3541" s="9">
        <v>95.7</v>
      </c>
      <c r="U3541" s="11" t="str">
        <f t="shared" si="166"/>
        <v>Medium</v>
      </c>
      <c r="V3541" s="9">
        <v>4729.75</v>
      </c>
      <c r="W3541" t="str">
        <f t="shared" si="167"/>
        <v>Medium</v>
      </c>
      <c r="X3541" t="s">
        <v>24</v>
      </c>
    </row>
    <row r="3542" spans="1:24">
      <c r="A3542" t="s">
        <v>3583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tr">
        <f t="shared" si="165"/>
        <v>Veteran</v>
      </c>
      <c r="H3542" t="s">
        <v>23</v>
      </c>
      <c r="I3542" t="s">
        <v>23</v>
      </c>
      <c r="J3542" t="s">
        <v>26</v>
      </c>
      <c r="K3542" t="s">
        <v>23</v>
      </c>
      <c r="L3542" t="s">
        <v>24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24</v>
      </c>
      <c r="S3542" t="s">
        <v>28</v>
      </c>
      <c r="T3542" s="9">
        <v>83.2</v>
      </c>
      <c r="U3542" s="11" t="str">
        <f t="shared" si="166"/>
        <v>Medium</v>
      </c>
      <c r="V3542" s="9">
        <v>6126.1</v>
      </c>
      <c r="W3542" t="str">
        <f t="shared" si="167"/>
        <v>High</v>
      </c>
      <c r="X3542" t="s">
        <v>24</v>
      </c>
    </row>
    <row r="3543" spans="1:24">
      <c r="A3543" t="s">
        <v>3584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tr">
        <f t="shared" si="165"/>
        <v>Veteran</v>
      </c>
      <c r="H3543" t="s">
        <v>23</v>
      </c>
      <c r="I3543" t="s">
        <v>23</v>
      </c>
      <c r="J3543" t="s">
        <v>26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23</v>
      </c>
      <c r="Q3543" t="s">
        <v>47</v>
      </c>
      <c r="R3543" t="s">
        <v>24</v>
      </c>
      <c r="S3543" t="s">
        <v>40</v>
      </c>
      <c r="T3543" s="9">
        <v>90.05</v>
      </c>
      <c r="U3543" s="11" t="str">
        <f t="shared" si="166"/>
        <v>Medium</v>
      </c>
      <c r="V3543" s="9">
        <v>6333.4</v>
      </c>
      <c r="W3543" t="str">
        <f t="shared" si="167"/>
        <v>High</v>
      </c>
      <c r="X3543" t="s">
        <v>24</v>
      </c>
    </row>
    <row r="3544" spans="1:24">
      <c r="A3544" t="s">
        <v>3585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tr">
        <f t="shared" si="165"/>
        <v>Veteran</v>
      </c>
      <c r="H3544" t="s">
        <v>23</v>
      </c>
      <c r="I3544" t="s">
        <v>23</v>
      </c>
      <c r="J3544" t="s">
        <v>37</v>
      </c>
      <c r="K3544" t="s">
        <v>23</v>
      </c>
      <c r="L3544" t="s">
        <v>24</v>
      </c>
      <c r="M3544" t="s">
        <v>24</v>
      </c>
      <c r="N3544" t="s">
        <v>23</v>
      </c>
      <c r="O3544" t="s">
        <v>24</v>
      </c>
      <c r="P3544" t="s">
        <v>23</v>
      </c>
      <c r="Q3544" t="s">
        <v>31</v>
      </c>
      <c r="R3544" t="s">
        <v>24</v>
      </c>
      <c r="S3544" t="s">
        <v>40</v>
      </c>
      <c r="T3544" s="9">
        <v>97.65</v>
      </c>
      <c r="U3544" s="11" t="str">
        <f t="shared" si="166"/>
        <v>Medium</v>
      </c>
      <c r="V3544" s="9">
        <v>6687.85</v>
      </c>
      <c r="W3544" t="str">
        <f t="shared" si="167"/>
        <v>High</v>
      </c>
      <c r="X3544" t="s">
        <v>24</v>
      </c>
    </row>
    <row r="3545" spans="1:24">
      <c r="A3545" t="s">
        <v>3586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tr">
        <f t="shared" si="165"/>
        <v>Veteran</v>
      </c>
      <c r="H3545" t="s">
        <v>23</v>
      </c>
      <c r="I3545" t="s">
        <v>24</v>
      </c>
      <c r="J3545" t="s">
        <v>26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24</v>
      </c>
      <c r="Q3545" t="s">
        <v>47</v>
      </c>
      <c r="R3545" t="s">
        <v>23</v>
      </c>
      <c r="S3545" t="s">
        <v>35</v>
      </c>
      <c r="T3545" s="9">
        <v>68.05</v>
      </c>
      <c r="U3545" s="11" t="str">
        <f t="shared" si="166"/>
        <v>Medium</v>
      </c>
      <c r="V3545" s="9">
        <v>4158.25</v>
      </c>
      <c r="W3545" t="str">
        <f t="shared" si="167"/>
        <v>Medium</v>
      </c>
      <c r="X3545" t="s">
        <v>24</v>
      </c>
    </row>
    <row r="3546" spans="1:24">
      <c r="A3546" t="s">
        <v>3587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tr">
        <f t="shared" si="165"/>
        <v>Growing</v>
      </c>
      <c r="H3546" t="s">
        <v>23</v>
      </c>
      <c r="I3546" t="s">
        <v>24</v>
      </c>
      <c r="J3546" t="s">
        <v>37</v>
      </c>
      <c r="K3546" t="s">
        <v>24</v>
      </c>
      <c r="L3546" t="s">
        <v>24</v>
      </c>
      <c r="M3546" t="s">
        <v>24</v>
      </c>
      <c r="N3546" t="s">
        <v>23</v>
      </c>
      <c r="O3546" t="s">
        <v>23</v>
      </c>
      <c r="P3546" t="s">
        <v>23</v>
      </c>
      <c r="Q3546" t="s">
        <v>27</v>
      </c>
      <c r="R3546" t="s">
        <v>23</v>
      </c>
      <c r="S3546" t="s">
        <v>28</v>
      </c>
      <c r="T3546" s="9">
        <v>96.2</v>
      </c>
      <c r="U3546" s="11" t="str">
        <f t="shared" si="166"/>
        <v>Medium</v>
      </c>
      <c r="V3546" s="9">
        <v>3183.4</v>
      </c>
      <c r="W3546" t="str">
        <f t="shared" si="167"/>
        <v>Medium</v>
      </c>
      <c r="X3546" t="s">
        <v>23</v>
      </c>
    </row>
    <row r="3547" spans="1:24">
      <c r="A3547" t="s">
        <v>3588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tr">
        <f t="shared" si="165"/>
        <v>New</v>
      </c>
      <c r="H3547" t="s">
        <v>23</v>
      </c>
      <c r="I3547" t="s">
        <v>24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24</v>
      </c>
      <c r="P3547" t="s">
        <v>23</v>
      </c>
      <c r="Q3547" t="s">
        <v>27</v>
      </c>
      <c r="R3547" t="s">
        <v>23</v>
      </c>
      <c r="S3547" t="s">
        <v>28</v>
      </c>
      <c r="T3547" s="9">
        <v>79.6</v>
      </c>
      <c r="U3547" s="11" t="str">
        <f t="shared" si="166"/>
        <v>Medium</v>
      </c>
      <c r="V3547" s="9">
        <v>79.6</v>
      </c>
      <c r="W3547" t="str">
        <f t="shared" si="167"/>
        <v>Low</v>
      </c>
      <c r="X3547" t="s">
        <v>23</v>
      </c>
    </row>
    <row r="3548" spans="1:24">
      <c r="A3548" t="s">
        <v>3589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tr">
        <f t="shared" si="165"/>
        <v>Veteran</v>
      </c>
      <c r="H3548" t="s">
        <v>23</v>
      </c>
      <c r="I3548" t="s">
        <v>23</v>
      </c>
      <c r="J3548" t="s">
        <v>37</v>
      </c>
      <c r="K3548" t="s">
        <v>23</v>
      </c>
      <c r="L3548" t="s">
        <v>23</v>
      </c>
      <c r="M3548" t="s">
        <v>23</v>
      </c>
      <c r="N3548" t="s">
        <v>24</v>
      </c>
      <c r="O3548" t="s">
        <v>24</v>
      </c>
      <c r="P3548" t="s">
        <v>23</v>
      </c>
      <c r="Q3548" t="s">
        <v>47</v>
      </c>
      <c r="R3548" t="s">
        <v>23</v>
      </c>
      <c r="S3548" t="s">
        <v>35</v>
      </c>
      <c r="T3548" s="9">
        <v>102.1</v>
      </c>
      <c r="U3548" s="11" t="str">
        <f t="shared" si="166"/>
        <v>Medium</v>
      </c>
      <c r="V3548" s="9">
        <v>7149.35</v>
      </c>
      <c r="W3548" t="str">
        <f t="shared" si="167"/>
        <v>High</v>
      </c>
      <c r="X3548" t="s">
        <v>24</v>
      </c>
    </row>
    <row r="3549" spans="1:24">
      <c r="A3549" t="s">
        <v>3590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tr">
        <f t="shared" si="165"/>
        <v>Veteran</v>
      </c>
      <c r="H3549" t="s">
        <v>23</v>
      </c>
      <c r="I3549" t="s">
        <v>23</v>
      </c>
      <c r="J3549" t="s">
        <v>24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46</v>
      </c>
      <c r="Q3549" t="s">
        <v>47</v>
      </c>
      <c r="R3549" t="s">
        <v>24</v>
      </c>
      <c r="S3549" t="s">
        <v>35</v>
      </c>
      <c r="T3549" s="9">
        <v>23.4</v>
      </c>
      <c r="U3549" s="11" t="str">
        <f t="shared" si="166"/>
        <v>Low</v>
      </c>
      <c r="V3549" s="9">
        <v>1429.65</v>
      </c>
      <c r="W3549" t="str">
        <f t="shared" si="167"/>
        <v>Low</v>
      </c>
      <c r="X3549" t="s">
        <v>24</v>
      </c>
    </row>
    <row r="3550" spans="1:24">
      <c r="A3550" t="s">
        <v>3591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tr">
        <f t="shared" si="165"/>
        <v>New</v>
      </c>
      <c r="H3550" t="s">
        <v>23</v>
      </c>
      <c r="I3550" t="s">
        <v>24</v>
      </c>
      <c r="J3550" t="s">
        <v>37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24</v>
      </c>
      <c r="Q3550" t="s">
        <v>27</v>
      </c>
      <c r="R3550" t="s">
        <v>23</v>
      </c>
      <c r="S3550" t="s">
        <v>28</v>
      </c>
      <c r="T3550" s="9">
        <v>71.05</v>
      </c>
      <c r="U3550" s="11" t="str">
        <f t="shared" si="166"/>
        <v>Medium</v>
      </c>
      <c r="V3550" s="9">
        <v>472.65</v>
      </c>
      <c r="W3550" t="str">
        <f t="shared" si="167"/>
        <v>Low</v>
      </c>
      <c r="X3550" t="s">
        <v>24</v>
      </c>
    </row>
    <row r="3551" spans="1:24">
      <c r="A3551" t="s">
        <v>3592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tr">
        <f t="shared" si="165"/>
        <v>Growing</v>
      </c>
      <c r="H3551" t="s">
        <v>23</v>
      </c>
      <c r="I3551" t="s">
        <v>23</v>
      </c>
      <c r="J3551" t="s">
        <v>37</v>
      </c>
      <c r="K3551" t="s">
        <v>24</v>
      </c>
      <c r="L3551" t="s">
        <v>24</v>
      </c>
      <c r="M3551" t="s">
        <v>24</v>
      </c>
      <c r="N3551" t="s">
        <v>24</v>
      </c>
      <c r="O3551" t="s">
        <v>23</v>
      </c>
      <c r="P3551" t="s">
        <v>24</v>
      </c>
      <c r="Q3551" t="s">
        <v>27</v>
      </c>
      <c r="R3551" t="s">
        <v>23</v>
      </c>
      <c r="S3551" t="s">
        <v>28</v>
      </c>
      <c r="T3551" s="9">
        <v>85.25</v>
      </c>
      <c r="U3551" s="11" t="str">
        <f t="shared" si="166"/>
        <v>Medium</v>
      </c>
      <c r="V3551" s="9">
        <v>1734.5</v>
      </c>
      <c r="W3551" t="str">
        <f t="shared" si="167"/>
        <v>Low</v>
      </c>
      <c r="X3551" t="s">
        <v>23</v>
      </c>
    </row>
    <row r="3552" spans="1:24">
      <c r="A3552" t="s">
        <v>3593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tr">
        <f t="shared" si="165"/>
        <v>New</v>
      </c>
      <c r="H3552" t="s">
        <v>23</v>
      </c>
      <c r="I3552" t="s">
        <v>24</v>
      </c>
      <c r="J3552" t="s">
        <v>24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46</v>
      </c>
      <c r="Q3552" t="s">
        <v>31</v>
      </c>
      <c r="R3552" t="s">
        <v>24</v>
      </c>
      <c r="S3552" t="s">
        <v>32</v>
      </c>
      <c r="T3552" s="9">
        <v>19.45</v>
      </c>
      <c r="U3552" s="11" t="str">
        <f t="shared" si="166"/>
        <v>Low</v>
      </c>
      <c r="V3552" s="9">
        <v>113.5</v>
      </c>
      <c r="W3552" t="str">
        <f t="shared" si="167"/>
        <v>Low</v>
      </c>
      <c r="X3552" t="s">
        <v>24</v>
      </c>
    </row>
    <row r="3553" spans="1:24">
      <c r="A3553" t="s">
        <v>3594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tr">
        <f t="shared" si="165"/>
        <v>Growing</v>
      </c>
      <c r="H3553" t="s">
        <v>24</v>
      </c>
      <c r="I3553" t="s">
        <v>25</v>
      </c>
      <c r="J3553" t="s">
        <v>26</v>
      </c>
      <c r="K3553" t="s">
        <v>23</v>
      </c>
      <c r="L3553" t="s">
        <v>23</v>
      </c>
      <c r="M3553" t="s">
        <v>23</v>
      </c>
      <c r="N3553" t="s">
        <v>24</v>
      </c>
      <c r="O3553" t="s">
        <v>23</v>
      </c>
      <c r="P3553" t="s">
        <v>23</v>
      </c>
      <c r="Q3553" t="s">
        <v>27</v>
      </c>
      <c r="R3553" t="s">
        <v>23</v>
      </c>
      <c r="S3553" t="s">
        <v>35</v>
      </c>
      <c r="T3553" s="9">
        <v>59.45</v>
      </c>
      <c r="U3553" s="11" t="str">
        <f t="shared" si="166"/>
        <v>Low</v>
      </c>
      <c r="V3553" s="9">
        <v>1884.65</v>
      </c>
      <c r="W3553" t="str">
        <f t="shared" si="167"/>
        <v>Low</v>
      </c>
      <c r="X3553" t="s">
        <v>24</v>
      </c>
    </row>
    <row r="3554" spans="1:24">
      <c r="A3554" t="s">
        <v>3595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tr">
        <f t="shared" si="165"/>
        <v>Growing</v>
      </c>
      <c r="H3554" t="s">
        <v>23</v>
      </c>
      <c r="I3554" t="s">
        <v>23</v>
      </c>
      <c r="J3554" t="s">
        <v>37</v>
      </c>
      <c r="K3554" t="s">
        <v>24</v>
      </c>
      <c r="L3554" t="s">
        <v>24</v>
      </c>
      <c r="M3554" t="s">
        <v>24</v>
      </c>
      <c r="N3554" t="s">
        <v>24</v>
      </c>
      <c r="O3554" t="s">
        <v>23</v>
      </c>
      <c r="P3554" t="s">
        <v>23</v>
      </c>
      <c r="Q3554" t="s">
        <v>31</v>
      </c>
      <c r="R3554" t="s">
        <v>24</v>
      </c>
      <c r="S3554" t="s">
        <v>35</v>
      </c>
      <c r="T3554" s="9">
        <v>92.2</v>
      </c>
      <c r="U3554" s="11" t="str">
        <f t="shared" si="166"/>
        <v>Medium</v>
      </c>
      <c r="V3554" s="9">
        <v>2568.15</v>
      </c>
      <c r="W3554" t="str">
        <f t="shared" si="167"/>
        <v>Low</v>
      </c>
      <c r="X3554" t="s">
        <v>24</v>
      </c>
    </row>
    <row r="3555" spans="1:24">
      <c r="A3555" t="s">
        <v>3596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tr">
        <f t="shared" si="165"/>
        <v>Growing</v>
      </c>
      <c r="H3555" t="s">
        <v>23</v>
      </c>
      <c r="I3555" t="s">
        <v>24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40</v>
      </c>
      <c r="T3555" s="9">
        <v>19.85</v>
      </c>
      <c r="U3555" s="11" t="str">
        <f t="shared" si="166"/>
        <v>Low</v>
      </c>
      <c r="V3555" s="9">
        <v>470</v>
      </c>
      <c r="W3555" t="str">
        <f t="shared" si="167"/>
        <v>Low</v>
      </c>
      <c r="X3555" t="s">
        <v>24</v>
      </c>
    </row>
    <row r="3556" spans="1:24">
      <c r="A3556" t="s">
        <v>3597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tr">
        <f t="shared" si="165"/>
        <v>New</v>
      </c>
      <c r="H3556" t="s">
        <v>23</v>
      </c>
      <c r="I3556" t="s">
        <v>24</v>
      </c>
      <c r="J3556" t="s">
        <v>26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24</v>
      </c>
      <c r="S3556" t="s">
        <v>32</v>
      </c>
      <c r="T3556" s="9">
        <v>43.9</v>
      </c>
      <c r="U3556" s="11" t="str">
        <f t="shared" si="166"/>
        <v>Low</v>
      </c>
      <c r="V3556" s="9">
        <v>278.4</v>
      </c>
      <c r="W3556" t="str">
        <f t="shared" si="167"/>
        <v>Low</v>
      </c>
      <c r="X3556" t="s">
        <v>24</v>
      </c>
    </row>
    <row r="3557" spans="1:24">
      <c r="A3557" t="s">
        <v>3598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tr">
        <f t="shared" si="165"/>
        <v>Growing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24</v>
      </c>
      <c r="Q3557" t="s">
        <v>27</v>
      </c>
      <c r="R3557" t="s">
        <v>23</v>
      </c>
      <c r="S3557" t="s">
        <v>28</v>
      </c>
      <c r="T3557" s="9">
        <v>80.5</v>
      </c>
      <c r="U3557" s="11" t="str">
        <f t="shared" si="166"/>
        <v>Medium</v>
      </c>
      <c r="V3557" s="9">
        <v>2088.8</v>
      </c>
      <c r="W3557" t="str">
        <f t="shared" si="167"/>
        <v>Low</v>
      </c>
      <c r="X3557" t="s">
        <v>23</v>
      </c>
    </row>
    <row r="3558" spans="1:24">
      <c r="A3558" t="s">
        <v>3599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tr">
        <f t="shared" si="165"/>
        <v>New</v>
      </c>
      <c r="H3558" t="s">
        <v>23</v>
      </c>
      <c r="I3558" t="s">
        <v>23</v>
      </c>
      <c r="J3558" t="s">
        <v>37</v>
      </c>
      <c r="K3558" t="s">
        <v>24</v>
      </c>
      <c r="L3558" t="s">
        <v>23</v>
      </c>
      <c r="M3558" t="s">
        <v>24</v>
      </c>
      <c r="N3558" t="s">
        <v>24</v>
      </c>
      <c r="O3558" t="s">
        <v>24</v>
      </c>
      <c r="P3558" t="s">
        <v>23</v>
      </c>
      <c r="Q3558" t="s">
        <v>27</v>
      </c>
      <c r="R3558" t="s">
        <v>23</v>
      </c>
      <c r="S3558" t="s">
        <v>28</v>
      </c>
      <c r="T3558" s="9">
        <v>89.8</v>
      </c>
      <c r="U3558" s="11" t="str">
        <f t="shared" si="166"/>
        <v>Medium</v>
      </c>
      <c r="V3558" s="9">
        <v>502.6</v>
      </c>
      <c r="W3558" t="str">
        <f t="shared" si="167"/>
        <v>Low</v>
      </c>
      <c r="X3558" t="s">
        <v>23</v>
      </c>
    </row>
    <row r="3559" spans="1:24">
      <c r="A3559" t="s">
        <v>3600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tr">
        <f t="shared" si="165"/>
        <v>Growing</v>
      </c>
      <c r="H3559" t="s">
        <v>23</v>
      </c>
      <c r="I3559" t="s">
        <v>23</v>
      </c>
      <c r="J3559" t="s">
        <v>37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23</v>
      </c>
      <c r="Q3559" t="s">
        <v>27</v>
      </c>
      <c r="R3559" t="s">
        <v>23</v>
      </c>
      <c r="S3559" t="s">
        <v>40</v>
      </c>
      <c r="T3559" s="9">
        <v>90.5</v>
      </c>
      <c r="U3559" s="11" t="str">
        <f t="shared" si="166"/>
        <v>Medium</v>
      </c>
      <c r="V3559" s="9">
        <v>2595.85</v>
      </c>
      <c r="W3559" t="str">
        <f t="shared" si="167"/>
        <v>Low</v>
      </c>
      <c r="X3559" t="s">
        <v>24</v>
      </c>
    </row>
    <row r="3560" spans="1:24">
      <c r="A3560" t="s">
        <v>3601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tr">
        <f t="shared" si="165"/>
        <v>Veteran</v>
      </c>
      <c r="H3560" t="s">
        <v>23</v>
      </c>
      <c r="I3560" t="s">
        <v>23</v>
      </c>
      <c r="J3560" t="s">
        <v>37</v>
      </c>
      <c r="K3560" t="s">
        <v>24</v>
      </c>
      <c r="L3560" t="s">
        <v>23</v>
      </c>
      <c r="M3560" t="s">
        <v>24</v>
      </c>
      <c r="N3560" t="s">
        <v>24</v>
      </c>
      <c r="O3560" t="s">
        <v>24</v>
      </c>
      <c r="P3560" t="s">
        <v>23</v>
      </c>
      <c r="Q3560" t="s">
        <v>31</v>
      </c>
      <c r="R3560" t="s">
        <v>24</v>
      </c>
      <c r="S3560" t="s">
        <v>40</v>
      </c>
      <c r="T3560" s="9">
        <v>90.45</v>
      </c>
      <c r="U3560" s="11" t="str">
        <f t="shared" si="166"/>
        <v>Medium</v>
      </c>
      <c r="V3560" s="9">
        <v>5825.5</v>
      </c>
      <c r="W3560" t="str">
        <f t="shared" si="167"/>
        <v>Medium</v>
      </c>
      <c r="X3560" t="s">
        <v>24</v>
      </c>
    </row>
    <row r="3561" spans="1:24">
      <c r="A3561" t="s">
        <v>3602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tr">
        <f t="shared" si="165"/>
        <v>New</v>
      </c>
      <c r="H3561" t="s">
        <v>23</v>
      </c>
      <c r="I3561" t="s">
        <v>24</v>
      </c>
      <c r="J3561" t="s">
        <v>26</v>
      </c>
      <c r="K3561" t="s">
        <v>24</v>
      </c>
      <c r="L3561" t="s">
        <v>23</v>
      </c>
      <c r="M3561" t="s">
        <v>24</v>
      </c>
      <c r="N3561" t="s">
        <v>24</v>
      </c>
      <c r="O3561" t="s">
        <v>24</v>
      </c>
      <c r="P3561" t="s">
        <v>24</v>
      </c>
      <c r="Q3561" t="s">
        <v>27</v>
      </c>
      <c r="R3561" t="s">
        <v>23</v>
      </c>
      <c r="S3561" t="s">
        <v>28</v>
      </c>
      <c r="T3561" s="9">
        <v>50.75</v>
      </c>
      <c r="U3561" s="11" t="str">
        <f t="shared" si="166"/>
        <v>Low</v>
      </c>
      <c r="V3561" s="9">
        <v>50.75</v>
      </c>
      <c r="W3561" t="str">
        <f t="shared" si="167"/>
        <v>Low</v>
      </c>
      <c r="X3561" t="s">
        <v>23</v>
      </c>
    </row>
    <row r="3562" spans="1:24">
      <c r="A3562" t="s">
        <v>3603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tr">
        <f t="shared" si="165"/>
        <v>Loyal</v>
      </c>
      <c r="H3562" t="s">
        <v>23</v>
      </c>
      <c r="I3562" t="s">
        <v>23</v>
      </c>
      <c r="J3562" t="s">
        <v>26</v>
      </c>
      <c r="K3562" t="s">
        <v>24</v>
      </c>
      <c r="L3562" t="s">
        <v>23</v>
      </c>
      <c r="M3562" t="s">
        <v>23</v>
      </c>
      <c r="N3562" t="s">
        <v>23</v>
      </c>
      <c r="O3562" t="s">
        <v>23</v>
      </c>
      <c r="P3562" t="s">
        <v>23</v>
      </c>
      <c r="Q3562" t="s">
        <v>31</v>
      </c>
      <c r="R3562" t="s">
        <v>23</v>
      </c>
      <c r="S3562" t="s">
        <v>28</v>
      </c>
      <c r="T3562" s="9">
        <v>84.6</v>
      </c>
      <c r="U3562" s="11" t="str">
        <f t="shared" si="166"/>
        <v>Medium</v>
      </c>
      <c r="V3562" s="9">
        <v>4449.75</v>
      </c>
      <c r="W3562" t="str">
        <f t="shared" si="167"/>
        <v>Medium</v>
      </c>
      <c r="X3562" t="s">
        <v>24</v>
      </c>
    </row>
    <row r="3563" spans="1:24">
      <c r="A3563" t="s">
        <v>3604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tr">
        <f t="shared" si="165"/>
        <v>Growing</v>
      </c>
      <c r="H3563" t="s">
        <v>23</v>
      </c>
      <c r="I3563" t="s">
        <v>24</v>
      </c>
      <c r="J3563" t="s">
        <v>37</v>
      </c>
      <c r="K3563" t="s">
        <v>24</v>
      </c>
      <c r="L3563" t="s">
        <v>23</v>
      </c>
      <c r="M3563" t="s">
        <v>24</v>
      </c>
      <c r="N3563" t="s">
        <v>23</v>
      </c>
      <c r="O3563" t="s">
        <v>24</v>
      </c>
      <c r="P3563" t="s">
        <v>23</v>
      </c>
      <c r="Q3563" t="s">
        <v>27</v>
      </c>
      <c r="R3563" t="s">
        <v>23</v>
      </c>
      <c r="S3563" t="s">
        <v>40</v>
      </c>
      <c r="T3563" s="9">
        <v>89.65</v>
      </c>
      <c r="U3563" s="11" t="str">
        <f t="shared" si="166"/>
        <v>Medium</v>
      </c>
      <c r="V3563" s="9">
        <v>1208.35</v>
      </c>
      <c r="W3563" t="str">
        <f t="shared" si="167"/>
        <v>Low</v>
      </c>
      <c r="X3563" t="s">
        <v>23</v>
      </c>
    </row>
    <row r="3564" spans="1:24">
      <c r="A3564" t="s">
        <v>3605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tr">
        <f t="shared" si="165"/>
        <v>Growing</v>
      </c>
      <c r="H3564" t="s">
        <v>23</v>
      </c>
      <c r="I3564" t="s">
        <v>24</v>
      </c>
      <c r="J3564" t="s">
        <v>37</v>
      </c>
      <c r="K3564" t="s">
        <v>24</v>
      </c>
      <c r="L3564" t="s">
        <v>23</v>
      </c>
      <c r="M3564" t="s">
        <v>24</v>
      </c>
      <c r="N3564" t="s">
        <v>23</v>
      </c>
      <c r="O3564" t="s">
        <v>23</v>
      </c>
      <c r="P3564" t="s">
        <v>23</v>
      </c>
      <c r="Q3564" t="s">
        <v>27</v>
      </c>
      <c r="R3564" t="s">
        <v>23</v>
      </c>
      <c r="S3564" t="s">
        <v>35</v>
      </c>
      <c r="T3564" s="9">
        <v>99.15</v>
      </c>
      <c r="U3564" s="11" t="str">
        <f t="shared" si="166"/>
        <v>Medium</v>
      </c>
      <c r="V3564" s="9">
        <v>1956.4</v>
      </c>
      <c r="W3564" t="str">
        <f t="shared" si="167"/>
        <v>Low</v>
      </c>
      <c r="X3564" t="s">
        <v>24</v>
      </c>
    </row>
    <row r="3565" spans="1:24">
      <c r="A3565" t="s">
        <v>3606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tr">
        <f t="shared" si="165"/>
        <v>Growing</v>
      </c>
      <c r="H3565" t="s">
        <v>23</v>
      </c>
      <c r="I3565" t="s">
        <v>24</v>
      </c>
      <c r="J3565" t="s">
        <v>24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46</v>
      </c>
      <c r="Q3565" t="s">
        <v>31</v>
      </c>
      <c r="R3565" t="s">
        <v>24</v>
      </c>
      <c r="S3565" t="s">
        <v>32</v>
      </c>
      <c r="T3565" s="9">
        <v>19.95</v>
      </c>
      <c r="U3565" s="11" t="str">
        <f t="shared" si="166"/>
        <v>Low</v>
      </c>
      <c r="V3565" s="9">
        <v>310.6</v>
      </c>
      <c r="W3565" t="str">
        <f t="shared" si="167"/>
        <v>Low</v>
      </c>
      <c r="X3565" t="s">
        <v>24</v>
      </c>
    </row>
    <row r="3566" spans="1:24">
      <c r="A3566" t="s">
        <v>3607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tr">
        <f t="shared" si="165"/>
        <v>Growing</v>
      </c>
      <c r="H3566" t="s">
        <v>23</v>
      </c>
      <c r="I3566" t="s">
        <v>24</v>
      </c>
      <c r="J3566" t="s">
        <v>24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46</v>
      </c>
      <c r="Q3566" t="s">
        <v>47</v>
      </c>
      <c r="R3566" t="s">
        <v>24</v>
      </c>
      <c r="S3566" t="s">
        <v>32</v>
      </c>
      <c r="T3566" s="9">
        <v>20.5</v>
      </c>
      <c r="U3566" s="11" t="str">
        <f t="shared" si="166"/>
        <v>Low</v>
      </c>
      <c r="V3566" s="9">
        <v>290.55</v>
      </c>
      <c r="W3566" t="str">
        <f t="shared" si="167"/>
        <v>Low</v>
      </c>
      <c r="X3566" t="s">
        <v>24</v>
      </c>
    </row>
    <row r="3567" spans="1:24">
      <c r="A3567" t="s">
        <v>3608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tr">
        <f t="shared" si="165"/>
        <v>Growing</v>
      </c>
      <c r="H3567" t="s">
        <v>23</v>
      </c>
      <c r="I3567" t="s">
        <v>24</v>
      </c>
      <c r="J3567" t="s">
        <v>26</v>
      </c>
      <c r="K3567" t="s">
        <v>24</v>
      </c>
      <c r="L3567" t="s">
        <v>24</v>
      </c>
      <c r="M3567" t="s">
        <v>23</v>
      </c>
      <c r="N3567" t="s">
        <v>24</v>
      </c>
      <c r="O3567" t="s">
        <v>24</v>
      </c>
      <c r="P3567" t="s">
        <v>23</v>
      </c>
      <c r="Q3567" t="s">
        <v>27</v>
      </c>
      <c r="R3567" t="s">
        <v>23</v>
      </c>
      <c r="S3567" t="s">
        <v>28</v>
      </c>
      <c r="T3567" s="9">
        <v>62.1</v>
      </c>
      <c r="U3567" s="11" t="str">
        <f t="shared" si="166"/>
        <v>Medium</v>
      </c>
      <c r="V3567" s="9">
        <v>2096.1</v>
      </c>
      <c r="W3567" t="str">
        <f t="shared" si="167"/>
        <v>Low</v>
      </c>
      <c r="X3567" t="s">
        <v>24</v>
      </c>
    </row>
    <row r="3568" spans="1:24">
      <c r="A3568" t="s">
        <v>3609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tr">
        <f t="shared" si="165"/>
        <v>Growing</v>
      </c>
      <c r="H3568" t="s">
        <v>23</v>
      </c>
      <c r="I3568" t="s">
        <v>24</v>
      </c>
      <c r="J3568" t="s">
        <v>37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23</v>
      </c>
      <c r="Q3568" t="s">
        <v>27</v>
      </c>
      <c r="R3568" t="s">
        <v>23</v>
      </c>
      <c r="S3568" t="s">
        <v>28</v>
      </c>
      <c r="T3568" s="9">
        <v>79.5</v>
      </c>
      <c r="U3568" s="11" t="str">
        <f t="shared" si="166"/>
        <v>Medium</v>
      </c>
      <c r="V3568" s="9">
        <v>2665</v>
      </c>
      <c r="W3568" t="str">
        <f t="shared" si="167"/>
        <v>Low</v>
      </c>
      <c r="X3568" t="s">
        <v>24</v>
      </c>
    </row>
    <row r="3569" spans="1:24">
      <c r="A3569" t="s">
        <v>3610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tr">
        <f t="shared" si="165"/>
        <v>Growing</v>
      </c>
      <c r="H3569" t="s">
        <v>23</v>
      </c>
      <c r="I3569" t="s">
        <v>24</v>
      </c>
      <c r="J3569" t="s">
        <v>24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46</v>
      </c>
      <c r="Q3569" t="s">
        <v>27</v>
      </c>
      <c r="R3569" t="s">
        <v>23</v>
      </c>
      <c r="S3569" t="s">
        <v>35</v>
      </c>
      <c r="T3569" s="9">
        <v>19.55</v>
      </c>
      <c r="U3569" s="11" t="str">
        <f t="shared" si="166"/>
        <v>Low</v>
      </c>
      <c r="V3569" s="9">
        <v>543.8</v>
      </c>
      <c r="W3569" t="str">
        <f t="shared" si="167"/>
        <v>Low</v>
      </c>
      <c r="X3569" t="s">
        <v>24</v>
      </c>
    </row>
    <row r="3570" spans="1:24">
      <c r="A3570" t="s">
        <v>3611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tr">
        <f t="shared" si="165"/>
        <v>New</v>
      </c>
      <c r="H3570" t="s">
        <v>23</v>
      </c>
      <c r="I3570" t="s">
        <v>24</v>
      </c>
      <c r="J3570" t="s">
        <v>24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46</v>
      </c>
      <c r="Q3570" t="s">
        <v>27</v>
      </c>
      <c r="R3570" t="s">
        <v>23</v>
      </c>
      <c r="S3570" t="s">
        <v>32</v>
      </c>
      <c r="T3570" s="9">
        <v>20.35</v>
      </c>
      <c r="U3570" s="11" t="str">
        <f t="shared" si="166"/>
        <v>Low</v>
      </c>
      <c r="V3570" s="9">
        <v>20.35</v>
      </c>
      <c r="W3570" t="str">
        <f t="shared" si="167"/>
        <v>Low</v>
      </c>
      <c r="X3570" t="s">
        <v>24</v>
      </c>
    </row>
    <row r="3571" spans="1:24">
      <c r="A3571" t="s">
        <v>3612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tr">
        <f t="shared" si="165"/>
        <v>Loyal</v>
      </c>
      <c r="H3571" t="s">
        <v>24</v>
      </c>
      <c r="I3571" t="s">
        <v>25</v>
      </c>
      <c r="J3571" t="s">
        <v>26</v>
      </c>
      <c r="K3571" t="s">
        <v>24</v>
      </c>
      <c r="L3571" t="s">
        <v>24</v>
      </c>
      <c r="M3571" t="s">
        <v>24</v>
      </c>
      <c r="N3571" t="s">
        <v>23</v>
      </c>
      <c r="O3571" t="s">
        <v>23</v>
      </c>
      <c r="P3571" t="s">
        <v>23</v>
      </c>
      <c r="Q3571" t="s">
        <v>27</v>
      </c>
      <c r="R3571" t="s">
        <v>23</v>
      </c>
      <c r="S3571" t="s">
        <v>28</v>
      </c>
      <c r="T3571" s="9">
        <v>51.7</v>
      </c>
      <c r="U3571" s="11" t="str">
        <f t="shared" si="166"/>
        <v>Low</v>
      </c>
      <c r="V3571" s="9">
        <v>3005.8</v>
      </c>
      <c r="W3571" t="str">
        <f t="shared" si="167"/>
        <v>Medium</v>
      </c>
      <c r="X3571" t="s">
        <v>24</v>
      </c>
    </row>
    <row r="3572" spans="1:24">
      <c r="A3572" t="s">
        <v>3613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tr">
        <f t="shared" si="165"/>
        <v>Veteran</v>
      </c>
      <c r="H3572" t="s">
        <v>23</v>
      </c>
      <c r="I3572" t="s">
        <v>23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31</v>
      </c>
      <c r="R3572" t="s">
        <v>23</v>
      </c>
      <c r="S3572" t="s">
        <v>35</v>
      </c>
      <c r="T3572" s="9">
        <v>23.3</v>
      </c>
      <c r="U3572" s="11" t="str">
        <f t="shared" si="166"/>
        <v>Low</v>
      </c>
      <c r="V3572" s="9">
        <v>1623.15</v>
      </c>
      <c r="W3572" t="str">
        <f t="shared" si="167"/>
        <v>Low</v>
      </c>
      <c r="X3572" t="s">
        <v>24</v>
      </c>
    </row>
    <row r="3573" spans="1:24">
      <c r="A3573" t="s">
        <v>3614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tr">
        <f t="shared" si="165"/>
        <v>Growing</v>
      </c>
      <c r="H3573" t="s">
        <v>23</v>
      </c>
      <c r="I3573" t="s">
        <v>24</v>
      </c>
      <c r="J3573" t="s">
        <v>26</v>
      </c>
      <c r="K3573" t="s">
        <v>24</v>
      </c>
      <c r="L3573" t="s">
        <v>23</v>
      </c>
      <c r="M3573" t="s">
        <v>24</v>
      </c>
      <c r="N3573" t="s">
        <v>23</v>
      </c>
      <c r="O3573" t="s">
        <v>24</v>
      </c>
      <c r="P3573" t="s">
        <v>23</v>
      </c>
      <c r="Q3573" t="s">
        <v>31</v>
      </c>
      <c r="R3573" t="s">
        <v>23</v>
      </c>
      <c r="S3573" t="s">
        <v>32</v>
      </c>
      <c r="T3573" s="9">
        <v>65.4</v>
      </c>
      <c r="U3573" s="11" t="str">
        <f t="shared" si="166"/>
        <v>Medium</v>
      </c>
      <c r="V3573" s="9">
        <v>2498.4</v>
      </c>
      <c r="W3573" t="str">
        <f t="shared" si="167"/>
        <v>Low</v>
      </c>
      <c r="X3573" t="s">
        <v>23</v>
      </c>
    </row>
    <row r="3574" spans="1:24">
      <c r="A3574" t="s">
        <v>3615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tr">
        <f t="shared" si="165"/>
        <v>Loyal</v>
      </c>
      <c r="H3574" t="s">
        <v>23</v>
      </c>
      <c r="I3574" t="s">
        <v>24</v>
      </c>
      <c r="J3574" t="s">
        <v>26</v>
      </c>
      <c r="K3574" t="s">
        <v>23</v>
      </c>
      <c r="L3574" t="s">
        <v>23</v>
      </c>
      <c r="M3574" t="s">
        <v>24</v>
      </c>
      <c r="N3574" t="s">
        <v>24</v>
      </c>
      <c r="O3574" t="s">
        <v>23</v>
      </c>
      <c r="P3574" t="s">
        <v>24</v>
      </c>
      <c r="Q3574" t="s">
        <v>27</v>
      </c>
      <c r="R3574" t="s">
        <v>24</v>
      </c>
      <c r="S3574" t="s">
        <v>32</v>
      </c>
      <c r="T3574" s="9">
        <v>65.1</v>
      </c>
      <c r="U3574" s="11" t="str">
        <f t="shared" si="166"/>
        <v>Medium</v>
      </c>
      <c r="V3574" s="9">
        <v>2586</v>
      </c>
      <c r="W3574" t="str">
        <f t="shared" si="167"/>
        <v>Low</v>
      </c>
      <c r="X3574" t="s">
        <v>24</v>
      </c>
    </row>
    <row r="3575" spans="1:24">
      <c r="A3575" t="s">
        <v>3616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tr">
        <f t="shared" si="165"/>
        <v>Loyal</v>
      </c>
      <c r="H3575" t="s">
        <v>23</v>
      </c>
      <c r="I3575" t="s">
        <v>23</v>
      </c>
      <c r="J3575" t="s">
        <v>37</v>
      </c>
      <c r="K3575" t="s">
        <v>24</v>
      </c>
      <c r="L3575" t="s">
        <v>24</v>
      </c>
      <c r="M3575" t="s">
        <v>23</v>
      </c>
      <c r="N3575" t="s">
        <v>24</v>
      </c>
      <c r="O3575" t="s">
        <v>24</v>
      </c>
      <c r="P3575" t="s">
        <v>24</v>
      </c>
      <c r="Q3575" t="s">
        <v>27</v>
      </c>
      <c r="R3575" t="s">
        <v>23</v>
      </c>
      <c r="S3575" t="s">
        <v>28</v>
      </c>
      <c r="T3575" s="9">
        <v>81.2</v>
      </c>
      <c r="U3575" s="11" t="str">
        <f t="shared" si="166"/>
        <v>Medium</v>
      </c>
      <c r="V3575" s="9">
        <v>3292.3</v>
      </c>
      <c r="W3575" t="str">
        <f t="shared" si="167"/>
        <v>Medium</v>
      </c>
      <c r="X3575" t="s">
        <v>24</v>
      </c>
    </row>
    <row r="3576" spans="1:24">
      <c r="A3576" t="s">
        <v>3617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tr">
        <f t="shared" si="165"/>
        <v>New</v>
      </c>
      <c r="H3576" t="s">
        <v>23</v>
      </c>
      <c r="I3576" t="s">
        <v>24</v>
      </c>
      <c r="J3576" t="s">
        <v>26</v>
      </c>
      <c r="K3576" t="s">
        <v>24</v>
      </c>
      <c r="L3576" t="s">
        <v>24</v>
      </c>
      <c r="M3576" t="s">
        <v>23</v>
      </c>
      <c r="N3576" t="s">
        <v>23</v>
      </c>
      <c r="O3576" t="s">
        <v>23</v>
      </c>
      <c r="P3576" t="s">
        <v>23</v>
      </c>
      <c r="Q3576" t="s">
        <v>27</v>
      </c>
      <c r="R3576" t="s">
        <v>23</v>
      </c>
      <c r="S3576" t="s">
        <v>32</v>
      </c>
      <c r="T3576" s="9">
        <v>72.9</v>
      </c>
      <c r="U3576" s="11" t="str">
        <f t="shared" si="166"/>
        <v>Medium</v>
      </c>
      <c r="V3576" s="9">
        <v>651.4</v>
      </c>
      <c r="W3576" t="str">
        <f t="shared" si="167"/>
        <v>Low</v>
      </c>
      <c r="X3576" t="s">
        <v>23</v>
      </c>
    </row>
    <row r="3577" spans="1:24">
      <c r="A3577" t="s">
        <v>3618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tr">
        <f t="shared" si="165"/>
        <v>Veteran</v>
      </c>
      <c r="H3577" t="s">
        <v>23</v>
      </c>
      <c r="I3577" t="s">
        <v>24</v>
      </c>
      <c r="J3577" t="s">
        <v>26</v>
      </c>
      <c r="K3577" t="s">
        <v>23</v>
      </c>
      <c r="L3577" t="s">
        <v>23</v>
      </c>
      <c r="M3577" t="s">
        <v>23</v>
      </c>
      <c r="N3577" t="s">
        <v>23</v>
      </c>
      <c r="O3577" t="s">
        <v>23</v>
      </c>
      <c r="P3577" t="s">
        <v>24</v>
      </c>
      <c r="Q3577" t="s">
        <v>47</v>
      </c>
      <c r="R3577" t="s">
        <v>24</v>
      </c>
      <c r="S3577" t="s">
        <v>40</v>
      </c>
      <c r="T3577" s="9">
        <v>74.5</v>
      </c>
      <c r="U3577" s="11" t="str">
        <f t="shared" si="166"/>
        <v>Medium</v>
      </c>
      <c r="V3577" s="9">
        <v>4674.55</v>
      </c>
      <c r="W3577" t="str">
        <f t="shared" si="167"/>
        <v>Medium</v>
      </c>
      <c r="X3577" t="s">
        <v>24</v>
      </c>
    </row>
    <row r="3578" spans="1:24">
      <c r="A3578" t="s">
        <v>3619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tr">
        <f t="shared" si="165"/>
        <v>New</v>
      </c>
      <c r="H3578" t="s">
        <v>23</v>
      </c>
      <c r="I3578" t="s">
        <v>24</v>
      </c>
      <c r="J3578" t="s">
        <v>37</v>
      </c>
      <c r="K3578" t="s">
        <v>24</v>
      </c>
      <c r="L3578" t="s">
        <v>24</v>
      </c>
      <c r="M3578" t="s">
        <v>24</v>
      </c>
      <c r="N3578" t="s">
        <v>24</v>
      </c>
      <c r="O3578" t="s">
        <v>23</v>
      </c>
      <c r="P3578" t="s">
        <v>24</v>
      </c>
      <c r="Q3578" t="s">
        <v>27</v>
      </c>
      <c r="R3578" t="s">
        <v>23</v>
      </c>
      <c r="S3578" t="s">
        <v>28</v>
      </c>
      <c r="T3578" s="9">
        <v>80.5</v>
      </c>
      <c r="U3578" s="11" t="str">
        <f t="shared" si="166"/>
        <v>Medium</v>
      </c>
      <c r="V3578" s="9">
        <v>232.35</v>
      </c>
      <c r="W3578" t="str">
        <f t="shared" si="167"/>
        <v>Low</v>
      </c>
      <c r="X3578" t="s">
        <v>24</v>
      </c>
    </row>
    <row r="3579" spans="1:24">
      <c r="A3579" t="s">
        <v>3620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tr">
        <f t="shared" si="165"/>
        <v>Loyal</v>
      </c>
      <c r="H3579" t="s">
        <v>24</v>
      </c>
      <c r="I3579" t="s">
        <v>25</v>
      </c>
      <c r="J3579" t="s">
        <v>26</v>
      </c>
      <c r="K3579" t="s">
        <v>24</v>
      </c>
      <c r="L3579" t="s">
        <v>23</v>
      </c>
      <c r="M3579" t="s">
        <v>23</v>
      </c>
      <c r="N3579" t="s">
        <v>23</v>
      </c>
      <c r="O3579" t="s">
        <v>23</v>
      </c>
      <c r="P3579" t="s">
        <v>23</v>
      </c>
      <c r="Q3579" t="s">
        <v>31</v>
      </c>
      <c r="R3579" t="s">
        <v>24</v>
      </c>
      <c r="S3579" t="s">
        <v>32</v>
      </c>
      <c r="T3579" s="9">
        <v>60.3</v>
      </c>
      <c r="U3579" s="11" t="str">
        <f t="shared" si="166"/>
        <v>Medium</v>
      </c>
      <c r="V3579" s="9">
        <v>2448.5</v>
      </c>
      <c r="W3579" t="str">
        <f t="shared" si="167"/>
        <v>Low</v>
      </c>
      <c r="X3579" t="s">
        <v>24</v>
      </c>
    </row>
    <row r="3580" spans="1:24">
      <c r="A3580" t="s">
        <v>3621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tr">
        <f t="shared" si="165"/>
        <v>New</v>
      </c>
      <c r="H3580" t="s">
        <v>23</v>
      </c>
      <c r="I3580" t="s">
        <v>24</v>
      </c>
      <c r="J3580" t="s">
        <v>37</v>
      </c>
      <c r="K3580" t="s">
        <v>23</v>
      </c>
      <c r="L3580" t="s">
        <v>24</v>
      </c>
      <c r="M3580" t="s">
        <v>24</v>
      </c>
      <c r="N3580" t="s">
        <v>24</v>
      </c>
      <c r="O3580" t="s">
        <v>24</v>
      </c>
      <c r="P3580" t="s">
        <v>24</v>
      </c>
      <c r="Q3580" t="s">
        <v>27</v>
      </c>
      <c r="R3580" t="s">
        <v>23</v>
      </c>
      <c r="S3580" t="s">
        <v>32</v>
      </c>
      <c r="T3580" s="9">
        <v>75</v>
      </c>
      <c r="U3580" s="11" t="str">
        <f t="shared" si="166"/>
        <v>Medium</v>
      </c>
      <c r="V3580" s="9">
        <v>658.1</v>
      </c>
      <c r="W3580" t="str">
        <f t="shared" si="167"/>
        <v>Low</v>
      </c>
      <c r="X3580" t="s">
        <v>24</v>
      </c>
    </row>
    <row r="3581" spans="1:24">
      <c r="A3581" t="s">
        <v>3622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tr">
        <f t="shared" si="165"/>
        <v>Growing</v>
      </c>
      <c r="H3581" t="s">
        <v>23</v>
      </c>
      <c r="I3581" t="s">
        <v>24</v>
      </c>
      <c r="J3581" t="s">
        <v>37</v>
      </c>
      <c r="K3581" t="s">
        <v>23</v>
      </c>
      <c r="L3581" t="s">
        <v>24</v>
      </c>
      <c r="M3581" t="s">
        <v>24</v>
      </c>
      <c r="N3581" t="s">
        <v>23</v>
      </c>
      <c r="O3581" t="s">
        <v>23</v>
      </c>
      <c r="P3581" t="s">
        <v>24</v>
      </c>
      <c r="Q3581" t="s">
        <v>31</v>
      </c>
      <c r="R3581" t="s">
        <v>24</v>
      </c>
      <c r="S3581" t="s">
        <v>32</v>
      </c>
      <c r="T3581" s="9">
        <v>90.15</v>
      </c>
      <c r="U3581" s="11" t="str">
        <f t="shared" si="166"/>
        <v>Medium</v>
      </c>
      <c r="V3581" s="9">
        <v>3128.8</v>
      </c>
      <c r="W3581" t="str">
        <f t="shared" si="167"/>
        <v>Medium</v>
      </c>
      <c r="X3581" t="s">
        <v>24</v>
      </c>
    </row>
    <row r="3582" spans="1:24">
      <c r="A3582" t="s">
        <v>3623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tr">
        <f t="shared" si="165"/>
        <v>New</v>
      </c>
      <c r="H3582" t="s">
        <v>24</v>
      </c>
      <c r="I3582" t="s">
        <v>25</v>
      </c>
      <c r="J3582" t="s">
        <v>26</v>
      </c>
      <c r="K3582" t="s">
        <v>23</v>
      </c>
      <c r="L3582" t="s">
        <v>24</v>
      </c>
      <c r="M3582" t="s">
        <v>23</v>
      </c>
      <c r="N3582" t="s">
        <v>23</v>
      </c>
      <c r="O3582" t="s">
        <v>24</v>
      </c>
      <c r="P3582" t="s">
        <v>24</v>
      </c>
      <c r="Q3582" t="s">
        <v>27</v>
      </c>
      <c r="R3582" t="s">
        <v>24</v>
      </c>
      <c r="S3582" t="s">
        <v>32</v>
      </c>
      <c r="T3582" s="9">
        <v>40</v>
      </c>
      <c r="U3582" s="11" t="str">
        <f t="shared" si="166"/>
        <v>Low</v>
      </c>
      <c r="V3582" s="9">
        <v>223.45</v>
      </c>
      <c r="W3582" t="str">
        <f t="shared" si="167"/>
        <v>Low</v>
      </c>
      <c r="X3582" t="s">
        <v>23</v>
      </c>
    </row>
    <row r="3583" spans="1:24">
      <c r="A3583" t="s">
        <v>3624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tr">
        <f t="shared" si="165"/>
        <v>New</v>
      </c>
      <c r="H3583" t="s">
        <v>23</v>
      </c>
      <c r="I3583" t="s">
        <v>23</v>
      </c>
      <c r="J3583" t="s">
        <v>37</v>
      </c>
      <c r="K3583" t="s">
        <v>24</v>
      </c>
      <c r="L3583" t="s">
        <v>23</v>
      </c>
      <c r="M3583" t="s">
        <v>24</v>
      </c>
      <c r="N3583" t="s">
        <v>24</v>
      </c>
      <c r="O3583" t="s">
        <v>23</v>
      </c>
      <c r="P3583" t="s">
        <v>23</v>
      </c>
      <c r="Q3583" t="s">
        <v>27</v>
      </c>
      <c r="R3583" t="s">
        <v>23</v>
      </c>
      <c r="S3583" t="s">
        <v>40</v>
      </c>
      <c r="T3583" s="9">
        <v>99.45</v>
      </c>
      <c r="U3583" s="11" t="str">
        <f t="shared" si="166"/>
        <v>Medium</v>
      </c>
      <c r="V3583" s="9">
        <v>919.4</v>
      </c>
      <c r="W3583" t="str">
        <f t="shared" si="167"/>
        <v>Low</v>
      </c>
      <c r="X3583" t="s">
        <v>23</v>
      </c>
    </row>
    <row r="3584" spans="1:24">
      <c r="A3584" t="s">
        <v>3625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tr">
        <f t="shared" si="165"/>
        <v>New</v>
      </c>
      <c r="H3584" t="s">
        <v>23</v>
      </c>
      <c r="I3584" t="s">
        <v>23</v>
      </c>
      <c r="J3584" t="s">
        <v>26</v>
      </c>
      <c r="K3584" t="s">
        <v>24</v>
      </c>
      <c r="L3584" t="s">
        <v>23</v>
      </c>
      <c r="M3584" t="s">
        <v>23</v>
      </c>
      <c r="N3584" t="s">
        <v>24</v>
      </c>
      <c r="O3584" t="s">
        <v>24</v>
      </c>
      <c r="P3584" t="s">
        <v>23</v>
      </c>
      <c r="Q3584" t="s">
        <v>27</v>
      </c>
      <c r="R3584" t="s">
        <v>23</v>
      </c>
      <c r="S3584" t="s">
        <v>40</v>
      </c>
      <c r="T3584" s="9">
        <v>69.05</v>
      </c>
      <c r="U3584" s="11" t="str">
        <f t="shared" si="166"/>
        <v>Medium</v>
      </c>
      <c r="V3584" s="9">
        <v>653.95</v>
      </c>
      <c r="W3584" t="str">
        <f t="shared" si="167"/>
        <v>Low</v>
      </c>
      <c r="X3584" t="s">
        <v>24</v>
      </c>
    </row>
    <row r="3585" spans="1:24">
      <c r="A3585" t="s">
        <v>3626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tr">
        <f t="shared" si="165"/>
        <v>Growing</v>
      </c>
      <c r="H3585" t="s">
        <v>23</v>
      </c>
      <c r="I3585" t="s">
        <v>23</v>
      </c>
      <c r="J3585" t="s">
        <v>26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23</v>
      </c>
      <c r="Q3585" t="s">
        <v>27</v>
      </c>
      <c r="R3585" t="s">
        <v>24</v>
      </c>
      <c r="S3585" t="s">
        <v>35</v>
      </c>
      <c r="T3585" s="9">
        <v>59.7</v>
      </c>
      <c r="U3585" s="11" t="str">
        <f t="shared" si="166"/>
        <v>Low</v>
      </c>
      <c r="V3585" s="9">
        <v>1825.5</v>
      </c>
      <c r="W3585" t="str">
        <f t="shared" si="167"/>
        <v>Low</v>
      </c>
      <c r="X3585" t="s">
        <v>24</v>
      </c>
    </row>
    <row r="3586" spans="1:24">
      <c r="A3586" t="s">
        <v>3627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tr">
        <f t="shared" si="165"/>
        <v>Loyal</v>
      </c>
      <c r="H3586" t="s">
        <v>23</v>
      </c>
      <c r="I3586" t="s">
        <v>24</v>
      </c>
      <c r="J3586" t="s">
        <v>24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46</v>
      </c>
      <c r="Q3586" t="s">
        <v>31</v>
      </c>
      <c r="R3586" t="s">
        <v>23</v>
      </c>
      <c r="S3586" t="s">
        <v>35</v>
      </c>
      <c r="T3586" s="9">
        <v>19.85</v>
      </c>
      <c r="U3586" s="11" t="str">
        <f t="shared" si="166"/>
        <v>Low</v>
      </c>
      <c r="V3586" s="9">
        <v>943.1</v>
      </c>
      <c r="W3586" t="str">
        <f t="shared" si="167"/>
        <v>Low</v>
      </c>
      <c r="X3586" t="s">
        <v>24</v>
      </c>
    </row>
    <row r="3587" spans="1:24">
      <c r="A3587" t="s">
        <v>3628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tr">
        <f t="shared" ref="G3587:G3650" si="168">IF(F3587&lt;=12,"New",IF(F3587&lt;=36,"Growing",IF(F3587&lt;60,"Loyal","Veteran")))</f>
        <v>New</v>
      </c>
      <c r="H3587" t="s">
        <v>23</v>
      </c>
      <c r="I3587" t="s">
        <v>24</v>
      </c>
      <c r="J3587" t="s">
        <v>37</v>
      </c>
      <c r="K3587" t="s">
        <v>23</v>
      </c>
      <c r="L3587" t="s">
        <v>23</v>
      </c>
      <c r="M3587" t="s">
        <v>24</v>
      </c>
      <c r="N3587" t="s">
        <v>23</v>
      </c>
      <c r="O3587" t="s">
        <v>24</v>
      </c>
      <c r="P3587" t="s">
        <v>24</v>
      </c>
      <c r="Q3587" t="s">
        <v>27</v>
      </c>
      <c r="R3587" t="s">
        <v>23</v>
      </c>
      <c r="S3587" t="s">
        <v>28</v>
      </c>
      <c r="T3587" s="9">
        <v>86.25</v>
      </c>
      <c r="U3587" s="11" t="str">
        <f t="shared" ref="U3587:U3650" si="169">IF(T3587&lt;=60,"Low",IF(T3587&lt;=120,"Medium","Hight"))</f>
        <v>Medium</v>
      </c>
      <c r="V3587" s="9">
        <v>181.65</v>
      </c>
      <c r="W3587" t="str">
        <f t="shared" ref="W3587:W3650" si="170">IF(V3587&lt;=3000,"Low",IF(V3587&lt;=6000,"Medium","High"))</f>
        <v>Low</v>
      </c>
      <c r="X3587" t="s">
        <v>23</v>
      </c>
    </row>
    <row r="3588" spans="1:24">
      <c r="A3588" t="s">
        <v>3629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tr">
        <f t="shared" si="168"/>
        <v>New</v>
      </c>
      <c r="H3588" t="s">
        <v>23</v>
      </c>
      <c r="I3588" t="s">
        <v>24</v>
      </c>
      <c r="J3588" t="s">
        <v>26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24</v>
      </c>
      <c r="Q3588" t="s">
        <v>27</v>
      </c>
      <c r="R3588" t="s">
        <v>23</v>
      </c>
      <c r="S3588" t="s">
        <v>28</v>
      </c>
      <c r="T3588" s="9">
        <v>45.65</v>
      </c>
      <c r="U3588" s="11" t="str">
        <f t="shared" si="169"/>
        <v>Low</v>
      </c>
      <c r="V3588" s="9">
        <v>45.65</v>
      </c>
      <c r="W3588" t="str">
        <f t="shared" si="170"/>
        <v>Low</v>
      </c>
      <c r="X3588" t="s">
        <v>23</v>
      </c>
    </row>
    <row r="3589" spans="1:24">
      <c r="A3589" t="s">
        <v>3630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tr">
        <f t="shared" si="168"/>
        <v>New</v>
      </c>
      <c r="H3589" t="s">
        <v>23</v>
      </c>
      <c r="I3589" t="s">
        <v>24</v>
      </c>
      <c r="J3589" t="s">
        <v>37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24</v>
      </c>
      <c r="Q3589" t="s">
        <v>27</v>
      </c>
      <c r="R3589" t="s">
        <v>23</v>
      </c>
      <c r="S3589" t="s">
        <v>32</v>
      </c>
      <c r="T3589" s="9">
        <v>70.1</v>
      </c>
      <c r="U3589" s="11" t="str">
        <f t="shared" si="169"/>
        <v>Medium</v>
      </c>
      <c r="V3589" s="9">
        <v>551.35</v>
      </c>
      <c r="W3589" t="str">
        <f t="shared" si="170"/>
        <v>Low</v>
      </c>
      <c r="X3589" t="s">
        <v>23</v>
      </c>
    </row>
    <row r="3590" spans="1:24">
      <c r="A3590" t="s">
        <v>3631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tr">
        <f t="shared" si="168"/>
        <v>New</v>
      </c>
      <c r="H3590" t="s">
        <v>24</v>
      </c>
      <c r="I3590" t="s">
        <v>25</v>
      </c>
      <c r="J3590" t="s">
        <v>26</v>
      </c>
      <c r="K3590" t="s">
        <v>24</v>
      </c>
      <c r="L3590" t="s">
        <v>23</v>
      </c>
      <c r="M3590" t="s">
        <v>24</v>
      </c>
      <c r="N3590" t="s">
        <v>24</v>
      </c>
      <c r="O3590" t="s">
        <v>24</v>
      </c>
      <c r="P3590" t="s">
        <v>23</v>
      </c>
      <c r="Q3590" t="s">
        <v>27</v>
      </c>
      <c r="R3590" t="s">
        <v>24</v>
      </c>
      <c r="S3590" t="s">
        <v>28</v>
      </c>
      <c r="T3590" s="9">
        <v>40.75</v>
      </c>
      <c r="U3590" s="11" t="str">
        <f t="shared" si="169"/>
        <v>Low</v>
      </c>
      <c r="V3590" s="9">
        <v>359.4</v>
      </c>
      <c r="W3590" t="str">
        <f t="shared" si="170"/>
        <v>Low</v>
      </c>
      <c r="X3590" t="s">
        <v>24</v>
      </c>
    </row>
    <row r="3591" spans="1:24">
      <c r="A3591" t="s">
        <v>3632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tr">
        <f t="shared" si="168"/>
        <v>New</v>
      </c>
      <c r="H3591" t="s">
        <v>23</v>
      </c>
      <c r="I3591" t="s">
        <v>24</v>
      </c>
      <c r="J3591" t="s">
        <v>37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  <c r="Q3591" t="s">
        <v>27</v>
      </c>
      <c r="R3591" t="s">
        <v>23</v>
      </c>
      <c r="S3591" t="s">
        <v>35</v>
      </c>
      <c r="T3591" s="9">
        <v>70.2</v>
      </c>
      <c r="U3591" s="11" t="str">
        <f t="shared" si="169"/>
        <v>Medium</v>
      </c>
      <c r="V3591" s="9">
        <v>115.95</v>
      </c>
      <c r="W3591" t="str">
        <f t="shared" si="170"/>
        <v>Low</v>
      </c>
      <c r="X3591" t="s">
        <v>23</v>
      </c>
    </row>
    <row r="3592" spans="1:24">
      <c r="A3592" t="s">
        <v>3633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tr">
        <f t="shared" si="168"/>
        <v>New</v>
      </c>
      <c r="H3592" t="s">
        <v>23</v>
      </c>
      <c r="I3592" t="s">
        <v>24</v>
      </c>
      <c r="J3592" t="s">
        <v>26</v>
      </c>
      <c r="K3592" t="s">
        <v>23</v>
      </c>
      <c r="L3592" t="s">
        <v>23</v>
      </c>
      <c r="M3592" t="s">
        <v>24</v>
      </c>
      <c r="N3592" t="s">
        <v>24</v>
      </c>
      <c r="O3592" t="s">
        <v>24</v>
      </c>
      <c r="P3592" t="s">
        <v>24</v>
      </c>
      <c r="Q3592" t="s">
        <v>27</v>
      </c>
      <c r="R3592" t="s">
        <v>24</v>
      </c>
      <c r="S3592" t="s">
        <v>28</v>
      </c>
      <c r="T3592" s="9">
        <v>55.35</v>
      </c>
      <c r="U3592" s="11" t="str">
        <f t="shared" si="169"/>
        <v>Low</v>
      </c>
      <c r="V3592" s="9">
        <v>165.2</v>
      </c>
      <c r="W3592" t="str">
        <f t="shared" si="170"/>
        <v>Low</v>
      </c>
      <c r="X3592" t="s">
        <v>23</v>
      </c>
    </row>
    <row r="3593" spans="1:24">
      <c r="A3593" t="s">
        <v>3634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tr">
        <f t="shared" si="168"/>
        <v>Growing</v>
      </c>
      <c r="H3593" t="s">
        <v>23</v>
      </c>
      <c r="I3593" t="s">
        <v>24</v>
      </c>
      <c r="J3593" t="s">
        <v>37</v>
      </c>
      <c r="K3593" t="s">
        <v>24</v>
      </c>
      <c r="L3593" t="s">
        <v>24</v>
      </c>
      <c r="M3593" t="s">
        <v>24</v>
      </c>
      <c r="N3593" t="s">
        <v>23</v>
      </c>
      <c r="O3593" t="s">
        <v>23</v>
      </c>
      <c r="P3593" t="s">
        <v>23</v>
      </c>
      <c r="Q3593" t="s">
        <v>27</v>
      </c>
      <c r="R3593" t="s">
        <v>23</v>
      </c>
      <c r="S3593" t="s">
        <v>40</v>
      </c>
      <c r="T3593" s="9">
        <v>95.7</v>
      </c>
      <c r="U3593" s="11" t="str">
        <f t="shared" si="169"/>
        <v>Medium</v>
      </c>
      <c r="V3593" s="9">
        <v>2338.35</v>
      </c>
      <c r="W3593" t="str">
        <f t="shared" si="170"/>
        <v>Low</v>
      </c>
      <c r="X3593" t="s">
        <v>24</v>
      </c>
    </row>
    <row r="3594" spans="1:24">
      <c r="A3594" t="s">
        <v>3635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tr">
        <f t="shared" si="168"/>
        <v>New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24</v>
      </c>
      <c r="S3594" t="s">
        <v>28</v>
      </c>
      <c r="T3594" s="9">
        <v>46.3</v>
      </c>
      <c r="U3594" s="11" t="str">
        <f t="shared" si="169"/>
        <v>Low</v>
      </c>
      <c r="V3594" s="9">
        <v>46.3</v>
      </c>
      <c r="W3594" t="str">
        <f t="shared" si="170"/>
        <v>Low</v>
      </c>
      <c r="X3594" t="s">
        <v>24</v>
      </c>
    </row>
    <row r="3595" spans="1:24">
      <c r="A3595" t="s">
        <v>3636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tr">
        <f t="shared" si="168"/>
        <v>Loyal</v>
      </c>
      <c r="H3595" t="s">
        <v>23</v>
      </c>
      <c r="I3595" t="s">
        <v>23</v>
      </c>
      <c r="J3595" t="s">
        <v>26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24</v>
      </c>
      <c r="Q3595" t="s">
        <v>27</v>
      </c>
      <c r="R3595" t="s">
        <v>24</v>
      </c>
      <c r="S3595" t="s">
        <v>32</v>
      </c>
      <c r="T3595" s="9">
        <v>81.3</v>
      </c>
      <c r="U3595" s="11" t="str">
        <f t="shared" si="169"/>
        <v>Medium</v>
      </c>
      <c r="V3595" s="9">
        <v>3541.1</v>
      </c>
      <c r="W3595" t="str">
        <f t="shared" si="170"/>
        <v>Medium</v>
      </c>
      <c r="X3595" t="s">
        <v>24</v>
      </c>
    </row>
    <row r="3596" spans="1:24">
      <c r="A3596" t="s">
        <v>3637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tr">
        <f t="shared" si="168"/>
        <v>Loyal</v>
      </c>
      <c r="H3596" t="s">
        <v>23</v>
      </c>
      <c r="I3596" t="s">
        <v>23</v>
      </c>
      <c r="J3596" t="s">
        <v>37</v>
      </c>
      <c r="K3596" t="s">
        <v>24</v>
      </c>
      <c r="L3596" t="s">
        <v>23</v>
      </c>
      <c r="M3596" t="s">
        <v>23</v>
      </c>
      <c r="N3596" t="s">
        <v>24</v>
      </c>
      <c r="O3596" t="s">
        <v>24</v>
      </c>
      <c r="P3596" t="s">
        <v>24</v>
      </c>
      <c r="Q3596" t="s">
        <v>27</v>
      </c>
      <c r="R3596" t="s">
        <v>23</v>
      </c>
      <c r="S3596" t="s">
        <v>28</v>
      </c>
      <c r="T3596" s="9">
        <v>84.2</v>
      </c>
      <c r="U3596" s="11" t="str">
        <f t="shared" si="169"/>
        <v>Medium</v>
      </c>
      <c r="V3596" s="9">
        <v>4146.05</v>
      </c>
      <c r="W3596" t="str">
        <f t="shared" si="170"/>
        <v>Medium</v>
      </c>
      <c r="X3596" t="s">
        <v>23</v>
      </c>
    </row>
    <row r="3597" spans="1:24">
      <c r="A3597" t="s">
        <v>3638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tr">
        <f t="shared" si="168"/>
        <v>Loyal</v>
      </c>
      <c r="H3597" t="s">
        <v>23</v>
      </c>
      <c r="I3597" t="s">
        <v>24</v>
      </c>
      <c r="J3597" t="s">
        <v>24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46</v>
      </c>
      <c r="Q3597" t="s">
        <v>27</v>
      </c>
      <c r="R3597" t="s">
        <v>24</v>
      </c>
      <c r="S3597" t="s">
        <v>40</v>
      </c>
      <c r="T3597" s="9">
        <v>20</v>
      </c>
      <c r="U3597" s="11" t="str">
        <f t="shared" si="169"/>
        <v>Low</v>
      </c>
      <c r="V3597" s="9">
        <v>1087.25</v>
      </c>
      <c r="W3597" t="str">
        <f t="shared" si="170"/>
        <v>Low</v>
      </c>
      <c r="X3597" t="s">
        <v>24</v>
      </c>
    </row>
    <row r="3598" spans="1:24">
      <c r="A3598" t="s">
        <v>3639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tr">
        <f t="shared" si="168"/>
        <v>Loyal</v>
      </c>
      <c r="H3598" t="s">
        <v>23</v>
      </c>
      <c r="I3598" t="s">
        <v>23</v>
      </c>
      <c r="J3598" t="s">
        <v>26</v>
      </c>
      <c r="K3598" t="s">
        <v>23</v>
      </c>
      <c r="L3598" t="s">
        <v>23</v>
      </c>
      <c r="M3598" t="s">
        <v>23</v>
      </c>
      <c r="N3598" t="s">
        <v>24</v>
      </c>
      <c r="O3598" t="s">
        <v>24</v>
      </c>
      <c r="P3598" t="s">
        <v>24</v>
      </c>
      <c r="Q3598" t="s">
        <v>27</v>
      </c>
      <c r="R3598" t="s">
        <v>23</v>
      </c>
      <c r="S3598" t="s">
        <v>35</v>
      </c>
      <c r="T3598" s="9">
        <v>66.15</v>
      </c>
      <c r="U3598" s="11" t="str">
        <f t="shared" si="169"/>
        <v>Medium</v>
      </c>
      <c r="V3598" s="9">
        <v>2522.4</v>
      </c>
      <c r="W3598" t="str">
        <f t="shared" si="170"/>
        <v>Low</v>
      </c>
      <c r="X3598" t="s">
        <v>24</v>
      </c>
    </row>
    <row r="3599" spans="1:24">
      <c r="A3599" t="s">
        <v>3640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tr">
        <f t="shared" si="168"/>
        <v>New</v>
      </c>
      <c r="H3599" t="s">
        <v>23</v>
      </c>
      <c r="I3599" t="s">
        <v>24</v>
      </c>
      <c r="J3599" t="s">
        <v>26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24</v>
      </c>
      <c r="Q3599" t="s">
        <v>27</v>
      </c>
      <c r="R3599" t="s">
        <v>24</v>
      </c>
      <c r="S3599" t="s">
        <v>32</v>
      </c>
      <c r="T3599" s="9">
        <v>45.85</v>
      </c>
      <c r="U3599" s="11" t="str">
        <f t="shared" si="169"/>
        <v>Low</v>
      </c>
      <c r="V3599" s="9">
        <v>81</v>
      </c>
      <c r="W3599" t="str">
        <f t="shared" si="170"/>
        <v>Low</v>
      </c>
      <c r="X3599" t="s">
        <v>23</v>
      </c>
    </row>
    <row r="3600" spans="1:24">
      <c r="A3600" t="s">
        <v>3641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tr">
        <f t="shared" si="168"/>
        <v>Loyal</v>
      </c>
      <c r="H3600" t="s">
        <v>23</v>
      </c>
      <c r="I3600" t="s">
        <v>24</v>
      </c>
      <c r="J3600" t="s">
        <v>24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46</v>
      </c>
      <c r="Q3600" t="s">
        <v>27</v>
      </c>
      <c r="R3600" t="s">
        <v>24</v>
      </c>
      <c r="S3600" t="s">
        <v>28</v>
      </c>
      <c r="T3600" s="9">
        <v>19.6</v>
      </c>
      <c r="U3600" s="11" t="str">
        <f t="shared" si="169"/>
        <v>Low</v>
      </c>
      <c r="V3600" s="9">
        <v>717.3</v>
      </c>
      <c r="W3600" t="str">
        <f t="shared" si="170"/>
        <v>Low</v>
      </c>
      <c r="X3600" t="s">
        <v>24</v>
      </c>
    </row>
    <row r="3601" spans="1:24">
      <c r="A3601" t="s">
        <v>3642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tr">
        <f t="shared" si="168"/>
        <v>Growing</v>
      </c>
      <c r="H3601" t="s">
        <v>23</v>
      </c>
      <c r="I3601" t="s">
        <v>24</v>
      </c>
      <c r="J3601" t="s">
        <v>26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24</v>
      </c>
      <c r="Q3601" t="s">
        <v>27</v>
      </c>
      <c r="R3601" t="s">
        <v>23</v>
      </c>
      <c r="S3601" t="s">
        <v>28</v>
      </c>
      <c r="T3601" s="9">
        <v>49.8</v>
      </c>
      <c r="U3601" s="11" t="str">
        <f t="shared" si="169"/>
        <v>Low</v>
      </c>
      <c r="V3601" s="9">
        <v>1734.2</v>
      </c>
      <c r="W3601" t="str">
        <f t="shared" si="170"/>
        <v>Low</v>
      </c>
      <c r="X3601" t="s">
        <v>24</v>
      </c>
    </row>
    <row r="3602" spans="1:24">
      <c r="A3602" t="s">
        <v>3643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tr">
        <f t="shared" si="168"/>
        <v>Veteran</v>
      </c>
      <c r="H3602" t="s">
        <v>23</v>
      </c>
      <c r="I3602" t="s">
        <v>23</v>
      </c>
      <c r="J3602" t="s">
        <v>37</v>
      </c>
      <c r="K3602" t="s">
        <v>24</v>
      </c>
      <c r="L3602" t="s">
        <v>24</v>
      </c>
      <c r="M3602" t="s">
        <v>23</v>
      </c>
      <c r="N3602" t="s">
        <v>24</v>
      </c>
      <c r="O3602" t="s">
        <v>23</v>
      </c>
      <c r="P3602" t="s">
        <v>23</v>
      </c>
      <c r="Q3602" t="s">
        <v>31</v>
      </c>
      <c r="R3602" t="s">
        <v>23</v>
      </c>
      <c r="S3602" t="s">
        <v>28</v>
      </c>
      <c r="T3602" s="9">
        <v>101.75</v>
      </c>
      <c r="U3602" s="11" t="str">
        <f t="shared" si="169"/>
        <v>Medium</v>
      </c>
      <c r="V3602" s="9">
        <v>7069.3</v>
      </c>
      <c r="W3602" t="str">
        <f t="shared" si="170"/>
        <v>High</v>
      </c>
      <c r="X3602" t="s">
        <v>24</v>
      </c>
    </row>
    <row r="3603" spans="1:24">
      <c r="A3603" t="s">
        <v>3644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tr">
        <f t="shared" si="168"/>
        <v>Growing</v>
      </c>
      <c r="H3603" t="s">
        <v>23</v>
      </c>
      <c r="I3603" t="s">
        <v>24</v>
      </c>
      <c r="J3603" t="s">
        <v>26</v>
      </c>
      <c r="K3603" t="s">
        <v>23</v>
      </c>
      <c r="L3603" t="s">
        <v>24</v>
      </c>
      <c r="M3603" t="s">
        <v>24</v>
      </c>
      <c r="N3603" t="s">
        <v>23</v>
      </c>
      <c r="O3603" t="s">
        <v>24</v>
      </c>
      <c r="P3603" t="s">
        <v>24</v>
      </c>
      <c r="Q3603" t="s">
        <v>31</v>
      </c>
      <c r="R3603" t="s">
        <v>24</v>
      </c>
      <c r="S3603" t="s">
        <v>32</v>
      </c>
      <c r="T3603" s="9">
        <v>55.15</v>
      </c>
      <c r="U3603" s="11" t="str">
        <f t="shared" si="169"/>
        <v>Low</v>
      </c>
      <c r="V3603" s="9">
        <v>742.9</v>
      </c>
      <c r="W3603" t="str">
        <f t="shared" si="170"/>
        <v>Low</v>
      </c>
      <c r="X3603" t="s">
        <v>24</v>
      </c>
    </row>
    <row r="3604" spans="1:24">
      <c r="A3604" t="s">
        <v>3645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tr">
        <f t="shared" si="168"/>
        <v>Loyal</v>
      </c>
      <c r="H3604" t="s">
        <v>23</v>
      </c>
      <c r="I3604" t="s">
        <v>23</v>
      </c>
      <c r="J3604" t="s">
        <v>37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24</v>
      </c>
      <c r="Q3604" t="s">
        <v>27</v>
      </c>
      <c r="R3604" t="s">
        <v>24</v>
      </c>
      <c r="S3604" t="s">
        <v>28</v>
      </c>
      <c r="T3604" s="9">
        <v>75.25</v>
      </c>
      <c r="U3604" s="11" t="str">
        <f t="shared" si="169"/>
        <v>Medium</v>
      </c>
      <c r="V3604" s="9">
        <v>3017.65</v>
      </c>
      <c r="W3604" t="str">
        <f t="shared" si="170"/>
        <v>Medium</v>
      </c>
      <c r="X3604" t="s">
        <v>23</v>
      </c>
    </row>
    <row r="3605" spans="1:24">
      <c r="A3605" t="s">
        <v>3646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tr">
        <f t="shared" si="168"/>
        <v>Veteran</v>
      </c>
      <c r="H3605" t="s">
        <v>23</v>
      </c>
      <c r="I3605" t="s">
        <v>23</v>
      </c>
      <c r="J3605" t="s">
        <v>37</v>
      </c>
      <c r="K3605" t="s">
        <v>24</v>
      </c>
      <c r="L3605" t="s">
        <v>23</v>
      </c>
      <c r="M3605" t="s">
        <v>23</v>
      </c>
      <c r="N3605" t="s">
        <v>24</v>
      </c>
      <c r="O3605" t="s">
        <v>23</v>
      </c>
      <c r="P3605" t="s">
        <v>23</v>
      </c>
      <c r="Q3605" t="s">
        <v>31</v>
      </c>
      <c r="R3605" t="s">
        <v>23</v>
      </c>
      <c r="S3605" t="s">
        <v>28</v>
      </c>
      <c r="T3605" s="9">
        <v>103.95</v>
      </c>
      <c r="U3605" s="11" t="str">
        <f t="shared" si="169"/>
        <v>Medium</v>
      </c>
      <c r="V3605" s="9">
        <v>6423</v>
      </c>
      <c r="W3605" t="str">
        <f t="shared" si="170"/>
        <v>High</v>
      </c>
      <c r="X3605" t="s">
        <v>24</v>
      </c>
    </row>
    <row r="3606" spans="1:24">
      <c r="A3606" t="s">
        <v>3647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tr">
        <f t="shared" si="168"/>
        <v>New</v>
      </c>
      <c r="H3606" t="s">
        <v>23</v>
      </c>
      <c r="I3606" t="s">
        <v>23</v>
      </c>
      <c r="J3606" t="s">
        <v>37</v>
      </c>
      <c r="K3606" t="s">
        <v>24</v>
      </c>
      <c r="L3606" t="s">
        <v>24</v>
      </c>
      <c r="M3606" t="s">
        <v>23</v>
      </c>
      <c r="N3606" t="s">
        <v>24</v>
      </c>
      <c r="O3606" t="s">
        <v>23</v>
      </c>
      <c r="P3606" t="s">
        <v>23</v>
      </c>
      <c r="Q3606" t="s">
        <v>27</v>
      </c>
      <c r="R3606" t="s">
        <v>23</v>
      </c>
      <c r="S3606" t="s">
        <v>35</v>
      </c>
      <c r="T3606" s="9">
        <v>100.15</v>
      </c>
      <c r="U3606" s="11" t="str">
        <f t="shared" si="169"/>
        <v>Medium</v>
      </c>
      <c r="V3606" s="9">
        <v>1164.3</v>
      </c>
      <c r="W3606" t="str">
        <f t="shared" si="170"/>
        <v>Low</v>
      </c>
      <c r="X3606" t="s">
        <v>23</v>
      </c>
    </row>
    <row r="3607" spans="1:24">
      <c r="A3607" t="s">
        <v>3648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tr">
        <f t="shared" si="168"/>
        <v>Loyal</v>
      </c>
      <c r="H3607" t="s">
        <v>23</v>
      </c>
      <c r="I3607" t="s">
        <v>24</v>
      </c>
      <c r="J3607" t="s">
        <v>37</v>
      </c>
      <c r="K3607" t="s">
        <v>24</v>
      </c>
      <c r="L3607" t="s">
        <v>23</v>
      </c>
      <c r="M3607" t="s">
        <v>24</v>
      </c>
      <c r="N3607" t="s">
        <v>23</v>
      </c>
      <c r="O3607" t="s">
        <v>23</v>
      </c>
      <c r="P3607" t="s">
        <v>23</v>
      </c>
      <c r="Q3607" t="s">
        <v>47</v>
      </c>
      <c r="R3607" t="s">
        <v>23</v>
      </c>
      <c r="S3607" t="s">
        <v>40</v>
      </c>
      <c r="T3607" s="9">
        <v>99.65</v>
      </c>
      <c r="U3607" s="11" t="str">
        <f t="shared" si="169"/>
        <v>Medium</v>
      </c>
      <c r="V3607" s="9">
        <v>4220.35</v>
      </c>
      <c r="W3607" t="str">
        <f t="shared" si="170"/>
        <v>Medium</v>
      </c>
      <c r="X3607" t="s">
        <v>24</v>
      </c>
    </row>
    <row r="3608" spans="1:24">
      <c r="A3608" t="s">
        <v>3649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tr">
        <f t="shared" si="168"/>
        <v>Growing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24</v>
      </c>
      <c r="Q3608" t="s">
        <v>27</v>
      </c>
      <c r="R3608" t="s">
        <v>23</v>
      </c>
      <c r="S3608" t="s">
        <v>28</v>
      </c>
      <c r="T3608" s="9">
        <v>73.7</v>
      </c>
      <c r="U3608" s="11" t="str">
        <f t="shared" si="169"/>
        <v>Medium</v>
      </c>
      <c r="V3608" s="9">
        <v>1558.7</v>
      </c>
      <c r="W3608" t="str">
        <f t="shared" si="170"/>
        <v>Low</v>
      </c>
      <c r="X3608" t="s">
        <v>24</v>
      </c>
    </row>
    <row r="3609" spans="1:24">
      <c r="A3609" t="s">
        <v>3650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tr">
        <f t="shared" si="168"/>
        <v>Loyal</v>
      </c>
      <c r="H3609" t="s">
        <v>24</v>
      </c>
      <c r="I3609" t="s">
        <v>25</v>
      </c>
      <c r="J3609" t="s">
        <v>26</v>
      </c>
      <c r="K3609" t="s">
        <v>24</v>
      </c>
      <c r="L3609" t="s">
        <v>24</v>
      </c>
      <c r="M3609" t="s">
        <v>23</v>
      </c>
      <c r="N3609" t="s">
        <v>24</v>
      </c>
      <c r="O3609" t="s">
        <v>23</v>
      </c>
      <c r="P3609" t="s">
        <v>23</v>
      </c>
      <c r="Q3609" t="s">
        <v>31</v>
      </c>
      <c r="R3609" t="s">
        <v>23</v>
      </c>
      <c r="S3609" t="s">
        <v>35</v>
      </c>
      <c r="T3609" s="9">
        <v>50.05</v>
      </c>
      <c r="U3609" s="11" t="str">
        <f t="shared" si="169"/>
        <v>Low</v>
      </c>
      <c r="V3609" s="9">
        <v>2743.45</v>
      </c>
      <c r="W3609" t="str">
        <f t="shared" si="170"/>
        <v>Low</v>
      </c>
      <c r="X3609" t="s">
        <v>24</v>
      </c>
    </row>
    <row r="3610" spans="1:24">
      <c r="A3610" t="s">
        <v>3651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tr">
        <f t="shared" si="168"/>
        <v>Veteran</v>
      </c>
      <c r="H3610" t="s">
        <v>24</v>
      </c>
      <c r="I3610" t="s">
        <v>25</v>
      </c>
      <c r="J3610" t="s">
        <v>26</v>
      </c>
      <c r="K3610" t="s">
        <v>23</v>
      </c>
      <c r="L3610" t="s">
        <v>24</v>
      </c>
      <c r="M3610" t="s">
        <v>23</v>
      </c>
      <c r="N3610" t="s">
        <v>23</v>
      </c>
      <c r="O3610" t="s">
        <v>23</v>
      </c>
      <c r="P3610" t="s">
        <v>23</v>
      </c>
      <c r="Q3610" t="s">
        <v>47</v>
      </c>
      <c r="R3610" t="s">
        <v>24</v>
      </c>
      <c r="S3610" t="s">
        <v>35</v>
      </c>
      <c r="T3610" s="9">
        <v>60.25</v>
      </c>
      <c r="U3610" s="11" t="str">
        <f t="shared" si="169"/>
        <v>Medium</v>
      </c>
      <c r="V3610" s="9">
        <v>4055.5</v>
      </c>
      <c r="W3610" t="str">
        <f t="shared" si="170"/>
        <v>Medium</v>
      </c>
      <c r="X3610" t="s">
        <v>24</v>
      </c>
    </row>
    <row r="3611" spans="1:24">
      <c r="A3611" t="s">
        <v>3652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tr">
        <f t="shared" si="168"/>
        <v>Growing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27</v>
      </c>
      <c r="R3611" t="s">
        <v>24</v>
      </c>
      <c r="S3611" t="s">
        <v>28</v>
      </c>
      <c r="T3611" s="9">
        <v>105.75</v>
      </c>
      <c r="U3611" s="11" t="str">
        <f t="shared" si="169"/>
        <v>Medium</v>
      </c>
      <c r="V3611" s="9">
        <v>2710.25</v>
      </c>
      <c r="W3611" t="str">
        <f t="shared" si="170"/>
        <v>Low</v>
      </c>
      <c r="X3611" t="s">
        <v>23</v>
      </c>
    </row>
    <row r="3612" spans="1:24">
      <c r="A3612" t="s">
        <v>3653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tr">
        <f t="shared" si="168"/>
        <v>Veteran</v>
      </c>
      <c r="H3612" t="s">
        <v>23</v>
      </c>
      <c r="I3612" t="s">
        <v>24</v>
      </c>
      <c r="J3612" t="s">
        <v>37</v>
      </c>
      <c r="K3612" t="s">
        <v>23</v>
      </c>
      <c r="L3612" t="s">
        <v>23</v>
      </c>
      <c r="M3612" t="s">
        <v>24</v>
      </c>
      <c r="N3612" t="s">
        <v>24</v>
      </c>
      <c r="O3612" t="s">
        <v>24</v>
      </c>
      <c r="P3612" t="s">
        <v>23</v>
      </c>
      <c r="Q3612" t="s">
        <v>31</v>
      </c>
      <c r="R3612" t="s">
        <v>24</v>
      </c>
      <c r="S3612" t="s">
        <v>40</v>
      </c>
      <c r="T3612" s="9">
        <v>87.3</v>
      </c>
      <c r="U3612" s="11" t="str">
        <f t="shared" si="169"/>
        <v>Medium</v>
      </c>
      <c r="V3612" s="9">
        <v>6055.55</v>
      </c>
      <c r="W3612" t="str">
        <f t="shared" si="170"/>
        <v>High</v>
      </c>
      <c r="X3612" t="s">
        <v>24</v>
      </c>
    </row>
    <row r="3613" spans="1:24">
      <c r="A3613" t="s">
        <v>3654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tr">
        <f t="shared" si="168"/>
        <v>Growing</v>
      </c>
      <c r="H3613" t="s">
        <v>24</v>
      </c>
      <c r="I3613" t="s">
        <v>25</v>
      </c>
      <c r="J3613" t="s">
        <v>26</v>
      </c>
      <c r="K3613" t="s">
        <v>24</v>
      </c>
      <c r="L3613" t="s">
        <v>24</v>
      </c>
      <c r="M3613" t="s">
        <v>23</v>
      </c>
      <c r="N3613" t="s">
        <v>24</v>
      </c>
      <c r="O3613" t="s">
        <v>23</v>
      </c>
      <c r="P3613" t="s">
        <v>23</v>
      </c>
      <c r="Q3613" t="s">
        <v>27</v>
      </c>
      <c r="R3613" t="s">
        <v>23</v>
      </c>
      <c r="S3613" t="s">
        <v>28</v>
      </c>
      <c r="T3613" s="9">
        <v>48.35</v>
      </c>
      <c r="U3613" s="11" t="str">
        <f t="shared" si="169"/>
        <v>Low</v>
      </c>
      <c r="V3613" s="9">
        <v>810.7</v>
      </c>
      <c r="W3613" t="str">
        <f t="shared" si="170"/>
        <v>Low</v>
      </c>
      <c r="X3613" t="s">
        <v>23</v>
      </c>
    </row>
    <row r="3614" spans="1:24">
      <c r="A3614" t="s">
        <v>3655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tr">
        <f t="shared" si="168"/>
        <v>Loyal</v>
      </c>
      <c r="H3614" t="s">
        <v>23</v>
      </c>
      <c r="I3614" t="s">
        <v>23</v>
      </c>
      <c r="J3614" t="s">
        <v>26</v>
      </c>
      <c r="K3614" t="s">
        <v>24</v>
      </c>
      <c r="L3614" t="s">
        <v>23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24</v>
      </c>
      <c r="S3614" t="s">
        <v>28</v>
      </c>
      <c r="T3614" s="9">
        <v>54.25</v>
      </c>
      <c r="U3614" s="11" t="str">
        <f t="shared" si="169"/>
        <v>Low</v>
      </c>
      <c r="V3614" s="9">
        <v>2538.2</v>
      </c>
      <c r="W3614" t="str">
        <f t="shared" si="170"/>
        <v>Low</v>
      </c>
      <c r="X3614" t="s">
        <v>24</v>
      </c>
    </row>
    <row r="3615" spans="1:24">
      <c r="A3615" t="s">
        <v>3656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tr">
        <f t="shared" si="168"/>
        <v>Veteran</v>
      </c>
      <c r="H3615" t="s">
        <v>23</v>
      </c>
      <c r="I3615" t="s">
        <v>24</v>
      </c>
      <c r="J3615" t="s">
        <v>26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23</v>
      </c>
      <c r="Q3615" t="s">
        <v>47</v>
      </c>
      <c r="R3615" t="s">
        <v>24</v>
      </c>
      <c r="S3615" t="s">
        <v>35</v>
      </c>
      <c r="T3615" s="9">
        <v>85.3</v>
      </c>
      <c r="U3615" s="11" t="str">
        <f t="shared" si="169"/>
        <v>Medium</v>
      </c>
      <c r="V3615" s="9">
        <v>6129.2</v>
      </c>
      <c r="W3615" t="str">
        <f t="shared" si="170"/>
        <v>High</v>
      </c>
      <c r="X3615" t="s">
        <v>24</v>
      </c>
    </row>
    <row r="3616" spans="1:24">
      <c r="A3616" t="s">
        <v>3657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tr">
        <f t="shared" si="168"/>
        <v>Growing</v>
      </c>
      <c r="H3616" t="s">
        <v>24</v>
      </c>
      <c r="I3616" t="s">
        <v>25</v>
      </c>
      <c r="J3616" t="s">
        <v>26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24</v>
      </c>
      <c r="Q3616" t="s">
        <v>27</v>
      </c>
      <c r="R3616" t="s">
        <v>23</v>
      </c>
      <c r="S3616" t="s">
        <v>28</v>
      </c>
      <c r="T3616" s="9">
        <v>50</v>
      </c>
      <c r="U3616" s="11" t="str">
        <f t="shared" si="169"/>
        <v>Low</v>
      </c>
      <c r="V3616" s="9">
        <v>1750.85</v>
      </c>
      <c r="W3616" t="str">
        <f t="shared" si="170"/>
        <v>Low</v>
      </c>
      <c r="X3616" t="s">
        <v>24</v>
      </c>
    </row>
    <row r="3617" spans="1:24">
      <c r="A3617" t="s">
        <v>3658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tr">
        <f t="shared" si="168"/>
        <v>New</v>
      </c>
      <c r="H3617" t="s">
        <v>24</v>
      </c>
      <c r="I3617" t="s">
        <v>25</v>
      </c>
      <c r="J3617" t="s">
        <v>26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24</v>
      </c>
      <c r="Q3617" t="s">
        <v>27</v>
      </c>
      <c r="R3617" t="s">
        <v>23</v>
      </c>
      <c r="S3617" t="s">
        <v>32</v>
      </c>
      <c r="T3617" s="9">
        <v>24.4</v>
      </c>
      <c r="U3617" s="11" t="str">
        <f t="shared" si="169"/>
        <v>Low</v>
      </c>
      <c r="V3617" s="9">
        <v>36.55</v>
      </c>
      <c r="W3617" t="str">
        <f t="shared" si="170"/>
        <v>Low</v>
      </c>
      <c r="X3617" t="s">
        <v>23</v>
      </c>
    </row>
    <row r="3618" spans="1:24">
      <c r="A3618" t="s">
        <v>3659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tr">
        <f t="shared" si="168"/>
        <v>Veteran</v>
      </c>
      <c r="H3618" t="s">
        <v>23</v>
      </c>
      <c r="I3618" t="s">
        <v>23</v>
      </c>
      <c r="J3618" t="s">
        <v>26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23</v>
      </c>
      <c r="Q3618" t="s">
        <v>47</v>
      </c>
      <c r="R3618" t="s">
        <v>24</v>
      </c>
      <c r="S3618" t="s">
        <v>40</v>
      </c>
      <c r="T3618" s="9">
        <v>90.95</v>
      </c>
      <c r="U3618" s="11" t="str">
        <f t="shared" si="169"/>
        <v>Medium</v>
      </c>
      <c r="V3618" s="9">
        <v>6652.45</v>
      </c>
      <c r="W3618" t="str">
        <f t="shared" si="170"/>
        <v>High</v>
      </c>
      <c r="X3618" t="s">
        <v>24</v>
      </c>
    </row>
    <row r="3619" spans="1:24">
      <c r="A3619" t="s">
        <v>3660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tr">
        <f t="shared" si="168"/>
        <v>Loyal</v>
      </c>
      <c r="H3619" t="s">
        <v>23</v>
      </c>
      <c r="I3619" t="s">
        <v>24</v>
      </c>
      <c r="J3619" t="s">
        <v>37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24</v>
      </c>
      <c r="Q3619" t="s">
        <v>27</v>
      </c>
      <c r="R3619" t="s">
        <v>23</v>
      </c>
      <c r="S3619" t="s">
        <v>35</v>
      </c>
      <c r="T3619" s="9">
        <v>72.25</v>
      </c>
      <c r="U3619" s="11" t="str">
        <f t="shared" si="169"/>
        <v>Medium</v>
      </c>
      <c r="V3619" s="9">
        <v>2575.45</v>
      </c>
      <c r="W3619" t="str">
        <f t="shared" si="170"/>
        <v>Low</v>
      </c>
      <c r="X3619" t="s">
        <v>24</v>
      </c>
    </row>
    <row r="3620" spans="1:24">
      <c r="A3620" t="s">
        <v>3661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tr">
        <f t="shared" si="168"/>
        <v>Veteran</v>
      </c>
      <c r="H3620" t="s">
        <v>23</v>
      </c>
      <c r="I3620" t="s">
        <v>23</v>
      </c>
      <c r="J3620" t="s">
        <v>37</v>
      </c>
      <c r="K3620" t="s">
        <v>24</v>
      </c>
      <c r="L3620" t="s">
        <v>23</v>
      </c>
      <c r="M3620" t="s">
        <v>23</v>
      </c>
      <c r="N3620" t="s">
        <v>24</v>
      </c>
      <c r="O3620" t="s">
        <v>24</v>
      </c>
      <c r="P3620" t="s">
        <v>23</v>
      </c>
      <c r="Q3620" t="s">
        <v>27</v>
      </c>
      <c r="R3620" t="s">
        <v>23</v>
      </c>
      <c r="S3620" t="s">
        <v>40</v>
      </c>
      <c r="T3620" s="9">
        <v>96.1</v>
      </c>
      <c r="U3620" s="11" t="str">
        <f t="shared" si="169"/>
        <v>Medium</v>
      </c>
      <c r="V3620" s="9">
        <v>6019.35</v>
      </c>
      <c r="W3620" t="str">
        <f t="shared" si="170"/>
        <v>High</v>
      </c>
      <c r="X3620" t="s">
        <v>24</v>
      </c>
    </row>
    <row r="3621" spans="1:24">
      <c r="A3621" t="s">
        <v>3662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tr">
        <f t="shared" si="168"/>
        <v>Veteran</v>
      </c>
      <c r="H3621" t="s">
        <v>23</v>
      </c>
      <c r="I3621" t="s">
        <v>24</v>
      </c>
      <c r="J3621" t="s">
        <v>24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46</v>
      </c>
      <c r="Q3621" t="s">
        <v>47</v>
      </c>
      <c r="R3621" t="s">
        <v>24</v>
      </c>
      <c r="S3621" t="s">
        <v>40</v>
      </c>
      <c r="T3621" s="9">
        <v>19.85</v>
      </c>
      <c r="U3621" s="11" t="str">
        <f t="shared" si="169"/>
        <v>Low</v>
      </c>
      <c r="V3621" s="9">
        <v>1379.6</v>
      </c>
      <c r="W3621" t="str">
        <f t="shared" si="170"/>
        <v>Low</v>
      </c>
      <c r="X3621" t="s">
        <v>24</v>
      </c>
    </row>
    <row r="3622" spans="1:24">
      <c r="A3622" t="s">
        <v>3663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tr">
        <f t="shared" si="168"/>
        <v>Growing</v>
      </c>
      <c r="H3622" t="s">
        <v>23</v>
      </c>
      <c r="I3622" t="s">
        <v>24</v>
      </c>
      <c r="J3622" t="s">
        <v>26</v>
      </c>
      <c r="K3622" t="s">
        <v>24</v>
      </c>
      <c r="L3622" t="s">
        <v>23</v>
      </c>
      <c r="M3622" t="s">
        <v>24</v>
      </c>
      <c r="N3622" t="s">
        <v>23</v>
      </c>
      <c r="O3622" t="s">
        <v>24</v>
      </c>
      <c r="P3622" t="s">
        <v>24</v>
      </c>
      <c r="Q3622" t="s">
        <v>27</v>
      </c>
      <c r="R3622" t="s">
        <v>23</v>
      </c>
      <c r="S3622" t="s">
        <v>35</v>
      </c>
      <c r="T3622" s="9">
        <v>55.3</v>
      </c>
      <c r="U3622" s="11" t="str">
        <f t="shared" si="169"/>
        <v>Low</v>
      </c>
      <c r="V3622" s="9">
        <v>1284.2</v>
      </c>
      <c r="W3622" t="str">
        <f t="shared" si="170"/>
        <v>Low</v>
      </c>
      <c r="X3622" t="s">
        <v>24</v>
      </c>
    </row>
    <row r="3623" spans="1:24">
      <c r="A3623" t="s">
        <v>3664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tr">
        <f t="shared" si="168"/>
        <v>Growing</v>
      </c>
      <c r="H3623" t="s">
        <v>23</v>
      </c>
      <c r="I3623" t="s">
        <v>24</v>
      </c>
      <c r="J3623" t="s">
        <v>24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46</v>
      </c>
      <c r="Q3623" t="s">
        <v>31</v>
      </c>
      <c r="R3623" t="s">
        <v>24</v>
      </c>
      <c r="S3623" t="s">
        <v>32</v>
      </c>
      <c r="T3623" s="9">
        <v>20.1</v>
      </c>
      <c r="U3623" s="11" t="str">
        <f t="shared" si="169"/>
        <v>Low</v>
      </c>
      <c r="V3623" s="9">
        <v>296.15</v>
      </c>
      <c r="W3623" t="str">
        <f t="shared" si="170"/>
        <v>Low</v>
      </c>
      <c r="X3623" t="s">
        <v>24</v>
      </c>
    </row>
    <row r="3624" spans="1:24">
      <c r="A3624" t="s">
        <v>3665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tr">
        <f t="shared" si="168"/>
        <v>New</v>
      </c>
      <c r="H3624" t="s">
        <v>23</v>
      </c>
      <c r="I3624" t="s">
        <v>24</v>
      </c>
      <c r="J3624" t="s">
        <v>26</v>
      </c>
      <c r="K3624" t="s">
        <v>23</v>
      </c>
      <c r="L3624" t="s">
        <v>24</v>
      </c>
      <c r="M3624" t="s">
        <v>23</v>
      </c>
      <c r="N3624" t="s">
        <v>23</v>
      </c>
      <c r="O3624" t="s">
        <v>23</v>
      </c>
      <c r="P3624" t="s">
        <v>24</v>
      </c>
      <c r="Q3624" t="s">
        <v>27</v>
      </c>
      <c r="R3624" t="s">
        <v>23</v>
      </c>
      <c r="S3624" t="s">
        <v>32</v>
      </c>
      <c r="T3624" s="9">
        <v>69.5</v>
      </c>
      <c r="U3624" s="11" t="str">
        <f t="shared" si="169"/>
        <v>Medium</v>
      </c>
      <c r="V3624" s="9">
        <v>653.25</v>
      </c>
      <c r="W3624" t="str">
        <f t="shared" si="170"/>
        <v>Low</v>
      </c>
      <c r="X3624" t="s">
        <v>24</v>
      </c>
    </row>
    <row r="3625" spans="1:24">
      <c r="A3625" t="s">
        <v>3666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tr">
        <f t="shared" si="168"/>
        <v>Growing</v>
      </c>
      <c r="H3625" t="s">
        <v>23</v>
      </c>
      <c r="I3625" t="s">
        <v>23</v>
      </c>
      <c r="J3625" t="s">
        <v>24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46</v>
      </c>
      <c r="Q3625" t="s">
        <v>47</v>
      </c>
      <c r="R3625" t="s">
        <v>23</v>
      </c>
      <c r="S3625" t="s">
        <v>32</v>
      </c>
      <c r="T3625" s="9">
        <v>25.15</v>
      </c>
      <c r="U3625" s="11" t="str">
        <f t="shared" si="169"/>
        <v>Low</v>
      </c>
      <c r="V3625" s="9">
        <v>412.6</v>
      </c>
      <c r="W3625" t="str">
        <f t="shared" si="170"/>
        <v>Low</v>
      </c>
      <c r="X3625" t="s">
        <v>24</v>
      </c>
    </row>
    <row r="3626" spans="1:24">
      <c r="A3626" t="s">
        <v>3667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tr">
        <f t="shared" si="168"/>
        <v>New</v>
      </c>
      <c r="H3626" t="s">
        <v>23</v>
      </c>
      <c r="I3626" t="s">
        <v>24</v>
      </c>
      <c r="J3626" t="s">
        <v>24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46</v>
      </c>
      <c r="Q3626" t="s">
        <v>27</v>
      </c>
      <c r="R3626" t="s">
        <v>24</v>
      </c>
      <c r="S3626" t="s">
        <v>35</v>
      </c>
      <c r="T3626" s="9">
        <v>20.95</v>
      </c>
      <c r="U3626" s="11" t="str">
        <f t="shared" si="169"/>
        <v>Low</v>
      </c>
      <c r="V3626" s="9">
        <v>85.5</v>
      </c>
      <c r="W3626" t="str">
        <f t="shared" si="170"/>
        <v>Low</v>
      </c>
      <c r="X3626" t="s">
        <v>23</v>
      </c>
    </row>
    <row r="3627" spans="1:24">
      <c r="A3627" t="s">
        <v>3668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tr">
        <f t="shared" si="168"/>
        <v>New</v>
      </c>
      <c r="H3627" t="s">
        <v>23</v>
      </c>
      <c r="I3627" t="s">
        <v>24</v>
      </c>
      <c r="J3627" t="s">
        <v>26</v>
      </c>
      <c r="K3627" t="s">
        <v>23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  <c r="Q3627" t="s">
        <v>27</v>
      </c>
      <c r="R3627" t="s">
        <v>23</v>
      </c>
      <c r="S3627" t="s">
        <v>28</v>
      </c>
      <c r="T3627" s="9">
        <v>49.55</v>
      </c>
      <c r="U3627" s="11" t="str">
        <f t="shared" si="169"/>
        <v>Low</v>
      </c>
      <c r="V3627" s="9">
        <v>49.55</v>
      </c>
      <c r="W3627" t="str">
        <f t="shared" si="170"/>
        <v>Low</v>
      </c>
      <c r="X3627" t="s">
        <v>23</v>
      </c>
    </row>
    <row r="3628" spans="1:24">
      <c r="A3628" t="s">
        <v>3669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tr">
        <f t="shared" si="168"/>
        <v>Growing</v>
      </c>
      <c r="H3628" t="s">
        <v>23</v>
      </c>
      <c r="I3628" t="s">
        <v>23</v>
      </c>
      <c r="J3628" t="s">
        <v>37</v>
      </c>
      <c r="K3628" t="s">
        <v>24</v>
      </c>
      <c r="L3628" t="s">
        <v>24</v>
      </c>
      <c r="M3628" t="s">
        <v>23</v>
      </c>
      <c r="N3628" t="s">
        <v>24</v>
      </c>
      <c r="O3628" t="s">
        <v>24</v>
      </c>
      <c r="P3628" t="s">
        <v>24</v>
      </c>
      <c r="Q3628" t="s">
        <v>27</v>
      </c>
      <c r="R3628" t="s">
        <v>23</v>
      </c>
      <c r="S3628" t="s">
        <v>32</v>
      </c>
      <c r="T3628" s="9">
        <v>79.65</v>
      </c>
      <c r="U3628" s="11" t="str">
        <f t="shared" si="169"/>
        <v>Medium</v>
      </c>
      <c r="V3628" s="9">
        <v>1928.7</v>
      </c>
      <c r="W3628" t="str">
        <f t="shared" si="170"/>
        <v>Low</v>
      </c>
      <c r="X3628" t="s">
        <v>24</v>
      </c>
    </row>
    <row r="3629" spans="1:24">
      <c r="A3629" t="s">
        <v>3670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tr">
        <f t="shared" si="168"/>
        <v>New</v>
      </c>
      <c r="H3629" t="s">
        <v>23</v>
      </c>
      <c r="I3629" t="s">
        <v>24</v>
      </c>
      <c r="J3629" t="s">
        <v>37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  <c r="Q3629" t="s">
        <v>27</v>
      </c>
      <c r="R3629" t="s">
        <v>23</v>
      </c>
      <c r="S3629" t="s">
        <v>28</v>
      </c>
      <c r="T3629" s="9">
        <v>71.25</v>
      </c>
      <c r="U3629" s="11" t="str">
        <f t="shared" si="169"/>
        <v>Medium</v>
      </c>
      <c r="V3629" s="9">
        <v>71.25</v>
      </c>
      <c r="W3629" t="str">
        <f t="shared" si="170"/>
        <v>Low</v>
      </c>
      <c r="X3629" t="s">
        <v>24</v>
      </c>
    </row>
    <row r="3630" spans="1:24">
      <c r="A3630" t="s">
        <v>3671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tr">
        <f t="shared" si="168"/>
        <v>Veteran</v>
      </c>
      <c r="H3630" t="s">
        <v>23</v>
      </c>
      <c r="I3630" t="s">
        <v>23</v>
      </c>
      <c r="J3630" t="s">
        <v>37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23</v>
      </c>
      <c r="Q3630" t="s">
        <v>47</v>
      </c>
      <c r="R3630" t="s">
        <v>24</v>
      </c>
      <c r="S3630" t="s">
        <v>35</v>
      </c>
      <c r="T3630" s="9">
        <v>113.8</v>
      </c>
      <c r="U3630" s="11" t="str">
        <f t="shared" si="169"/>
        <v>Medium</v>
      </c>
      <c r="V3630" s="9">
        <v>7845.8</v>
      </c>
      <c r="W3630" t="str">
        <f t="shared" si="170"/>
        <v>High</v>
      </c>
      <c r="X3630" t="s">
        <v>24</v>
      </c>
    </row>
    <row r="3631" spans="1:24">
      <c r="A3631" t="s">
        <v>3672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tr">
        <f t="shared" si="168"/>
        <v>Veteran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24</v>
      </c>
      <c r="S3631" t="s">
        <v>28</v>
      </c>
      <c r="T3631" s="9">
        <v>24.55</v>
      </c>
      <c r="U3631" s="11" t="str">
        <f t="shared" si="169"/>
        <v>Low</v>
      </c>
      <c r="V3631" s="9">
        <v>1750.7</v>
      </c>
      <c r="W3631" t="str">
        <f t="shared" si="170"/>
        <v>Low</v>
      </c>
      <c r="X3631" t="s">
        <v>24</v>
      </c>
    </row>
    <row r="3632" spans="1:24">
      <c r="A3632" t="s">
        <v>3673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tr">
        <f t="shared" si="168"/>
        <v>New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40</v>
      </c>
      <c r="T3632" s="9">
        <v>19.7</v>
      </c>
      <c r="U3632" s="11" t="str">
        <f t="shared" si="169"/>
        <v>Low</v>
      </c>
      <c r="V3632" s="9">
        <v>216.2</v>
      </c>
      <c r="W3632" t="str">
        <f t="shared" si="170"/>
        <v>Low</v>
      </c>
      <c r="X3632" t="s">
        <v>24</v>
      </c>
    </row>
    <row r="3633" spans="1:24">
      <c r="A3633" t="s">
        <v>3674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tr">
        <f t="shared" si="168"/>
        <v>New</v>
      </c>
      <c r="H3633" t="s">
        <v>23</v>
      </c>
      <c r="I3633" t="s">
        <v>24</v>
      </c>
      <c r="J3633" t="s">
        <v>24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46</v>
      </c>
      <c r="Q3633" t="s">
        <v>27</v>
      </c>
      <c r="R3633" t="s">
        <v>24</v>
      </c>
      <c r="S3633" t="s">
        <v>32</v>
      </c>
      <c r="T3633" s="9">
        <v>20.25</v>
      </c>
      <c r="U3633" s="11" t="str">
        <f t="shared" si="169"/>
        <v>Low</v>
      </c>
      <c r="V3633" s="9">
        <v>178.5</v>
      </c>
      <c r="W3633" t="str">
        <f t="shared" si="170"/>
        <v>Low</v>
      </c>
      <c r="X3633" t="s">
        <v>23</v>
      </c>
    </row>
    <row r="3634" spans="1:24">
      <c r="A3634" t="s">
        <v>3675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tr">
        <f t="shared" si="168"/>
        <v>New</v>
      </c>
      <c r="H3634" t="s">
        <v>23</v>
      </c>
      <c r="I3634" t="s">
        <v>24</v>
      </c>
      <c r="J3634" t="s">
        <v>26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24</v>
      </c>
      <c r="Q3634" t="s">
        <v>27</v>
      </c>
      <c r="R3634" t="s">
        <v>24</v>
      </c>
      <c r="S3634" t="s">
        <v>40</v>
      </c>
      <c r="T3634" s="9">
        <v>50.15</v>
      </c>
      <c r="U3634" s="11" t="str">
        <f t="shared" si="169"/>
        <v>Low</v>
      </c>
      <c r="V3634" s="9">
        <v>115.1</v>
      </c>
      <c r="W3634" t="str">
        <f t="shared" si="170"/>
        <v>Low</v>
      </c>
      <c r="X3634" t="s">
        <v>23</v>
      </c>
    </row>
    <row r="3635" spans="1:24">
      <c r="A3635" t="s">
        <v>3676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tr">
        <f t="shared" si="168"/>
        <v>Veteran</v>
      </c>
      <c r="H3635" t="s">
        <v>23</v>
      </c>
      <c r="I3635" t="s">
        <v>23</v>
      </c>
      <c r="J3635" t="s">
        <v>37</v>
      </c>
      <c r="K3635" t="s">
        <v>24</v>
      </c>
      <c r="L3635" t="s">
        <v>24</v>
      </c>
      <c r="M3635" t="s">
        <v>23</v>
      </c>
      <c r="N3635" t="s">
        <v>24</v>
      </c>
      <c r="O3635" t="s">
        <v>23</v>
      </c>
      <c r="P3635" t="s">
        <v>23</v>
      </c>
      <c r="Q3635" t="s">
        <v>31</v>
      </c>
      <c r="R3635" t="s">
        <v>23</v>
      </c>
      <c r="S3635" t="s">
        <v>40</v>
      </c>
      <c r="T3635" s="9">
        <v>100.5</v>
      </c>
      <c r="U3635" s="11" t="str">
        <f t="shared" si="169"/>
        <v>Medium</v>
      </c>
      <c r="V3635" s="9">
        <v>6029</v>
      </c>
      <c r="W3635" t="str">
        <f t="shared" si="170"/>
        <v>High</v>
      </c>
      <c r="X3635" t="s">
        <v>24</v>
      </c>
    </row>
    <row r="3636" spans="1:24">
      <c r="A3636" t="s">
        <v>3677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tr">
        <f t="shared" si="168"/>
        <v>Growing</v>
      </c>
      <c r="H3636" t="s">
        <v>23</v>
      </c>
      <c r="I3636" t="s">
        <v>23</v>
      </c>
      <c r="J3636" t="s">
        <v>37</v>
      </c>
      <c r="K3636" t="s">
        <v>24</v>
      </c>
      <c r="L3636" t="s">
        <v>23</v>
      </c>
      <c r="M3636" t="s">
        <v>23</v>
      </c>
      <c r="N3636" t="s">
        <v>24</v>
      </c>
      <c r="O3636" t="s">
        <v>24</v>
      </c>
      <c r="P3636" t="s">
        <v>23</v>
      </c>
      <c r="Q3636" t="s">
        <v>27</v>
      </c>
      <c r="R3636" t="s">
        <v>23</v>
      </c>
      <c r="S3636" t="s">
        <v>28</v>
      </c>
      <c r="T3636" s="9">
        <v>95.9</v>
      </c>
      <c r="U3636" s="11" t="str">
        <f t="shared" si="169"/>
        <v>Medium</v>
      </c>
      <c r="V3636" s="9">
        <v>2745.2</v>
      </c>
      <c r="W3636" t="str">
        <f t="shared" si="170"/>
        <v>Low</v>
      </c>
      <c r="X3636" t="s">
        <v>23</v>
      </c>
    </row>
    <row r="3637" spans="1:24">
      <c r="A3637" t="s">
        <v>3678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tr">
        <f t="shared" si="168"/>
        <v>Loyal</v>
      </c>
      <c r="H3637" t="s">
        <v>23</v>
      </c>
      <c r="I3637" t="s">
        <v>24</v>
      </c>
      <c r="J3637" t="s">
        <v>26</v>
      </c>
      <c r="K3637" t="s">
        <v>24</v>
      </c>
      <c r="L3637" t="s">
        <v>24</v>
      </c>
      <c r="M3637" t="s">
        <v>23</v>
      </c>
      <c r="N3637" t="s">
        <v>23</v>
      </c>
      <c r="O3637" t="s">
        <v>23</v>
      </c>
      <c r="P3637" t="s">
        <v>23</v>
      </c>
      <c r="Q3637" t="s">
        <v>47</v>
      </c>
      <c r="R3637" t="s">
        <v>23</v>
      </c>
      <c r="S3637" t="s">
        <v>35</v>
      </c>
      <c r="T3637" s="9">
        <v>74.45</v>
      </c>
      <c r="U3637" s="11" t="str">
        <f t="shared" si="169"/>
        <v>Medium</v>
      </c>
      <c r="V3637" s="9">
        <v>3721.9</v>
      </c>
      <c r="W3637" t="str">
        <f t="shared" si="170"/>
        <v>Medium</v>
      </c>
      <c r="X3637" t="s">
        <v>24</v>
      </c>
    </row>
    <row r="3638" spans="1:24">
      <c r="A3638" t="s">
        <v>3679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tr">
        <f t="shared" si="168"/>
        <v>Growing</v>
      </c>
      <c r="H3638" t="s">
        <v>23</v>
      </c>
      <c r="I3638" t="s">
        <v>23</v>
      </c>
      <c r="J3638" t="s">
        <v>37</v>
      </c>
      <c r="K3638" t="s">
        <v>24</v>
      </c>
      <c r="L3638" t="s">
        <v>23</v>
      </c>
      <c r="M3638" t="s">
        <v>23</v>
      </c>
      <c r="N3638" t="s">
        <v>24</v>
      </c>
      <c r="O3638" t="s">
        <v>23</v>
      </c>
      <c r="P3638" t="s">
        <v>23</v>
      </c>
      <c r="Q3638" t="s">
        <v>27</v>
      </c>
      <c r="R3638" t="s">
        <v>23</v>
      </c>
      <c r="S3638" t="s">
        <v>28</v>
      </c>
      <c r="T3638" s="9">
        <v>104.1</v>
      </c>
      <c r="U3638" s="11" t="str">
        <f t="shared" si="169"/>
        <v>Medium</v>
      </c>
      <c r="V3638" s="9">
        <v>3121.1</v>
      </c>
      <c r="W3638" t="str">
        <f t="shared" si="170"/>
        <v>Medium</v>
      </c>
      <c r="X3638" t="s">
        <v>24</v>
      </c>
    </row>
    <row r="3639" spans="1:24">
      <c r="A3639" t="s">
        <v>3680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tr">
        <f t="shared" si="168"/>
        <v>Loyal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31</v>
      </c>
      <c r="R3639" t="s">
        <v>24</v>
      </c>
      <c r="S3639" t="s">
        <v>40</v>
      </c>
      <c r="T3639" s="9">
        <v>19.05</v>
      </c>
      <c r="U3639" s="11" t="str">
        <f t="shared" si="169"/>
        <v>Low</v>
      </c>
      <c r="V3639" s="9">
        <v>990.45</v>
      </c>
      <c r="W3639" t="str">
        <f t="shared" si="170"/>
        <v>Low</v>
      </c>
      <c r="X3639" t="s">
        <v>24</v>
      </c>
    </row>
    <row r="3640" spans="1:24">
      <c r="A3640" t="s">
        <v>3681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tr">
        <f t="shared" si="168"/>
        <v>Loyal</v>
      </c>
      <c r="H3640" t="s">
        <v>23</v>
      </c>
      <c r="I3640" t="s">
        <v>23</v>
      </c>
      <c r="J3640" t="s">
        <v>24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46</v>
      </c>
      <c r="Q3640" t="s">
        <v>47</v>
      </c>
      <c r="R3640" t="s">
        <v>24</v>
      </c>
      <c r="S3640" t="s">
        <v>32</v>
      </c>
      <c r="T3640" s="9">
        <v>25</v>
      </c>
      <c r="U3640" s="11" t="str">
        <f t="shared" si="169"/>
        <v>Low</v>
      </c>
      <c r="V3640" s="9">
        <v>1004.35</v>
      </c>
      <c r="W3640" t="str">
        <f t="shared" si="170"/>
        <v>Low</v>
      </c>
      <c r="X3640" t="s">
        <v>24</v>
      </c>
    </row>
    <row r="3641" spans="1:24">
      <c r="A3641" t="s">
        <v>3682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tr">
        <f t="shared" si="168"/>
        <v>New</v>
      </c>
      <c r="H3641" t="s">
        <v>23</v>
      </c>
      <c r="I3641" t="s">
        <v>24</v>
      </c>
      <c r="J3641" t="s">
        <v>24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46</v>
      </c>
      <c r="Q3641" t="s">
        <v>27</v>
      </c>
      <c r="R3641" t="s">
        <v>24</v>
      </c>
      <c r="S3641" t="s">
        <v>32</v>
      </c>
      <c r="T3641" s="9">
        <v>19.05</v>
      </c>
      <c r="U3641" s="11" t="str">
        <f t="shared" si="169"/>
        <v>Low</v>
      </c>
      <c r="V3641" s="9">
        <v>157.65</v>
      </c>
      <c r="W3641" t="str">
        <f t="shared" si="170"/>
        <v>Low</v>
      </c>
      <c r="X3641" t="s">
        <v>24</v>
      </c>
    </row>
    <row r="3642" spans="1:24">
      <c r="A3642" t="s">
        <v>3683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tr">
        <f t="shared" si="168"/>
        <v>Loyal</v>
      </c>
      <c r="H3642" t="s">
        <v>23</v>
      </c>
      <c r="I3642" t="s">
        <v>24</v>
      </c>
      <c r="J3642" t="s">
        <v>37</v>
      </c>
      <c r="K3642" t="s">
        <v>24</v>
      </c>
      <c r="L3642" t="s">
        <v>24</v>
      </c>
      <c r="M3642" t="s">
        <v>23</v>
      </c>
      <c r="N3642" t="s">
        <v>23</v>
      </c>
      <c r="O3642" t="s">
        <v>24</v>
      </c>
      <c r="P3642" t="s">
        <v>24</v>
      </c>
      <c r="Q3642" t="s">
        <v>31</v>
      </c>
      <c r="R3642" t="s">
        <v>24</v>
      </c>
      <c r="S3642" t="s">
        <v>28</v>
      </c>
      <c r="T3642" s="9">
        <v>81.9</v>
      </c>
      <c r="U3642" s="11" t="str">
        <f t="shared" si="169"/>
        <v>Medium</v>
      </c>
      <c r="V3642" s="9">
        <v>3219.75</v>
      </c>
      <c r="W3642" t="str">
        <f t="shared" si="170"/>
        <v>Medium</v>
      </c>
      <c r="X3642" t="s">
        <v>24</v>
      </c>
    </row>
    <row r="3643" spans="1:24">
      <c r="A3643" t="s">
        <v>3684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tr">
        <f t="shared" si="168"/>
        <v>New</v>
      </c>
      <c r="H3643" t="s">
        <v>23</v>
      </c>
      <c r="I3643" t="s">
        <v>24</v>
      </c>
      <c r="J3643" t="s">
        <v>37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24</v>
      </c>
      <c r="Q3643" t="s">
        <v>27</v>
      </c>
      <c r="R3643" t="s">
        <v>23</v>
      </c>
      <c r="S3643" t="s">
        <v>28</v>
      </c>
      <c r="T3643" s="9">
        <v>69.7</v>
      </c>
      <c r="U3643" s="11" t="str">
        <f t="shared" si="169"/>
        <v>Medium</v>
      </c>
      <c r="V3643" s="9">
        <v>572.85</v>
      </c>
      <c r="W3643" t="str">
        <f t="shared" si="170"/>
        <v>Low</v>
      </c>
      <c r="X3643" t="s">
        <v>24</v>
      </c>
    </row>
    <row r="3644" spans="1:24">
      <c r="A3644" t="s">
        <v>3685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tr">
        <f t="shared" si="168"/>
        <v>Loyal</v>
      </c>
      <c r="H3644" t="s">
        <v>23</v>
      </c>
      <c r="I3644" t="s">
        <v>23</v>
      </c>
      <c r="J3644" t="s">
        <v>37</v>
      </c>
      <c r="K3644" t="s">
        <v>24</v>
      </c>
      <c r="L3644" t="s">
        <v>24</v>
      </c>
      <c r="M3644" t="s">
        <v>23</v>
      </c>
      <c r="N3644" t="s">
        <v>24</v>
      </c>
      <c r="O3644" t="s">
        <v>24</v>
      </c>
      <c r="P3644" t="s">
        <v>23</v>
      </c>
      <c r="Q3644" t="s">
        <v>31</v>
      </c>
      <c r="R3644" t="s">
        <v>23</v>
      </c>
      <c r="S3644" t="s">
        <v>28</v>
      </c>
      <c r="T3644" s="9">
        <v>90.15</v>
      </c>
      <c r="U3644" s="11" t="str">
        <f t="shared" si="169"/>
        <v>Medium</v>
      </c>
      <c r="V3644" s="9">
        <v>4554.85</v>
      </c>
      <c r="W3644" t="str">
        <f t="shared" si="170"/>
        <v>Medium</v>
      </c>
      <c r="X3644" t="s">
        <v>24</v>
      </c>
    </row>
    <row r="3645" spans="1:24">
      <c r="A3645" t="s">
        <v>3686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tr">
        <f t="shared" si="168"/>
        <v>Veteran</v>
      </c>
      <c r="H3645" t="s">
        <v>23</v>
      </c>
      <c r="I3645" t="s">
        <v>23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47</v>
      </c>
      <c r="R3645" t="s">
        <v>24</v>
      </c>
      <c r="S3645" t="s">
        <v>40</v>
      </c>
      <c r="T3645" s="9">
        <v>25.35</v>
      </c>
      <c r="U3645" s="11" t="str">
        <f t="shared" si="169"/>
        <v>Low</v>
      </c>
      <c r="V3645" s="9">
        <v>1847.55</v>
      </c>
      <c r="W3645" t="str">
        <f t="shared" si="170"/>
        <v>Low</v>
      </c>
      <c r="X3645" t="s">
        <v>24</v>
      </c>
    </row>
    <row r="3646" spans="1:24">
      <c r="A3646" t="s">
        <v>3687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tr">
        <f t="shared" si="168"/>
        <v>Veteran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23</v>
      </c>
      <c r="S3646" t="s">
        <v>32</v>
      </c>
      <c r="T3646" s="9">
        <v>24.65</v>
      </c>
      <c r="U3646" s="11" t="str">
        <f t="shared" si="169"/>
        <v>Low</v>
      </c>
      <c r="V3646" s="9">
        <v>1766.75</v>
      </c>
      <c r="W3646" t="str">
        <f t="shared" si="170"/>
        <v>Low</v>
      </c>
      <c r="X3646" t="s">
        <v>24</v>
      </c>
    </row>
    <row r="3647" spans="1:24">
      <c r="A3647" t="s">
        <v>3688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tr">
        <f t="shared" si="168"/>
        <v>Veteran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47</v>
      </c>
      <c r="R3647" t="s">
        <v>23</v>
      </c>
      <c r="S3647" t="s">
        <v>40</v>
      </c>
      <c r="T3647" s="9">
        <v>19.55</v>
      </c>
      <c r="U3647" s="11" t="str">
        <f t="shared" si="169"/>
        <v>Low</v>
      </c>
      <c r="V3647" s="9">
        <v>1462.05</v>
      </c>
      <c r="W3647" t="str">
        <f t="shared" si="170"/>
        <v>Low</v>
      </c>
      <c r="X3647" t="s">
        <v>24</v>
      </c>
    </row>
    <row r="3648" spans="1:24">
      <c r="A3648" t="s">
        <v>3689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tr">
        <f t="shared" si="168"/>
        <v>New</v>
      </c>
      <c r="H3648" t="s">
        <v>24</v>
      </c>
      <c r="I3648" t="s">
        <v>25</v>
      </c>
      <c r="J3648" t="s">
        <v>26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24</v>
      </c>
      <c r="Q3648" t="s">
        <v>27</v>
      </c>
      <c r="R3648" t="s">
        <v>24</v>
      </c>
      <c r="S3648" t="s">
        <v>28</v>
      </c>
      <c r="T3648" s="9">
        <v>25.25</v>
      </c>
      <c r="U3648" s="11" t="str">
        <f t="shared" si="169"/>
        <v>Low</v>
      </c>
      <c r="V3648" s="9">
        <v>25.25</v>
      </c>
      <c r="W3648" t="str">
        <f t="shared" si="170"/>
        <v>Low</v>
      </c>
      <c r="X3648" t="s">
        <v>23</v>
      </c>
    </row>
    <row r="3649" spans="1:24">
      <c r="A3649" t="s">
        <v>3690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tr">
        <f t="shared" si="168"/>
        <v>Loyal</v>
      </c>
      <c r="H3649" t="s">
        <v>24</v>
      </c>
      <c r="I3649" t="s">
        <v>25</v>
      </c>
      <c r="J3649" t="s">
        <v>26</v>
      </c>
      <c r="K3649" t="s">
        <v>23</v>
      </c>
      <c r="L3649" t="s">
        <v>23</v>
      </c>
      <c r="M3649" t="s">
        <v>24</v>
      </c>
      <c r="N3649" t="s">
        <v>23</v>
      </c>
      <c r="O3649" t="s">
        <v>23</v>
      </c>
      <c r="P3649" t="s">
        <v>23</v>
      </c>
      <c r="Q3649" t="s">
        <v>47</v>
      </c>
      <c r="R3649" t="s">
        <v>23</v>
      </c>
      <c r="S3649" t="s">
        <v>35</v>
      </c>
      <c r="T3649" s="9">
        <v>60</v>
      </c>
      <c r="U3649" s="11" t="str">
        <f t="shared" si="169"/>
        <v>Low</v>
      </c>
      <c r="V3649" s="9">
        <v>2193.2</v>
      </c>
      <c r="W3649" t="str">
        <f t="shared" si="170"/>
        <v>Low</v>
      </c>
      <c r="X3649" t="s">
        <v>24</v>
      </c>
    </row>
    <row r="3650" spans="1:24">
      <c r="A3650" t="s">
        <v>3691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tr">
        <f t="shared" si="168"/>
        <v>Growing</v>
      </c>
      <c r="H3650" t="s">
        <v>23</v>
      </c>
      <c r="I3650" t="s">
        <v>24</v>
      </c>
      <c r="J3650" t="s">
        <v>37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23</v>
      </c>
      <c r="Q3650" t="s">
        <v>27</v>
      </c>
      <c r="R3650" t="s">
        <v>24</v>
      </c>
      <c r="S3650" t="s">
        <v>40</v>
      </c>
      <c r="T3650" s="9">
        <v>89.9</v>
      </c>
      <c r="U3650" s="11" t="str">
        <f t="shared" si="169"/>
        <v>Medium</v>
      </c>
      <c r="V3650" s="9">
        <v>2433.5</v>
      </c>
      <c r="W3650" t="str">
        <f t="shared" si="170"/>
        <v>Low</v>
      </c>
      <c r="X3650" t="s">
        <v>24</v>
      </c>
    </row>
    <row r="3651" spans="1:24">
      <c r="A3651" t="s">
        <v>3692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tr">
        <f t="shared" ref="G3651:G3714" si="171">IF(F3651&lt;=12,"New",IF(F3651&lt;=36,"Growing",IF(F3651&lt;60,"Loyal","Veteran")))</f>
        <v>Growing</v>
      </c>
      <c r="H3651" t="s">
        <v>23</v>
      </c>
      <c r="I3651" t="s">
        <v>24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27</v>
      </c>
      <c r="R3651" t="s">
        <v>24</v>
      </c>
      <c r="S3651" t="s">
        <v>35</v>
      </c>
      <c r="T3651" s="9">
        <v>19.4</v>
      </c>
      <c r="U3651" s="11" t="str">
        <f t="shared" ref="U3651:U3714" si="172">IF(T3651&lt;=60,"Low",IF(T3651&lt;=120,"Medium","Hight"))</f>
        <v>Low</v>
      </c>
      <c r="V3651" s="9">
        <v>641.15</v>
      </c>
      <c r="W3651" t="str">
        <f t="shared" ref="W3651:W3714" si="173">IF(V3651&lt;=3000,"Low",IF(V3651&lt;=6000,"Medium","High"))</f>
        <v>Low</v>
      </c>
      <c r="X3651" t="s">
        <v>24</v>
      </c>
    </row>
    <row r="3652" spans="1:24">
      <c r="A3652" t="s">
        <v>3693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tr">
        <f t="shared" si="171"/>
        <v>Loyal</v>
      </c>
      <c r="H3652" t="s">
        <v>23</v>
      </c>
      <c r="I3652" t="s">
        <v>24</v>
      </c>
      <c r="J3652" t="s">
        <v>26</v>
      </c>
      <c r="K3652" t="s">
        <v>24</v>
      </c>
      <c r="L3652" t="s">
        <v>23</v>
      </c>
      <c r="M3652" t="s">
        <v>24</v>
      </c>
      <c r="N3652" t="s">
        <v>24</v>
      </c>
      <c r="O3652" t="s">
        <v>24</v>
      </c>
      <c r="P3652" t="s">
        <v>24</v>
      </c>
      <c r="Q3652" t="s">
        <v>47</v>
      </c>
      <c r="R3652" t="s">
        <v>24</v>
      </c>
      <c r="S3652" t="s">
        <v>32</v>
      </c>
      <c r="T3652" s="9">
        <v>49.8</v>
      </c>
      <c r="U3652" s="11" t="str">
        <f t="shared" si="172"/>
        <v>Low</v>
      </c>
      <c r="V3652" s="9">
        <v>2398.4</v>
      </c>
      <c r="W3652" t="str">
        <f t="shared" si="173"/>
        <v>Low</v>
      </c>
      <c r="X3652" t="s">
        <v>24</v>
      </c>
    </row>
    <row r="3653" spans="1:24">
      <c r="A3653" t="s">
        <v>3694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tr">
        <f t="shared" si="171"/>
        <v>Loyal</v>
      </c>
      <c r="H3653" t="s">
        <v>23</v>
      </c>
      <c r="I3653" t="s">
        <v>23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35</v>
      </c>
      <c r="T3653" s="9">
        <v>24.1</v>
      </c>
      <c r="U3653" s="11" t="str">
        <f t="shared" si="172"/>
        <v>Low</v>
      </c>
      <c r="V3653" s="9">
        <v>861.85</v>
      </c>
      <c r="W3653" t="str">
        <f t="shared" si="173"/>
        <v>Low</v>
      </c>
      <c r="X3653" t="s">
        <v>24</v>
      </c>
    </row>
    <row r="3654" spans="1:24">
      <c r="A3654" t="s">
        <v>3695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tr">
        <f t="shared" si="171"/>
        <v>New</v>
      </c>
      <c r="H3654" t="s">
        <v>23</v>
      </c>
      <c r="I3654" t="s">
        <v>24</v>
      </c>
      <c r="J3654" t="s">
        <v>26</v>
      </c>
      <c r="K3654" t="s">
        <v>24</v>
      </c>
      <c r="L3654" t="s">
        <v>24</v>
      </c>
      <c r="M3654" t="s">
        <v>23</v>
      </c>
      <c r="N3654" t="s">
        <v>23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9">
        <v>54.25</v>
      </c>
      <c r="U3654" s="11" t="str">
        <f t="shared" si="172"/>
        <v>Low</v>
      </c>
      <c r="V3654" s="9">
        <v>583</v>
      </c>
      <c r="W3654" t="str">
        <f t="shared" si="173"/>
        <v>Low</v>
      </c>
      <c r="X3654" t="s">
        <v>24</v>
      </c>
    </row>
    <row r="3655" spans="1:24">
      <c r="A3655" t="s">
        <v>3696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tr">
        <f t="shared" si="171"/>
        <v>Veteran</v>
      </c>
      <c r="H3655" t="s">
        <v>23</v>
      </c>
      <c r="I3655" t="s">
        <v>23</v>
      </c>
      <c r="J3655" t="s">
        <v>37</v>
      </c>
      <c r="K3655" t="s">
        <v>23</v>
      </c>
      <c r="L3655" t="s">
        <v>23</v>
      </c>
      <c r="M3655" t="s">
        <v>23</v>
      </c>
      <c r="N3655" t="s">
        <v>24</v>
      </c>
      <c r="O3655" t="s">
        <v>23</v>
      </c>
      <c r="P3655" t="s">
        <v>23</v>
      </c>
      <c r="Q3655" t="s">
        <v>31</v>
      </c>
      <c r="R3655" t="s">
        <v>24</v>
      </c>
      <c r="S3655" t="s">
        <v>40</v>
      </c>
      <c r="T3655" s="9">
        <v>109.9</v>
      </c>
      <c r="U3655" s="11" t="str">
        <f t="shared" si="172"/>
        <v>Medium</v>
      </c>
      <c r="V3655" s="9">
        <v>7332.4</v>
      </c>
      <c r="W3655" t="str">
        <f t="shared" si="173"/>
        <v>High</v>
      </c>
      <c r="X3655" t="s">
        <v>24</v>
      </c>
    </row>
    <row r="3656" spans="1:24">
      <c r="A3656" t="s">
        <v>3697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tr">
        <f t="shared" si="171"/>
        <v>New</v>
      </c>
      <c r="H3656" t="s">
        <v>24</v>
      </c>
      <c r="I3656" t="s">
        <v>25</v>
      </c>
      <c r="J3656" t="s">
        <v>26</v>
      </c>
      <c r="K3656" t="s">
        <v>24</v>
      </c>
      <c r="L3656" t="s">
        <v>24</v>
      </c>
      <c r="M3656" t="s">
        <v>23</v>
      </c>
      <c r="N3656" t="s">
        <v>23</v>
      </c>
      <c r="O3656" t="s">
        <v>24</v>
      </c>
      <c r="P3656" t="s">
        <v>24</v>
      </c>
      <c r="Q3656" t="s">
        <v>31</v>
      </c>
      <c r="R3656" t="s">
        <v>23</v>
      </c>
      <c r="S3656" t="s">
        <v>40</v>
      </c>
      <c r="T3656" s="9">
        <v>35.5</v>
      </c>
      <c r="U3656" s="11" t="str">
        <f t="shared" si="172"/>
        <v>Low</v>
      </c>
      <c r="V3656" s="9">
        <v>249.55</v>
      </c>
      <c r="W3656" t="str">
        <f t="shared" si="173"/>
        <v>Low</v>
      </c>
      <c r="X3656" t="s">
        <v>24</v>
      </c>
    </row>
    <row r="3657" spans="1:24">
      <c r="A3657" t="s">
        <v>3698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tr">
        <f t="shared" si="171"/>
        <v>Loyal</v>
      </c>
      <c r="H3657" t="s">
        <v>23</v>
      </c>
      <c r="I3657" t="s">
        <v>24</v>
      </c>
      <c r="J3657" t="s">
        <v>37</v>
      </c>
      <c r="K3657" t="s">
        <v>24</v>
      </c>
      <c r="L3657" t="s">
        <v>24</v>
      </c>
      <c r="M3657" t="s">
        <v>24</v>
      </c>
      <c r="N3657" t="s">
        <v>24</v>
      </c>
      <c r="O3657" t="s">
        <v>23</v>
      </c>
      <c r="P3657" t="s">
        <v>23</v>
      </c>
      <c r="Q3657" t="s">
        <v>31</v>
      </c>
      <c r="R3657" t="s">
        <v>24</v>
      </c>
      <c r="S3657" t="s">
        <v>40</v>
      </c>
      <c r="T3657" s="9">
        <v>87.55</v>
      </c>
      <c r="U3657" s="11" t="str">
        <f t="shared" si="172"/>
        <v>Medium</v>
      </c>
      <c r="V3657" s="9">
        <v>4475.9</v>
      </c>
      <c r="W3657" t="str">
        <f t="shared" si="173"/>
        <v>Medium</v>
      </c>
      <c r="X3657" t="s">
        <v>24</v>
      </c>
    </row>
    <row r="3658" spans="1:24">
      <c r="A3658" t="s">
        <v>3699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tr">
        <f t="shared" si="171"/>
        <v>New</v>
      </c>
      <c r="H3658" t="s">
        <v>23</v>
      </c>
      <c r="I3658" t="s">
        <v>24</v>
      </c>
      <c r="J3658" t="s">
        <v>26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24</v>
      </c>
      <c r="Q3658" t="s">
        <v>27</v>
      </c>
      <c r="R3658" t="s">
        <v>24</v>
      </c>
      <c r="S3658" t="s">
        <v>28</v>
      </c>
      <c r="T3658" s="9">
        <v>45.15</v>
      </c>
      <c r="U3658" s="11" t="str">
        <f t="shared" si="172"/>
        <v>Low</v>
      </c>
      <c r="V3658" s="9">
        <v>416.45</v>
      </c>
      <c r="W3658" t="str">
        <f t="shared" si="173"/>
        <v>Low</v>
      </c>
      <c r="X3658" t="s">
        <v>23</v>
      </c>
    </row>
    <row r="3659" spans="1:24">
      <c r="A3659" t="s">
        <v>3700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tr">
        <f t="shared" si="171"/>
        <v>New</v>
      </c>
      <c r="H3659" t="s">
        <v>23</v>
      </c>
      <c r="I3659" t="s">
        <v>24</v>
      </c>
      <c r="J3659" t="s">
        <v>37</v>
      </c>
      <c r="K3659" t="s">
        <v>24</v>
      </c>
      <c r="L3659" t="s">
        <v>24</v>
      </c>
      <c r="M3659" t="s">
        <v>24</v>
      </c>
      <c r="N3659" t="s">
        <v>24</v>
      </c>
      <c r="O3659" t="s">
        <v>23</v>
      </c>
      <c r="P3659" t="s">
        <v>23</v>
      </c>
      <c r="Q3659" t="s">
        <v>27</v>
      </c>
      <c r="R3659" t="s">
        <v>23</v>
      </c>
      <c r="S3659" t="s">
        <v>32</v>
      </c>
      <c r="T3659" s="9">
        <v>88.4</v>
      </c>
      <c r="U3659" s="11" t="str">
        <f t="shared" si="172"/>
        <v>Medium</v>
      </c>
      <c r="V3659" s="9">
        <v>788.6</v>
      </c>
      <c r="W3659" t="str">
        <f t="shared" si="173"/>
        <v>Low</v>
      </c>
      <c r="X3659" t="s">
        <v>24</v>
      </c>
    </row>
    <row r="3660" spans="1:24">
      <c r="A3660" t="s">
        <v>3701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tr">
        <f t="shared" si="171"/>
        <v>New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24</v>
      </c>
      <c r="N3660" t="s">
        <v>23</v>
      </c>
      <c r="O3660" t="s">
        <v>24</v>
      </c>
      <c r="P3660" t="s">
        <v>24</v>
      </c>
      <c r="Q3660" t="s">
        <v>27</v>
      </c>
      <c r="R3660" t="s">
        <v>23</v>
      </c>
      <c r="S3660" t="s">
        <v>32</v>
      </c>
      <c r="T3660" s="9">
        <v>50.8</v>
      </c>
      <c r="U3660" s="11" t="str">
        <f t="shared" si="172"/>
        <v>Low</v>
      </c>
      <c r="V3660" s="9">
        <v>202.3</v>
      </c>
      <c r="W3660" t="str">
        <f t="shared" si="173"/>
        <v>Low</v>
      </c>
      <c r="X3660" t="s">
        <v>24</v>
      </c>
    </row>
    <row r="3661" spans="1:24">
      <c r="A3661" t="s">
        <v>3702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tr">
        <f t="shared" si="171"/>
        <v>Veteran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24</v>
      </c>
      <c r="Q3661" t="s">
        <v>47</v>
      </c>
      <c r="R3661" t="s">
        <v>23</v>
      </c>
      <c r="S3661" t="s">
        <v>28</v>
      </c>
      <c r="T3661" s="9">
        <v>99</v>
      </c>
      <c r="U3661" s="11" t="str">
        <f t="shared" si="172"/>
        <v>Medium</v>
      </c>
      <c r="V3661" s="9">
        <v>6994.6</v>
      </c>
      <c r="W3661" t="str">
        <f t="shared" si="173"/>
        <v>High</v>
      </c>
      <c r="X3661" t="s">
        <v>24</v>
      </c>
    </row>
    <row r="3662" spans="1:24">
      <c r="A3662" t="s">
        <v>3703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tr">
        <f t="shared" si="171"/>
        <v>Loyal</v>
      </c>
      <c r="H3662" t="s">
        <v>23</v>
      </c>
      <c r="I3662" t="s">
        <v>23</v>
      </c>
      <c r="J3662" t="s">
        <v>37</v>
      </c>
      <c r="K3662" t="s">
        <v>24</v>
      </c>
      <c r="L3662" t="s">
        <v>24</v>
      </c>
      <c r="M3662" t="s">
        <v>24</v>
      </c>
      <c r="N3662" t="s">
        <v>24</v>
      </c>
      <c r="O3662" t="s">
        <v>23</v>
      </c>
      <c r="P3662" t="s">
        <v>24</v>
      </c>
      <c r="Q3662" t="s">
        <v>27</v>
      </c>
      <c r="R3662" t="s">
        <v>23</v>
      </c>
      <c r="S3662" t="s">
        <v>35</v>
      </c>
      <c r="T3662" s="9">
        <v>84.4</v>
      </c>
      <c r="U3662" s="11" t="str">
        <f t="shared" si="172"/>
        <v>Medium</v>
      </c>
      <c r="V3662" s="9">
        <v>4116.15</v>
      </c>
      <c r="W3662" t="str">
        <f t="shared" si="173"/>
        <v>Medium</v>
      </c>
      <c r="X3662" t="s">
        <v>23</v>
      </c>
    </row>
    <row r="3663" spans="1:24">
      <c r="A3663" t="s">
        <v>3704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tr">
        <f t="shared" si="171"/>
        <v>Growing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23</v>
      </c>
      <c r="N3663" t="s">
        <v>24</v>
      </c>
      <c r="O3663" t="s">
        <v>23</v>
      </c>
      <c r="P3663" t="s">
        <v>23</v>
      </c>
      <c r="Q3663" t="s">
        <v>47</v>
      </c>
      <c r="R3663" t="s">
        <v>23</v>
      </c>
      <c r="S3663" t="s">
        <v>28</v>
      </c>
      <c r="T3663" s="9">
        <v>96.55</v>
      </c>
      <c r="U3663" s="11" t="str">
        <f t="shared" si="172"/>
        <v>Medium</v>
      </c>
      <c r="V3663" s="9">
        <v>2263.45</v>
      </c>
      <c r="W3663" t="str">
        <f t="shared" si="173"/>
        <v>Low</v>
      </c>
      <c r="X3663" t="s">
        <v>24</v>
      </c>
    </row>
    <row r="3664" spans="1:24">
      <c r="A3664" t="s">
        <v>3705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tr">
        <f t="shared" si="171"/>
        <v>Growing</v>
      </c>
      <c r="H3664" t="s">
        <v>23</v>
      </c>
      <c r="I3664" t="s">
        <v>24</v>
      </c>
      <c r="J3664" t="s">
        <v>26</v>
      </c>
      <c r="K3664" t="s">
        <v>23</v>
      </c>
      <c r="L3664" t="s">
        <v>24</v>
      </c>
      <c r="M3664" t="s">
        <v>24</v>
      </c>
      <c r="N3664" t="s">
        <v>24</v>
      </c>
      <c r="O3664" t="s">
        <v>23</v>
      </c>
      <c r="P3664" t="s">
        <v>24</v>
      </c>
      <c r="Q3664" t="s">
        <v>31</v>
      </c>
      <c r="R3664" t="s">
        <v>23</v>
      </c>
      <c r="S3664" t="s">
        <v>35</v>
      </c>
      <c r="T3664" s="9">
        <v>59.75</v>
      </c>
      <c r="U3664" s="11" t="str">
        <f t="shared" si="172"/>
        <v>Low</v>
      </c>
      <c r="V3664" s="9">
        <v>1374.35</v>
      </c>
      <c r="W3664" t="str">
        <f t="shared" si="173"/>
        <v>Low</v>
      </c>
      <c r="X3664" t="s">
        <v>24</v>
      </c>
    </row>
    <row r="3665" spans="1:24">
      <c r="A3665" t="s">
        <v>3706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tr">
        <f t="shared" si="171"/>
        <v>Loyal</v>
      </c>
      <c r="H3665" t="s">
        <v>23</v>
      </c>
      <c r="I3665" t="s">
        <v>23</v>
      </c>
      <c r="J3665" t="s">
        <v>37</v>
      </c>
      <c r="K3665" t="s">
        <v>23</v>
      </c>
      <c r="L3665" t="s">
        <v>23</v>
      </c>
      <c r="M3665" t="s">
        <v>23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28</v>
      </c>
      <c r="T3665" s="9">
        <v>111.5</v>
      </c>
      <c r="U3665" s="11" t="str">
        <f t="shared" si="172"/>
        <v>Medium</v>
      </c>
      <c r="V3665" s="9">
        <v>4915.15</v>
      </c>
      <c r="W3665" t="str">
        <f t="shared" si="173"/>
        <v>Medium</v>
      </c>
      <c r="X3665" t="s">
        <v>24</v>
      </c>
    </row>
    <row r="3666" spans="1:24">
      <c r="A3666" t="s">
        <v>3707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tr">
        <f t="shared" si="171"/>
        <v>Growing</v>
      </c>
      <c r="H3666" t="s">
        <v>23</v>
      </c>
      <c r="I3666" t="s">
        <v>23</v>
      </c>
      <c r="J3666" t="s">
        <v>24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46</v>
      </c>
      <c r="Q3666" t="s">
        <v>27</v>
      </c>
      <c r="R3666" t="s">
        <v>24</v>
      </c>
      <c r="S3666" t="s">
        <v>35</v>
      </c>
      <c r="T3666" s="9">
        <v>24.25</v>
      </c>
      <c r="U3666" s="11" t="str">
        <f t="shared" si="172"/>
        <v>Low</v>
      </c>
      <c r="V3666" s="9">
        <v>838.5</v>
      </c>
      <c r="W3666" t="str">
        <f t="shared" si="173"/>
        <v>Low</v>
      </c>
      <c r="X3666" t="s">
        <v>24</v>
      </c>
    </row>
    <row r="3667" spans="1:24">
      <c r="A3667" t="s">
        <v>3708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tr">
        <f t="shared" si="171"/>
        <v>New</v>
      </c>
      <c r="H3667" t="s">
        <v>23</v>
      </c>
      <c r="I3667" t="s">
        <v>23</v>
      </c>
      <c r="J3667" t="s">
        <v>37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24</v>
      </c>
      <c r="Q3667" t="s">
        <v>27</v>
      </c>
      <c r="R3667" t="s">
        <v>23</v>
      </c>
      <c r="S3667" t="s">
        <v>28</v>
      </c>
      <c r="T3667" s="9">
        <v>75.1</v>
      </c>
      <c r="U3667" s="11" t="str">
        <f t="shared" si="172"/>
        <v>Medium</v>
      </c>
      <c r="V3667" s="9">
        <v>75.1</v>
      </c>
      <c r="W3667" t="str">
        <f t="shared" si="173"/>
        <v>Low</v>
      </c>
      <c r="X3667" t="s">
        <v>23</v>
      </c>
    </row>
    <row r="3668" spans="1:24">
      <c r="A3668" t="s">
        <v>3709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tr">
        <f t="shared" si="171"/>
        <v>Loyal</v>
      </c>
      <c r="H3668" t="s">
        <v>23</v>
      </c>
      <c r="I3668" t="s">
        <v>23</v>
      </c>
      <c r="J3668" t="s">
        <v>26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23</v>
      </c>
      <c r="Q3668" t="s">
        <v>31</v>
      </c>
      <c r="R3668" t="s">
        <v>23</v>
      </c>
      <c r="S3668" t="s">
        <v>40</v>
      </c>
      <c r="T3668" s="9">
        <v>70.15</v>
      </c>
      <c r="U3668" s="11" t="str">
        <f t="shared" si="172"/>
        <v>Medium</v>
      </c>
      <c r="V3668" s="9">
        <v>3715.65</v>
      </c>
      <c r="W3668" t="str">
        <f t="shared" si="173"/>
        <v>Medium</v>
      </c>
      <c r="X3668" t="s">
        <v>23</v>
      </c>
    </row>
    <row r="3669" spans="1:24">
      <c r="A3669" t="s">
        <v>3710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tr">
        <f t="shared" si="171"/>
        <v>Loyal</v>
      </c>
      <c r="H3669" t="s">
        <v>23</v>
      </c>
      <c r="I3669" t="s">
        <v>23</v>
      </c>
      <c r="J3669" t="s">
        <v>37</v>
      </c>
      <c r="K3669" t="s">
        <v>24</v>
      </c>
      <c r="L3669" t="s">
        <v>23</v>
      </c>
      <c r="M3669" t="s">
        <v>24</v>
      </c>
      <c r="N3669" t="s">
        <v>24</v>
      </c>
      <c r="O3669" t="s">
        <v>23</v>
      </c>
      <c r="P3669" t="s">
        <v>23</v>
      </c>
      <c r="Q3669" t="s">
        <v>27</v>
      </c>
      <c r="R3669" t="s">
        <v>23</v>
      </c>
      <c r="S3669" t="s">
        <v>28</v>
      </c>
      <c r="T3669" s="9">
        <v>101.75</v>
      </c>
      <c r="U3669" s="11" t="str">
        <f t="shared" si="172"/>
        <v>Medium</v>
      </c>
      <c r="V3669" s="9">
        <v>4273.45</v>
      </c>
      <c r="W3669" t="str">
        <f t="shared" si="173"/>
        <v>Medium</v>
      </c>
      <c r="X3669" t="s">
        <v>23</v>
      </c>
    </row>
    <row r="3670" spans="1:24">
      <c r="A3670" t="s">
        <v>3711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tr">
        <f t="shared" si="171"/>
        <v>New</v>
      </c>
      <c r="H3670" t="s">
        <v>23</v>
      </c>
      <c r="I3670" t="s">
        <v>24</v>
      </c>
      <c r="J3670" t="s">
        <v>26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24</v>
      </c>
      <c r="Q3670" t="s">
        <v>27</v>
      </c>
      <c r="R3670" t="s">
        <v>24</v>
      </c>
      <c r="S3670" t="s">
        <v>28</v>
      </c>
      <c r="T3670" s="9">
        <v>45.8</v>
      </c>
      <c r="U3670" s="11" t="str">
        <f t="shared" si="172"/>
        <v>Low</v>
      </c>
      <c r="V3670" s="9">
        <v>45.8</v>
      </c>
      <c r="W3670" t="str">
        <f t="shared" si="173"/>
        <v>Low</v>
      </c>
      <c r="X3670" t="s">
        <v>23</v>
      </c>
    </row>
    <row r="3671" spans="1:24">
      <c r="A3671" t="s">
        <v>3712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tr">
        <f t="shared" si="171"/>
        <v>New</v>
      </c>
      <c r="H3671" t="s">
        <v>23</v>
      </c>
      <c r="I3671" t="s">
        <v>24</v>
      </c>
      <c r="J3671" t="s">
        <v>24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46</v>
      </c>
      <c r="Q3671" t="s">
        <v>27</v>
      </c>
      <c r="R3671" t="s">
        <v>24</v>
      </c>
      <c r="S3671" t="s">
        <v>32</v>
      </c>
      <c r="T3671" s="9">
        <v>20.5</v>
      </c>
      <c r="U3671" s="11" t="str">
        <f t="shared" si="172"/>
        <v>Low</v>
      </c>
      <c r="V3671" s="9">
        <v>20.5</v>
      </c>
      <c r="W3671" t="str">
        <f t="shared" si="173"/>
        <v>Low</v>
      </c>
      <c r="X3671" t="s">
        <v>24</v>
      </c>
    </row>
    <row r="3672" spans="1:24">
      <c r="A3672" t="s">
        <v>3713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tr">
        <f t="shared" si="171"/>
        <v>Growing</v>
      </c>
      <c r="H3672" t="s">
        <v>23</v>
      </c>
      <c r="I3672" t="s">
        <v>24</v>
      </c>
      <c r="J3672" t="s">
        <v>26</v>
      </c>
      <c r="K3672" t="s">
        <v>23</v>
      </c>
      <c r="L3672" t="s">
        <v>23</v>
      </c>
      <c r="M3672" t="s">
        <v>24</v>
      </c>
      <c r="N3672" t="s">
        <v>23</v>
      </c>
      <c r="O3672" t="s">
        <v>23</v>
      </c>
      <c r="P3672" t="s">
        <v>24</v>
      </c>
      <c r="Q3672" t="s">
        <v>31</v>
      </c>
      <c r="R3672" t="s">
        <v>24</v>
      </c>
      <c r="S3672" t="s">
        <v>28</v>
      </c>
      <c r="T3672" s="9">
        <v>70.4</v>
      </c>
      <c r="U3672" s="11" t="str">
        <f t="shared" si="172"/>
        <v>Medium</v>
      </c>
      <c r="V3672" s="9">
        <v>2044.75</v>
      </c>
      <c r="W3672" t="str">
        <f t="shared" si="173"/>
        <v>Low</v>
      </c>
      <c r="X3672" t="s">
        <v>24</v>
      </c>
    </row>
    <row r="3673" spans="1:24">
      <c r="A3673" t="s">
        <v>3714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tr">
        <f t="shared" si="171"/>
        <v>New</v>
      </c>
      <c r="H3673" t="s">
        <v>24</v>
      </c>
      <c r="I3673" t="s">
        <v>25</v>
      </c>
      <c r="J3673" t="s">
        <v>26</v>
      </c>
      <c r="K3673" t="s">
        <v>24</v>
      </c>
      <c r="L3673" t="s">
        <v>24</v>
      </c>
      <c r="M3673" t="s">
        <v>24</v>
      </c>
      <c r="N3673" t="s">
        <v>23</v>
      </c>
      <c r="O3673" t="s">
        <v>24</v>
      </c>
      <c r="P3673" t="s">
        <v>24</v>
      </c>
      <c r="Q3673" t="s">
        <v>27</v>
      </c>
      <c r="R3673" t="s">
        <v>24</v>
      </c>
      <c r="S3673" t="s">
        <v>32</v>
      </c>
      <c r="T3673" s="9">
        <v>30.55</v>
      </c>
      <c r="U3673" s="11" t="str">
        <f t="shared" si="172"/>
        <v>Low</v>
      </c>
      <c r="V3673" s="9">
        <v>30.55</v>
      </c>
      <c r="W3673" t="str">
        <f t="shared" si="173"/>
        <v>Low</v>
      </c>
      <c r="X3673" t="s">
        <v>24</v>
      </c>
    </row>
    <row r="3674" spans="1:24">
      <c r="A3674" t="s">
        <v>3715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tr">
        <f t="shared" si="171"/>
        <v>Growing</v>
      </c>
      <c r="H3674" t="s">
        <v>23</v>
      </c>
      <c r="I3674" t="s">
        <v>23</v>
      </c>
      <c r="J3674" t="s">
        <v>26</v>
      </c>
      <c r="K3674" t="s">
        <v>23</v>
      </c>
      <c r="L3674" t="s">
        <v>23</v>
      </c>
      <c r="M3674" t="s">
        <v>24</v>
      </c>
      <c r="N3674" t="s">
        <v>23</v>
      </c>
      <c r="O3674" t="s">
        <v>23</v>
      </c>
      <c r="P3674" t="s">
        <v>23</v>
      </c>
      <c r="Q3674" t="s">
        <v>27</v>
      </c>
      <c r="R3674" t="s">
        <v>24</v>
      </c>
      <c r="S3674" t="s">
        <v>28</v>
      </c>
      <c r="T3674" s="9">
        <v>84.9</v>
      </c>
      <c r="U3674" s="11" t="str">
        <f t="shared" si="172"/>
        <v>Medium</v>
      </c>
      <c r="V3674" s="9">
        <v>1398.25</v>
      </c>
      <c r="W3674" t="str">
        <f t="shared" si="173"/>
        <v>Low</v>
      </c>
      <c r="X3674" t="s">
        <v>24</v>
      </c>
    </row>
    <row r="3675" spans="1:24">
      <c r="A3675" t="s">
        <v>3716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tr">
        <f t="shared" si="171"/>
        <v>New</v>
      </c>
      <c r="H3675" t="s">
        <v>23</v>
      </c>
      <c r="I3675" t="s">
        <v>24</v>
      </c>
      <c r="J3675" t="s">
        <v>24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46</v>
      </c>
      <c r="Q3675" t="s">
        <v>27</v>
      </c>
      <c r="R3675" t="s">
        <v>23</v>
      </c>
      <c r="S3675" t="s">
        <v>32</v>
      </c>
      <c r="T3675" s="9">
        <v>20.1</v>
      </c>
      <c r="U3675" s="11" t="str">
        <f t="shared" si="172"/>
        <v>Low</v>
      </c>
      <c r="V3675" s="9">
        <v>20.1</v>
      </c>
      <c r="W3675" t="str">
        <f t="shared" si="173"/>
        <v>Low</v>
      </c>
      <c r="X3675" t="s">
        <v>23</v>
      </c>
    </row>
    <row r="3676" spans="1:24">
      <c r="A3676" t="s">
        <v>3717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tr">
        <f t="shared" si="171"/>
        <v>New</v>
      </c>
      <c r="H3676" t="s">
        <v>24</v>
      </c>
      <c r="I3676" t="s">
        <v>25</v>
      </c>
      <c r="J3676" t="s">
        <v>26</v>
      </c>
      <c r="K3676" t="s">
        <v>24</v>
      </c>
      <c r="L3676" t="s">
        <v>24</v>
      </c>
      <c r="M3676" t="s">
        <v>24</v>
      </c>
      <c r="N3676" t="s">
        <v>23</v>
      </c>
      <c r="O3676" t="s">
        <v>23</v>
      </c>
      <c r="P3676" t="s">
        <v>24</v>
      </c>
      <c r="Q3676" t="s">
        <v>27</v>
      </c>
      <c r="R3676" t="s">
        <v>24</v>
      </c>
      <c r="S3676" t="s">
        <v>32</v>
      </c>
      <c r="T3676" s="9">
        <v>40.65</v>
      </c>
      <c r="U3676" s="11" t="str">
        <f t="shared" si="172"/>
        <v>Low</v>
      </c>
      <c r="V3676" s="9">
        <v>328.95</v>
      </c>
      <c r="W3676" t="str">
        <f t="shared" si="173"/>
        <v>Low</v>
      </c>
      <c r="X3676" t="s">
        <v>23</v>
      </c>
    </row>
    <row r="3677" spans="1:24">
      <c r="A3677" t="s">
        <v>3718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tr">
        <f t="shared" si="171"/>
        <v>Loyal</v>
      </c>
      <c r="H3677" t="s">
        <v>23</v>
      </c>
      <c r="I3677" t="s">
        <v>23</v>
      </c>
      <c r="J3677" t="s">
        <v>37</v>
      </c>
      <c r="K3677" t="s">
        <v>24</v>
      </c>
      <c r="L3677" t="s">
        <v>24</v>
      </c>
      <c r="M3677" t="s">
        <v>23</v>
      </c>
      <c r="N3677" t="s">
        <v>24</v>
      </c>
      <c r="O3677" t="s">
        <v>23</v>
      </c>
      <c r="P3677" t="s">
        <v>23</v>
      </c>
      <c r="Q3677" t="s">
        <v>27</v>
      </c>
      <c r="R3677" t="s">
        <v>23</v>
      </c>
      <c r="S3677" t="s">
        <v>28</v>
      </c>
      <c r="T3677" s="9">
        <v>101</v>
      </c>
      <c r="U3677" s="11" t="str">
        <f t="shared" si="172"/>
        <v>Medium</v>
      </c>
      <c r="V3677" s="9">
        <v>4680.05</v>
      </c>
      <c r="W3677" t="str">
        <f t="shared" si="173"/>
        <v>Medium</v>
      </c>
      <c r="X3677" t="s">
        <v>23</v>
      </c>
    </row>
    <row r="3678" spans="1:24">
      <c r="A3678" t="s">
        <v>3719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tr">
        <f t="shared" si="171"/>
        <v>New</v>
      </c>
      <c r="H3678" t="s">
        <v>23</v>
      </c>
      <c r="I3678" t="s">
        <v>24</v>
      </c>
      <c r="J3678" t="s">
        <v>37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  <c r="Q3678" t="s">
        <v>27</v>
      </c>
      <c r="R3678" t="s">
        <v>23</v>
      </c>
      <c r="S3678" t="s">
        <v>28</v>
      </c>
      <c r="T3678" s="9">
        <v>69.1</v>
      </c>
      <c r="U3678" s="11" t="str">
        <f t="shared" si="172"/>
        <v>Medium</v>
      </c>
      <c r="V3678" s="9">
        <v>69.1</v>
      </c>
      <c r="W3678" t="str">
        <f t="shared" si="173"/>
        <v>Low</v>
      </c>
      <c r="X3678" t="s">
        <v>23</v>
      </c>
    </row>
    <row r="3679" spans="1:24">
      <c r="A3679" t="s">
        <v>3720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tr">
        <f t="shared" si="171"/>
        <v>Veteran</v>
      </c>
      <c r="H3679" t="s">
        <v>23</v>
      </c>
      <c r="I3679" t="s">
        <v>24</v>
      </c>
      <c r="J3679" t="s">
        <v>26</v>
      </c>
      <c r="K3679" t="s">
        <v>23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47</v>
      </c>
      <c r="R3679" t="s">
        <v>24</v>
      </c>
      <c r="S3679" t="s">
        <v>35</v>
      </c>
      <c r="T3679" s="9">
        <v>54.5</v>
      </c>
      <c r="U3679" s="11" t="str">
        <f t="shared" si="172"/>
        <v>Low</v>
      </c>
      <c r="V3679" s="9">
        <v>3778.2</v>
      </c>
      <c r="W3679" t="str">
        <f t="shared" si="173"/>
        <v>Medium</v>
      </c>
      <c r="X3679" t="s">
        <v>24</v>
      </c>
    </row>
    <row r="3680" spans="1:24">
      <c r="A3680" t="s">
        <v>3721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tr">
        <f t="shared" si="171"/>
        <v>Loyal</v>
      </c>
      <c r="H3680" t="s">
        <v>23</v>
      </c>
      <c r="I3680" t="s">
        <v>23</v>
      </c>
      <c r="J3680" t="s">
        <v>37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24</v>
      </c>
      <c r="Q3680" t="s">
        <v>27</v>
      </c>
      <c r="R3680" t="s">
        <v>23</v>
      </c>
      <c r="S3680" t="s">
        <v>40</v>
      </c>
      <c r="T3680" s="9">
        <v>75.35</v>
      </c>
      <c r="U3680" s="11" t="str">
        <f t="shared" si="172"/>
        <v>Medium</v>
      </c>
      <c r="V3680" s="9">
        <v>3161.4</v>
      </c>
      <c r="W3680" t="str">
        <f t="shared" si="173"/>
        <v>Medium</v>
      </c>
      <c r="X3680" t="s">
        <v>24</v>
      </c>
    </row>
    <row r="3681" spans="1:24">
      <c r="A3681" t="s">
        <v>3722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tr">
        <f t="shared" si="171"/>
        <v>Loyal</v>
      </c>
      <c r="H3681" t="s">
        <v>24</v>
      </c>
      <c r="I3681" t="s">
        <v>25</v>
      </c>
      <c r="J3681" t="s">
        <v>26</v>
      </c>
      <c r="K3681" t="s">
        <v>23</v>
      </c>
      <c r="L3681" t="s">
        <v>24</v>
      </c>
      <c r="M3681" t="s">
        <v>24</v>
      </c>
      <c r="N3681" t="s">
        <v>23</v>
      </c>
      <c r="O3681" t="s">
        <v>23</v>
      </c>
      <c r="P3681" t="s">
        <v>24</v>
      </c>
      <c r="Q3681" t="s">
        <v>31</v>
      </c>
      <c r="R3681" t="s">
        <v>23</v>
      </c>
      <c r="S3681" t="s">
        <v>35</v>
      </c>
      <c r="T3681" s="9">
        <v>44.45</v>
      </c>
      <c r="U3681" s="11" t="str">
        <f t="shared" si="172"/>
        <v>Low</v>
      </c>
      <c r="V3681" s="9">
        <v>2188.45</v>
      </c>
      <c r="W3681" t="str">
        <f t="shared" si="173"/>
        <v>Low</v>
      </c>
      <c r="X3681" t="s">
        <v>24</v>
      </c>
    </row>
    <row r="3682" spans="1:24">
      <c r="A3682" t="s">
        <v>3723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tr">
        <f t="shared" si="171"/>
        <v>Growing</v>
      </c>
      <c r="H3682" t="s">
        <v>23</v>
      </c>
      <c r="I3682" t="s">
        <v>23</v>
      </c>
      <c r="J3682" t="s">
        <v>37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24</v>
      </c>
      <c r="Q3682" t="s">
        <v>27</v>
      </c>
      <c r="R3682" t="s">
        <v>23</v>
      </c>
      <c r="S3682" t="s">
        <v>32</v>
      </c>
      <c r="T3682" s="9">
        <v>75</v>
      </c>
      <c r="U3682" s="11" t="str">
        <f t="shared" si="172"/>
        <v>Medium</v>
      </c>
      <c r="V3682" s="9">
        <v>999.45</v>
      </c>
      <c r="W3682" t="str">
        <f t="shared" si="173"/>
        <v>Low</v>
      </c>
      <c r="X3682" t="s">
        <v>23</v>
      </c>
    </row>
    <row r="3683" spans="1:24">
      <c r="A3683" t="s">
        <v>3724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tr">
        <f t="shared" si="171"/>
        <v>Growing</v>
      </c>
      <c r="H3683" t="s">
        <v>23</v>
      </c>
      <c r="I3683" t="s">
        <v>24</v>
      </c>
      <c r="J3683" t="s">
        <v>37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23</v>
      </c>
      <c r="Q3683" t="s">
        <v>31</v>
      </c>
      <c r="R3683" t="s">
        <v>24</v>
      </c>
      <c r="S3683" t="s">
        <v>35</v>
      </c>
      <c r="T3683" s="9">
        <v>100</v>
      </c>
      <c r="U3683" s="11" t="str">
        <f t="shared" si="172"/>
        <v>Medium</v>
      </c>
      <c r="V3683" s="9">
        <v>1888.65</v>
      </c>
      <c r="W3683" t="str">
        <f t="shared" si="173"/>
        <v>Low</v>
      </c>
      <c r="X3683" t="s">
        <v>23</v>
      </c>
    </row>
    <row r="3684" spans="1:24">
      <c r="A3684" t="s">
        <v>3725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tr">
        <f t="shared" si="171"/>
        <v>Loyal</v>
      </c>
      <c r="H3684" t="s">
        <v>23</v>
      </c>
      <c r="I3684" t="s">
        <v>23</v>
      </c>
      <c r="J3684" t="s">
        <v>37</v>
      </c>
      <c r="K3684" t="s">
        <v>24</v>
      </c>
      <c r="L3684" t="s">
        <v>24</v>
      </c>
      <c r="M3684" t="s">
        <v>23</v>
      </c>
      <c r="N3684" t="s">
        <v>24</v>
      </c>
      <c r="O3684" t="s">
        <v>23</v>
      </c>
      <c r="P3684" t="s">
        <v>23</v>
      </c>
      <c r="Q3684" t="s">
        <v>27</v>
      </c>
      <c r="R3684" t="s">
        <v>24</v>
      </c>
      <c r="S3684" t="s">
        <v>35</v>
      </c>
      <c r="T3684" s="9">
        <v>98.05</v>
      </c>
      <c r="U3684" s="11" t="str">
        <f t="shared" si="172"/>
        <v>Medium</v>
      </c>
      <c r="V3684" s="9">
        <v>3990.6</v>
      </c>
      <c r="W3684" t="str">
        <f t="shared" si="173"/>
        <v>Medium</v>
      </c>
      <c r="X3684" t="s">
        <v>24</v>
      </c>
    </row>
    <row r="3685" spans="1:24">
      <c r="A3685" t="s">
        <v>3726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tr">
        <f t="shared" si="171"/>
        <v>New</v>
      </c>
      <c r="H3685" t="s">
        <v>23</v>
      </c>
      <c r="I3685" t="s">
        <v>24</v>
      </c>
      <c r="J3685" t="s">
        <v>37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24</v>
      </c>
      <c r="Q3685" t="s">
        <v>27</v>
      </c>
      <c r="R3685" t="s">
        <v>23</v>
      </c>
      <c r="S3685" t="s">
        <v>28</v>
      </c>
      <c r="T3685" s="9">
        <v>71.15</v>
      </c>
      <c r="U3685" s="11" t="str">
        <f t="shared" si="172"/>
        <v>Medium</v>
      </c>
      <c r="V3685" s="9">
        <v>71.15</v>
      </c>
      <c r="W3685" t="str">
        <f t="shared" si="173"/>
        <v>Low</v>
      </c>
      <c r="X3685" t="s">
        <v>23</v>
      </c>
    </row>
    <row r="3686" spans="1:24">
      <c r="A3686" t="s">
        <v>3727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tr">
        <f t="shared" si="171"/>
        <v>Growing</v>
      </c>
      <c r="H3686" t="s">
        <v>24</v>
      </c>
      <c r="I3686" t="s">
        <v>25</v>
      </c>
      <c r="J3686" t="s">
        <v>26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23</v>
      </c>
      <c r="Q3686" t="s">
        <v>27</v>
      </c>
      <c r="R3686" t="s">
        <v>23</v>
      </c>
      <c r="S3686" t="s">
        <v>40</v>
      </c>
      <c r="T3686" s="9">
        <v>54.15</v>
      </c>
      <c r="U3686" s="11" t="str">
        <f t="shared" si="172"/>
        <v>Low</v>
      </c>
      <c r="V3686" s="9">
        <v>1240.25</v>
      </c>
      <c r="W3686" t="str">
        <f t="shared" si="173"/>
        <v>Low</v>
      </c>
      <c r="X3686" t="s">
        <v>23</v>
      </c>
    </row>
    <row r="3687" spans="1:24">
      <c r="A3687" t="s">
        <v>3728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tr">
        <f t="shared" si="171"/>
        <v>Loyal</v>
      </c>
      <c r="H3687" t="s">
        <v>23</v>
      </c>
      <c r="I3687" t="s">
        <v>23</v>
      </c>
      <c r="J3687" t="s">
        <v>26</v>
      </c>
      <c r="K3687" t="s">
        <v>24</v>
      </c>
      <c r="L3687" t="s">
        <v>23</v>
      </c>
      <c r="M3687" t="s">
        <v>24</v>
      </c>
      <c r="N3687" t="s">
        <v>24</v>
      </c>
      <c r="O3687" t="s">
        <v>23</v>
      </c>
      <c r="P3687" t="s">
        <v>24</v>
      </c>
      <c r="Q3687" t="s">
        <v>31</v>
      </c>
      <c r="R3687" t="s">
        <v>24</v>
      </c>
      <c r="S3687" t="s">
        <v>35</v>
      </c>
      <c r="T3687" s="9">
        <v>63.9</v>
      </c>
      <c r="U3687" s="11" t="str">
        <f t="shared" si="172"/>
        <v>Medium</v>
      </c>
      <c r="V3687" s="9">
        <v>2635</v>
      </c>
      <c r="W3687" t="str">
        <f t="shared" si="173"/>
        <v>Low</v>
      </c>
      <c r="X3687" t="s">
        <v>24</v>
      </c>
    </row>
    <row r="3688" spans="1:24">
      <c r="A3688" t="s">
        <v>3729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tr">
        <f t="shared" si="171"/>
        <v>New</v>
      </c>
      <c r="H3688" t="s">
        <v>23</v>
      </c>
      <c r="I3688" t="s">
        <v>23</v>
      </c>
      <c r="J3688" t="s">
        <v>26</v>
      </c>
      <c r="K3688" t="s">
        <v>24</v>
      </c>
      <c r="L3688" t="s">
        <v>23</v>
      </c>
      <c r="M3688" t="s">
        <v>23</v>
      </c>
      <c r="N3688" t="s">
        <v>24</v>
      </c>
      <c r="O3688" t="s">
        <v>23</v>
      </c>
      <c r="P3688" t="s">
        <v>24</v>
      </c>
      <c r="Q3688" t="s">
        <v>27</v>
      </c>
      <c r="R3688" t="s">
        <v>23</v>
      </c>
      <c r="S3688" t="s">
        <v>35</v>
      </c>
      <c r="T3688" s="9">
        <v>69.15</v>
      </c>
      <c r="U3688" s="11" t="str">
        <f t="shared" si="172"/>
        <v>Medium</v>
      </c>
      <c r="V3688" s="9">
        <v>235</v>
      </c>
      <c r="W3688" t="str">
        <f t="shared" si="173"/>
        <v>Low</v>
      </c>
      <c r="X3688" t="s">
        <v>24</v>
      </c>
    </row>
    <row r="3689" spans="1:24">
      <c r="A3689" t="s">
        <v>3730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tr">
        <f t="shared" si="171"/>
        <v>Loyal</v>
      </c>
      <c r="H3689" t="s">
        <v>23</v>
      </c>
      <c r="I3689" t="s">
        <v>23</v>
      </c>
      <c r="J3689" t="s">
        <v>26</v>
      </c>
      <c r="K3689" t="s">
        <v>23</v>
      </c>
      <c r="L3689" t="s">
        <v>24</v>
      </c>
      <c r="M3689" t="s">
        <v>24</v>
      </c>
      <c r="N3689" t="s">
        <v>24</v>
      </c>
      <c r="O3689" t="s">
        <v>23</v>
      </c>
      <c r="P3689" t="s">
        <v>24</v>
      </c>
      <c r="Q3689" t="s">
        <v>31</v>
      </c>
      <c r="R3689" t="s">
        <v>24</v>
      </c>
      <c r="S3689" t="s">
        <v>35</v>
      </c>
      <c r="T3689" s="9">
        <v>64.65</v>
      </c>
      <c r="U3689" s="11" t="str">
        <f t="shared" si="172"/>
        <v>Medium</v>
      </c>
      <c r="V3689" s="9">
        <v>2347.85</v>
      </c>
      <c r="W3689" t="str">
        <f t="shared" si="173"/>
        <v>Low</v>
      </c>
      <c r="X3689" t="s">
        <v>24</v>
      </c>
    </row>
    <row r="3690" spans="1:24">
      <c r="A3690" t="s">
        <v>3731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tr">
        <f t="shared" si="171"/>
        <v>Veteran</v>
      </c>
      <c r="H3690" t="s">
        <v>23</v>
      </c>
      <c r="I3690" t="s">
        <v>23</v>
      </c>
      <c r="J3690" t="s">
        <v>37</v>
      </c>
      <c r="K3690" t="s">
        <v>23</v>
      </c>
      <c r="L3690" t="s">
        <v>24</v>
      </c>
      <c r="M3690" t="s">
        <v>23</v>
      </c>
      <c r="N3690" t="s">
        <v>23</v>
      </c>
      <c r="O3690" t="s">
        <v>23</v>
      </c>
      <c r="P3690" t="s">
        <v>23</v>
      </c>
      <c r="Q3690" t="s">
        <v>47</v>
      </c>
      <c r="R3690" t="s">
        <v>23</v>
      </c>
      <c r="S3690" t="s">
        <v>40</v>
      </c>
      <c r="T3690" s="9">
        <v>108.75</v>
      </c>
      <c r="U3690" s="11" t="str">
        <f t="shared" si="172"/>
        <v>Medium</v>
      </c>
      <c r="V3690" s="9">
        <v>7156.2</v>
      </c>
      <c r="W3690" t="str">
        <f t="shared" si="173"/>
        <v>High</v>
      </c>
      <c r="X3690" t="s">
        <v>23</v>
      </c>
    </row>
    <row r="3691" spans="1:24">
      <c r="A3691" t="s">
        <v>3732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tr">
        <f t="shared" si="171"/>
        <v>Growing</v>
      </c>
      <c r="H3691" t="s">
        <v>23</v>
      </c>
      <c r="I3691" t="s">
        <v>23</v>
      </c>
      <c r="J3691" t="s">
        <v>37</v>
      </c>
      <c r="K3691" t="s">
        <v>24</v>
      </c>
      <c r="L3691" t="s">
        <v>23</v>
      </c>
      <c r="M3691" t="s">
        <v>24</v>
      </c>
      <c r="N3691" t="s">
        <v>24</v>
      </c>
      <c r="O3691" t="s">
        <v>23</v>
      </c>
      <c r="P3691" t="s">
        <v>23</v>
      </c>
      <c r="Q3691" t="s">
        <v>27</v>
      </c>
      <c r="R3691" t="s">
        <v>23</v>
      </c>
      <c r="S3691" t="s">
        <v>28</v>
      </c>
      <c r="T3691" s="9">
        <v>98.85</v>
      </c>
      <c r="U3691" s="11" t="str">
        <f t="shared" si="172"/>
        <v>Medium</v>
      </c>
      <c r="V3691" s="9">
        <v>3089.6</v>
      </c>
      <c r="W3691" t="str">
        <f t="shared" si="173"/>
        <v>Medium</v>
      </c>
      <c r="X3691" t="s">
        <v>24</v>
      </c>
    </row>
    <row r="3692" spans="1:24">
      <c r="A3692" t="s">
        <v>3733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tr">
        <f t="shared" si="171"/>
        <v>New</v>
      </c>
      <c r="H3692" t="s">
        <v>23</v>
      </c>
      <c r="I3692" t="s">
        <v>24</v>
      </c>
      <c r="J3692" t="s">
        <v>26</v>
      </c>
      <c r="K3692" t="s">
        <v>24</v>
      </c>
      <c r="L3692" t="s">
        <v>24</v>
      </c>
      <c r="M3692" t="s">
        <v>24</v>
      </c>
      <c r="N3692" t="s">
        <v>23</v>
      </c>
      <c r="O3692" t="s">
        <v>24</v>
      </c>
      <c r="P3692" t="s">
        <v>24</v>
      </c>
      <c r="Q3692" t="s">
        <v>27</v>
      </c>
      <c r="R3692" t="s">
        <v>23</v>
      </c>
      <c r="S3692" t="s">
        <v>28</v>
      </c>
      <c r="T3692" s="9">
        <v>49.15</v>
      </c>
      <c r="U3692" s="11" t="str">
        <f t="shared" si="172"/>
        <v>Low</v>
      </c>
      <c r="V3692" s="9">
        <v>270.8</v>
      </c>
      <c r="W3692" t="str">
        <f t="shared" si="173"/>
        <v>Low</v>
      </c>
      <c r="X3692" t="s">
        <v>23</v>
      </c>
    </row>
    <row r="3693" spans="1:24">
      <c r="A3693" t="s">
        <v>3734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tr">
        <f t="shared" si="171"/>
        <v>Growing</v>
      </c>
      <c r="H3693" t="s">
        <v>23</v>
      </c>
      <c r="I3693" t="s">
        <v>23</v>
      </c>
      <c r="J3693" t="s">
        <v>37</v>
      </c>
      <c r="K3693" t="s">
        <v>23</v>
      </c>
      <c r="L3693" t="s">
        <v>24</v>
      </c>
      <c r="M3693" t="s">
        <v>24</v>
      </c>
      <c r="N3693" t="s">
        <v>24</v>
      </c>
      <c r="O3693" t="s">
        <v>23</v>
      </c>
      <c r="P3693" t="s">
        <v>24</v>
      </c>
      <c r="Q3693" t="s">
        <v>27</v>
      </c>
      <c r="R3693" t="s">
        <v>24</v>
      </c>
      <c r="S3693" t="s">
        <v>28</v>
      </c>
      <c r="T3693" s="9">
        <v>89.6</v>
      </c>
      <c r="U3693" s="11" t="str">
        <f t="shared" si="172"/>
        <v>Medium</v>
      </c>
      <c r="V3693" s="9">
        <v>2901.8</v>
      </c>
      <c r="W3693" t="str">
        <f t="shared" si="173"/>
        <v>Low</v>
      </c>
      <c r="X3693" t="s">
        <v>24</v>
      </c>
    </row>
    <row r="3694" spans="1:24">
      <c r="A3694" t="s">
        <v>3735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tr">
        <f t="shared" si="171"/>
        <v>Loyal</v>
      </c>
      <c r="H3694" t="s">
        <v>23</v>
      </c>
      <c r="I3694" t="s">
        <v>23</v>
      </c>
      <c r="J3694" t="s">
        <v>37</v>
      </c>
      <c r="K3694" t="s">
        <v>24</v>
      </c>
      <c r="L3694" t="s">
        <v>23</v>
      </c>
      <c r="M3694" t="s">
        <v>23</v>
      </c>
      <c r="N3694" t="s">
        <v>24</v>
      </c>
      <c r="O3694" t="s">
        <v>24</v>
      </c>
      <c r="P3694" t="s">
        <v>24</v>
      </c>
      <c r="Q3694" t="s">
        <v>27</v>
      </c>
      <c r="R3694" t="s">
        <v>23</v>
      </c>
      <c r="S3694" t="s">
        <v>28</v>
      </c>
      <c r="T3694" s="9">
        <v>83.25</v>
      </c>
      <c r="U3694" s="11" t="str">
        <f t="shared" si="172"/>
        <v>Medium</v>
      </c>
      <c r="V3694" s="9">
        <v>4949.1</v>
      </c>
      <c r="W3694" t="str">
        <f t="shared" si="173"/>
        <v>Medium</v>
      </c>
      <c r="X3694" t="s">
        <v>24</v>
      </c>
    </row>
    <row r="3695" spans="1:24">
      <c r="A3695" t="s">
        <v>3736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tr">
        <f t="shared" si="171"/>
        <v>Growing</v>
      </c>
      <c r="H3695" t="s">
        <v>23</v>
      </c>
      <c r="I3695" t="s">
        <v>24</v>
      </c>
      <c r="J3695" t="s">
        <v>26</v>
      </c>
      <c r="K3695" t="s">
        <v>24</v>
      </c>
      <c r="L3695" t="s">
        <v>23</v>
      </c>
      <c r="M3695" t="s">
        <v>23</v>
      </c>
      <c r="N3695" t="s">
        <v>23</v>
      </c>
      <c r="O3695" t="s">
        <v>24</v>
      </c>
      <c r="P3695" t="s">
        <v>23</v>
      </c>
      <c r="Q3695" t="s">
        <v>31</v>
      </c>
      <c r="R3695" t="s">
        <v>24</v>
      </c>
      <c r="S3695" t="s">
        <v>35</v>
      </c>
      <c r="T3695" s="9">
        <v>70.25</v>
      </c>
      <c r="U3695" s="11" t="str">
        <f t="shared" si="172"/>
        <v>Medium</v>
      </c>
      <c r="V3695" s="9">
        <v>2198.9</v>
      </c>
      <c r="W3695" t="str">
        <f t="shared" si="173"/>
        <v>Low</v>
      </c>
      <c r="X3695" t="s">
        <v>24</v>
      </c>
    </row>
    <row r="3696" spans="1:24">
      <c r="A3696" t="s">
        <v>3737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tr">
        <f t="shared" si="171"/>
        <v>Growing</v>
      </c>
      <c r="H3696" t="s">
        <v>23</v>
      </c>
      <c r="I3696" t="s">
        <v>24</v>
      </c>
      <c r="J3696" t="s">
        <v>24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46</v>
      </c>
      <c r="Q3696" t="s">
        <v>27</v>
      </c>
      <c r="R3696" t="s">
        <v>23</v>
      </c>
      <c r="S3696" t="s">
        <v>28</v>
      </c>
      <c r="T3696" s="9">
        <v>19.4</v>
      </c>
      <c r="U3696" s="11" t="str">
        <f t="shared" si="172"/>
        <v>Low</v>
      </c>
      <c r="V3696" s="9">
        <v>374.5</v>
      </c>
      <c r="W3696" t="str">
        <f t="shared" si="173"/>
        <v>Low</v>
      </c>
      <c r="X3696" t="s">
        <v>23</v>
      </c>
    </row>
    <row r="3697" spans="1:24">
      <c r="A3697" t="s">
        <v>3738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tr">
        <f t="shared" si="171"/>
        <v>Growing</v>
      </c>
      <c r="H3697" t="s">
        <v>23</v>
      </c>
      <c r="I3697" t="s">
        <v>23</v>
      </c>
      <c r="J3697" t="s">
        <v>24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46</v>
      </c>
      <c r="Q3697" t="s">
        <v>47</v>
      </c>
      <c r="R3697" t="s">
        <v>24</v>
      </c>
      <c r="S3697" t="s">
        <v>28</v>
      </c>
      <c r="T3697" s="9">
        <v>24.5</v>
      </c>
      <c r="U3697" s="11" t="str">
        <f t="shared" si="172"/>
        <v>Low</v>
      </c>
      <c r="V3697" s="9">
        <v>761.95</v>
      </c>
      <c r="W3697" t="str">
        <f t="shared" si="173"/>
        <v>Low</v>
      </c>
      <c r="X3697" t="s">
        <v>24</v>
      </c>
    </row>
    <row r="3698" spans="1:24">
      <c r="A3698" t="s">
        <v>3739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tr">
        <f t="shared" si="171"/>
        <v>Growing</v>
      </c>
      <c r="H3698" t="s">
        <v>23</v>
      </c>
      <c r="I3698" t="s">
        <v>23</v>
      </c>
      <c r="J3698" t="s">
        <v>37</v>
      </c>
      <c r="K3698" t="s">
        <v>23</v>
      </c>
      <c r="L3698" t="s">
        <v>24</v>
      </c>
      <c r="M3698" t="s">
        <v>24</v>
      </c>
      <c r="N3698" t="s">
        <v>24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9">
        <v>79.15</v>
      </c>
      <c r="U3698" s="11" t="str">
        <f t="shared" si="172"/>
        <v>Medium</v>
      </c>
      <c r="V3698" s="9">
        <v>1520.9</v>
      </c>
      <c r="W3698" t="str">
        <f t="shared" si="173"/>
        <v>Low</v>
      </c>
      <c r="X3698" t="s">
        <v>23</v>
      </c>
    </row>
    <row r="3699" spans="1:24">
      <c r="A3699" t="s">
        <v>3740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tr">
        <f t="shared" si="171"/>
        <v>New</v>
      </c>
      <c r="H3699" t="s">
        <v>23</v>
      </c>
      <c r="I3699" t="s">
        <v>24</v>
      </c>
      <c r="J3699" t="s">
        <v>24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46</v>
      </c>
      <c r="Q3699" t="s">
        <v>31</v>
      </c>
      <c r="R3699" t="s">
        <v>24</v>
      </c>
      <c r="S3699" t="s">
        <v>32</v>
      </c>
      <c r="T3699" s="9">
        <v>20.1</v>
      </c>
      <c r="U3699" s="11" t="str">
        <f t="shared" si="172"/>
        <v>Low</v>
      </c>
      <c r="V3699" s="9">
        <v>190.25</v>
      </c>
      <c r="W3699" t="str">
        <f t="shared" si="173"/>
        <v>Low</v>
      </c>
      <c r="X3699" t="s">
        <v>24</v>
      </c>
    </row>
    <row r="3700" spans="1:24">
      <c r="A3700" t="s">
        <v>3741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tr">
        <f t="shared" si="171"/>
        <v>Veteran</v>
      </c>
      <c r="H3700" t="s">
        <v>23</v>
      </c>
      <c r="I3700" t="s">
        <v>23</v>
      </c>
      <c r="J3700" t="s">
        <v>26</v>
      </c>
      <c r="K3700" t="s">
        <v>23</v>
      </c>
      <c r="L3700" t="s">
        <v>23</v>
      </c>
      <c r="M3700" t="s">
        <v>23</v>
      </c>
      <c r="N3700" t="s">
        <v>24</v>
      </c>
      <c r="O3700" t="s">
        <v>23</v>
      </c>
      <c r="P3700" t="s">
        <v>24</v>
      </c>
      <c r="Q3700" t="s">
        <v>31</v>
      </c>
      <c r="R3700" t="s">
        <v>23</v>
      </c>
      <c r="S3700" t="s">
        <v>40</v>
      </c>
      <c r="T3700" s="9">
        <v>73</v>
      </c>
      <c r="U3700" s="11" t="str">
        <f t="shared" si="172"/>
        <v>Medium</v>
      </c>
      <c r="V3700" s="9">
        <v>5163</v>
      </c>
      <c r="W3700" t="str">
        <f t="shared" si="173"/>
        <v>Medium</v>
      </c>
      <c r="X3700" t="s">
        <v>24</v>
      </c>
    </row>
    <row r="3701" spans="1:24">
      <c r="A3701" t="s">
        <v>3742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tr">
        <f t="shared" si="171"/>
        <v>Veteran</v>
      </c>
      <c r="H3701" t="s">
        <v>23</v>
      </c>
      <c r="I3701" t="s">
        <v>23</v>
      </c>
      <c r="J3701" t="s">
        <v>26</v>
      </c>
      <c r="K3701" t="s">
        <v>23</v>
      </c>
      <c r="L3701" t="s">
        <v>24</v>
      </c>
      <c r="M3701" t="s">
        <v>24</v>
      </c>
      <c r="N3701" t="s">
        <v>23</v>
      </c>
      <c r="O3701" t="s">
        <v>24</v>
      </c>
      <c r="P3701" t="s">
        <v>24</v>
      </c>
      <c r="Q3701" t="s">
        <v>47</v>
      </c>
      <c r="R3701" t="s">
        <v>24</v>
      </c>
      <c r="S3701" t="s">
        <v>40</v>
      </c>
      <c r="T3701" s="9">
        <v>61.4</v>
      </c>
      <c r="U3701" s="11" t="str">
        <f t="shared" si="172"/>
        <v>Medium</v>
      </c>
      <c r="V3701" s="9">
        <v>4059.85</v>
      </c>
      <c r="W3701" t="str">
        <f t="shared" si="173"/>
        <v>Medium</v>
      </c>
      <c r="X3701" t="s">
        <v>24</v>
      </c>
    </row>
    <row r="3702" spans="1:24">
      <c r="A3702" t="s">
        <v>3743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tr">
        <f t="shared" si="171"/>
        <v>Growing</v>
      </c>
      <c r="H3702" t="s">
        <v>23</v>
      </c>
      <c r="I3702" t="s">
        <v>23</v>
      </c>
      <c r="J3702" t="s">
        <v>37</v>
      </c>
      <c r="K3702" t="s">
        <v>24</v>
      </c>
      <c r="L3702" t="s">
        <v>24</v>
      </c>
      <c r="M3702" t="s">
        <v>23</v>
      </c>
      <c r="N3702" t="s">
        <v>23</v>
      </c>
      <c r="O3702" t="s">
        <v>24</v>
      </c>
      <c r="P3702" t="s">
        <v>24</v>
      </c>
      <c r="Q3702" t="s">
        <v>27</v>
      </c>
      <c r="R3702" t="s">
        <v>23</v>
      </c>
      <c r="S3702" t="s">
        <v>32</v>
      </c>
      <c r="T3702" s="9">
        <v>84.3</v>
      </c>
      <c r="U3702" s="11" t="str">
        <f t="shared" si="172"/>
        <v>Medium</v>
      </c>
      <c r="V3702" s="9">
        <v>2281.6</v>
      </c>
      <c r="W3702" t="str">
        <f t="shared" si="173"/>
        <v>Low</v>
      </c>
      <c r="X3702" t="s">
        <v>24</v>
      </c>
    </row>
    <row r="3703" spans="1:24">
      <c r="A3703" t="s">
        <v>3744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tr">
        <f t="shared" si="171"/>
        <v>Veteran</v>
      </c>
      <c r="H3703" t="s">
        <v>23</v>
      </c>
      <c r="I3703" t="s">
        <v>24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35</v>
      </c>
      <c r="T3703" s="9">
        <v>19.9</v>
      </c>
      <c r="U3703" s="11" t="str">
        <f t="shared" si="172"/>
        <v>Low</v>
      </c>
      <c r="V3703" s="9">
        <v>1356.7</v>
      </c>
      <c r="W3703" t="str">
        <f t="shared" si="173"/>
        <v>Low</v>
      </c>
      <c r="X3703" t="s">
        <v>24</v>
      </c>
    </row>
    <row r="3704" spans="1:24">
      <c r="A3704" t="s">
        <v>3745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tr">
        <f t="shared" si="171"/>
        <v>New</v>
      </c>
      <c r="H3704" t="s">
        <v>23</v>
      </c>
      <c r="I3704" t="s">
        <v>24</v>
      </c>
      <c r="J3704" t="s">
        <v>24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46</v>
      </c>
      <c r="Q3704" t="s">
        <v>47</v>
      </c>
      <c r="R3704" t="s">
        <v>24</v>
      </c>
      <c r="S3704" t="s">
        <v>32</v>
      </c>
      <c r="T3704" s="9">
        <v>20.4</v>
      </c>
      <c r="U3704" s="11" t="str">
        <f t="shared" si="172"/>
        <v>Low</v>
      </c>
      <c r="V3704" s="9">
        <v>231.45</v>
      </c>
      <c r="W3704" t="str">
        <f t="shared" si="173"/>
        <v>Low</v>
      </c>
      <c r="X3704" t="s">
        <v>24</v>
      </c>
    </row>
    <row r="3705" spans="1:24">
      <c r="A3705" t="s">
        <v>3746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tr">
        <f t="shared" si="171"/>
        <v>New</v>
      </c>
      <c r="H3705" t="s">
        <v>23</v>
      </c>
      <c r="I3705" t="s">
        <v>23</v>
      </c>
      <c r="J3705" t="s">
        <v>26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27</v>
      </c>
      <c r="R3705" t="s">
        <v>24</v>
      </c>
      <c r="S3705" t="s">
        <v>32</v>
      </c>
      <c r="T3705" s="9">
        <v>50.75</v>
      </c>
      <c r="U3705" s="11" t="str">
        <f t="shared" si="172"/>
        <v>Low</v>
      </c>
      <c r="V3705" s="9">
        <v>50.75</v>
      </c>
      <c r="W3705" t="str">
        <f t="shared" si="173"/>
        <v>Low</v>
      </c>
      <c r="X3705" t="s">
        <v>24</v>
      </c>
    </row>
    <row r="3706" spans="1:24">
      <c r="A3706" t="s">
        <v>3747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tr">
        <f t="shared" si="171"/>
        <v>New</v>
      </c>
      <c r="H3706" t="s">
        <v>23</v>
      </c>
      <c r="I3706" t="s">
        <v>24</v>
      </c>
      <c r="J3706" t="s">
        <v>24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46</v>
      </c>
      <c r="Q3706" t="s">
        <v>31</v>
      </c>
      <c r="R3706" t="s">
        <v>24</v>
      </c>
      <c r="S3706" t="s">
        <v>32</v>
      </c>
      <c r="T3706" s="9">
        <v>20.45</v>
      </c>
      <c r="U3706" s="11" t="str">
        <f t="shared" si="172"/>
        <v>Low</v>
      </c>
      <c r="V3706" s="9">
        <v>242.4</v>
      </c>
      <c r="W3706" t="str">
        <f t="shared" si="173"/>
        <v>Low</v>
      </c>
      <c r="X3706" t="s">
        <v>24</v>
      </c>
    </row>
    <row r="3707" spans="1:24">
      <c r="A3707" t="s">
        <v>3748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tr">
        <f t="shared" si="171"/>
        <v>Loyal</v>
      </c>
      <c r="H3707" t="s">
        <v>23</v>
      </c>
      <c r="I3707" t="s">
        <v>23</v>
      </c>
      <c r="J3707" t="s">
        <v>26</v>
      </c>
      <c r="K3707" t="s">
        <v>23</v>
      </c>
      <c r="L3707" t="s">
        <v>23</v>
      </c>
      <c r="M3707" t="s">
        <v>24</v>
      </c>
      <c r="N3707" t="s">
        <v>23</v>
      </c>
      <c r="O3707" t="s">
        <v>24</v>
      </c>
      <c r="P3707" t="s">
        <v>23</v>
      </c>
      <c r="Q3707" t="s">
        <v>31</v>
      </c>
      <c r="R3707" t="s">
        <v>23</v>
      </c>
      <c r="S3707" t="s">
        <v>35</v>
      </c>
      <c r="T3707" s="9">
        <v>75.75</v>
      </c>
      <c r="U3707" s="11" t="str">
        <f t="shared" si="172"/>
        <v>Medium</v>
      </c>
      <c r="V3707" s="9">
        <v>4264.25</v>
      </c>
      <c r="W3707" t="str">
        <f t="shared" si="173"/>
        <v>Medium</v>
      </c>
      <c r="X3707" t="s">
        <v>24</v>
      </c>
    </row>
    <row r="3708" spans="1:24">
      <c r="A3708" t="s">
        <v>3749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tr">
        <f t="shared" si="171"/>
        <v>Loyal</v>
      </c>
      <c r="H3708" t="s">
        <v>23</v>
      </c>
      <c r="I3708" t="s">
        <v>24</v>
      </c>
      <c r="J3708" t="s">
        <v>26</v>
      </c>
      <c r="K3708" t="s">
        <v>23</v>
      </c>
      <c r="L3708" t="s">
        <v>24</v>
      </c>
      <c r="M3708" t="s">
        <v>24</v>
      </c>
      <c r="N3708" t="s">
        <v>23</v>
      </c>
      <c r="O3708" t="s">
        <v>23</v>
      </c>
      <c r="P3708" t="s">
        <v>24</v>
      </c>
      <c r="Q3708" t="s">
        <v>31</v>
      </c>
      <c r="R3708" t="s">
        <v>24</v>
      </c>
      <c r="S3708" t="s">
        <v>28</v>
      </c>
      <c r="T3708" s="9">
        <v>65.4</v>
      </c>
      <c r="U3708" s="11" t="str">
        <f t="shared" si="172"/>
        <v>Medium</v>
      </c>
      <c r="V3708" s="9">
        <v>2774.55</v>
      </c>
      <c r="W3708" t="str">
        <f t="shared" si="173"/>
        <v>Low</v>
      </c>
      <c r="X3708" t="s">
        <v>24</v>
      </c>
    </row>
    <row r="3709" spans="1:24">
      <c r="A3709" t="s">
        <v>3750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tr">
        <f t="shared" si="171"/>
        <v>Loyal</v>
      </c>
      <c r="H3709" t="s">
        <v>23</v>
      </c>
      <c r="I3709" t="s">
        <v>24</v>
      </c>
      <c r="J3709" t="s">
        <v>37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23</v>
      </c>
      <c r="Q3709" t="s">
        <v>27</v>
      </c>
      <c r="R3709" t="s">
        <v>23</v>
      </c>
      <c r="S3709" t="s">
        <v>28</v>
      </c>
      <c r="T3709" s="9">
        <v>80.4</v>
      </c>
      <c r="U3709" s="11" t="str">
        <f t="shared" si="172"/>
        <v>Medium</v>
      </c>
      <c r="V3709" s="9">
        <v>3605.2</v>
      </c>
      <c r="W3709" t="str">
        <f t="shared" si="173"/>
        <v>Medium</v>
      </c>
      <c r="X3709" t="s">
        <v>23</v>
      </c>
    </row>
    <row r="3710" spans="1:24">
      <c r="A3710" t="s">
        <v>3751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tr">
        <f t="shared" si="171"/>
        <v>Veteran</v>
      </c>
      <c r="H3710" t="s">
        <v>23</v>
      </c>
      <c r="I3710" t="s">
        <v>24</v>
      </c>
      <c r="J3710" t="s">
        <v>26</v>
      </c>
      <c r="K3710" t="s">
        <v>23</v>
      </c>
      <c r="L3710" t="s">
        <v>23</v>
      </c>
      <c r="M3710" t="s">
        <v>23</v>
      </c>
      <c r="N3710" t="s">
        <v>24</v>
      </c>
      <c r="O3710" t="s">
        <v>24</v>
      </c>
      <c r="P3710" t="s">
        <v>24</v>
      </c>
      <c r="Q3710" t="s">
        <v>47</v>
      </c>
      <c r="R3710" t="s">
        <v>23</v>
      </c>
      <c r="S3710" t="s">
        <v>35</v>
      </c>
      <c r="T3710" s="9">
        <v>59.75</v>
      </c>
      <c r="U3710" s="11" t="str">
        <f t="shared" si="172"/>
        <v>Low</v>
      </c>
      <c r="V3710" s="9">
        <v>4069.9</v>
      </c>
      <c r="W3710" t="str">
        <f t="shared" si="173"/>
        <v>Medium</v>
      </c>
      <c r="X3710" t="s">
        <v>24</v>
      </c>
    </row>
    <row r="3711" spans="1:24">
      <c r="A3711" t="s">
        <v>3752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tr">
        <f t="shared" si="171"/>
        <v>New</v>
      </c>
      <c r="H3711" t="s">
        <v>23</v>
      </c>
      <c r="I3711" t="s">
        <v>24</v>
      </c>
      <c r="J3711" t="s">
        <v>37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23</v>
      </c>
      <c r="Q3711" t="s">
        <v>27</v>
      </c>
      <c r="R3711" t="s">
        <v>23</v>
      </c>
      <c r="S3711" t="s">
        <v>28</v>
      </c>
      <c r="T3711" s="9">
        <v>78.5</v>
      </c>
      <c r="U3711" s="11" t="str">
        <f t="shared" si="172"/>
        <v>Medium</v>
      </c>
      <c r="V3711" s="9">
        <v>874.2</v>
      </c>
      <c r="W3711" t="str">
        <f t="shared" si="173"/>
        <v>Low</v>
      </c>
      <c r="X3711" t="s">
        <v>24</v>
      </c>
    </row>
    <row r="3712" spans="1:24">
      <c r="A3712" t="s">
        <v>3753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tr">
        <f t="shared" si="171"/>
        <v>New</v>
      </c>
      <c r="H3712" t="s">
        <v>23</v>
      </c>
      <c r="I3712" t="s">
        <v>23</v>
      </c>
      <c r="J3712" t="s">
        <v>37</v>
      </c>
      <c r="K3712" t="s">
        <v>24</v>
      </c>
      <c r="L3712" t="s">
        <v>23</v>
      </c>
      <c r="M3712" t="s">
        <v>24</v>
      </c>
      <c r="N3712" t="s">
        <v>24</v>
      </c>
      <c r="O3712" t="s">
        <v>23</v>
      </c>
      <c r="P3712" t="s">
        <v>23</v>
      </c>
      <c r="Q3712" t="s">
        <v>27</v>
      </c>
      <c r="R3712" t="s">
        <v>23</v>
      </c>
      <c r="S3712" t="s">
        <v>28</v>
      </c>
      <c r="T3712" s="9">
        <v>102</v>
      </c>
      <c r="U3712" s="11" t="str">
        <f t="shared" si="172"/>
        <v>Medium</v>
      </c>
      <c r="V3712" s="9">
        <v>1145.35</v>
      </c>
      <c r="W3712" t="str">
        <f t="shared" si="173"/>
        <v>Low</v>
      </c>
      <c r="X3712" t="s">
        <v>23</v>
      </c>
    </row>
    <row r="3713" spans="1:24">
      <c r="A3713" t="s">
        <v>3754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tr">
        <f t="shared" si="171"/>
        <v>Growing</v>
      </c>
      <c r="H3713" t="s">
        <v>23</v>
      </c>
      <c r="I3713" t="s">
        <v>24</v>
      </c>
      <c r="J3713" t="s">
        <v>26</v>
      </c>
      <c r="K3713" t="s">
        <v>24</v>
      </c>
      <c r="L3713" t="s">
        <v>24</v>
      </c>
      <c r="M3713" t="s">
        <v>23</v>
      </c>
      <c r="N3713" t="s">
        <v>24</v>
      </c>
      <c r="O3713" t="s">
        <v>24</v>
      </c>
      <c r="P3713" t="s">
        <v>24</v>
      </c>
      <c r="Q3713" t="s">
        <v>27</v>
      </c>
      <c r="R3713" t="s">
        <v>24</v>
      </c>
      <c r="S3713" t="s">
        <v>35</v>
      </c>
      <c r="T3713" s="9">
        <v>48.95</v>
      </c>
      <c r="U3713" s="11" t="str">
        <f t="shared" si="172"/>
        <v>Low</v>
      </c>
      <c r="V3713" s="9">
        <v>1323.7</v>
      </c>
      <c r="W3713" t="str">
        <f t="shared" si="173"/>
        <v>Low</v>
      </c>
      <c r="X3713" t="s">
        <v>24</v>
      </c>
    </row>
    <row r="3714" spans="1:24">
      <c r="A3714" t="s">
        <v>3755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tr">
        <f t="shared" si="171"/>
        <v>Loyal</v>
      </c>
      <c r="H3714" t="s">
        <v>23</v>
      </c>
      <c r="I3714" t="s">
        <v>23</v>
      </c>
      <c r="J3714" t="s">
        <v>37</v>
      </c>
      <c r="K3714" t="s">
        <v>23</v>
      </c>
      <c r="L3714" t="s">
        <v>24</v>
      </c>
      <c r="M3714" t="s">
        <v>24</v>
      </c>
      <c r="N3714" t="s">
        <v>24</v>
      </c>
      <c r="O3714" t="s">
        <v>23</v>
      </c>
      <c r="P3714" t="s">
        <v>23</v>
      </c>
      <c r="Q3714" t="s">
        <v>27</v>
      </c>
      <c r="R3714" t="s">
        <v>23</v>
      </c>
      <c r="S3714" t="s">
        <v>28</v>
      </c>
      <c r="T3714" s="9">
        <v>99.65</v>
      </c>
      <c r="U3714" s="11" t="str">
        <f t="shared" si="172"/>
        <v>Medium</v>
      </c>
      <c r="V3714" s="9">
        <v>5497.05</v>
      </c>
      <c r="W3714" t="str">
        <f t="shared" si="173"/>
        <v>Medium</v>
      </c>
      <c r="X3714" t="s">
        <v>24</v>
      </c>
    </row>
    <row r="3715" spans="1:24">
      <c r="A3715" t="s">
        <v>3756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tr">
        <f t="shared" ref="G3715:G3778" si="174">IF(F3715&lt;=12,"New",IF(F3715&lt;=36,"Growing",IF(F3715&lt;60,"Loyal","Veteran")))</f>
        <v>Growing</v>
      </c>
      <c r="H3715" t="s">
        <v>23</v>
      </c>
      <c r="I3715" t="s">
        <v>24</v>
      </c>
      <c r="J3715" t="s">
        <v>24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46</v>
      </c>
      <c r="Q3715" t="s">
        <v>31</v>
      </c>
      <c r="R3715" t="s">
        <v>24</v>
      </c>
      <c r="S3715" t="s">
        <v>40</v>
      </c>
      <c r="T3715" s="9">
        <v>18.25</v>
      </c>
      <c r="U3715" s="11" t="str">
        <f t="shared" ref="U3715:U3778" si="175">IF(T3715&lt;=60,"Low",IF(T3715&lt;=120,"Medium","Hight"))</f>
        <v>Low</v>
      </c>
      <c r="V3715" s="9">
        <v>534.7</v>
      </c>
      <c r="W3715" t="str">
        <f t="shared" ref="W3715:W3778" si="176">IF(V3715&lt;=3000,"Low",IF(V3715&lt;=6000,"Medium","High"))</f>
        <v>Low</v>
      </c>
      <c r="X3715" t="s">
        <v>24</v>
      </c>
    </row>
    <row r="3716" spans="1:24">
      <c r="A3716" t="s">
        <v>3757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tr">
        <f t="shared" si="174"/>
        <v>Loyal</v>
      </c>
      <c r="H3716" t="s">
        <v>23</v>
      </c>
      <c r="I3716" t="s">
        <v>24</v>
      </c>
      <c r="J3716" t="s">
        <v>26</v>
      </c>
      <c r="K3716" t="s">
        <v>23</v>
      </c>
      <c r="L3716" t="s">
        <v>24</v>
      </c>
      <c r="M3716" t="s">
        <v>23</v>
      </c>
      <c r="N3716" t="s">
        <v>24</v>
      </c>
      <c r="O3716" t="s">
        <v>24</v>
      </c>
      <c r="P3716" t="s">
        <v>24</v>
      </c>
      <c r="Q3716" t="s">
        <v>27</v>
      </c>
      <c r="R3716" t="s">
        <v>24</v>
      </c>
      <c r="S3716" t="s">
        <v>40</v>
      </c>
      <c r="T3716" s="9">
        <v>54.55</v>
      </c>
      <c r="U3716" s="11" t="str">
        <f t="shared" si="175"/>
        <v>Low</v>
      </c>
      <c r="V3716" s="9">
        <v>2455.05</v>
      </c>
      <c r="W3716" t="str">
        <f t="shared" si="176"/>
        <v>Low</v>
      </c>
      <c r="X3716" t="s">
        <v>24</v>
      </c>
    </row>
    <row r="3717" spans="1:24">
      <c r="A3717" t="s">
        <v>3758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tr">
        <f t="shared" si="174"/>
        <v>New</v>
      </c>
      <c r="H3717" t="s">
        <v>23</v>
      </c>
      <c r="I3717" t="s">
        <v>24</v>
      </c>
      <c r="J3717" t="s">
        <v>24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46</v>
      </c>
      <c r="Q3717" t="s">
        <v>27</v>
      </c>
      <c r="R3717" t="s">
        <v>24</v>
      </c>
      <c r="S3717" t="s">
        <v>32</v>
      </c>
      <c r="T3717" s="9">
        <v>20.65</v>
      </c>
      <c r="U3717" s="11" t="str">
        <f t="shared" si="175"/>
        <v>Low</v>
      </c>
      <c r="V3717" s="9">
        <v>38.7</v>
      </c>
      <c r="W3717" t="str">
        <f t="shared" si="176"/>
        <v>Low</v>
      </c>
      <c r="X3717" t="s">
        <v>23</v>
      </c>
    </row>
    <row r="3718" spans="1:24">
      <c r="A3718" t="s">
        <v>3759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tr">
        <f t="shared" si="174"/>
        <v>Growing</v>
      </c>
      <c r="H3718" t="s">
        <v>24</v>
      </c>
      <c r="I3718" t="s">
        <v>25</v>
      </c>
      <c r="J3718" t="s">
        <v>26</v>
      </c>
      <c r="K3718" t="s">
        <v>23</v>
      </c>
      <c r="L3718" t="s">
        <v>23</v>
      </c>
      <c r="M3718" t="s">
        <v>24</v>
      </c>
      <c r="N3718" t="s">
        <v>23</v>
      </c>
      <c r="O3718" t="s">
        <v>24</v>
      </c>
      <c r="P3718" t="s">
        <v>24</v>
      </c>
      <c r="Q3718" t="s">
        <v>31</v>
      </c>
      <c r="R3718" t="s">
        <v>24</v>
      </c>
      <c r="S3718" t="s">
        <v>35</v>
      </c>
      <c r="T3718" s="9">
        <v>40.65</v>
      </c>
      <c r="U3718" s="11" t="str">
        <f t="shared" si="175"/>
        <v>Low</v>
      </c>
      <c r="V3718" s="9">
        <v>947.4</v>
      </c>
      <c r="W3718" t="str">
        <f t="shared" si="176"/>
        <v>Low</v>
      </c>
      <c r="X3718" t="s">
        <v>24</v>
      </c>
    </row>
    <row r="3719" spans="1:24">
      <c r="A3719" t="s">
        <v>3760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tr">
        <f t="shared" si="174"/>
        <v>Growing</v>
      </c>
      <c r="H3719" t="s">
        <v>23</v>
      </c>
      <c r="I3719" t="s">
        <v>24</v>
      </c>
      <c r="J3719" t="s">
        <v>24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46</v>
      </c>
      <c r="Q3719" t="s">
        <v>27</v>
      </c>
      <c r="R3719" t="s">
        <v>24</v>
      </c>
      <c r="S3719" t="s">
        <v>32</v>
      </c>
      <c r="T3719" s="9">
        <v>20.45</v>
      </c>
      <c r="U3719" s="11" t="str">
        <f t="shared" si="175"/>
        <v>Low</v>
      </c>
      <c r="V3719" s="9">
        <v>357</v>
      </c>
      <c r="W3719" t="str">
        <f t="shared" si="176"/>
        <v>Low</v>
      </c>
      <c r="X3719" t="s">
        <v>24</v>
      </c>
    </row>
    <row r="3720" spans="1:24">
      <c r="A3720" t="s">
        <v>3761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tr">
        <f t="shared" si="174"/>
        <v>Veteran</v>
      </c>
      <c r="H3720" t="s">
        <v>23</v>
      </c>
      <c r="I3720" t="s">
        <v>23</v>
      </c>
      <c r="J3720" t="s">
        <v>24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46</v>
      </c>
      <c r="Q3720" t="s">
        <v>31</v>
      </c>
      <c r="R3720" t="s">
        <v>24</v>
      </c>
      <c r="S3720" t="s">
        <v>35</v>
      </c>
      <c r="T3720" s="9">
        <v>24.8</v>
      </c>
      <c r="U3720" s="11" t="str">
        <f t="shared" si="175"/>
        <v>Low</v>
      </c>
      <c r="V3720" s="9">
        <v>1476.25</v>
      </c>
      <c r="W3720" t="str">
        <f t="shared" si="176"/>
        <v>Low</v>
      </c>
      <c r="X3720" t="s">
        <v>24</v>
      </c>
    </row>
    <row r="3721" spans="1:24">
      <c r="A3721" t="s">
        <v>3762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tr">
        <f t="shared" si="174"/>
        <v>New</v>
      </c>
      <c r="H3721" t="s">
        <v>23</v>
      </c>
      <c r="I3721" t="s">
        <v>24</v>
      </c>
      <c r="J3721" t="s">
        <v>37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24</v>
      </c>
      <c r="Q3721" t="s">
        <v>27</v>
      </c>
      <c r="R3721" t="s">
        <v>23</v>
      </c>
      <c r="S3721" t="s">
        <v>32</v>
      </c>
      <c r="T3721" s="9">
        <v>70.8</v>
      </c>
      <c r="U3721" s="11" t="str">
        <f t="shared" si="175"/>
        <v>Medium</v>
      </c>
      <c r="V3721" s="9">
        <v>70.8</v>
      </c>
      <c r="W3721" t="str">
        <f t="shared" si="176"/>
        <v>Low</v>
      </c>
      <c r="X3721" t="s">
        <v>23</v>
      </c>
    </row>
    <row r="3722" spans="1:24">
      <c r="A3722" t="s">
        <v>3763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tr">
        <f t="shared" si="174"/>
        <v>Growing</v>
      </c>
      <c r="H3722" t="s">
        <v>23</v>
      </c>
      <c r="I3722" t="s">
        <v>23</v>
      </c>
      <c r="J3722" t="s">
        <v>37</v>
      </c>
      <c r="K3722" t="s">
        <v>24</v>
      </c>
      <c r="L3722" t="s">
        <v>24</v>
      </c>
      <c r="M3722" t="s">
        <v>24</v>
      </c>
      <c r="N3722" t="s">
        <v>23</v>
      </c>
      <c r="O3722" t="s">
        <v>24</v>
      </c>
      <c r="P3722" t="s">
        <v>23</v>
      </c>
      <c r="Q3722" t="s">
        <v>27</v>
      </c>
      <c r="R3722" t="s">
        <v>23</v>
      </c>
      <c r="S3722" t="s">
        <v>40</v>
      </c>
      <c r="T3722" s="9">
        <v>89.05</v>
      </c>
      <c r="U3722" s="11" t="str">
        <f t="shared" si="175"/>
        <v>Medium</v>
      </c>
      <c r="V3722" s="9">
        <v>1448.6</v>
      </c>
      <c r="W3722" t="str">
        <f t="shared" si="176"/>
        <v>Low</v>
      </c>
      <c r="X3722" t="s">
        <v>23</v>
      </c>
    </row>
    <row r="3723" spans="1:24">
      <c r="A3723" t="s">
        <v>3764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tr">
        <f t="shared" si="174"/>
        <v>New</v>
      </c>
      <c r="H3723" t="s">
        <v>23</v>
      </c>
      <c r="I3723" t="s">
        <v>23</v>
      </c>
      <c r="J3723" t="s">
        <v>37</v>
      </c>
      <c r="K3723" t="s">
        <v>24</v>
      </c>
      <c r="L3723" t="s">
        <v>24</v>
      </c>
      <c r="M3723" t="s">
        <v>24</v>
      </c>
      <c r="N3723" t="s">
        <v>24</v>
      </c>
      <c r="O3723" t="s">
        <v>23</v>
      </c>
      <c r="P3723" t="s">
        <v>23</v>
      </c>
      <c r="Q3723" t="s">
        <v>27</v>
      </c>
      <c r="R3723" t="s">
        <v>23</v>
      </c>
      <c r="S3723" t="s">
        <v>28</v>
      </c>
      <c r="T3723" s="9">
        <v>96.6</v>
      </c>
      <c r="U3723" s="11" t="str">
        <f t="shared" si="175"/>
        <v>Medium</v>
      </c>
      <c r="V3723" s="9">
        <v>291.9</v>
      </c>
      <c r="W3723" t="str">
        <f t="shared" si="176"/>
        <v>Low</v>
      </c>
      <c r="X3723" t="s">
        <v>23</v>
      </c>
    </row>
    <row r="3724" spans="1:24">
      <c r="A3724" t="s">
        <v>3765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tr">
        <f t="shared" si="174"/>
        <v>Veteran</v>
      </c>
      <c r="H3724" t="s">
        <v>23</v>
      </c>
      <c r="I3724" t="s">
        <v>23</v>
      </c>
      <c r="J3724" t="s">
        <v>26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23</v>
      </c>
      <c r="Q3724" t="s">
        <v>31</v>
      </c>
      <c r="R3724" t="s">
        <v>23</v>
      </c>
      <c r="S3724" t="s">
        <v>35</v>
      </c>
      <c r="T3724" s="9">
        <v>88.8</v>
      </c>
      <c r="U3724" s="11" t="str">
        <f t="shared" si="175"/>
        <v>Medium</v>
      </c>
      <c r="V3724" s="9">
        <v>5903.15</v>
      </c>
      <c r="W3724" t="str">
        <f t="shared" si="176"/>
        <v>Medium</v>
      </c>
      <c r="X3724" t="s">
        <v>24</v>
      </c>
    </row>
    <row r="3725" spans="1:24">
      <c r="A3725" t="s">
        <v>3766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tr">
        <f t="shared" si="174"/>
        <v>Veteran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47</v>
      </c>
      <c r="R3725" t="s">
        <v>23</v>
      </c>
      <c r="S3725" t="s">
        <v>40</v>
      </c>
      <c r="T3725" s="9">
        <v>20.05</v>
      </c>
      <c r="U3725" s="11" t="str">
        <f t="shared" si="175"/>
        <v>Low</v>
      </c>
      <c r="V3725" s="9">
        <v>1201.65</v>
      </c>
      <c r="W3725" t="str">
        <f t="shared" si="176"/>
        <v>Low</v>
      </c>
      <c r="X3725" t="s">
        <v>24</v>
      </c>
    </row>
    <row r="3726" spans="1:24">
      <c r="A3726" t="s">
        <v>3767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tr">
        <f t="shared" si="174"/>
        <v>Loyal</v>
      </c>
      <c r="H3726" t="s">
        <v>23</v>
      </c>
      <c r="I3726" t="s">
        <v>23</v>
      </c>
      <c r="J3726" t="s">
        <v>37</v>
      </c>
      <c r="K3726" t="s">
        <v>24</v>
      </c>
      <c r="L3726" t="s">
        <v>23</v>
      </c>
      <c r="M3726" t="s">
        <v>23</v>
      </c>
      <c r="N3726" t="s">
        <v>24</v>
      </c>
      <c r="O3726" t="s">
        <v>23</v>
      </c>
      <c r="P3726" t="s">
        <v>23</v>
      </c>
      <c r="Q3726" t="s">
        <v>27</v>
      </c>
      <c r="R3726" t="s">
        <v>23</v>
      </c>
      <c r="S3726" t="s">
        <v>40</v>
      </c>
      <c r="T3726" s="9">
        <v>104.5</v>
      </c>
      <c r="U3726" s="11" t="str">
        <f t="shared" si="175"/>
        <v>Medium</v>
      </c>
      <c r="V3726" s="9">
        <v>5921.35</v>
      </c>
      <c r="W3726" t="str">
        <f t="shared" si="176"/>
        <v>Medium</v>
      </c>
      <c r="X3726" t="s">
        <v>23</v>
      </c>
    </row>
    <row r="3727" spans="1:24">
      <c r="A3727" t="s">
        <v>3768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tr">
        <f t="shared" si="174"/>
        <v>New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28</v>
      </c>
      <c r="T3727" s="9">
        <v>69.8</v>
      </c>
      <c r="U3727" s="11" t="str">
        <f t="shared" si="175"/>
        <v>Medium</v>
      </c>
      <c r="V3727" s="9">
        <v>146.65</v>
      </c>
      <c r="W3727" t="str">
        <f t="shared" si="176"/>
        <v>Low</v>
      </c>
      <c r="X3727" t="s">
        <v>24</v>
      </c>
    </row>
    <row r="3728" spans="1:24">
      <c r="A3728" t="s">
        <v>3769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tr">
        <f t="shared" si="174"/>
        <v>Growing</v>
      </c>
      <c r="H3728" t="s">
        <v>23</v>
      </c>
      <c r="I3728" t="s">
        <v>23</v>
      </c>
      <c r="J3728" t="s">
        <v>26</v>
      </c>
      <c r="K3728" t="s">
        <v>23</v>
      </c>
      <c r="L3728" t="s">
        <v>24</v>
      </c>
      <c r="M3728" t="s">
        <v>23</v>
      </c>
      <c r="N3728" t="s">
        <v>23</v>
      </c>
      <c r="O3728" t="s">
        <v>23</v>
      </c>
      <c r="P3728" t="s">
        <v>24</v>
      </c>
      <c r="Q3728" t="s">
        <v>47</v>
      </c>
      <c r="R3728" t="s">
        <v>23</v>
      </c>
      <c r="S3728" t="s">
        <v>35</v>
      </c>
      <c r="T3728" s="9">
        <v>77.15</v>
      </c>
      <c r="U3728" s="11" t="str">
        <f t="shared" si="175"/>
        <v>Medium</v>
      </c>
      <c r="V3728" s="9">
        <v>1759.4</v>
      </c>
      <c r="W3728" t="str">
        <f t="shared" si="176"/>
        <v>Low</v>
      </c>
      <c r="X3728" t="s">
        <v>24</v>
      </c>
    </row>
    <row r="3729" spans="1:24">
      <c r="A3729" t="s">
        <v>3770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tr">
        <f t="shared" si="174"/>
        <v>Growing</v>
      </c>
      <c r="H3729" t="s">
        <v>24</v>
      </c>
      <c r="I3729" t="s">
        <v>25</v>
      </c>
      <c r="J3729" t="s">
        <v>26</v>
      </c>
      <c r="K3729" t="s">
        <v>23</v>
      </c>
      <c r="L3729" t="s">
        <v>24</v>
      </c>
      <c r="M3729" t="s">
        <v>24</v>
      </c>
      <c r="N3729" t="s">
        <v>23</v>
      </c>
      <c r="O3729" t="s">
        <v>24</v>
      </c>
      <c r="P3729" t="s">
        <v>24</v>
      </c>
      <c r="Q3729" t="s">
        <v>47</v>
      </c>
      <c r="R3729" t="s">
        <v>24</v>
      </c>
      <c r="S3729" t="s">
        <v>35</v>
      </c>
      <c r="T3729" s="9">
        <v>35.05</v>
      </c>
      <c r="U3729" s="11" t="str">
        <f t="shared" si="175"/>
        <v>Low</v>
      </c>
      <c r="V3729" s="9">
        <v>844.45</v>
      </c>
      <c r="W3729" t="str">
        <f t="shared" si="176"/>
        <v>Low</v>
      </c>
      <c r="X3729" t="s">
        <v>24</v>
      </c>
    </row>
    <row r="3730" spans="1:24">
      <c r="A3730" t="s">
        <v>3771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tr">
        <f t="shared" si="174"/>
        <v>Veteran</v>
      </c>
      <c r="H3730" t="s">
        <v>23</v>
      </c>
      <c r="I3730" t="s">
        <v>23</v>
      </c>
      <c r="J3730" t="s">
        <v>37</v>
      </c>
      <c r="K3730" t="s">
        <v>24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47</v>
      </c>
      <c r="R3730" t="s">
        <v>23</v>
      </c>
      <c r="S3730" t="s">
        <v>35</v>
      </c>
      <c r="T3730" s="9">
        <v>108.1</v>
      </c>
      <c r="U3730" s="11" t="str">
        <f t="shared" si="175"/>
        <v>Medium</v>
      </c>
      <c r="V3730" s="9">
        <v>7774.05</v>
      </c>
      <c r="W3730" t="str">
        <f t="shared" si="176"/>
        <v>High</v>
      </c>
      <c r="X3730" t="s">
        <v>24</v>
      </c>
    </row>
    <row r="3731" spans="1:24">
      <c r="A3731" t="s">
        <v>3772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tr">
        <f t="shared" si="174"/>
        <v>New</v>
      </c>
      <c r="H3731" t="s">
        <v>23</v>
      </c>
      <c r="I3731" t="s">
        <v>23</v>
      </c>
      <c r="J3731" t="s">
        <v>37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24</v>
      </c>
      <c r="Q3731" t="s">
        <v>27</v>
      </c>
      <c r="R3731" t="s">
        <v>23</v>
      </c>
      <c r="S3731" t="s">
        <v>28</v>
      </c>
      <c r="T3731" s="9">
        <v>84.05</v>
      </c>
      <c r="U3731" s="11" t="str">
        <f t="shared" si="175"/>
        <v>Medium</v>
      </c>
      <c r="V3731" s="9">
        <v>134.05</v>
      </c>
      <c r="W3731" t="str">
        <f t="shared" si="176"/>
        <v>Low</v>
      </c>
      <c r="X3731" t="s">
        <v>24</v>
      </c>
    </row>
    <row r="3732" spans="1:24">
      <c r="A3732" t="s">
        <v>3773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tr">
        <f t="shared" si="174"/>
        <v>New</v>
      </c>
      <c r="H3732" t="s">
        <v>23</v>
      </c>
      <c r="I3732" t="s">
        <v>24</v>
      </c>
      <c r="J3732" t="s">
        <v>24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46</v>
      </c>
      <c r="Q3732" t="s">
        <v>31</v>
      </c>
      <c r="R3732" t="s">
        <v>23</v>
      </c>
      <c r="S3732" t="s">
        <v>35</v>
      </c>
      <c r="T3732" s="9">
        <v>20.2</v>
      </c>
      <c r="U3732" s="11" t="str">
        <f t="shared" si="175"/>
        <v>Low</v>
      </c>
      <c r="V3732" s="9">
        <v>140.95</v>
      </c>
      <c r="W3732" t="str">
        <f t="shared" si="176"/>
        <v>Low</v>
      </c>
      <c r="X3732" t="s">
        <v>24</v>
      </c>
    </row>
    <row r="3733" spans="1:24">
      <c r="A3733" t="s">
        <v>3774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tr">
        <f t="shared" si="174"/>
        <v>New</v>
      </c>
      <c r="H3733" t="s">
        <v>23</v>
      </c>
      <c r="I3733" t="s">
        <v>23</v>
      </c>
      <c r="J3733" t="s">
        <v>26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32</v>
      </c>
      <c r="T3733" s="9">
        <v>50.6</v>
      </c>
      <c r="U3733" s="11" t="str">
        <f t="shared" si="175"/>
        <v>Low</v>
      </c>
      <c r="V3733" s="9">
        <v>249.95</v>
      </c>
      <c r="W3733" t="str">
        <f t="shared" si="176"/>
        <v>Low</v>
      </c>
      <c r="X3733" t="s">
        <v>23</v>
      </c>
    </row>
    <row r="3734" spans="1:24">
      <c r="A3734" t="s">
        <v>3775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tr">
        <f t="shared" si="174"/>
        <v>Growing</v>
      </c>
      <c r="H3734" t="s">
        <v>24</v>
      </c>
      <c r="I3734" t="s">
        <v>25</v>
      </c>
      <c r="J3734" t="s">
        <v>26</v>
      </c>
      <c r="K3734" t="s">
        <v>24</v>
      </c>
      <c r="L3734" t="s">
        <v>24</v>
      </c>
      <c r="M3734" t="s">
        <v>23</v>
      </c>
      <c r="N3734" t="s">
        <v>24</v>
      </c>
      <c r="O3734" t="s">
        <v>23</v>
      </c>
      <c r="P3734" t="s">
        <v>23</v>
      </c>
      <c r="Q3734" t="s">
        <v>27</v>
      </c>
      <c r="R3734" t="s">
        <v>24</v>
      </c>
      <c r="S3734" t="s">
        <v>28</v>
      </c>
      <c r="T3734" s="9">
        <v>49.2</v>
      </c>
      <c r="U3734" s="11" t="str">
        <f t="shared" si="175"/>
        <v>Low</v>
      </c>
      <c r="V3734" s="9">
        <v>1701.65</v>
      </c>
      <c r="W3734" t="str">
        <f t="shared" si="176"/>
        <v>Low</v>
      </c>
      <c r="X3734" t="s">
        <v>24</v>
      </c>
    </row>
    <row r="3735" spans="1:24">
      <c r="A3735" t="s">
        <v>3776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tr">
        <f t="shared" si="174"/>
        <v>Growing</v>
      </c>
      <c r="H3735" t="s">
        <v>23</v>
      </c>
      <c r="I3735" t="s">
        <v>23</v>
      </c>
      <c r="J3735" t="s">
        <v>24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46</v>
      </c>
      <c r="Q3735" t="s">
        <v>31</v>
      </c>
      <c r="R3735" t="s">
        <v>24</v>
      </c>
      <c r="S3735" t="s">
        <v>28</v>
      </c>
      <c r="T3735" s="9">
        <v>24.6</v>
      </c>
      <c r="U3735" s="11" t="str">
        <f t="shared" si="175"/>
        <v>Low</v>
      </c>
      <c r="V3735" s="9">
        <v>592.65</v>
      </c>
      <c r="W3735" t="str">
        <f t="shared" si="176"/>
        <v>Low</v>
      </c>
      <c r="X3735" t="s">
        <v>24</v>
      </c>
    </row>
    <row r="3736" spans="1:24">
      <c r="A3736" t="s">
        <v>3777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tr">
        <f t="shared" si="174"/>
        <v>New</v>
      </c>
      <c r="H3736" t="s">
        <v>23</v>
      </c>
      <c r="I3736" t="s">
        <v>24</v>
      </c>
      <c r="J3736" t="s">
        <v>37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24</v>
      </c>
      <c r="Q3736" t="s">
        <v>27</v>
      </c>
      <c r="R3736" t="s">
        <v>23</v>
      </c>
      <c r="S3736" t="s">
        <v>28</v>
      </c>
      <c r="T3736" s="9">
        <v>71.65</v>
      </c>
      <c r="U3736" s="11" t="str">
        <f t="shared" si="175"/>
        <v>Medium</v>
      </c>
      <c r="V3736" s="9">
        <v>135.75</v>
      </c>
      <c r="W3736" t="str">
        <f t="shared" si="176"/>
        <v>Low</v>
      </c>
      <c r="X3736" t="s">
        <v>24</v>
      </c>
    </row>
    <row r="3737" spans="1:24">
      <c r="A3737" t="s">
        <v>3778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tr">
        <f t="shared" si="174"/>
        <v>Veteran</v>
      </c>
      <c r="H3737" t="s">
        <v>23</v>
      </c>
      <c r="I3737" t="s">
        <v>23</v>
      </c>
      <c r="J3737" t="s">
        <v>37</v>
      </c>
      <c r="K3737" t="s">
        <v>23</v>
      </c>
      <c r="L3737" t="s">
        <v>23</v>
      </c>
      <c r="M3737" t="s">
        <v>23</v>
      </c>
      <c r="N3737" t="s">
        <v>23</v>
      </c>
      <c r="O3737" t="s">
        <v>24</v>
      </c>
      <c r="P3737" t="s">
        <v>23</v>
      </c>
      <c r="Q3737" t="s">
        <v>47</v>
      </c>
      <c r="R3737" t="s">
        <v>23</v>
      </c>
      <c r="S3737" t="s">
        <v>40</v>
      </c>
      <c r="T3737" s="9">
        <v>104.9</v>
      </c>
      <c r="U3737" s="11" t="str">
        <f t="shared" si="175"/>
        <v>Medium</v>
      </c>
      <c r="V3737" s="9">
        <v>7732.65</v>
      </c>
      <c r="W3737" t="str">
        <f t="shared" si="176"/>
        <v>High</v>
      </c>
      <c r="X3737" t="s">
        <v>24</v>
      </c>
    </row>
    <row r="3738" spans="1:24">
      <c r="A3738" t="s">
        <v>3779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tr">
        <f t="shared" si="174"/>
        <v>Loyal</v>
      </c>
      <c r="H3738" t="s">
        <v>23</v>
      </c>
      <c r="I3738" t="s">
        <v>23</v>
      </c>
      <c r="J3738" t="s">
        <v>37</v>
      </c>
      <c r="K3738" t="s">
        <v>23</v>
      </c>
      <c r="L3738" t="s">
        <v>23</v>
      </c>
      <c r="M3738" t="s">
        <v>23</v>
      </c>
      <c r="N3738" t="s">
        <v>23</v>
      </c>
      <c r="O3738" t="s">
        <v>23</v>
      </c>
      <c r="P3738" t="s">
        <v>24</v>
      </c>
      <c r="Q3738" t="s">
        <v>27</v>
      </c>
      <c r="R3738" t="s">
        <v>23</v>
      </c>
      <c r="S3738" t="s">
        <v>28</v>
      </c>
      <c r="T3738" s="9">
        <v>106.5</v>
      </c>
      <c r="U3738" s="11" t="str">
        <f t="shared" si="175"/>
        <v>Medium</v>
      </c>
      <c r="V3738" s="9">
        <v>4282.4</v>
      </c>
      <c r="W3738" t="str">
        <f t="shared" si="176"/>
        <v>Medium</v>
      </c>
      <c r="X3738" t="s">
        <v>24</v>
      </c>
    </row>
    <row r="3739" spans="1:24">
      <c r="A3739" t="s">
        <v>3780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tr">
        <f t="shared" si="174"/>
        <v>New</v>
      </c>
      <c r="H3739" t="s">
        <v>23</v>
      </c>
      <c r="I3739" t="s">
        <v>24</v>
      </c>
      <c r="J3739" t="s">
        <v>26</v>
      </c>
      <c r="K3739" t="s">
        <v>23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24</v>
      </c>
      <c r="S3739" t="s">
        <v>28</v>
      </c>
      <c r="T3739" s="9">
        <v>49.35</v>
      </c>
      <c r="U3739" s="11" t="str">
        <f t="shared" si="175"/>
        <v>Low</v>
      </c>
      <c r="V3739" s="9">
        <v>219.65</v>
      </c>
      <c r="W3739" t="str">
        <f t="shared" si="176"/>
        <v>Low</v>
      </c>
      <c r="X3739" t="s">
        <v>23</v>
      </c>
    </row>
    <row r="3740" spans="1:24">
      <c r="A3740" t="s">
        <v>3781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tr">
        <f t="shared" si="174"/>
        <v>Growing</v>
      </c>
      <c r="H3740" t="s">
        <v>23</v>
      </c>
      <c r="I3740" t="s">
        <v>24</v>
      </c>
      <c r="J3740" t="s">
        <v>37</v>
      </c>
      <c r="K3740" t="s">
        <v>24</v>
      </c>
      <c r="L3740" t="s">
        <v>23</v>
      </c>
      <c r="M3740" t="s">
        <v>24</v>
      </c>
      <c r="N3740" t="s">
        <v>24</v>
      </c>
      <c r="O3740" t="s">
        <v>24</v>
      </c>
      <c r="P3740" t="s">
        <v>24</v>
      </c>
      <c r="Q3740" t="s">
        <v>31</v>
      </c>
      <c r="R3740" t="s">
        <v>24</v>
      </c>
      <c r="S3740" t="s">
        <v>35</v>
      </c>
      <c r="T3740" s="9">
        <v>75.5</v>
      </c>
      <c r="U3740" s="11" t="str">
        <f t="shared" si="175"/>
        <v>Medium</v>
      </c>
      <c r="V3740" s="9">
        <v>2018.1</v>
      </c>
      <c r="W3740" t="str">
        <f t="shared" si="176"/>
        <v>Low</v>
      </c>
      <c r="X3740" t="s">
        <v>24</v>
      </c>
    </row>
    <row r="3741" spans="1:24">
      <c r="A3741" t="s">
        <v>3782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tr">
        <f t="shared" si="174"/>
        <v>New</v>
      </c>
      <c r="H3741" t="s">
        <v>23</v>
      </c>
      <c r="I3741" t="s">
        <v>24</v>
      </c>
      <c r="J3741" t="s">
        <v>37</v>
      </c>
      <c r="K3741" t="s">
        <v>24</v>
      </c>
      <c r="L3741" t="s">
        <v>23</v>
      </c>
      <c r="M3741" t="s">
        <v>24</v>
      </c>
      <c r="N3741" t="s">
        <v>24</v>
      </c>
      <c r="O3741" t="s">
        <v>23</v>
      </c>
      <c r="P3741" t="s">
        <v>23</v>
      </c>
      <c r="Q3741" t="s">
        <v>27</v>
      </c>
      <c r="R3741" t="s">
        <v>23</v>
      </c>
      <c r="S3741" t="s">
        <v>28</v>
      </c>
      <c r="T3741" s="9">
        <v>94.25</v>
      </c>
      <c r="U3741" s="11" t="str">
        <f t="shared" si="175"/>
        <v>Medium</v>
      </c>
      <c r="V3741" s="9">
        <v>669</v>
      </c>
      <c r="W3741" t="str">
        <f t="shared" si="176"/>
        <v>Low</v>
      </c>
      <c r="X3741" t="s">
        <v>23</v>
      </c>
    </row>
    <row r="3742" spans="1:24">
      <c r="A3742" t="s">
        <v>3783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tr">
        <f t="shared" si="174"/>
        <v>New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9">
        <v>68.95</v>
      </c>
      <c r="U3742" s="11" t="str">
        <f t="shared" si="175"/>
        <v>Medium</v>
      </c>
      <c r="V3742" s="9">
        <v>68.95</v>
      </c>
      <c r="W3742" t="str">
        <f t="shared" si="176"/>
        <v>Low</v>
      </c>
      <c r="X3742" t="s">
        <v>23</v>
      </c>
    </row>
    <row r="3743" spans="1:24">
      <c r="A3743" t="s">
        <v>3784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tr">
        <f t="shared" si="174"/>
        <v>New</v>
      </c>
      <c r="H3743" t="s">
        <v>23</v>
      </c>
      <c r="I3743" t="s">
        <v>23</v>
      </c>
      <c r="J3743" t="s">
        <v>26</v>
      </c>
      <c r="K3743" t="s">
        <v>24</v>
      </c>
      <c r="L3743" t="s">
        <v>23</v>
      </c>
      <c r="M3743" t="s">
        <v>24</v>
      </c>
      <c r="N3743" t="s">
        <v>23</v>
      </c>
      <c r="O3743" t="s">
        <v>24</v>
      </c>
      <c r="P3743" t="s">
        <v>24</v>
      </c>
      <c r="Q3743" t="s">
        <v>27</v>
      </c>
      <c r="R3743" t="s">
        <v>23</v>
      </c>
      <c r="S3743" t="s">
        <v>32</v>
      </c>
      <c r="T3743" s="9">
        <v>58.5</v>
      </c>
      <c r="U3743" s="11" t="str">
        <f t="shared" si="175"/>
        <v>Low</v>
      </c>
      <c r="V3743" s="9">
        <v>224.85</v>
      </c>
      <c r="W3743" t="str">
        <f t="shared" si="176"/>
        <v>Low</v>
      </c>
      <c r="X3743" t="s">
        <v>24</v>
      </c>
    </row>
    <row r="3744" spans="1:24">
      <c r="A3744" t="s">
        <v>3785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tr">
        <f t="shared" si="174"/>
        <v>Loyal</v>
      </c>
      <c r="H3744" t="s">
        <v>23</v>
      </c>
      <c r="I3744" t="s">
        <v>24</v>
      </c>
      <c r="J3744" t="s">
        <v>26</v>
      </c>
      <c r="K3744" t="s">
        <v>24</v>
      </c>
      <c r="L3744" t="s">
        <v>23</v>
      </c>
      <c r="M3744" t="s">
        <v>23</v>
      </c>
      <c r="N3744" t="s">
        <v>23</v>
      </c>
      <c r="O3744" t="s">
        <v>23</v>
      </c>
      <c r="P3744" t="s">
        <v>23</v>
      </c>
      <c r="Q3744" t="s">
        <v>47</v>
      </c>
      <c r="R3744" t="s">
        <v>24</v>
      </c>
      <c r="S3744" t="s">
        <v>40</v>
      </c>
      <c r="T3744" s="9">
        <v>78.9</v>
      </c>
      <c r="U3744" s="11" t="str">
        <f t="shared" si="175"/>
        <v>Medium</v>
      </c>
      <c r="V3744" s="9">
        <v>3771.5</v>
      </c>
      <c r="W3744" t="str">
        <f t="shared" si="176"/>
        <v>Medium</v>
      </c>
      <c r="X3744" t="s">
        <v>24</v>
      </c>
    </row>
    <row r="3745" spans="1:24">
      <c r="A3745" t="s">
        <v>3786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tr">
        <f t="shared" si="174"/>
        <v>New</v>
      </c>
      <c r="H3745" t="s">
        <v>23</v>
      </c>
      <c r="I3745" t="s">
        <v>23</v>
      </c>
      <c r="J3745" t="s">
        <v>37</v>
      </c>
      <c r="K3745" t="s">
        <v>24</v>
      </c>
      <c r="L3745" t="s">
        <v>24</v>
      </c>
      <c r="M3745" t="s">
        <v>24</v>
      </c>
      <c r="N3745" t="s">
        <v>24</v>
      </c>
      <c r="O3745" t="s">
        <v>23</v>
      </c>
      <c r="P3745" t="s">
        <v>23</v>
      </c>
      <c r="Q3745" t="s">
        <v>27</v>
      </c>
      <c r="R3745" t="s">
        <v>23</v>
      </c>
      <c r="S3745" t="s">
        <v>28</v>
      </c>
      <c r="T3745" s="9">
        <v>93.85</v>
      </c>
      <c r="U3745" s="11" t="str">
        <f t="shared" si="175"/>
        <v>Medium</v>
      </c>
      <c r="V3745" s="9">
        <v>196.75</v>
      </c>
      <c r="W3745" t="str">
        <f t="shared" si="176"/>
        <v>Low</v>
      </c>
      <c r="X3745" t="s">
        <v>23</v>
      </c>
    </row>
    <row r="3746" spans="1:24">
      <c r="A3746" t="s">
        <v>3787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tr">
        <f t="shared" si="174"/>
        <v>New</v>
      </c>
      <c r="H3746" t="s">
        <v>23</v>
      </c>
      <c r="I3746" t="s">
        <v>24</v>
      </c>
      <c r="J3746" t="s">
        <v>26</v>
      </c>
      <c r="K3746" t="s">
        <v>23</v>
      </c>
      <c r="L3746" t="s">
        <v>24</v>
      </c>
      <c r="M3746" t="s">
        <v>23</v>
      </c>
      <c r="N3746" t="s">
        <v>23</v>
      </c>
      <c r="O3746" t="s">
        <v>23</v>
      </c>
      <c r="P3746" t="s">
        <v>23</v>
      </c>
      <c r="Q3746" t="s">
        <v>31</v>
      </c>
      <c r="R3746" t="s">
        <v>23</v>
      </c>
      <c r="S3746" t="s">
        <v>28</v>
      </c>
      <c r="T3746" s="9">
        <v>79.2</v>
      </c>
      <c r="U3746" s="11" t="str">
        <f t="shared" si="175"/>
        <v>Medium</v>
      </c>
      <c r="V3746" s="9">
        <v>943.85</v>
      </c>
      <c r="W3746" t="str">
        <f t="shared" si="176"/>
        <v>Low</v>
      </c>
      <c r="X3746" t="s">
        <v>24</v>
      </c>
    </row>
    <row r="3747" spans="1:24">
      <c r="A3747" t="s">
        <v>3788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tr">
        <f t="shared" si="174"/>
        <v>Veteran</v>
      </c>
      <c r="H3747" t="s">
        <v>23</v>
      </c>
      <c r="I3747" t="s">
        <v>23</v>
      </c>
      <c r="J3747" t="s">
        <v>37</v>
      </c>
      <c r="K3747" t="s">
        <v>23</v>
      </c>
      <c r="L3747" t="s">
        <v>24</v>
      </c>
      <c r="M3747" t="s">
        <v>23</v>
      </c>
      <c r="N3747" t="s">
        <v>23</v>
      </c>
      <c r="O3747" t="s">
        <v>23</v>
      </c>
      <c r="P3747" t="s">
        <v>23</v>
      </c>
      <c r="Q3747" t="s">
        <v>27</v>
      </c>
      <c r="R3747" t="s">
        <v>23</v>
      </c>
      <c r="S3747" t="s">
        <v>35</v>
      </c>
      <c r="T3747" s="9">
        <v>109.45</v>
      </c>
      <c r="U3747" s="11" t="str">
        <f t="shared" si="175"/>
        <v>Medium</v>
      </c>
      <c r="V3747" s="9">
        <v>6572.85</v>
      </c>
      <c r="W3747" t="str">
        <f t="shared" si="176"/>
        <v>High</v>
      </c>
      <c r="X3747" t="s">
        <v>24</v>
      </c>
    </row>
    <row r="3748" spans="1:24">
      <c r="A3748" t="s">
        <v>3789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tr">
        <f t="shared" si="174"/>
        <v>Loyal</v>
      </c>
      <c r="H3748" t="s">
        <v>23</v>
      </c>
      <c r="I3748" t="s">
        <v>24</v>
      </c>
      <c r="J3748" t="s">
        <v>26</v>
      </c>
      <c r="K3748" t="s">
        <v>23</v>
      </c>
      <c r="L3748" t="s">
        <v>24</v>
      </c>
      <c r="M3748" t="s">
        <v>23</v>
      </c>
      <c r="N3748" t="s">
        <v>23</v>
      </c>
      <c r="O3748" t="s">
        <v>24</v>
      </c>
      <c r="P3748" t="s">
        <v>24</v>
      </c>
      <c r="Q3748" t="s">
        <v>47</v>
      </c>
      <c r="R3748" t="s">
        <v>23</v>
      </c>
      <c r="S3748" t="s">
        <v>28</v>
      </c>
      <c r="T3748" s="9">
        <v>59.2</v>
      </c>
      <c r="U3748" s="11" t="str">
        <f t="shared" si="175"/>
        <v>Low</v>
      </c>
      <c r="V3748" s="9">
        <v>3175.85</v>
      </c>
      <c r="W3748" t="str">
        <f t="shared" si="176"/>
        <v>Medium</v>
      </c>
      <c r="X3748" t="s">
        <v>24</v>
      </c>
    </row>
    <row r="3749" spans="1:24">
      <c r="A3749" t="s">
        <v>3790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tr">
        <f t="shared" si="174"/>
        <v>New</v>
      </c>
      <c r="H3749" t="s">
        <v>24</v>
      </c>
      <c r="I3749" t="s">
        <v>25</v>
      </c>
      <c r="J3749" t="s">
        <v>26</v>
      </c>
      <c r="K3749" t="s">
        <v>24</v>
      </c>
      <c r="L3749" t="s">
        <v>24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24</v>
      </c>
      <c r="S3749" t="s">
        <v>32</v>
      </c>
      <c r="T3749" s="9">
        <v>29.15</v>
      </c>
      <c r="U3749" s="11" t="str">
        <f t="shared" si="175"/>
        <v>Low</v>
      </c>
      <c r="V3749" s="9">
        <v>29.15</v>
      </c>
      <c r="W3749" t="str">
        <f t="shared" si="176"/>
        <v>Low</v>
      </c>
      <c r="X3749" t="s">
        <v>24</v>
      </c>
    </row>
    <row r="3750" spans="1:24">
      <c r="A3750" t="s">
        <v>3791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tr">
        <f t="shared" si="174"/>
        <v>New</v>
      </c>
      <c r="H3750" t="s">
        <v>23</v>
      </c>
      <c r="I3750" t="s">
        <v>24</v>
      </c>
      <c r="J3750" t="s">
        <v>24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46</v>
      </c>
      <c r="Q3750" t="s">
        <v>27</v>
      </c>
      <c r="R3750" t="s">
        <v>24</v>
      </c>
      <c r="S3750" t="s">
        <v>32</v>
      </c>
      <c r="T3750" s="9">
        <v>20.05</v>
      </c>
      <c r="U3750" s="11" t="str">
        <f t="shared" si="175"/>
        <v>Low</v>
      </c>
      <c r="V3750" s="9">
        <v>20.05</v>
      </c>
      <c r="W3750" t="str">
        <f t="shared" si="176"/>
        <v>Low</v>
      </c>
      <c r="X3750" t="s">
        <v>24</v>
      </c>
    </row>
    <row r="3751" spans="1:24">
      <c r="A3751" t="s">
        <v>3792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tr">
        <f t="shared" si="174"/>
        <v>New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24</v>
      </c>
      <c r="Q3751" t="s">
        <v>27</v>
      </c>
      <c r="R3751" t="s">
        <v>23</v>
      </c>
      <c r="S3751" t="s">
        <v>28</v>
      </c>
      <c r="T3751" s="9">
        <v>76.05</v>
      </c>
      <c r="U3751" s="11" t="str">
        <f t="shared" si="175"/>
        <v>Medium</v>
      </c>
      <c r="V3751" s="9">
        <v>318.9</v>
      </c>
      <c r="W3751" t="str">
        <f t="shared" si="176"/>
        <v>Low</v>
      </c>
      <c r="X3751" t="s">
        <v>23</v>
      </c>
    </row>
    <row r="3752" spans="1:24">
      <c r="A3752" t="s">
        <v>3793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tr">
        <f t="shared" si="174"/>
        <v>New</v>
      </c>
      <c r="H3752" t="s">
        <v>24</v>
      </c>
      <c r="I3752" t="s">
        <v>25</v>
      </c>
      <c r="J3752" t="s">
        <v>26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24</v>
      </c>
      <c r="Q3752" t="s">
        <v>27</v>
      </c>
      <c r="R3752" t="s">
        <v>23</v>
      </c>
      <c r="S3752" t="s">
        <v>32</v>
      </c>
      <c r="T3752" s="9">
        <v>24.45</v>
      </c>
      <c r="U3752" s="11" t="str">
        <f t="shared" si="175"/>
        <v>Low</v>
      </c>
      <c r="V3752" s="9">
        <v>24.45</v>
      </c>
      <c r="W3752" t="str">
        <f t="shared" si="176"/>
        <v>Low</v>
      </c>
      <c r="X3752" t="s">
        <v>23</v>
      </c>
    </row>
    <row r="3753" spans="1:24">
      <c r="A3753" t="s">
        <v>3794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tr">
        <f t="shared" si="174"/>
        <v>Loyal</v>
      </c>
      <c r="H3753" t="s">
        <v>23</v>
      </c>
      <c r="I3753" t="s">
        <v>24</v>
      </c>
      <c r="J3753" t="s">
        <v>26</v>
      </c>
      <c r="K3753" t="s">
        <v>24</v>
      </c>
      <c r="L3753" t="s">
        <v>24</v>
      </c>
      <c r="M3753" t="s">
        <v>23</v>
      </c>
      <c r="N3753" t="s">
        <v>23</v>
      </c>
      <c r="O3753" t="s">
        <v>24</v>
      </c>
      <c r="P3753" t="s">
        <v>23</v>
      </c>
      <c r="Q3753" t="s">
        <v>47</v>
      </c>
      <c r="R3753" t="s">
        <v>24</v>
      </c>
      <c r="S3753" t="s">
        <v>40</v>
      </c>
      <c r="T3753" s="9">
        <v>66.5</v>
      </c>
      <c r="U3753" s="11" t="str">
        <f t="shared" si="175"/>
        <v>Medium</v>
      </c>
      <c r="V3753" s="9">
        <v>2762.75</v>
      </c>
      <c r="W3753" t="str">
        <f t="shared" si="176"/>
        <v>Low</v>
      </c>
      <c r="X3753" t="s">
        <v>24</v>
      </c>
    </row>
    <row r="3754" spans="1:24">
      <c r="A3754" t="s">
        <v>3795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tr">
        <f t="shared" si="174"/>
        <v>New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24</v>
      </c>
      <c r="N3754" t="s">
        <v>24</v>
      </c>
      <c r="O3754" t="s">
        <v>24</v>
      </c>
      <c r="P3754" t="s">
        <v>24</v>
      </c>
      <c r="Q3754" t="s">
        <v>27</v>
      </c>
      <c r="R3754" t="s">
        <v>24</v>
      </c>
      <c r="S3754" t="s">
        <v>35</v>
      </c>
      <c r="T3754" s="9">
        <v>49.55</v>
      </c>
      <c r="U3754" s="11" t="str">
        <f t="shared" si="175"/>
        <v>Low</v>
      </c>
      <c r="V3754" s="9">
        <v>49.55</v>
      </c>
      <c r="W3754" t="str">
        <f t="shared" si="176"/>
        <v>Low</v>
      </c>
      <c r="X3754" t="s">
        <v>24</v>
      </c>
    </row>
    <row r="3755" spans="1:24">
      <c r="A3755" t="s">
        <v>3796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tr">
        <f t="shared" si="174"/>
        <v>New</v>
      </c>
      <c r="H3755" t="s">
        <v>23</v>
      </c>
      <c r="I3755" t="s">
        <v>23</v>
      </c>
      <c r="J3755" t="s">
        <v>37</v>
      </c>
      <c r="K3755" t="s">
        <v>24</v>
      </c>
      <c r="L3755" t="s">
        <v>24</v>
      </c>
      <c r="M3755" t="s">
        <v>23</v>
      </c>
      <c r="N3755" t="s">
        <v>24</v>
      </c>
      <c r="O3755" t="s">
        <v>23</v>
      </c>
      <c r="P3755" t="s">
        <v>24</v>
      </c>
      <c r="Q3755" t="s">
        <v>27</v>
      </c>
      <c r="R3755" t="s">
        <v>23</v>
      </c>
      <c r="S3755" t="s">
        <v>40</v>
      </c>
      <c r="T3755" s="9">
        <v>89.35</v>
      </c>
      <c r="U3755" s="11" t="str">
        <f t="shared" si="175"/>
        <v>Medium</v>
      </c>
      <c r="V3755" s="9">
        <v>631.85</v>
      </c>
      <c r="W3755" t="str">
        <f t="shared" si="176"/>
        <v>Low</v>
      </c>
      <c r="X3755" t="s">
        <v>23</v>
      </c>
    </row>
    <row r="3756" spans="1:24">
      <c r="A3756" t="s">
        <v>3797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tr">
        <f t="shared" si="174"/>
        <v>New</v>
      </c>
      <c r="H3756" t="s">
        <v>23</v>
      </c>
      <c r="I3756" t="s">
        <v>24</v>
      </c>
      <c r="J3756" t="s">
        <v>37</v>
      </c>
      <c r="K3756" t="s">
        <v>24</v>
      </c>
      <c r="L3756" t="s">
        <v>24</v>
      </c>
      <c r="M3756" t="s">
        <v>23</v>
      </c>
      <c r="N3756" t="s">
        <v>24</v>
      </c>
      <c r="O3756" t="s">
        <v>24</v>
      </c>
      <c r="P3756" t="s">
        <v>24</v>
      </c>
      <c r="Q3756" t="s">
        <v>27</v>
      </c>
      <c r="R3756" t="s">
        <v>23</v>
      </c>
      <c r="S3756" t="s">
        <v>40</v>
      </c>
      <c r="T3756" s="9">
        <v>73.6</v>
      </c>
      <c r="U3756" s="11" t="str">
        <f t="shared" si="175"/>
        <v>Medium</v>
      </c>
      <c r="V3756" s="9">
        <v>232.5</v>
      </c>
      <c r="W3756" t="str">
        <f t="shared" si="176"/>
        <v>Low</v>
      </c>
      <c r="X3756" t="s">
        <v>24</v>
      </c>
    </row>
    <row r="3757" spans="1:24">
      <c r="A3757" t="s">
        <v>3798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tr">
        <f t="shared" si="174"/>
        <v>Veteran</v>
      </c>
      <c r="H3757" t="s">
        <v>23</v>
      </c>
      <c r="I3757" t="s">
        <v>23</v>
      </c>
      <c r="J3757" t="s">
        <v>26</v>
      </c>
      <c r="K3757" t="s">
        <v>23</v>
      </c>
      <c r="L3757" t="s">
        <v>23</v>
      </c>
      <c r="M3757" t="s">
        <v>23</v>
      </c>
      <c r="N3757" t="s">
        <v>24</v>
      </c>
      <c r="O3757" t="s">
        <v>23</v>
      </c>
      <c r="P3757" t="s">
        <v>23</v>
      </c>
      <c r="Q3757" t="s">
        <v>47</v>
      </c>
      <c r="R3757" t="s">
        <v>23</v>
      </c>
      <c r="S3757" t="s">
        <v>40</v>
      </c>
      <c r="T3757" s="9">
        <v>82.65</v>
      </c>
      <c r="U3757" s="11" t="str">
        <f t="shared" si="175"/>
        <v>Medium</v>
      </c>
      <c r="V3757" s="9">
        <v>5919.35</v>
      </c>
      <c r="W3757" t="str">
        <f t="shared" si="176"/>
        <v>Medium</v>
      </c>
      <c r="X3757" t="s">
        <v>24</v>
      </c>
    </row>
    <row r="3758" spans="1:24">
      <c r="A3758" t="s">
        <v>3799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tr">
        <f t="shared" si="174"/>
        <v>Growing</v>
      </c>
      <c r="H3758" t="s">
        <v>23</v>
      </c>
      <c r="I3758" t="s">
        <v>23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28</v>
      </c>
      <c r="T3758" s="9">
        <v>49</v>
      </c>
      <c r="U3758" s="11" t="str">
        <f t="shared" si="175"/>
        <v>Low</v>
      </c>
      <c r="V3758" s="9">
        <v>749.25</v>
      </c>
      <c r="W3758" t="str">
        <f t="shared" si="176"/>
        <v>Low</v>
      </c>
      <c r="X3758" t="s">
        <v>24</v>
      </c>
    </row>
    <row r="3759" spans="1:24">
      <c r="A3759" t="s">
        <v>3800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tr">
        <f t="shared" si="174"/>
        <v>New</v>
      </c>
      <c r="H3759" t="s">
        <v>23</v>
      </c>
      <c r="I3759" t="s">
        <v>24</v>
      </c>
      <c r="J3759" t="s">
        <v>37</v>
      </c>
      <c r="K3759" t="s">
        <v>24</v>
      </c>
      <c r="L3759" t="s">
        <v>24</v>
      </c>
      <c r="M3759" t="s">
        <v>24</v>
      </c>
      <c r="N3759" t="s">
        <v>24</v>
      </c>
      <c r="O3759" t="s">
        <v>23</v>
      </c>
      <c r="P3759" t="s">
        <v>24</v>
      </c>
      <c r="Q3759" t="s">
        <v>27</v>
      </c>
      <c r="R3759" t="s">
        <v>23</v>
      </c>
      <c r="S3759" t="s">
        <v>28</v>
      </c>
      <c r="T3759" s="9">
        <v>80.35</v>
      </c>
      <c r="U3759" s="11" t="str">
        <f t="shared" si="175"/>
        <v>Medium</v>
      </c>
      <c r="V3759" s="9">
        <v>307.4</v>
      </c>
      <c r="W3759" t="str">
        <f t="shared" si="176"/>
        <v>Low</v>
      </c>
      <c r="X3759" t="s">
        <v>23</v>
      </c>
    </row>
    <row r="3760" spans="1:24">
      <c r="A3760" t="s">
        <v>3801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tr">
        <f t="shared" si="174"/>
        <v>New</v>
      </c>
      <c r="H3760" t="s">
        <v>23</v>
      </c>
      <c r="I3760" t="s">
        <v>23</v>
      </c>
      <c r="J3760" t="s">
        <v>24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46</v>
      </c>
      <c r="Q3760" t="s">
        <v>31</v>
      </c>
      <c r="R3760" t="s">
        <v>24</v>
      </c>
      <c r="S3760" t="s">
        <v>28</v>
      </c>
      <c r="T3760" s="9">
        <v>25.2</v>
      </c>
      <c r="U3760" s="11" t="str">
        <f t="shared" si="175"/>
        <v>Low</v>
      </c>
      <c r="V3760" s="9">
        <v>245.15</v>
      </c>
      <c r="W3760" t="str">
        <f t="shared" si="176"/>
        <v>Low</v>
      </c>
      <c r="X3760" t="s">
        <v>24</v>
      </c>
    </row>
    <row r="3761" spans="1:24">
      <c r="A3761" t="s">
        <v>3802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tr">
        <f t="shared" si="174"/>
        <v>New</v>
      </c>
      <c r="H3761" t="s">
        <v>23</v>
      </c>
      <c r="I3761" t="s">
        <v>23</v>
      </c>
      <c r="J3761" t="s">
        <v>24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46</v>
      </c>
      <c r="Q3761" t="s">
        <v>27</v>
      </c>
      <c r="R3761" t="s">
        <v>24</v>
      </c>
      <c r="S3761" t="s">
        <v>32</v>
      </c>
      <c r="T3761" s="9">
        <v>25.45</v>
      </c>
      <c r="U3761" s="11" t="str">
        <f t="shared" si="175"/>
        <v>Low</v>
      </c>
      <c r="V3761" s="9">
        <v>134.75</v>
      </c>
      <c r="W3761" t="str">
        <f t="shared" si="176"/>
        <v>Low</v>
      </c>
      <c r="X3761" t="s">
        <v>24</v>
      </c>
    </row>
    <row r="3762" spans="1:24">
      <c r="A3762" t="s">
        <v>3803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tr">
        <f t="shared" si="174"/>
        <v>New</v>
      </c>
      <c r="H3762" t="s">
        <v>23</v>
      </c>
      <c r="I3762" t="s">
        <v>24</v>
      </c>
      <c r="J3762" t="s">
        <v>26</v>
      </c>
      <c r="K3762" t="s">
        <v>23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28</v>
      </c>
      <c r="T3762" s="9">
        <v>55.8</v>
      </c>
      <c r="U3762" s="11" t="str">
        <f t="shared" si="175"/>
        <v>Low</v>
      </c>
      <c r="V3762" s="9">
        <v>55.8</v>
      </c>
      <c r="W3762" t="str">
        <f t="shared" si="176"/>
        <v>Low</v>
      </c>
      <c r="X3762" t="s">
        <v>23</v>
      </c>
    </row>
    <row r="3763" spans="1:24">
      <c r="A3763" t="s">
        <v>3804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tr">
        <f t="shared" si="174"/>
        <v>Veteran</v>
      </c>
      <c r="H3763" t="s">
        <v>23</v>
      </c>
      <c r="I3763" t="s">
        <v>23</v>
      </c>
      <c r="J3763" t="s">
        <v>37</v>
      </c>
      <c r="K3763" t="s">
        <v>23</v>
      </c>
      <c r="L3763" t="s">
        <v>24</v>
      </c>
      <c r="M3763" t="s">
        <v>23</v>
      </c>
      <c r="N3763" t="s">
        <v>23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9">
        <v>110.9</v>
      </c>
      <c r="U3763" s="11" t="str">
        <f t="shared" si="175"/>
        <v>Medium</v>
      </c>
      <c r="V3763" s="9">
        <v>8240.85</v>
      </c>
      <c r="W3763" t="str">
        <f t="shared" si="176"/>
        <v>High</v>
      </c>
      <c r="X3763" t="s">
        <v>24</v>
      </c>
    </row>
    <row r="3764" spans="1:24">
      <c r="A3764" t="s">
        <v>3805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tr">
        <f t="shared" si="174"/>
        <v>Loyal</v>
      </c>
      <c r="H3764" t="s">
        <v>23</v>
      </c>
      <c r="I3764" t="s">
        <v>23</v>
      </c>
      <c r="J3764" t="s">
        <v>37</v>
      </c>
      <c r="K3764" t="s">
        <v>24</v>
      </c>
      <c r="L3764" t="s">
        <v>23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40</v>
      </c>
      <c r="T3764" s="9">
        <v>77.75</v>
      </c>
      <c r="U3764" s="11" t="str">
        <f t="shared" si="175"/>
        <v>Medium</v>
      </c>
      <c r="V3764" s="9">
        <v>4266.4</v>
      </c>
      <c r="W3764" t="str">
        <f t="shared" si="176"/>
        <v>Medium</v>
      </c>
      <c r="X3764" t="s">
        <v>24</v>
      </c>
    </row>
    <row r="3765" spans="1:24">
      <c r="A3765" t="s">
        <v>3806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tr">
        <f t="shared" si="174"/>
        <v>Loyal</v>
      </c>
      <c r="H3765" t="s">
        <v>23</v>
      </c>
      <c r="I3765" t="s">
        <v>23</v>
      </c>
      <c r="J3765" t="s">
        <v>24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46</v>
      </c>
      <c r="Q3765" t="s">
        <v>27</v>
      </c>
      <c r="R3765" t="s">
        <v>23</v>
      </c>
      <c r="S3765" t="s">
        <v>28</v>
      </c>
      <c r="T3765" s="9">
        <v>26.2</v>
      </c>
      <c r="U3765" s="11" t="str">
        <f t="shared" si="175"/>
        <v>Low</v>
      </c>
      <c r="V3765" s="9">
        <v>1077.5</v>
      </c>
      <c r="W3765" t="str">
        <f t="shared" si="176"/>
        <v>Low</v>
      </c>
      <c r="X3765" t="s">
        <v>24</v>
      </c>
    </row>
    <row r="3766" spans="1:24">
      <c r="A3766" t="s">
        <v>3807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tr">
        <f t="shared" si="174"/>
        <v>Loyal</v>
      </c>
      <c r="H3766" t="s">
        <v>23</v>
      </c>
      <c r="I3766" t="s">
        <v>24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47</v>
      </c>
      <c r="R3766" t="s">
        <v>24</v>
      </c>
      <c r="S3766" t="s">
        <v>35</v>
      </c>
      <c r="T3766" s="9">
        <v>19.9</v>
      </c>
      <c r="U3766" s="11" t="str">
        <f t="shared" si="175"/>
        <v>Low</v>
      </c>
      <c r="V3766" s="9">
        <v>1115.6</v>
      </c>
      <c r="W3766" t="str">
        <f t="shared" si="176"/>
        <v>Low</v>
      </c>
      <c r="X3766" t="s">
        <v>24</v>
      </c>
    </row>
    <row r="3767" spans="1:24">
      <c r="A3767" t="s">
        <v>3808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tr">
        <f t="shared" si="174"/>
        <v>New</v>
      </c>
      <c r="H3767" t="s">
        <v>23</v>
      </c>
      <c r="I3767" t="s">
        <v>24</v>
      </c>
      <c r="J3767" t="s">
        <v>37</v>
      </c>
      <c r="K3767" t="s">
        <v>24</v>
      </c>
      <c r="L3767" t="s">
        <v>24</v>
      </c>
      <c r="M3767" t="s">
        <v>24</v>
      </c>
      <c r="N3767" t="s">
        <v>24</v>
      </c>
      <c r="O3767" t="s">
        <v>23</v>
      </c>
      <c r="P3767" t="s">
        <v>24</v>
      </c>
      <c r="Q3767" t="s">
        <v>27</v>
      </c>
      <c r="R3767" t="s">
        <v>23</v>
      </c>
      <c r="S3767" t="s">
        <v>28</v>
      </c>
      <c r="T3767" s="9">
        <v>79.05</v>
      </c>
      <c r="U3767" s="11" t="str">
        <f t="shared" si="175"/>
        <v>Medium</v>
      </c>
      <c r="V3767" s="9">
        <v>79.05</v>
      </c>
      <c r="W3767" t="str">
        <f t="shared" si="176"/>
        <v>Low</v>
      </c>
      <c r="X3767" t="s">
        <v>23</v>
      </c>
    </row>
    <row r="3768" spans="1:24">
      <c r="A3768" t="s">
        <v>3809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tr">
        <f t="shared" si="174"/>
        <v>New</v>
      </c>
      <c r="H3768" t="s">
        <v>23</v>
      </c>
      <c r="I3768" t="s">
        <v>24</v>
      </c>
      <c r="J3768" t="s">
        <v>37</v>
      </c>
      <c r="K3768" t="s">
        <v>23</v>
      </c>
      <c r="L3768" t="s">
        <v>24</v>
      </c>
      <c r="M3768" t="s">
        <v>24</v>
      </c>
      <c r="N3768" t="s">
        <v>24</v>
      </c>
      <c r="O3768" t="s">
        <v>23</v>
      </c>
      <c r="P3768" t="s">
        <v>23</v>
      </c>
      <c r="Q3768" t="s">
        <v>27</v>
      </c>
      <c r="R3768" t="s">
        <v>23</v>
      </c>
      <c r="S3768" t="s">
        <v>28</v>
      </c>
      <c r="T3768" s="9">
        <v>95</v>
      </c>
      <c r="U3768" s="11" t="str">
        <f t="shared" si="175"/>
        <v>Medium</v>
      </c>
      <c r="V3768" s="9">
        <v>95</v>
      </c>
      <c r="W3768" t="str">
        <f t="shared" si="176"/>
        <v>Low</v>
      </c>
      <c r="X3768" t="s">
        <v>23</v>
      </c>
    </row>
    <row r="3769" spans="1:24">
      <c r="A3769" t="s">
        <v>3810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tr">
        <f t="shared" si="174"/>
        <v>New</v>
      </c>
      <c r="H3769" t="s">
        <v>24</v>
      </c>
      <c r="I3769" t="s">
        <v>25</v>
      </c>
      <c r="J3769" t="s">
        <v>26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24</v>
      </c>
      <c r="Q3769" t="s">
        <v>27</v>
      </c>
      <c r="R3769" t="s">
        <v>24</v>
      </c>
      <c r="S3769" t="s">
        <v>32</v>
      </c>
      <c r="T3769" s="9">
        <v>25.2</v>
      </c>
      <c r="U3769" s="11" t="str">
        <f t="shared" si="175"/>
        <v>Low</v>
      </c>
      <c r="V3769" s="9">
        <v>25.2</v>
      </c>
      <c r="W3769" t="str">
        <f t="shared" si="176"/>
        <v>Low</v>
      </c>
      <c r="X3769" t="s">
        <v>23</v>
      </c>
    </row>
    <row r="3770" spans="1:24">
      <c r="A3770" t="s">
        <v>3811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tr">
        <f t="shared" si="174"/>
        <v>Loyal</v>
      </c>
      <c r="H3770" t="s">
        <v>23</v>
      </c>
      <c r="I3770" t="s">
        <v>23</v>
      </c>
      <c r="J3770" t="s">
        <v>26</v>
      </c>
      <c r="K3770" t="s">
        <v>24</v>
      </c>
      <c r="L3770" t="s">
        <v>23</v>
      </c>
      <c r="M3770" t="s">
        <v>23</v>
      </c>
      <c r="N3770" t="s">
        <v>24</v>
      </c>
      <c r="O3770" t="s">
        <v>23</v>
      </c>
      <c r="P3770" t="s">
        <v>23</v>
      </c>
      <c r="Q3770" t="s">
        <v>31</v>
      </c>
      <c r="R3770" t="s">
        <v>23</v>
      </c>
      <c r="S3770" t="s">
        <v>28</v>
      </c>
      <c r="T3770" s="9">
        <v>80.85</v>
      </c>
      <c r="U3770" s="11" t="str">
        <f t="shared" si="175"/>
        <v>Medium</v>
      </c>
      <c r="V3770" s="9">
        <v>4079.55</v>
      </c>
      <c r="W3770" t="str">
        <f t="shared" si="176"/>
        <v>Medium</v>
      </c>
      <c r="X3770" t="s">
        <v>24</v>
      </c>
    </row>
    <row r="3771" spans="1:24">
      <c r="A3771" t="s">
        <v>3812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tr">
        <f t="shared" si="174"/>
        <v>Loyal</v>
      </c>
      <c r="H3771" t="s">
        <v>23</v>
      </c>
      <c r="I3771" t="s">
        <v>23</v>
      </c>
      <c r="J3771" t="s">
        <v>37</v>
      </c>
      <c r="K3771" t="s">
        <v>24</v>
      </c>
      <c r="L3771" t="s">
        <v>24</v>
      </c>
      <c r="M3771" t="s">
        <v>23</v>
      </c>
      <c r="N3771" t="s">
        <v>24</v>
      </c>
      <c r="O3771" t="s">
        <v>23</v>
      </c>
      <c r="P3771" t="s">
        <v>23</v>
      </c>
      <c r="Q3771" t="s">
        <v>27</v>
      </c>
      <c r="R3771" t="s">
        <v>23</v>
      </c>
      <c r="S3771" t="s">
        <v>28</v>
      </c>
      <c r="T3771" s="9">
        <v>98.4</v>
      </c>
      <c r="U3771" s="11" t="str">
        <f t="shared" si="175"/>
        <v>Medium</v>
      </c>
      <c r="V3771" s="9">
        <v>4187.75</v>
      </c>
      <c r="W3771" t="str">
        <f t="shared" si="176"/>
        <v>Medium</v>
      </c>
      <c r="X3771" t="s">
        <v>23</v>
      </c>
    </row>
    <row r="3772" spans="1:24">
      <c r="A3772" t="s">
        <v>3813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tr">
        <f t="shared" si="174"/>
        <v>Loyal</v>
      </c>
      <c r="H3772" t="s">
        <v>23</v>
      </c>
      <c r="I3772" t="s">
        <v>24</v>
      </c>
      <c r="J3772" t="s">
        <v>26</v>
      </c>
      <c r="K3772" t="s">
        <v>24</v>
      </c>
      <c r="L3772" t="s">
        <v>24</v>
      </c>
      <c r="M3772" t="s">
        <v>24</v>
      </c>
      <c r="N3772" t="s">
        <v>24</v>
      </c>
      <c r="O3772" t="s">
        <v>23</v>
      </c>
      <c r="P3772" t="s">
        <v>24</v>
      </c>
      <c r="Q3772" t="s">
        <v>31</v>
      </c>
      <c r="R3772" t="s">
        <v>23</v>
      </c>
      <c r="S3772" t="s">
        <v>32</v>
      </c>
      <c r="T3772" s="9">
        <v>56.35</v>
      </c>
      <c r="U3772" s="11" t="str">
        <f t="shared" si="175"/>
        <v>Low</v>
      </c>
      <c r="V3772" s="9">
        <v>2391.15</v>
      </c>
      <c r="W3772" t="str">
        <f t="shared" si="176"/>
        <v>Low</v>
      </c>
      <c r="X3772" t="s">
        <v>24</v>
      </c>
    </row>
    <row r="3773" spans="1:24">
      <c r="A3773" t="s">
        <v>3814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tr">
        <f t="shared" si="174"/>
        <v>Loyal</v>
      </c>
      <c r="H3773" t="s">
        <v>23</v>
      </c>
      <c r="I3773" t="s">
        <v>24</v>
      </c>
      <c r="J3773" t="s">
        <v>24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46</v>
      </c>
      <c r="Q3773" t="s">
        <v>47</v>
      </c>
      <c r="R3773" t="s">
        <v>24</v>
      </c>
      <c r="S3773" t="s">
        <v>35</v>
      </c>
      <c r="T3773" s="9">
        <v>19.3</v>
      </c>
      <c r="U3773" s="11" t="str">
        <f t="shared" si="175"/>
        <v>Low</v>
      </c>
      <c r="V3773" s="9">
        <v>890.5</v>
      </c>
      <c r="W3773" t="str">
        <f t="shared" si="176"/>
        <v>Low</v>
      </c>
      <c r="X3773" t="s">
        <v>24</v>
      </c>
    </row>
    <row r="3774" spans="1:24">
      <c r="A3774" t="s">
        <v>3815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tr">
        <f t="shared" si="174"/>
        <v>New</v>
      </c>
      <c r="H3774" t="s">
        <v>23</v>
      </c>
      <c r="I3774" t="s">
        <v>23</v>
      </c>
      <c r="J3774" t="s">
        <v>26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24</v>
      </c>
      <c r="Q3774" t="s">
        <v>27</v>
      </c>
      <c r="R3774" t="s">
        <v>24</v>
      </c>
      <c r="S3774" t="s">
        <v>35</v>
      </c>
      <c r="T3774" s="9">
        <v>50.4</v>
      </c>
      <c r="U3774" s="11" t="str">
        <f t="shared" si="175"/>
        <v>Low</v>
      </c>
      <c r="V3774" s="9">
        <v>137.25</v>
      </c>
      <c r="W3774" t="str">
        <f t="shared" si="176"/>
        <v>Low</v>
      </c>
      <c r="X3774" t="s">
        <v>24</v>
      </c>
    </row>
    <row r="3775" spans="1:24">
      <c r="A3775" t="s">
        <v>3816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tr">
        <f t="shared" si="174"/>
        <v>Veteran</v>
      </c>
      <c r="H3775" t="s">
        <v>23</v>
      </c>
      <c r="I3775" t="s">
        <v>23</v>
      </c>
      <c r="J3775" t="s">
        <v>26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24</v>
      </c>
      <c r="Q3775" t="s">
        <v>47</v>
      </c>
      <c r="R3775" t="s">
        <v>24</v>
      </c>
      <c r="S3775" t="s">
        <v>40</v>
      </c>
      <c r="T3775" s="9">
        <v>79.4</v>
      </c>
      <c r="U3775" s="11" t="str">
        <f t="shared" si="175"/>
        <v>Medium</v>
      </c>
      <c r="V3775" s="9">
        <v>5154.6</v>
      </c>
      <c r="W3775" t="str">
        <f t="shared" si="176"/>
        <v>Medium</v>
      </c>
      <c r="X3775" t="s">
        <v>23</v>
      </c>
    </row>
    <row r="3776" spans="1:24">
      <c r="A3776" t="s">
        <v>3817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tr">
        <f t="shared" si="174"/>
        <v>Loyal</v>
      </c>
      <c r="H3776" t="s">
        <v>23</v>
      </c>
      <c r="I3776" t="s">
        <v>24</v>
      </c>
      <c r="J3776" t="s">
        <v>26</v>
      </c>
      <c r="K3776" t="s">
        <v>24</v>
      </c>
      <c r="L3776" t="s">
        <v>24</v>
      </c>
      <c r="M3776" t="s">
        <v>23</v>
      </c>
      <c r="N3776" t="s">
        <v>23</v>
      </c>
      <c r="O3776" t="s">
        <v>24</v>
      </c>
      <c r="P3776" t="s">
        <v>24</v>
      </c>
      <c r="Q3776" t="s">
        <v>47</v>
      </c>
      <c r="R3776" t="s">
        <v>23</v>
      </c>
      <c r="S3776" t="s">
        <v>40</v>
      </c>
      <c r="T3776" s="9">
        <v>55.25</v>
      </c>
      <c r="U3776" s="11" t="str">
        <f t="shared" si="175"/>
        <v>Low</v>
      </c>
      <c r="V3776" s="9">
        <v>3119.9</v>
      </c>
      <c r="W3776" t="str">
        <f t="shared" si="176"/>
        <v>Medium</v>
      </c>
      <c r="X3776" t="s">
        <v>24</v>
      </c>
    </row>
    <row r="3777" spans="1:24">
      <c r="A3777" t="s">
        <v>3818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tr">
        <f t="shared" si="174"/>
        <v>Growing</v>
      </c>
      <c r="H3777" t="s">
        <v>23</v>
      </c>
      <c r="I3777" t="s">
        <v>24</v>
      </c>
      <c r="J3777" t="s">
        <v>24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46</v>
      </c>
      <c r="Q3777" t="s">
        <v>31</v>
      </c>
      <c r="R3777" t="s">
        <v>24</v>
      </c>
      <c r="S3777" t="s">
        <v>32</v>
      </c>
      <c r="T3777" s="9">
        <v>19.1</v>
      </c>
      <c r="U3777" s="11" t="str">
        <f t="shared" si="175"/>
        <v>Low</v>
      </c>
      <c r="V3777" s="9">
        <v>529.5</v>
      </c>
      <c r="W3777" t="str">
        <f t="shared" si="176"/>
        <v>Low</v>
      </c>
      <c r="X3777" t="s">
        <v>24</v>
      </c>
    </row>
    <row r="3778" spans="1:24">
      <c r="A3778" t="s">
        <v>3819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tr">
        <f t="shared" si="174"/>
        <v>New</v>
      </c>
      <c r="H3778" t="s">
        <v>23</v>
      </c>
      <c r="I3778" t="s">
        <v>23</v>
      </c>
      <c r="J3778" t="s">
        <v>37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27</v>
      </c>
      <c r="R3778" t="s">
        <v>23</v>
      </c>
      <c r="S3778" t="s">
        <v>28</v>
      </c>
      <c r="T3778" s="9">
        <v>84.05</v>
      </c>
      <c r="U3778" s="11" t="str">
        <f t="shared" si="175"/>
        <v>Medium</v>
      </c>
      <c r="V3778" s="9">
        <v>966.55</v>
      </c>
      <c r="W3778" t="str">
        <f t="shared" si="176"/>
        <v>Low</v>
      </c>
      <c r="X3778" t="s">
        <v>24</v>
      </c>
    </row>
    <row r="3779" spans="1:24">
      <c r="A3779" t="s">
        <v>3820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tr">
        <f t="shared" ref="G3779:G3842" si="177">IF(F3779&lt;=12,"New",IF(F3779&lt;=36,"Growing",IF(F3779&lt;60,"Loyal","Veteran")))</f>
        <v>Veteran</v>
      </c>
      <c r="H3779" t="s">
        <v>23</v>
      </c>
      <c r="I3779" t="s">
        <v>23</v>
      </c>
      <c r="J3779" t="s">
        <v>37</v>
      </c>
      <c r="K3779" t="s">
        <v>24</v>
      </c>
      <c r="L3779" t="s">
        <v>23</v>
      </c>
      <c r="M3779" t="s">
        <v>23</v>
      </c>
      <c r="N3779" t="s">
        <v>24</v>
      </c>
      <c r="O3779" t="s">
        <v>23</v>
      </c>
      <c r="P3779" t="s">
        <v>23</v>
      </c>
      <c r="Q3779" t="s">
        <v>27</v>
      </c>
      <c r="R3779" t="s">
        <v>23</v>
      </c>
      <c r="S3779" t="s">
        <v>28</v>
      </c>
      <c r="T3779" s="9">
        <v>105.2</v>
      </c>
      <c r="U3779" s="11" t="str">
        <f t="shared" ref="U3779:U3842" si="178">IF(T3779&lt;=60,"Low",IF(T3779&lt;=120,"Medium","Hight"))</f>
        <v>Medium</v>
      </c>
      <c r="V3779" s="9">
        <v>6936.85</v>
      </c>
      <c r="W3779" t="str">
        <f t="shared" ref="W3779:W3842" si="179">IF(V3779&lt;=3000,"Low",IF(V3779&lt;=6000,"Medium","High"))</f>
        <v>High</v>
      </c>
      <c r="X3779" t="s">
        <v>24</v>
      </c>
    </row>
    <row r="3780" spans="1:24">
      <c r="A3780" t="s">
        <v>3821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tr">
        <f t="shared" si="177"/>
        <v>Growing</v>
      </c>
      <c r="H3780" t="s">
        <v>23</v>
      </c>
      <c r="I3780" t="s">
        <v>23</v>
      </c>
      <c r="J3780" t="s">
        <v>37</v>
      </c>
      <c r="K3780" t="s">
        <v>24</v>
      </c>
      <c r="L3780" t="s">
        <v>24</v>
      </c>
      <c r="M3780" t="s">
        <v>23</v>
      </c>
      <c r="N3780" t="s">
        <v>24</v>
      </c>
      <c r="O3780" t="s">
        <v>23</v>
      </c>
      <c r="P3780" t="s">
        <v>23</v>
      </c>
      <c r="Q3780" t="s">
        <v>27</v>
      </c>
      <c r="R3780" t="s">
        <v>23</v>
      </c>
      <c r="S3780" t="s">
        <v>28</v>
      </c>
      <c r="T3780" s="9">
        <v>101.4</v>
      </c>
      <c r="U3780" s="11" t="str">
        <f t="shared" si="178"/>
        <v>Medium</v>
      </c>
      <c r="V3780" s="9">
        <v>3496.3</v>
      </c>
      <c r="W3780" t="str">
        <f t="shared" si="179"/>
        <v>Medium</v>
      </c>
      <c r="X3780" t="s">
        <v>23</v>
      </c>
    </row>
    <row r="3781" spans="1:24">
      <c r="A3781" t="s">
        <v>3822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tr">
        <f t="shared" si="177"/>
        <v>New</v>
      </c>
      <c r="H3781" t="s">
        <v>23</v>
      </c>
      <c r="I3781" t="s">
        <v>23</v>
      </c>
      <c r="J3781" t="s">
        <v>37</v>
      </c>
      <c r="K3781" t="s">
        <v>24</v>
      </c>
      <c r="L3781" t="s">
        <v>24</v>
      </c>
      <c r="M3781" t="s">
        <v>23</v>
      </c>
      <c r="N3781" t="s">
        <v>24</v>
      </c>
      <c r="O3781" t="s">
        <v>24</v>
      </c>
      <c r="P3781" t="s">
        <v>23</v>
      </c>
      <c r="Q3781" t="s">
        <v>27</v>
      </c>
      <c r="R3781" t="s">
        <v>23</v>
      </c>
      <c r="S3781" t="s">
        <v>28</v>
      </c>
      <c r="T3781" s="9">
        <v>89.8</v>
      </c>
      <c r="U3781" s="11" t="str">
        <f t="shared" si="178"/>
        <v>Medium</v>
      </c>
      <c r="V3781" s="9">
        <v>914.3</v>
      </c>
      <c r="W3781" t="str">
        <f t="shared" si="179"/>
        <v>Low</v>
      </c>
      <c r="X3781" t="s">
        <v>23</v>
      </c>
    </row>
    <row r="3782" spans="1:24">
      <c r="A3782" t="s">
        <v>3823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tr">
        <f t="shared" si="177"/>
        <v>Growing</v>
      </c>
      <c r="H3782" t="s">
        <v>23</v>
      </c>
      <c r="I3782" t="s">
        <v>23</v>
      </c>
      <c r="J3782" t="s">
        <v>37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24</v>
      </c>
      <c r="Q3782" t="s">
        <v>27</v>
      </c>
      <c r="R3782" t="s">
        <v>23</v>
      </c>
      <c r="S3782" t="s">
        <v>35</v>
      </c>
      <c r="T3782" s="9">
        <v>75.75</v>
      </c>
      <c r="U3782" s="11" t="str">
        <f t="shared" si="178"/>
        <v>Medium</v>
      </c>
      <c r="V3782" s="9">
        <v>1929</v>
      </c>
      <c r="W3782" t="str">
        <f t="shared" si="179"/>
        <v>Low</v>
      </c>
      <c r="X3782" t="s">
        <v>24</v>
      </c>
    </row>
    <row r="3783" spans="1:24">
      <c r="A3783" t="s">
        <v>3824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tr">
        <f t="shared" si="177"/>
        <v>Loyal</v>
      </c>
      <c r="H3783" t="s">
        <v>23</v>
      </c>
      <c r="I3783" t="s">
        <v>24</v>
      </c>
      <c r="J3783" t="s">
        <v>37</v>
      </c>
      <c r="K3783" t="s">
        <v>24</v>
      </c>
      <c r="L3783" t="s">
        <v>24</v>
      </c>
      <c r="M3783" t="s">
        <v>24</v>
      </c>
      <c r="N3783" t="s">
        <v>23</v>
      </c>
      <c r="O3783" t="s">
        <v>23</v>
      </c>
      <c r="P3783" t="s">
        <v>23</v>
      </c>
      <c r="Q3783" t="s">
        <v>27</v>
      </c>
      <c r="R3783" t="s">
        <v>23</v>
      </c>
      <c r="S3783" t="s">
        <v>28</v>
      </c>
      <c r="T3783" s="9">
        <v>95.3</v>
      </c>
      <c r="U3783" s="11" t="str">
        <f t="shared" si="178"/>
        <v>Medium</v>
      </c>
      <c r="V3783" s="9">
        <v>5817.7</v>
      </c>
      <c r="W3783" t="str">
        <f t="shared" si="179"/>
        <v>Medium</v>
      </c>
      <c r="X3783" t="s">
        <v>24</v>
      </c>
    </row>
    <row r="3784" spans="1:24">
      <c r="A3784" t="s">
        <v>3825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tr">
        <f t="shared" si="177"/>
        <v>Loyal</v>
      </c>
      <c r="H3784" t="s">
        <v>23</v>
      </c>
      <c r="I3784" t="s">
        <v>24</v>
      </c>
      <c r="J3784" t="s">
        <v>37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23</v>
      </c>
      <c r="Q3784" t="s">
        <v>47</v>
      </c>
      <c r="R3784" t="s">
        <v>24</v>
      </c>
      <c r="S3784" t="s">
        <v>35</v>
      </c>
      <c r="T3784" s="9">
        <v>109.75</v>
      </c>
      <c r="U3784" s="11" t="str">
        <f t="shared" si="178"/>
        <v>Medium</v>
      </c>
      <c r="V3784" s="9">
        <v>6110.2</v>
      </c>
      <c r="W3784" t="str">
        <f t="shared" si="179"/>
        <v>High</v>
      </c>
      <c r="X3784" t="s">
        <v>23</v>
      </c>
    </row>
    <row r="3785" spans="1:24">
      <c r="A3785" t="s">
        <v>3826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tr">
        <f t="shared" si="177"/>
        <v>New</v>
      </c>
      <c r="H3785" t="s">
        <v>23</v>
      </c>
      <c r="I3785" t="s">
        <v>24</v>
      </c>
      <c r="J3785" t="s">
        <v>24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46</v>
      </c>
      <c r="Q3785" t="s">
        <v>27</v>
      </c>
      <c r="R3785" t="s">
        <v>24</v>
      </c>
      <c r="S3785" t="s">
        <v>32</v>
      </c>
      <c r="T3785" s="9">
        <v>19.85</v>
      </c>
      <c r="U3785" s="11" t="str">
        <f t="shared" si="178"/>
        <v>Low</v>
      </c>
      <c r="V3785" s="9">
        <v>178.8</v>
      </c>
      <c r="W3785" t="str">
        <f t="shared" si="179"/>
        <v>Low</v>
      </c>
      <c r="X3785" t="s">
        <v>24</v>
      </c>
    </row>
    <row r="3786" spans="1:24">
      <c r="A3786" t="s">
        <v>3827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tr">
        <f t="shared" si="177"/>
        <v>New</v>
      </c>
      <c r="H3786" t="s">
        <v>23</v>
      </c>
      <c r="I3786" t="s">
        <v>24</v>
      </c>
      <c r="J3786" t="s">
        <v>24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46</v>
      </c>
      <c r="Q3786" t="s">
        <v>31</v>
      </c>
      <c r="R3786" t="s">
        <v>24</v>
      </c>
      <c r="S3786" t="s">
        <v>40</v>
      </c>
      <c r="T3786" s="9">
        <v>19.3</v>
      </c>
      <c r="U3786" s="11" t="str">
        <f t="shared" si="178"/>
        <v>Low</v>
      </c>
      <c r="V3786" s="9">
        <v>28.3</v>
      </c>
      <c r="W3786" t="str">
        <f t="shared" si="179"/>
        <v>Low</v>
      </c>
      <c r="X3786" t="s">
        <v>23</v>
      </c>
    </row>
    <row r="3787" spans="1:24">
      <c r="A3787" t="s">
        <v>3828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tr">
        <f t="shared" si="177"/>
        <v>New</v>
      </c>
      <c r="H3787" t="s">
        <v>23</v>
      </c>
      <c r="I3787" t="s">
        <v>24</v>
      </c>
      <c r="J3787" t="s">
        <v>37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24</v>
      </c>
      <c r="Q3787" t="s">
        <v>27</v>
      </c>
      <c r="R3787" t="s">
        <v>23</v>
      </c>
      <c r="S3787" t="s">
        <v>28</v>
      </c>
      <c r="T3787" s="9">
        <v>69.1</v>
      </c>
      <c r="U3787" s="11" t="str">
        <f t="shared" si="178"/>
        <v>Medium</v>
      </c>
      <c r="V3787" s="9">
        <v>435</v>
      </c>
      <c r="W3787" t="str">
        <f t="shared" si="179"/>
        <v>Low</v>
      </c>
      <c r="X3787" t="s">
        <v>24</v>
      </c>
    </row>
    <row r="3788" spans="1:24">
      <c r="A3788" t="s">
        <v>3829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tr">
        <f t="shared" si="177"/>
        <v>Growing</v>
      </c>
      <c r="H3788" t="s">
        <v>23</v>
      </c>
      <c r="I3788" t="s">
        <v>24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23</v>
      </c>
      <c r="P3788" t="s">
        <v>23</v>
      </c>
      <c r="Q3788" t="s">
        <v>27</v>
      </c>
      <c r="R3788" t="s">
        <v>23</v>
      </c>
      <c r="S3788" t="s">
        <v>28</v>
      </c>
      <c r="T3788" s="9">
        <v>91.25</v>
      </c>
      <c r="U3788" s="11" t="str">
        <f t="shared" si="178"/>
        <v>Medium</v>
      </c>
      <c r="V3788" s="9">
        <v>2351.8</v>
      </c>
      <c r="W3788" t="str">
        <f t="shared" si="179"/>
        <v>Low</v>
      </c>
      <c r="X3788" t="s">
        <v>23</v>
      </c>
    </row>
    <row r="3789" spans="1:24">
      <c r="A3789" t="s">
        <v>3830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tr">
        <f t="shared" si="177"/>
        <v>New</v>
      </c>
      <c r="H3789" t="s">
        <v>23</v>
      </c>
      <c r="I3789" t="s">
        <v>24</v>
      </c>
      <c r="J3789" t="s">
        <v>24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46</v>
      </c>
      <c r="Q3789" t="s">
        <v>27</v>
      </c>
      <c r="R3789" t="s">
        <v>24</v>
      </c>
      <c r="S3789" t="s">
        <v>32</v>
      </c>
      <c r="T3789" s="9">
        <v>20.25</v>
      </c>
      <c r="U3789" s="11" t="str">
        <f t="shared" si="178"/>
        <v>Low</v>
      </c>
      <c r="V3789" s="9">
        <v>186.15</v>
      </c>
      <c r="W3789" t="str">
        <f t="shared" si="179"/>
        <v>Low</v>
      </c>
      <c r="X3789" t="s">
        <v>24</v>
      </c>
    </row>
    <row r="3790" spans="1:24">
      <c r="A3790" t="s">
        <v>3831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tr">
        <f t="shared" si="177"/>
        <v>New</v>
      </c>
      <c r="H3790" t="s">
        <v>23</v>
      </c>
      <c r="I3790" t="s">
        <v>24</v>
      </c>
      <c r="J3790" t="s">
        <v>26</v>
      </c>
      <c r="K3790" t="s">
        <v>24</v>
      </c>
      <c r="L3790" t="s">
        <v>23</v>
      </c>
      <c r="M3790" t="s">
        <v>23</v>
      </c>
      <c r="N3790" t="s">
        <v>24</v>
      </c>
      <c r="O3790" t="s">
        <v>24</v>
      </c>
      <c r="P3790" t="s">
        <v>24</v>
      </c>
      <c r="Q3790" t="s">
        <v>27</v>
      </c>
      <c r="R3790" t="s">
        <v>23</v>
      </c>
      <c r="S3790" t="s">
        <v>32</v>
      </c>
      <c r="T3790" s="9">
        <v>54.75</v>
      </c>
      <c r="U3790" s="11" t="str">
        <f t="shared" si="178"/>
        <v>Low</v>
      </c>
      <c r="V3790" s="9">
        <v>445.85</v>
      </c>
      <c r="W3790" t="str">
        <f t="shared" si="179"/>
        <v>Low</v>
      </c>
      <c r="X3790" t="s">
        <v>24</v>
      </c>
    </row>
    <row r="3791" spans="1:24">
      <c r="A3791" t="s">
        <v>3832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tr">
        <f t="shared" si="177"/>
        <v>New</v>
      </c>
      <c r="H3791" t="s">
        <v>23</v>
      </c>
      <c r="I3791" t="s">
        <v>24</v>
      </c>
      <c r="J3791" t="s">
        <v>37</v>
      </c>
      <c r="K3791" t="s">
        <v>24</v>
      </c>
      <c r="L3791" t="s">
        <v>24</v>
      </c>
      <c r="M3791" t="s">
        <v>24</v>
      </c>
      <c r="N3791" t="s">
        <v>24</v>
      </c>
      <c r="O3791" t="s">
        <v>23</v>
      </c>
      <c r="P3791" t="s">
        <v>24</v>
      </c>
      <c r="Q3791" t="s">
        <v>27</v>
      </c>
      <c r="R3791" t="s">
        <v>23</v>
      </c>
      <c r="S3791" t="s">
        <v>28</v>
      </c>
      <c r="T3791" s="9">
        <v>81.45</v>
      </c>
      <c r="U3791" s="11" t="str">
        <f t="shared" si="178"/>
        <v>Medium</v>
      </c>
      <c r="V3791" s="9">
        <v>912</v>
      </c>
      <c r="W3791" t="str">
        <f t="shared" si="179"/>
        <v>Low</v>
      </c>
      <c r="X3791" t="s">
        <v>24</v>
      </c>
    </row>
    <row r="3792" spans="1:24">
      <c r="A3792" t="s">
        <v>3833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tr">
        <f t="shared" si="177"/>
        <v>Growing</v>
      </c>
      <c r="H3792" t="s">
        <v>23</v>
      </c>
      <c r="I3792" t="s">
        <v>23</v>
      </c>
      <c r="J3792" t="s">
        <v>26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24</v>
      </c>
      <c r="Q3792" t="s">
        <v>27</v>
      </c>
      <c r="R3792" t="s">
        <v>23</v>
      </c>
      <c r="S3792" t="s">
        <v>28</v>
      </c>
      <c r="T3792" s="9">
        <v>49.1</v>
      </c>
      <c r="U3792" s="11" t="str">
        <f t="shared" si="178"/>
        <v>Low</v>
      </c>
      <c r="V3792" s="9">
        <v>679.55</v>
      </c>
      <c r="W3792" t="str">
        <f t="shared" si="179"/>
        <v>Low</v>
      </c>
      <c r="X3792" t="s">
        <v>23</v>
      </c>
    </row>
    <row r="3793" spans="1:24">
      <c r="A3793" t="s">
        <v>3834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tr">
        <f t="shared" si="177"/>
        <v>Loyal</v>
      </c>
      <c r="H3793" t="s">
        <v>23</v>
      </c>
      <c r="I3793" t="s">
        <v>23</v>
      </c>
      <c r="J3793" t="s">
        <v>26</v>
      </c>
      <c r="K3793" t="s">
        <v>23</v>
      </c>
      <c r="L3793" t="s">
        <v>24</v>
      </c>
      <c r="M3793" t="s">
        <v>23</v>
      </c>
      <c r="N3793" t="s">
        <v>24</v>
      </c>
      <c r="O3793" t="s">
        <v>23</v>
      </c>
      <c r="P3793" t="s">
        <v>23</v>
      </c>
      <c r="Q3793" t="s">
        <v>31</v>
      </c>
      <c r="R3793" t="s">
        <v>23</v>
      </c>
      <c r="S3793" t="s">
        <v>28</v>
      </c>
      <c r="T3793" s="9">
        <v>80.2</v>
      </c>
      <c r="U3793" s="11" t="str">
        <f t="shared" si="178"/>
        <v>Medium</v>
      </c>
      <c r="V3793" s="9">
        <v>3581.6</v>
      </c>
      <c r="W3793" t="str">
        <f t="shared" si="179"/>
        <v>Medium</v>
      </c>
      <c r="X3793" t="s">
        <v>24</v>
      </c>
    </row>
    <row r="3794" spans="1:24">
      <c r="A3794" t="s">
        <v>3835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tr">
        <f t="shared" si="177"/>
        <v>Loyal</v>
      </c>
      <c r="H3794" t="s">
        <v>23</v>
      </c>
      <c r="I3794" t="s">
        <v>23</v>
      </c>
      <c r="J3794" t="s">
        <v>37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9">
        <v>100.3</v>
      </c>
      <c r="U3794" s="11" t="str">
        <f t="shared" si="178"/>
        <v>Medium</v>
      </c>
      <c r="V3794" s="9">
        <v>4222.95</v>
      </c>
      <c r="W3794" t="str">
        <f t="shared" si="179"/>
        <v>Medium</v>
      </c>
      <c r="X3794" t="s">
        <v>24</v>
      </c>
    </row>
    <row r="3795" spans="1:24">
      <c r="A3795" t="s">
        <v>3836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tr">
        <f t="shared" si="177"/>
        <v>Growing</v>
      </c>
      <c r="H3795" t="s">
        <v>23</v>
      </c>
      <c r="I3795" t="s">
        <v>23</v>
      </c>
      <c r="J3795" t="s">
        <v>26</v>
      </c>
      <c r="K3795" t="s">
        <v>23</v>
      </c>
      <c r="L3795" t="s">
        <v>24</v>
      </c>
      <c r="M3795" t="s">
        <v>23</v>
      </c>
      <c r="N3795" t="s">
        <v>23</v>
      </c>
      <c r="O3795" t="s">
        <v>24</v>
      </c>
      <c r="P3795" t="s">
        <v>24</v>
      </c>
      <c r="Q3795" t="s">
        <v>27</v>
      </c>
      <c r="R3795" t="s">
        <v>24</v>
      </c>
      <c r="S3795" t="s">
        <v>40</v>
      </c>
      <c r="T3795" s="9">
        <v>65.25</v>
      </c>
      <c r="U3795" s="11" t="str">
        <f t="shared" si="178"/>
        <v>Medium</v>
      </c>
      <c r="V3795" s="9">
        <v>1994.3</v>
      </c>
      <c r="W3795" t="str">
        <f t="shared" si="179"/>
        <v>Low</v>
      </c>
      <c r="X3795" t="s">
        <v>23</v>
      </c>
    </row>
    <row r="3796" spans="1:24">
      <c r="A3796" t="s">
        <v>3837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tr">
        <f t="shared" si="177"/>
        <v>Veteran</v>
      </c>
      <c r="H3796" t="s">
        <v>23</v>
      </c>
      <c r="I3796" t="s">
        <v>23</v>
      </c>
      <c r="J3796" t="s">
        <v>37</v>
      </c>
      <c r="K3796" t="s">
        <v>23</v>
      </c>
      <c r="L3796" t="s">
        <v>24</v>
      </c>
      <c r="M3796" t="s">
        <v>23</v>
      </c>
      <c r="N3796" t="s">
        <v>23</v>
      </c>
      <c r="O3796" t="s">
        <v>24</v>
      </c>
      <c r="P3796" t="s">
        <v>24</v>
      </c>
      <c r="Q3796" t="s">
        <v>47</v>
      </c>
      <c r="R3796" t="s">
        <v>23</v>
      </c>
      <c r="S3796" t="s">
        <v>40</v>
      </c>
      <c r="T3796" s="9">
        <v>90.95</v>
      </c>
      <c r="U3796" s="11" t="str">
        <f t="shared" si="178"/>
        <v>Medium</v>
      </c>
      <c r="V3796" s="9">
        <v>5930.05</v>
      </c>
      <c r="W3796" t="str">
        <f t="shared" si="179"/>
        <v>Medium</v>
      </c>
      <c r="X3796" t="s">
        <v>24</v>
      </c>
    </row>
    <row r="3797" spans="1:24">
      <c r="A3797" t="s">
        <v>3838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tr">
        <f t="shared" si="177"/>
        <v>Growing</v>
      </c>
      <c r="H3797" t="s">
        <v>23</v>
      </c>
      <c r="I3797" t="s">
        <v>23</v>
      </c>
      <c r="J3797" t="s">
        <v>37</v>
      </c>
      <c r="K3797" t="s">
        <v>24</v>
      </c>
      <c r="L3797" t="s">
        <v>23</v>
      </c>
      <c r="M3797" t="s">
        <v>24</v>
      </c>
      <c r="N3797" t="s">
        <v>23</v>
      </c>
      <c r="O3797" t="s">
        <v>24</v>
      </c>
      <c r="P3797" t="s">
        <v>24</v>
      </c>
      <c r="Q3797" t="s">
        <v>27</v>
      </c>
      <c r="R3797" t="s">
        <v>23</v>
      </c>
      <c r="S3797" t="s">
        <v>28</v>
      </c>
      <c r="T3797" s="9">
        <v>85.45</v>
      </c>
      <c r="U3797" s="11" t="str">
        <f t="shared" si="178"/>
        <v>Medium</v>
      </c>
      <c r="V3797" s="9">
        <v>1505.85</v>
      </c>
      <c r="W3797" t="str">
        <f t="shared" si="179"/>
        <v>Low</v>
      </c>
      <c r="X3797" t="s">
        <v>23</v>
      </c>
    </row>
    <row r="3798" spans="1:24">
      <c r="A3798" t="s">
        <v>3839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tr">
        <f t="shared" si="177"/>
        <v>New</v>
      </c>
      <c r="H3798" t="s">
        <v>23</v>
      </c>
      <c r="I3798" t="s">
        <v>24</v>
      </c>
      <c r="J3798" t="s">
        <v>24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46</v>
      </c>
      <c r="Q3798" t="s">
        <v>27</v>
      </c>
      <c r="R3798" t="s">
        <v>24</v>
      </c>
      <c r="S3798" t="s">
        <v>32</v>
      </c>
      <c r="T3798" s="9">
        <v>20</v>
      </c>
      <c r="U3798" s="11" t="str">
        <f t="shared" si="178"/>
        <v>Low</v>
      </c>
      <c r="V3798" s="9">
        <v>20</v>
      </c>
      <c r="W3798" t="str">
        <f t="shared" si="179"/>
        <v>Low</v>
      </c>
      <c r="X3798" t="s">
        <v>24</v>
      </c>
    </row>
    <row r="3799" spans="1:24">
      <c r="A3799" t="s">
        <v>3840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tr">
        <f t="shared" si="177"/>
        <v>Veteran</v>
      </c>
      <c r="H3799" t="s">
        <v>23</v>
      </c>
      <c r="I3799" t="s">
        <v>23</v>
      </c>
      <c r="J3799" t="s">
        <v>37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24</v>
      </c>
      <c r="Q3799" t="s">
        <v>47</v>
      </c>
      <c r="R3799" t="s">
        <v>23</v>
      </c>
      <c r="S3799" t="s">
        <v>28</v>
      </c>
      <c r="T3799" s="9">
        <v>94.1</v>
      </c>
      <c r="U3799" s="11" t="str">
        <f t="shared" si="178"/>
        <v>Medium</v>
      </c>
      <c r="V3799" s="9">
        <v>5638.3</v>
      </c>
      <c r="W3799" t="str">
        <f t="shared" si="179"/>
        <v>Medium</v>
      </c>
      <c r="X3799" t="s">
        <v>23</v>
      </c>
    </row>
    <row r="3800" spans="1:24">
      <c r="A3800" t="s">
        <v>3841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tr">
        <f t="shared" si="177"/>
        <v>New</v>
      </c>
      <c r="H3800" t="s">
        <v>23</v>
      </c>
      <c r="I3800" t="s">
        <v>23</v>
      </c>
      <c r="J3800" t="s">
        <v>37</v>
      </c>
      <c r="K3800" t="s">
        <v>24</v>
      </c>
      <c r="L3800" t="s">
        <v>23</v>
      </c>
      <c r="M3800" t="s">
        <v>24</v>
      </c>
      <c r="N3800" t="s">
        <v>24</v>
      </c>
      <c r="O3800" t="s">
        <v>24</v>
      </c>
      <c r="P3800" t="s">
        <v>24</v>
      </c>
      <c r="Q3800" t="s">
        <v>27</v>
      </c>
      <c r="R3800" t="s">
        <v>24</v>
      </c>
      <c r="S3800" t="s">
        <v>28</v>
      </c>
      <c r="T3800" s="9">
        <v>79.85</v>
      </c>
      <c r="U3800" s="11" t="str">
        <f t="shared" si="178"/>
        <v>Medium</v>
      </c>
      <c r="V3800" s="9">
        <v>797.25</v>
      </c>
      <c r="W3800" t="str">
        <f t="shared" si="179"/>
        <v>Low</v>
      </c>
      <c r="X3800" t="s">
        <v>24</v>
      </c>
    </row>
    <row r="3801" spans="1:24">
      <c r="A3801" t="s">
        <v>3842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tr">
        <f t="shared" si="177"/>
        <v>New</v>
      </c>
      <c r="H3801" t="s">
        <v>23</v>
      </c>
      <c r="I3801" t="s">
        <v>24</v>
      </c>
      <c r="J3801" t="s">
        <v>37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24</v>
      </c>
      <c r="Q3801" t="s">
        <v>27</v>
      </c>
      <c r="R3801" t="s">
        <v>23</v>
      </c>
      <c r="S3801" t="s">
        <v>28</v>
      </c>
      <c r="T3801" s="9">
        <v>71.65</v>
      </c>
      <c r="U3801" s="11" t="str">
        <f t="shared" si="178"/>
        <v>Medium</v>
      </c>
      <c r="V3801" s="9">
        <v>71.65</v>
      </c>
      <c r="W3801" t="str">
        <f t="shared" si="179"/>
        <v>Low</v>
      </c>
      <c r="X3801" t="s">
        <v>23</v>
      </c>
    </row>
    <row r="3802" spans="1:24">
      <c r="A3802" t="s">
        <v>3843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tr">
        <f t="shared" si="177"/>
        <v>Growing</v>
      </c>
      <c r="H3802" t="s">
        <v>23</v>
      </c>
      <c r="I3802" t="s">
        <v>24</v>
      </c>
      <c r="J3802" t="s">
        <v>37</v>
      </c>
      <c r="K3802" t="s">
        <v>24</v>
      </c>
      <c r="L3802" t="s">
        <v>23</v>
      </c>
      <c r="M3802" t="s">
        <v>24</v>
      </c>
      <c r="N3802" t="s">
        <v>24</v>
      </c>
      <c r="O3802" t="s">
        <v>24</v>
      </c>
      <c r="P3802" t="s">
        <v>24</v>
      </c>
      <c r="Q3802" t="s">
        <v>27</v>
      </c>
      <c r="R3802" t="s">
        <v>23</v>
      </c>
      <c r="S3802" t="s">
        <v>28</v>
      </c>
      <c r="T3802" s="9">
        <v>73.55</v>
      </c>
      <c r="U3802" s="11" t="str">
        <f t="shared" si="178"/>
        <v>Medium</v>
      </c>
      <c r="V3802" s="9">
        <v>1359.45</v>
      </c>
      <c r="W3802" t="str">
        <f t="shared" si="179"/>
        <v>Low</v>
      </c>
      <c r="X3802" t="s">
        <v>24</v>
      </c>
    </row>
    <row r="3803" spans="1:24">
      <c r="A3803" t="s">
        <v>3844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tr">
        <f t="shared" si="177"/>
        <v>Growing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23</v>
      </c>
      <c r="N3803" t="s">
        <v>24</v>
      </c>
      <c r="O3803" t="s">
        <v>23</v>
      </c>
      <c r="P3803" t="s">
        <v>23</v>
      </c>
      <c r="Q3803" t="s">
        <v>27</v>
      </c>
      <c r="R3803" t="s">
        <v>23</v>
      </c>
      <c r="S3803" t="s">
        <v>28</v>
      </c>
      <c r="T3803" s="9">
        <v>104.65</v>
      </c>
      <c r="U3803" s="11" t="str">
        <f t="shared" si="178"/>
        <v>Medium</v>
      </c>
      <c r="V3803" s="9">
        <v>2542.45</v>
      </c>
      <c r="W3803" t="str">
        <f t="shared" si="179"/>
        <v>Low</v>
      </c>
      <c r="X3803" t="s">
        <v>23</v>
      </c>
    </row>
    <row r="3804" spans="1:24">
      <c r="A3804" t="s">
        <v>3845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tr">
        <f t="shared" si="177"/>
        <v>New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9">
        <v>19.3</v>
      </c>
      <c r="U3804" s="11" t="str">
        <f t="shared" si="178"/>
        <v>Low</v>
      </c>
      <c r="V3804" s="9">
        <v>54.7</v>
      </c>
      <c r="W3804" t="str">
        <f t="shared" si="179"/>
        <v>Low</v>
      </c>
      <c r="X3804" t="s">
        <v>24</v>
      </c>
    </row>
    <row r="3805" spans="1:24">
      <c r="A3805" t="s">
        <v>3846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tr">
        <f t="shared" si="177"/>
        <v>Loyal</v>
      </c>
      <c r="H3805" t="s">
        <v>23</v>
      </c>
      <c r="I3805" t="s">
        <v>24</v>
      </c>
      <c r="J3805" t="s">
        <v>24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46</v>
      </c>
      <c r="Q3805" t="s">
        <v>31</v>
      </c>
      <c r="R3805" t="s">
        <v>24</v>
      </c>
      <c r="S3805" t="s">
        <v>40</v>
      </c>
      <c r="T3805" s="9">
        <v>20.15</v>
      </c>
      <c r="U3805" s="11" t="str">
        <f t="shared" si="178"/>
        <v>Low</v>
      </c>
      <c r="V3805" s="9">
        <v>989.05</v>
      </c>
      <c r="W3805" t="str">
        <f t="shared" si="179"/>
        <v>Low</v>
      </c>
      <c r="X3805" t="s">
        <v>24</v>
      </c>
    </row>
    <row r="3806" spans="1:24">
      <c r="A3806" t="s">
        <v>3847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tr">
        <f t="shared" si="177"/>
        <v>New</v>
      </c>
      <c r="H3806" t="s">
        <v>23</v>
      </c>
      <c r="I3806" t="s">
        <v>24</v>
      </c>
      <c r="J3806" t="s">
        <v>26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9">
        <v>44.55</v>
      </c>
      <c r="U3806" s="11" t="str">
        <f t="shared" si="178"/>
        <v>Low</v>
      </c>
      <c r="V3806" s="9">
        <v>44.55</v>
      </c>
      <c r="W3806" t="str">
        <f t="shared" si="179"/>
        <v>Low</v>
      </c>
      <c r="X3806" t="s">
        <v>24</v>
      </c>
    </row>
    <row r="3807" spans="1:24">
      <c r="A3807" t="s">
        <v>3848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tr">
        <f t="shared" si="177"/>
        <v>New</v>
      </c>
      <c r="H3807" t="s">
        <v>23</v>
      </c>
      <c r="I3807" t="s">
        <v>24</v>
      </c>
      <c r="J3807" t="s">
        <v>26</v>
      </c>
      <c r="K3807" t="s">
        <v>23</v>
      </c>
      <c r="L3807" t="s">
        <v>24</v>
      </c>
      <c r="M3807" t="s">
        <v>24</v>
      </c>
      <c r="N3807" t="s">
        <v>23</v>
      </c>
      <c r="O3807" t="s">
        <v>24</v>
      </c>
      <c r="P3807" t="s">
        <v>24</v>
      </c>
      <c r="Q3807" t="s">
        <v>27</v>
      </c>
      <c r="R3807" t="s">
        <v>23</v>
      </c>
      <c r="S3807" t="s">
        <v>32</v>
      </c>
      <c r="T3807" s="9">
        <v>54.45</v>
      </c>
      <c r="U3807" s="11" t="str">
        <f t="shared" si="178"/>
        <v>Low</v>
      </c>
      <c r="V3807" s="9">
        <v>87.3</v>
      </c>
      <c r="W3807" t="str">
        <f t="shared" si="179"/>
        <v>Low</v>
      </c>
      <c r="X3807" t="s">
        <v>24</v>
      </c>
    </row>
    <row r="3808" spans="1:24">
      <c r="A3808" t="s">
        <v>3849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tr">
        <f t="shared" si="177"/>
        <v>Growing</v>
      </c>
      <c r="H3808" t="s">
        <v>23</v>
      </c>
      <c r="I3808" t="s">
        <v>24</v>
      </c>
      <c r="J3808" t="s">
        <v>24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46</v>
      </c>
      <c r="Q3808" t="s">
        <v>31</v>
      </c>
      <c r="R3808" t="s">
        <v>23</v>
      </c>
      <c r="S3808" t="s">
        <v>35</v>
      </c>
      <c r="T3808" s="9">
        <v>19.65</v>
      </c>
      <c r="U3808" s="11" t="str">
        <f t="shared" si="178"/>
        <v>Low</v>
      </c>
      <c r="V3808" s="9">
        <v>351.55</v>
      </c>
      <c r="W3808" t="str">
        <f t="shared" si="179"/>
        <v>Low</v>
      </c>
      <c r="X3808" t="s">
        <v>24</v>
      </c>
    </row>
    <row r="3809" spans="1:24">
      <c r="A3809" t="s">
        <v>3850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tr">
        <f t="shared" si="177"/>
        <v>Veteran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47</v>
      </c>
      <c r="R3809" t="s">
        <v>23</v>
      </c>
      <c r="S3809" t="s">
        <v>28</v>
      </c>
      <c r="T3809" s="9">
        <v>105</v>
      </c>
      <c r="U3809" s="11" t="str">
        <f t="shared" si="178"/>
        <v>Medium</v>
      </c>
      <c r="V3809" s="9">
        <v>7297.75</v>
      </c>
      <c r="W3809" t="str">
        <f t="shared" si="179"/>
        <v>High</v>
      </c>
      <c r="X3809" t="s">
        <v>24</v>
      </c>
    </row>
    <row r="3810" spans="1:24">
      <c r="A3810" t="s">
        <v>3851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tr">
        <f t="shared" si="177"/>
        <v>Veteran</v>
      </c>
      <c r="H3810" t="s">
        <v>23</v>
      </c>
      <c r="I3810" t="s">
        <v>23</v>
      </c>
      <c r="J3810" t="s">
        <v>26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23</v>
      </c>
      <c r="Q3810" t="s">
        <v>47</v>
      </c>
      <c r="R3810" t="s">
        <v>23</v>
      </c>
      <c r="S3810" t="s">
        <v>40</v>
      </c>
      <c r="T3810" s="9">
        <v>88.7</v>
      </c>
      <c r="U3810" s="11" t="str">
        <f t="shared" si="178"/>
        <v>Medium</v>
      </c>
      <c r="V3810" s="9">
        <v>6301.7</v>
      </c>
      <c r="W3810" t="str">
        <f t="shared" si="179"/>
        <v>High</v>
      </c>
      <c r="X3810" t="s">
        <v>24</v>
      </c>
    </row>
    <row r="3811" spans="1:24">
      <c r="A3811" t="s">
        <v>3852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tr">
        <f t="shared" si="177"/>
        <v>New</v>
      </c>
      <c r="H3811" t="s">
        <v>23</v>
      </c>
      <c r="I3811" t="s">
        <v>23</v>
      </c>
      <c r="J3811" t="s">
        <v>37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24</v>
      </c>
      <c r="Q3811" t="s">
        <v>27</v>
      </c>
      <c r="R3811" t="s">
        <v>23</v>
      </c>
      <c r="S3811" t="s">
        <v>28</v>
      </c>
      <c r="T3811" s="9">
        <v>74.25</v>
      </c>
      <c r="U3811" s="11" t="str">
        <f t="shared" si="178"/>
        <v>Medium</v>
      </c>
      <c r="V3811" s="9">
        <v>210.3</v>
      </c>
      <c r="W3811" t="str">
        <f t="shared" si="179"/>
        <v>Low</v>
      </c>
      <c r="X3811" t="s">
        <v>23</v>
      </c>
    </row>
    <row r="3812" spans="1:24">
      <c r="A3812" t="s">
        <v>3853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tr">
        <f t="shared" si="177"/>
        <v>Loyal</v>
      </c>
      <c r="H3812" t="s">
        <v>23</v>
      </c>
      <c r="I3812" t="s">
        <v>23</v>
      </c>
      <c r="J3812" t="s">
        <v>26</v>
      </c>
      <c r="K3812" t="s">
        <v>23</v>
      </c>
      <c r="L3812" t="s">
        <v>23</v>
      </c>
      <c r="M3812" t="s">
        <v>23</v>
      </c>
      <c r="N3812" t="s">
        <v>24</v>
      </c>
      <c r="O3812" t="s">
        <v>24</v>
      </c>
      <c r="P3812" t="s">
        <v>23</v>
      </c>
      <c r="Q3812" t="s">
        <v>47</v>
      </c>
      <c r="R3812" t="s">
        <v>23</v>
      </c>
      <c r="S3812" t="s">
        <v>35</v>
      </c>
      <c r="T3812" s="9">
        <v>75.15</v>
      </c>
      <c r="U3812" s="11" t="str">
        <f t="shared" si="178"/>
        <v>Medium</v>
      </c>
      <c r="V3812" s="9">
        <v>3822.45</v>
      </c>
      <c r="W3812" t="str">
        <f t="shared" si="179"/>
        <v>Medium</v>
      </c>
      <c r="X3812" t="s">
        <v>24</v>
      </c>
    </row>
    <row r="3813" spans="1:24">
      <c r="A3813" t="s">
        <v>3854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tr">
        <f t="shared" si="177"/>
        <v>Loyal</v>
      </c>
      <c r="H3813" t="s">
        <v>23</v>
      </c>
      <c r="I3813" t="s">
        <v>24</v>
      </c>
      <c r="J3813" t="s">
        <v>24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46</v>
      </c>
      <c r="Q3813" t="s">
        <v>47</v>
      </c>
      <c r="R3813" t="s">
        <v>24</v>
      </c>
      <c r="S3813" t="s">
        <v>32</v>
      </c>
      <c r="T3813" s="9">
        <v>20.25</v>
      </c>
      <c r="U3813" s="11" t="str">
        <f t="shared" si="178"/>
        <v>Low</v>
      </c>
      <c r="V3813" s="9">
        <v>1048.45</v>
      </c>
      <c r="W3813" t="str">
        <f t="shared" si="179"/>
        <v>Low</v>
      </c>
      <c r="X3813" t="s">
        <v>24</v>
      </c>
    </row>
    <row r="3814" spans="1:24">
      <c r="A3814" t="s">
        <v>3855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tr">
        <f t="shared" si="177"/>
        <v>Loyal</v>
      </c>
      <c r="H3814" t="s">
        <v>23</v>
      </c>
      <c r="I3814" t="s">
        <v>23</v>
      </c>
      <c r="J3814" t="s">
        <v>37</v>
      </c>
      <c r="K3814" t="s">
        <v>23</v>
      </c>
      <c r="L3814" t="s">
        <v>23</v>
      </c>
      <c r="M3814" t="s">
        <v>24</v>
      </c>
      <c r="N3814" t="s">
        <v>23</v>
      </c>
      <c r="O3814" t="s">
        <v>23</v>
      </c>
      <c r="P3814" t="s">
        <v>23</v>
      </c>
      <c r="Q3814" t="s">
        <v>47</v>
      </c>
      <c r="R3814" t="s">
        <v>23</v>
      </c>
      <c r="S3814" t="s">
        <v>40</v>
      </c>
      <c r="T3814" s="9">
        <v>109.1</v>
      </c>
      <c r="U3814" s="11" t="str">
        <f t="shared" si="178"/>
        <v>Medium</v>
      </c>
      <c r="V3814" s="9">
        <v>6393.65</v>
      </c>
      <c r="W3814" t="str">
        <f t="shared" si="179"/>
        <v>High</v>
      </c>
      <c r="X3814" t="s">
        <v>24</v>
      </c>
    </row>
    <row r="3815" spans="1:24">
      <c r="A3815" t="s">
        <v>3856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tr">
        <f t="shared" si="177"/>
        <v>Loyal</v>
      </c>
      <c r="H3815" t="s">
        <v>24</v>
      </c>
      <c r="I3815" t="s">
        <v>25</v>
      </c>
      <c r="J3815" t="s">
        <v>26</v>
      </c>
      <c r="K3815" t="s">
        <v>23</v>
      </c>
      <c r="L3815" t="s">
        <v>24</v>
      </c>
      <c r="M3815" t="s">
        <v>24</v>
      </c>
      <c r="N3815" t="s">
        <v>24</v>
      </c>
      <c r="O3815" t="s">
        <v>24</v>
      </c>
      <c r="P3815" t="s">
        <v>24</v>
      </c>
      <c r="Q3815" t="s">
        <v>31</v>
      </c>
      <c r="R3815" t="s">
        <v>23</v>
      </c>
      <c r="S3815" t="s">
        <v>35</v>
      </c>
      <c r="T3815" s="9">
        <v>30.75</v>
      </c>
      <c r="U3815" s="11" t="str">
        <f t="shared" si="178"/>
        <v>Low</v>
      </c>
      <c r="V3815" s="9">
        <v>1489.3</v>
      </c>
      <c r="W3815" t="str">
        <f t="shared" si="179"/>
        <v>Low</v>
      </c>
      <c r="X3815" t="s">
        <v>24</v>
      </c>
    </row>
    <row r="3816" spans="1:24">
      <c r="A3816" t="s">
        <v>3857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tr">
        <f t="shared" si="177"/>
        <v>Veteran</v>
      </c>
      <c r="H3816" t="s">
        <v>23</v>
      </c>
      <c r="I3816" t="s">
        <v>23</v>
      </c>
      <c r="J3816" t="s">
        <v>37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27</v>
      </c>
      <c r="R3816" t="s">
        <v>23</v>
      </c>
      <c r="S3816" t="s">
        <v>40</v>
      </c>
      <c r="T3816" s="9">
        <v>112.9</v>
      </c>
      <c r="U3816" s="11" t="str">
        <f t="shared" si="178"/>
        <v>Medium</v>
      </c>
      <c r="V3816" s="9">
        <v>8061.5</v>
      </c>
      <c r="W3816" t="str">
        <f t="shared" si="179"/>
        <v>High</v>
      </c>
      <c r="X3816" t="s">
        <v>24</v>
      </c>
    </row>
    <row r="3817" spans="1:24">
      <c r="A3817" t="s">
        <v>3858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tr">
        <f t="shared" si="177"/>
        <v>New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9">
        <v>74.2</v>
      </c>
      <c r="U3817" s="11" t="str">
        <f t="shared" si="178"/>
        <v>Medium</v>
      </c>
      <c r="V3817" s="9">
        <v>74.2</v>
      </c>
      <c r="W3817" t="str">
        <f t="shared" si="179"/>
        <v>Low</v>
      </c>
      <c r="X3817" t="s">
        <v>23</v>
      </c>
    </row>
    <row r="3818" spans="1:24">
      <c r="A3818" t="s">
        <v>3859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tr">
        <f t="shared" si="177"/>
        <v>New</v>
      </c>
      <c r="H3818" t="s">
        <v>23</v>
      </c>
      <c r="I3818" t="s">
        <v>23</v>
      </c>
      <c r="J3818" t="s">
        <v>37</v>
      </c>
      <c r="K3818" t="s">
        <v>24</v>
      </c>
      <c r="L3818" t="s">
        <v>23</v>
      </c>
      <c r="M3818" t="s">
        <v>23</v>
      </c>
      <c r="N3818" t="s">
        <v>24</v>
      </c>
      <c r="O3818" t="s">
        <v>23</v>
      </c>
      <c r="P3818" t="s">
        <v>24</v>
      </c>
      <c r="Q3818" t="s">
        <v>27</v>
      </c>
      <c r="R3818" t="s">
        <v>23</v>
      </c>
      <c r="S3818" t="s">
        <v>32</v>
      </c>
      <c r="T3818" s="9">
        <v>94.05</v>
      </c>
      <c r="U3818" s="11" t="str">
        <f t="shared" si="178"/>
        <v>Medium</v>
      </c>
      <c r="V3818" s="9">
        <v>518.75</v>
      </c>
      <c r="W3818" t="str">
        <f t="shared" si="179"/>
        <v>Low</v>
      </c>
      <c r="X3818" t="s">
        <v>24</v>
      </c>
    </row>
    <row r="3819" spans="1:24">
      <c r="A3819" t="s">
        <v>3860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tr">
        <f t="shared" si="177"/>
        <v>Veteran</v>
      </c>
      <c r="H3819" t="s">
        <v>23</v>
      </c>
      <c r="I3819" t="s">
        <v>23</v>
      </c>
      <c r="J3819" t="s">
        <v>26</v>
      </c>
      <c r="K3819" t="s">
        <v>23</v>
      </c>
      <c r="L3819" t="s">
        <v>23</v>
      </c>
      <c r="M3819" t="s">
        <v>23</v>
      </c>
      <c r="N3819" t="s">
        <v>23</v>
      </c>
      <c r="O3819" t="s">
        <v>24</v>
      </c>
      <c r="P3819" t="s">
        <v>23</v>
      </c>
      <c r="Q3819" t="s">
        <v>47</v>
      </c>
      <c r="R3819" t="s">
        <v>24</v>
      </c>
      <c r="S3819" t="s">
        <v>35</v>
      </c>
      <c r="T3819" s="9">
        <v>78.85</v>
      </c>
      <c r="U3819" s="11" t="str">
        <f t="shared" si="178"/>
        <v>Medium</v>
      </c>
      <c r="V3819" s="9">
        <v>5763.15</v>
      </c>
      <c r="W3819" t="str">
        <f t="shared" si="179"/>
        <v>Medium</v>
      </c>
      <c r="X3819" t="s">
        <v>24</v>
      </c>
    </row>
    <row r="3820" spans="1:24">
      <c r="A3820" t="s">
        <v>3861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tr">
        <f t="shared" si="177"/>
        <v>New</v>
      </c>
      <c r="H3820" t="s">
        <v>23</v>
      </c>
      <c r="I3820" t="s">
        <v>24</v>
      </c>
      <c r="J3820" t="s">
        <v>26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  <c r="P3820" t="s">
        <v>23</v>
      </c>
      <c r="Q3820" t="s">
        <v>27</v>
      </c>
      <c r="R3820" t="s">
        <v>23</v>
      </c>
      <c r="S3820" t="s">
        <v>32</v>
      </c>
      <c r="T3820" s="9">
        <v>55.3</v>
      </c>
      <c r="U3820" s="11" t="str">
        <f t="shared" si="178"/>
        <v>Low</v>
      </c>
      <c r="V3820" s="9">
        <v>238.5</v>
      </c>
      <c r="W3820" t="str">
        <f t="shared" si="179"/>
        <v>Low</v>
      </c>
      <c r="X3820" t="s">
        <v>24</v>
      </c>
    </row>
    <row r="3821" spans="1:24">
      <c r="A3821" t="s">
        <v>3862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tr">
        <f t="shared" si="177"/>
        <v>Loyal</v>
      </c>
      <c r="H3821" t="s">
        <v>23</v>
      </c>
      <c r="I3821" t="s">
        <v>24</v>
      </c>
      <c r="J3821" t="s">
        <v>24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46</v>
      </c>
      <c r="Q3821" t="s">
        <v>47</v>
      </c>
      <c r="R3821" t="s">
        <v>24</v>
      </c>
      <c r="S3821" t="s">
        <v>32</v>
      </c>
      <c r="T3821" s="9">
        <v>19.35</v>
      </c>
      <c r="U3821" s="11" t="str">
        <f t="shared" si="178"/>
        <v>Low</v>
      </c>
      <c r="V3821" s="9">
        <v>1031.7</v>
      </c>
      <c r="W3821" t="str">
        <f t="shared" si="179"/>
        <v>Low</v>
      </c>
      <c r="X3821" t="s">
        <v>24</v>
      </c>
    </row>
    <row r="3822" spans="1:24">
      <c r="A3822" t="s">
        <v>3864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tr">
        <f t="shared" si="177"/>
        <v>New</v>
      </c>
      <c r="H3822" t="s">
        <v>23</v>
      </c>
      <c r="I3822" t="s">
        <v>24</v>
      </c>
      <c r="J3822" t="s">
        <v>24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46</v>
      </c>
      <c r="Q3822" t="s">
        <v>31</v>
      </c>
      <c r="R3822" t="s">
        <v>24</v>
      </c>
      <c r="S3822" t="s">
        <v>32</v>
      </c>
      <c r="T3822" s="9">
        <v>20.45</v>
      </c>
      <c r="U3822" s="11" t="str">
        <f t="shared" si="178"/>
        <v>Low</v>
      </c>
      <c r="V3822" s="9">
        <v>34.8</v>
      </c>
      <c r="W3822" t="str">
        <f t="shared" si="179"/>
        <v>Low</v>
      </c>
      <c r="X3822" t="s">
        <v>24</v>
      </c>
    </row>
    <row r="3823" spans="1:24">
      <c r="A3823" t="s">
        <v>3865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tr">
        <f t="shared" si="177"/>
        <v>Veteran</v>
      </c>
      <c r="H3823" t="s">
        <v>23</v>
      </c>
      <c r="I3823" t="s">
        <v>24</v>
      </c>
      <c r="J3823" t="s">
        <v>24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46</v>
      </c>
      <c r="Q3823" t="s">
        <v>47</v>
      </c>
      <c r="R3823" t="s">
        <v>24</v>
      </c>
      <c r="S3823" t="s">
        <v>35</v>
      </c>
      <c r="T3823" s="9">
        <v>19.35</v>
      </c>
      <c r="U3823" s="11" t="str">
        <f t="shared" si="178"/>
        <v>Low</v>
      </c>
      <c r="V3823" s="9">
        <v>1319.95</v>
      </c>
      <c r="W3823" t="str">
        <f t="shared" si="179"/>
        <v>Low</v>
      </c>
      <c r="X3823" t="s">
        <v>24</v>
      </c>
    </row>
    <row r="3824" spans="1:24">
      <c r="A3824" t="s">
        <v>3866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tr">
        <f t="shared" si="177"/>
        <v>Loyal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24</v>
      </c>
      <c r="N3824" t="s">
        <v>24</v>
      </c>
      <c r="O3824" t="s">
        <v>23</v>
      </c>
      <c r="P3824" t="s">
        <v>23</v>
      </c>
      <c r="Q3824" t="s">
        <v>27</v>
      </c>
      <c r="R3824" t="s">
        <v>23</v>
      </c>
      <c r="S3824" t="s">
        <v>28</v>
      </c>
      <c r="T3824" s="9">
        <v>101</v>
      </c>
      <c r="U3824" s="11" t="str">
        <f t="shared" si="178"/>
        <v>Medium</v>
      </c>
      <c r="V3824" s="9">
        <v>4388.4</v>
      </c>
      <c r="W3824" t="str">
        <f t="shared" si="179"/>
        <v>Medium</v>
      </c>
      <c r="X3824" t="s">
        <v>23</v>
      </c>
    </row>
    <row r="3825" spans="1:24">
      <c r="A3825" t="s">
        <v>3867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tr">
        <f t="shared" si="177"/>
        <v>New</v>
      </c>
      <c r="H3825" t="s">
        <v>23</v>
      </c>
      <c r="I3825" t="s">
        <v>23</v>
      </c>
      <c r="J3825" t="s">
        <v>37</v>
      </c>
      <c r="K3825" t="s">
        <v>24</v>
      </c>
      <c r="L3825" t="s">
        <v>23</v>
      </c>
      <c r="M3825" t="s">
        <v>24</v>
      </c>
      <c r="N3825" t="s">
        <v>24</v>
      </c>
      <c r="O3825" t="s">
        <v>23</v>
      </c>
      <c r="P3825" t="s">
        <v>23</v>
      </c>
      <c r="Q3825" t="s">
        <v>27</v>
      </c>
      <c r="R3825" t="s">
        <v>23</v>
      </c>
      <c r="S3825" t="s">
        <v>28</v>
      </c>
      <c r="T3825" s="9">
        <v>100.2</v>
      </c>
      <c r="U3825" s="11" t="str">
        <f t="shared" si="178"/>
        <v>Medium</v>
      </c>
      <c r="V3825" s="9">
        <v>420.2</v>
      </c>
      <c r="W3825" t="str">
        <f t="shared" si="179"/>
        <v>Low</v>
      </c>
      <c r="X3825" t="s">
        <v>23</v>
      </c>
    </row>
    <row r="3826" spans="1:24">
      <c r="A3826" t="s">
        <v>3868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tr">
        <f t="shared" si="177"/>
        <v>Growing</v>
      </c>
      <c r="H3826" t="s">
        <v>23</v>
      </c>
      <c r="I3826" t="s">
        <v>23</v>
      </c>
      <c r="J3826" t="s">
        <v>37</v>
      </c>
      <c r="K3826" t="s">
        <v>23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31</v>
      </c>
      <c r="R3826" t="s">
        <v>23</v>
      </c>
      <c r="S3826" t="s">
        <v>28</v>
      </c>
      <c r="T3826" s="9">
        <v>89.05</v>
      </c>
      <c r="U3826" s="11" t="str">
        <f t="shared" si="178"/>
        <v>Medium</v>
      </c>
      <c r="V3826" s="9">
        <v>2177.45</v>
      </c>
      <c r="W3826" t="str">
        <f t="shared" si="179"/>
        <v>Low</v>
      </c>
      <c r="X3826" t="s">
        <v>23</v>
      </c>
    </row>
    <row r="3827" spans="1:24">
      <c r="A3827" t="s">
        <v>3869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tr">
        <f t="shared" si="177"/>
        <v>Loyal</v>
      </c>
      <c r="H3827" t="s">
        <v>23</v>
      </c>
      <c r="I3827" t="s">
        <v>23</v>
      </c>
      <c r="J3827" t="s">
        <v>26</v>
      </c>
      <c r="K3827" t="s">
        <v>24</v>
      </c>
      <c r="L3827" t="s">
        <v>23</v>
      </c>
      <c r="M3827" t="s">
        <v>24</v>
      </c>
      <c r="N3827" t="s">
        <v>23</v>
      </c>
      <c r="O3827" t="s">
        <v>23</v>
      </c>
      <c r="P3827" t="s">
        <v>23</v>
      </c>
      <c r="Q3827" t="s">
        <v>31</v>
      </c>
      <c r="R3827" t="s">
        <v>23</v>
      </c>
      <c r="S3827" t="s">
        <v>40</v>
      </c>
      <c r="T3827" s="9">
        <v>78.65</v>
      </c>
      <c r="U3827" s="11" t="str">
        <f t="shared" si="178"/>
        <v>Medium</v>
      </c>
      <c r="V3827" s="9">
        <v>3950.85</v>
      </c>
      <c r="W3827" t="str">
        <f t="shared" si="179"/>
        <v>Medium</v>
      </c>
      <c r="X3827" t="s">
        <v>24</v>
      </c>
    </row>
    <row r="3828" spans="1:24">
      <c r="A3828" t="s">
        <v>3870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tr">
        <f t="shared" si="177"/>
        <v>New</v>
      </c>
      <c r="H3828" t="s">
        <v>23</v>
      </c>
      <c r="I3828" t="s">
        <v>23</v>
      </c>
      <c r="J3828" t="s">
        <v>26</v>
      </c>
      <c r="K3828" t="s">
        <v>24</v>
      </c>
      <c r="L3828" t="s">
        <v>24</v>
      </c>
      <c r="M3828" t="s">
        <v>23</v>
      </c>
      <c r="N3828" t="s">
        <v>24</v>
      </c>
      <c r="O3828" t="s">
        <v>23</v>
      </c>
      <c r="P3828" t="s">
        <v>23</v>
      </c>
      <c r="Q3828" t="s">
        <v>27</v>
      </c>
      <c r="R3828" t="s">
        <v>24</v>
      </c>
      <c r="S3828" t="s">
        <v>35</v>
      </c>
      <c r="T3828" s="9">
        <v>74.75</v>
      </c>
      <c r="U3828" s="11" t="str">
        <f t="shared" si="178"/>
        <v>Medium</v>
      </c>
      <c r="V3828" s="9">
        <v>827.05</v>
      </c>
      <c r="W3828" t="str">
        <f t="shared" si="179"/>
        <v>Low</v>
      </c>
      <c r="X3828" t="s">
        <v>24</v>
      </c>
    </row>
    <row r="3829" spans="1:24">
      <c r="A3829" t="s">
        <v>3871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tr">
        <f t="shared" si="177"/>
        <v>Loyal</v>
      </c>
      <c r="H3829" t="s">
        <v>23</v>
      </c>
      <c r="I3829" t="s">
        <v>24</v>
      </c>
      <c r="J3829" t="s">
        <v>26</v>
      </c>
      <c r="K3829" t="s">
        <v>23</v>
      </c>
      <c r="L3829" t="s">
        <v>24</v>
      </c>
      <c r="M3829" t="s">
        <v>24</v>
      </c>
      <c r="N3829" t="s">
        <v>24</v>
      </c>
      <c r="O3829" t="s">
        <v>23</v>
      </c>
      <c r="P3829" t="s">
        <v>23</v>
      </c>
      <c r="Q3829" t="s">
        <v>31</v>
      </c>
      <c r="R3829" t="s">
        <v>23</v>
      </c>
      <c r="S3829" t="s">
        <v>35</v>
      </c>
      <c r="T3829" s="9">
        <v>70.1</v>
      </c>
      <c r="U3829" s="11" t="str">
        <f t="shared" si="178"/>
        <v>Medium</v>
      </c>
      <c r="V3829" s="9">
        <v>3913.3</v>
      </c>
      <c r="W3829" t="str">
        <f t="shared" si="179"/>
        <v>Medium</v>
      </c>
      <c r="X3829" t="s">
        <v>23</v>
      </c>
    </row>
    <row r="3830" spans="1:24">
      <c r="A3830" t="s">
        <v>3872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tr">
        <f t="shared" si="177"/>
        <v>Growing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31</v>
      </c>
      <c r="R3830" t="s">
        <v>24</v>
      </c>
      <c r="S3830" t="s">
        <v>32</v>
      </c>
      <c r="T3830" s="9">
        <v>19.9</v>
      </c>
      <c r="U3830" s="11" t="str">
        <f t="shared" si="178"/>
        <v>Low</v>
      </c>
      <c r="V3830" s="9">
        <v>533.5</v>
      </c>
      <c r="W3830" t="str">
        <f t="shared" si="179"/>
        <v>Low</v>
      </c>
      <c r="X3830" t="s">
        <v>24</v>
      </c>
    </row>
    <row r="3831" spans="1:24">
      <c r="A3831" t="s">
        <v>3873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tr">
        <f t="shared" si="177"/>
        <v>Veteran</v>
      </c>
      <c r="H3831" t="s">
        <v>23</v>
      </c>
      <c r="I3831" t="s">
        <v>23</v>
      </c>
      <c r="J3831" t="s">
        <v>26</v>
      </c>
      <c r="K3831" t="s">
        <v>24</v>
      </c>
      <c r="L3831" t="s">
        <v>24</v>
      </c>
      <c r="M3831" t="s">
        <v>23</v>
      </c>
      <c r="N3831" t="s">
        <v>23</v>
      </c>
      <c r="O3831" t="s">
        <v>24</v>
      </c>
      <c r="P3831" t="s">
        <v>24</v>
      </c>
      <c r="Q3831" t="s">
        <v>31</v>
      </c>
      <c r="R3831" t="s">
        <v>24</v>
      </c>
      <c r="S3831" t="s">
        <v>35</v>
      </c>
      <c r="T3831" s="9">
        <v>58.35</v>
      </c>
      <c r="U3831" s="11" t="str">
        <f t="shared" si="178"/>
        <v>Low</v>
      </c>
      <c r="V3831" s="9">
        <v>3756.45</v>
      </c>
      <c r="W3831" t="str">
        <f t="shared" si="179"/>
        <v>Medium</v>
      </c>
      <c r="X3831" t="s">
        <v>24</v>
      </c>
    </row>
    <row r="3832" spans="1:24">
      <c r="A3832" t="s">
        <v>3874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tr">
        <f t="shared" si="177"/>
        <v>New</v>
      </c>
      <c r="H3832" t="s">
        <v>23</v>
      </c>
      <c r="I3832" t="s">
        <v>24</v>
      </c>
      <c r="J3832" t="s">
        <v>37</v>
      </c>
      <c r="K3832" t="s">
        <v>24</v>
      </c>
      <c r="L3832" t="s">
        <v>23</v>
      </c>
      <c r="M3832" t="s">
        <v>23</v>
      </c>
      <c r="N3832" t="s">
        <v>23</v>
      </c>
      <c r="O3832" t="s">
        <v>23</v>
      </c>
      <c r="P3832" t="s">
        <v>23</v>
      </c>
      <c r="Q3832" t="s">
        <v>31</v>
      </c>
      <c r="R3832" t="s">
        <v>23</v>
      </c>
      <c r="S3832" t="s">
        <v>28</v>
      </c>
      <c r="T3832" s="9">
        <v>105.65</v>
      </c>
      <c r="U3832" s="11" t="str">
        <f t="shared" si="178"/>
        <v>Medium</v>
      </c>
      <c r="V3832" s="9">
        <v>443.9</v>
      </c>
      <c r="W3832" t="str">
        <f t="shared" si="179"/>
        <v>Low</v>
      </c>
      <c r="X3832" t="s">
        <v>23</v>
      </c>
    </row>
    <row r="3833" spans="1:24">
      <c r="A3833" t="s">
        <v>3875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tr">
        <f t="shared" si="177"/>
        <v>Growing</v>
      </c>
      <c r="H3833" t="s">
        <v>23</v>
      </c>
      <c r="I3833" t="s">
        <v>23</v>
      </c>
      <c r="J3833" t="s">
        <v>37</v>
      </c>
      <c r="K3833" t="s">
        <v>24</v>
      </c>
      <c r="L3833" t="s">
        <v>24</v>
      </c>
      <c r="M3833" t="s">
        <v>23</v>
      </c>
      <c r="N3833" t="s">
        <v>24</v>
      </c>
      <c r="O3833" t="s">
        <v>23</v>
      </c>
      <c r="P3833" t="s">
        <v>23</v>
      </c>
      <c r="Q3833" t="s">
        <v>27</v>
      </c>
      <c r="R3833" t="s">
        <v>23</v>
      </c>
      <c r="S3833" t="s">
        <v>35</v>
      </c>
      <c r="T3833" s="9">
        <v>100.5</v>
      </c>
      <c r="U3833" s="11" t="str">
        <f t="shared" si="178"/>
        <v>Medium</v>
      </c>
      <c r="V3833" s="9">
        <v>2599.95</v>
      </c>
      <c r="W3833" t="str">
        <f t="shared" si="179"/>
        <v>Low</v>
      </c>
      <c r="X3833" t="s">
        <v>24</v>
      </c>
    </row>
    <row r="3834" spans="1:24">
      <c r="A3834" t="s">
        <v>3876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tr">
        <f t="shared" si="177"/>
        <v>Growing</v>
      </c>
      <c r="H3834" t="s">
        <v>23</v>
      </c>
      <c r="I3834" t="s">
        <v>24</v>
      </c>
      <c r="J3834" t="s">
        <v>24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46</v>
      </c>
      <c r="Q3834" t="s">
        <v>27</v>
      </c>
      <c r="R3834" t="s">
        <v>24</v>
      </c>
      <c r="S3834" t="s">
        <v>32</v>
      </c>
      <c r="T3834" s="9">
        <v>20.05</v>
      </c>
      <c r="U3834" s="11" t="str">
        <f t="shared" si="178"/>
        <v>Low</v>
      </c>
      <c r="V3834" s="9">
        <v>284.3</v>
      </c>
      <c r="W3834" t="str">
        <f t="shared" si="179"/>
        <v>Low</v>
      </c>
      <c r="X3834" t="s">
        <v>24</v>
      </c>
    </row>
    <row r="3835" spans="1:24">
      <c r="A3835" t="s">
        <v>3877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tr">
        <f t="shared" si="177"/>
        <v>Veteran</v>
      </c>
      <c r="H3835" t="s">
        <v>23</v>
      </c>
      <c r="I3835" t="s">
        <v>23</v>
      </c>
      <c r="J3835" t="s">
        <v>24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46</v>
      </c>
      <c r="Q3835" t="s">
        <v>47</v>
      </c>
      <c r="R3835" t="s">
        <v>24</v>
      </c>
      <c r="S3835" t="s">
        <v>40</v>
      </c>
      <c r="T3835" s="9">
        <v>25.65</v>
      </c>
      <c r="U3835" s="11" t="str">
        <f t="shared" si="178"/>
        <v>Low</v>
      </c>
      <c r="V3835" s="9">
        <v>1740.8</v>
      </c>
      <c r="W3835" t="str">
        <f t="shared" si="179"/>
        <v>Low</v>
      </c>
      <c r="X3835" t="s">
        <v>24</v>
      </c>
    </row>
    <row r="3836" spans="1:24">
      <c r="A3836" t="s">
        <v>3878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tr">
        <f t="shared" si="177"/>
        <v>Growing</v>
      </c>
      <c r="H3836" t="s">
        <v>23</v>
      </c>
      <c r="I3836" t="s">
        <v>23</v>
      </c>
      <c r="J3836" t="s">
        <v>37</v>
      </c>
      <c r="K3836" t="s">
        <v>24</v>
      </c>
      <c r="L3836" t="s">
        <v>23</v>
      </c>
      <c r="M3836" t="s">
        <v>24</v>
      </c>
      <c r="N3836" t="s">
        <v>24</v>
      </c>
      <c r="O3836" t="s">
        <v>23</v>
      </c>
      <c r="P3836" t="s">
        <v>23</v>
      </c>
      <c r="Q3836" t="s">
        <v>27</v>
      </c>
      <c r="R3836" t="s">
        <v>23</v>
      </c>
      <c r="S3836" t="s">
        <v>28</v>
      </c>
      <c r="T3836" s="9">
        <v>96.5</v>
      </c>
      <c r="U3836" s="11" t="str">
        <f t="shared" si="178"/>
        <v>Medium</v>
      </c>
      <c r="V3836" s="9">
        <v>3436.1</v>
      </c>
      <c r="W3836" t="str">
        <f t="shared" si="179"/>
        <v>Medium</v>
      </c>
      <c r="X3836" t="s">
        <v>23</v>
      </c>
    </row>
    <row r="3837" spans="1:24">
      <c r="A3837" t="s">
        <v>3879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tr">
        <f t="shared" si="177"/>
        <v>Growing</v>
      </c>
      <c r="H3837" t="s">
        <v>23</v>
      </c>
      <c r="I3837" t="s">
        <v>23</v>
      </c>
      <c r="J3837" t="s">
        <v>37</v>
      </c>
      <c r="K3837" t="s">
        <v>24</v>
      </c>
      <c r="L3837" t="s">
        <v>24</v>
      </c>
      <c r="M3837" t="s">
        <v>24</v>
      </c>
      <c r="N3837" t="s">
        <v>24</v>
      </c>
      <c r="O3837" t="s">
        <v>23</v>
      </c>
      <c r="P3837" t="s">
        <v>23</v>
      </c>
      <c r="Q3837" t="s">
        <v>27</v>
      </c>
      <c r="R3837" t="s">
        <v>24</v>
      </c>
      <c r="S3837" t="s">
        <v>40</v>
      </c>
      <c r="T3837" s="9">
        <v>95</v>
      </c>
      <c r="U3837" s="11" t="str">
        <f t="shared" si="178"/>
        <v>Medium</v>
      </c>
      <c r="V3837" s="9">
        <v>2462.55</v>
      </c>
      <c r="W3837" t="str">
        <f t="shared" si="179"/>
        <v>Low</v>
      </c>
      <c r="X3837" t="s">
        <v>24</v>
      </c>
    </row>
    <row r="3838" spans="1:24">
      <c r="A3838" t="s">
        <v>3880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tr">
        <f t="shared" si="177"/>
        <v>New</v>
      </c>
      <c r="H3838" t="s">
        <v>23</v>
      </c>
      <c r="I3838" t="s">
        <v>24</v>
      </c>
      <c r="J3838" t="s">
        <v>37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24</v>
      </c>
      <c r="Q3838" t="s">
        <v>27</v>
      </c>
      <c r="R3838" t="s">
        <v>24</v>
      </c>
      <c r="S3838" t="s">
        <v>32</v>
      </c>
      <c r="T3838" s="9">
        <v>70.85</v>
      </c>
      <c r="U3838" s="11" t="str">
        <f t="shared" si="178"/>
        <v>Medium</v>
      </c>
      <c r="V3838" s="9">
        <v>70.85</v>
      </c>
      <c r="W3838" t="str">
        <f t="shared" si="179"/>
        <v>Low</v>
      </c>
      <c r="X3838" t="s">
        <v>23</v>
      </c>
    </row>
    <row r="3839" spans="1:24">
      <c r="A3839" t="s">
        <v>3881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tr">
        <f t="shared" si="177"/>
        <v>Growing</v>
      </c>
      <c r="H3839" t="s">
        <v>23</v>
      </c>
      <c r="I3839" t="s">
        <v>23</v>
      </c>
      <c r="J3839" t="s">
        <v>26</v>
      </c>
      <c r="K3839" t="s">
        <v>23</v>
      </c>
      <c r="L3839" t="s">
        <v>24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40</v>
      </c>
      <c r="T3839" s="9">
        <v>85.95</v>
      </c>
      <c r="U3839" s="11" t="str">
        <f t="shared" si="178"/>
        <v>Medium</v>
      </c>
      <c r="V3839" s="9">
        <v>3110.1</v>
      </c>
      <c r="W3839" t="str">
        <f t="shared" si="179"/>
        <v>Medium</v>
      </c>
      <c r="X3839" t="s">
        <v>23</v>
      </c>
    </row>
    <row r="3840" spans="1:24">
      <c r="A3840" t="s">
        <v>3882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tr">
        <f t="shared" si="177"/>
        <v>New</v>
      </c>
      <c r="H3840" t="s">
        <v>23</v>
      </c>
      <c r="I3840" t="s">
        <v>24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24</v>
      </c>
      <c r="P3840" t="s">
        <v>24</v>
      </c>
      <c r="Q3840" t="s">
        <v>27</v>
      </c>
      <c r="R3840" t="s">
        <v>23</v>
      </c>
      <c r="S3840" t="s">
        <v>28</v>
      </c>
      <c r="T3840" s="9">
        <v>73.9</v>
      </c>
      <c r="U3840" s="11" t="str">
        <f t="shared" si="178"/>
        <v>Medium</v>
      </c>
      <c r="V3840" s="9">
        <v>280.85</v>
      </c>
      <c r="W3840" t="str">
        <f t="shared" si="179"/>
        <v>Low</v>
      </c>
      <c r="X3840" t="s">
        <v>23</v>
      </c>
    </row>
    <row r="3841" spans="1:24">
      <c r="A3841" t="s">
        <v>3883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tr">
        <f t="shared" si="177"/>
        <v>New</v>
      </c>
      <c r="H3841" t="s">
        <v>23</v>
      </c>
      <c r="I3841" t="s">
        <v>24</v>
      </c>
      <c r="J3841" t="s">
        <v>26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  <c r="Q3841" t="s">
        <v>27</v>
      </c>
      <c r="R3841" t="s">
        <v>23</v>
      </c>
      <c r="S3841" t="s">
        <v>28</v>
      </c>
      <c r="T3841" s="9">
        <v>45.45</v>
      </c>
      <c r="U3841" s="11" t="str">
        <f t="shared" si="178"/>
        <v>Low</v>
      </c>
      <c r="V3841" s="9">
        <v>411.75</v>
      </c>
      <c r="W3841" t="str">
        <f t="shared" si="179"/>
        <v>Low</v>
      </c>
      <c r="X3841" t="s">
        <v>24</v>
      </c>
    </row>
    <row r="3842" spans="1:24">
      <c r="A3842" t="s">
        <v>3884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tr">
        <f t="shared" si="177"/>
        <v>New</v>
      </c>
      <c r="H3842" t="s">
        <v>23</v>
      </c>
      <c r="I3842" t="s">
        <v>24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27</v>
      </c>
      <c r="R3842" t="s">
        <v>23</v>
      </c>
      <c r="S3842" t="s">
        <v>40</v>
      </c>
      <c r="T3842" s="9">
        <v>20</v>
      </c>
      <c r="U3842" s="11" t="str">
        <f t="shared" si="178"/>
        <v>Low</v>
      </c>
      <c r="V3842" s="9">
        <v>198.6</v>
      </c>
      <c r="W3842" t="str">
        <f t="shared" si="179"/>
        <v>Low</v>
      </c>
      <c r="X3842" t="s">
        <v>24</v>
      </c>
    </row>
    <row r="3843" spans="1:24">
      <c r="A3843" t="s">
        <v>3885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tr">
        <f t="shared" ref="G3843:G3906" si="180">IF(F3843&lt;=12,"New",IF(F3843&lt;=36,"Growing",IF(F3843&lt;60,"Loyal","Veteran")))</f>
        <v>New</v>
      </c>
      <c r="H3843" t="s">
        <v>23</v>
      </c>
      <c r="I3843" t="s">
        <v>24</v>
      </c>
      <c r="J3843" t="s">
        <v>26</v>
      </c>
      <c r="K3843" t="s">
        <v>24</v>
      </c>
      <c r="L3843" t="s">
        <v>23</v>
      </c>
      <c r="M3843" t="s">
        <v>24</v>
      </c>
      <c r="N3843" t="s">
        <v>24</v>
      </c>
      <c r="O3843" t="s">
        <v>24</v>
      </c>
      <c r="P3843" t="s">
        <v>24</v>
      </c>
      <c r="Q3843" t="s">
        <v>27</v>
      </c>
      <c r="R3843" t="s">
        <v>24</v>
      </c>
      <c r="S3843" t="s">
        <v>32</v>
      </c>
      <c r="T3843" s="9">
        <v>49.2</v>
      </c>
      <c r="U3843" s="11" t="str">
        <f t="shared" ref="U3843:U3906" si="181">IF(T3843&lt;=60,"Low",IF(T3843&lt;=120,"Medium","Hight"))</f>
        <v>Low</v>
      </c>
      <c r="V3843" s="9">
        <v>103.7</v>
      </c>
      <c r="W3843" t="str">
        <f t="shared" ref="W3843:W3906" si="182">IF(V3843&lt;=3000,"Low",IF(V3843&lt;=6000,"Medium","High"))</f>
        <v>Low</v>
      </c>
      <c r="X3843" t="s">
        <v>24</v>
      </c>
    </row>
    <row r="3844" spans="1:24">
      <c r="A3844" t="s">
        <v>3886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tr">
        <f t="shared" si="180"/>
        <v>Loyal</v>
      </c>
      <c r="H3844" t="s">
        <v>23</v>
      </c>
      <c r="I3844" t="s">
        <v>23</v>
      </c>
      <c r="J3844" t="s">
        <v>37</v>
      </c>
      <c r="K3844" t="s">
        <v>23</v>
      </c>
      <c r="L3844" t="s">
        <v>23</v>
      </c>
      <c r="M3844" t="s">
        <v>23</v>
      </c>
      <c r="N3844" t="s">
        <v>24</v>
      </c>
      <c r="O3844" t="s">
        <v>23</v>
      </c>
      <c r="P3844" t="s">
        <v>23</v>
      </c>
      <c r="Q3844" t="s">
        <v>47</v>
      </c>
      <c r="R3844" t="s">
        <v>23</v>
      </c>
      <c r="S3844" t="s">
        <v>35</v>
      </c>
      <c r="T3844" s="9">
        <v>109.45</v>
      </c>
      <c r="U3844" s="11" t="str">
        <f t="shared" si="181"/>
        <v>Medium</v>
      </c>
      <c r="V3844" s="9">
        <v>6144.55</v>
      </c>
      <c r="W3844" t="str">
        <f t="shared" si="182"/>
        <v>High</v>
      </c>
      <c r="X3844" t="s">
        <v>23</v>
      </c>
    </row>
    <row r="3845" spans="1:24">
      <c r="A3845" t="s">
        <v>3887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tr">
        <f t="shared" si="180"/>
        <v>Loyal</v>
      </c>
      <c r="H3845" t="s">
        <v>23</v>
      </c>
      <c r="I3845" t="s">
        <v>24</v>
      </c>
      <c r="J3845" t="s">
        <v>26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23</v>
      </c>
      <c r="Q3845" t="s">
        <v>47</v>
      </c>
      <c r="R3845" t="s">
        <v>23</v>
      </c>
      <c r="S3845" t="s">
        <v>40</v>
      </c>
      <c r="T3845" s="9">
        <v>83.25</v>
      </c>
      <c r="U3845" s="11" t="str">
        <f t="shared" si="181"/>
        <v>Medium</v>
      </c>
      <c r="V3845" s="9">
        <v>4089.45</v>
      </c>
      <c r="W3845" t="str">
        <f t="shared" si="182"/>
        <v>Medium</v>
      </c>
      <c r="X3845" t="s">
        <v>24</v>
      </c>
    </row>
    <row r="3846" spans="1:24">
      <c r="A3846" t="s">
        <v>3888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tr">
        <f t="shared" si="180"/>
        <v>Loyal</v>
      </c>
      <c r="H3846" t="s">
        <v>23</v>
      </c>
      <c r="I3846" t="s">
        <v>24</v>
      </c>
      <c r="J3846" t="s">
        <v>24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46</v>
      </c>
      <c r="Q3846" t="s">
        <v>47</v>
      </c>
      <c r="R3846" t="s">
        <v>23</v>
      </c>
      <c r="S3846" t="s">
        <v>32</v>
      </c>
      <c r="T3846" s="9">
        <v>19.25</v>
      </c>
      <c r="U3846" s="11" t="str">
        <f t="shared" si="181"/>
        <v>Low</v>
      </c>
      <c r="V3846" s="9">
        <v>864.2</v>
      </c>
      <c r="W3846" t="str">
        <f t="shared" si="182"/>
        <v>Low</v>
      </c>
      <c r="X3846" t="s">
        <v>24</v>
      </c>
    </row>
    <row r="3847" spans="1:24">
      <c r="A3847" t="s">
        <v>3889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tr">
        <f t="shared" si="180"/>
        <v>New</v>
      </c>
      <c r="H3847" t="s">
        <v>23</v>
      </c>
      <c r="I3847" t="s">
        <v>24</v>
      </c>
      <c r="J3847" t="s">
        <v>24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46</v>
      </c>
      <c r="Q3847" t="s">
        <v>27</v>
      </c>
      <c r="R3847" t="s">
        <v>23</v>
      </c>
      <c r="S3847" t="s">
        <v>35</v>
      </c>
      <c r="T3847" s="9">
        <v>19.65</v>
      </c>
      <c r="U3847" s="11" t="str">
        <f t="shared" si="181"/>
        <v>Low</v>
      </c>
      <c r="V3847" s="9">
        <v>19.65</v>
      </c>
      <c r="W3847" t="str">
        <f t="shared" si="182"/>
        <v>Low</v>
      </c>
      <c r="X3847" t="s">
        <v>24</v>
      </c>
    </row>
    <row r="3848" spans="1:24">
      <c r="A3848" t="s">
        <v>3890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tr">
        <f t="shared" si="180"/>
        <v>Loyal</v>
      </c>
      <c r="H3848" t="s">
        <v>23</v>
      </c>
      <c r="I3848" t="s">
        <v>23</v>
      </c>
      <c r="J3848" t="s">
        <v>37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24</v>
      </c>
      <c r="S3848" t="s">
        <v>35</v>
      </c>
      <c r="T3848" s="9">
        <v>72.8</v>
      </c>
      <c r="U3848" s="11" t="str">
        <f t="shared" si="181"/>
        <v>Medium</v>
      </c>
      <c r="V3848" s="9">
        <v>3249.4</v>
      </c>
      <c r="W3848" t="str">
        <f t="shared" si="182"/>
        <v>Medium</v>
      </c>
      <c r="X3848" t="s">
        <v>24</v>
      </c>
    </row>
    <row r="3849" spans="1:24">
      <c r="A3849" t="s">
        <v>3891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tr">
        <f t="shared" si="180"/>
        <v>Loyal</v>
      </c>
      <c r="H3849" t="s">
        <v>23</v>
      </c>
      <c r="I3849" t="s">
        <v>23</v>
      </c>
      <c r="J3849" t="s">
        <v>37</v>
      </c>
      <c r="K3849" t="s">
        <v>23</v>
      </c>
      <c r="L3849" t="s">
        <v>23</v>
      </c>
      <c r="M3849" t="s">
        <v>24</v>
      </c>
      <c r="N3849" t="s">
        <v>23</v>
      </c>
      <c r="O3849" t="s">
        <v>23</v>
      </c>
      <c r="P3849" t="s">
        <v>23</v>
      </c>
      <c r="Q3849" t="s">
        <v>27</v>
      </c>
      <c r="R3849" t="s">
        <v>23</v>
      </c>
      <c r="S3849" t="s">
        <v>35</v>
      </c>
      <c r="T3849" s="9">
        <v>109.65</v>
      </c>
      <c r="U3849" s="11" t="str">
        <f t="shared" si="181"/>
        <v>Medium</v>
      </c>
      <c r="V3849" s="9">
        <v>5405.8</v>
      </c>
      <c r="W3849" t="str">
        <f t="shared" si="182"/>
        <v>Medium</v>
      </c>
      <c r="X3849" t="s">
        <v>24</v>
      </c>
    </row>
    <row r="3850" spans="1:24">
      <c r="A3850" t="s">
        <v>3892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tr">
        <f t="shared" si="180"/>
        <v>Loyal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23</v>
      </c>
      <c r="O3850" t="s">
        <v>23</v>
      </c>
      <c r="P3850" t="s">
        <v>24</v>
      </c>
      <c r="Q3850" t="s">
        <v>27</v>
      </c>
      <c r="R3850" t="s">
        <v>24</v>
      </c>
      <c r="S3850" t="s">
        <v>40</v>
      </c>
      <c r="T3850" s="9">
        <v>65</v>
      </c>
      <c r="U3850" s="11" t="str">
        <f t="shared" si="181"/>
        <v>Medium</v>
      </c>
      <c r="V3850" s="9">
        <v>3363.8</v>
      </c>
      <c r="W3850" t="str">
        <f t="shared" si="182"/>
        <v>Medium</v>
      </c>
      <c r="X3850" t="s">
        <v>24</v>
      </c>
    </row>
    <row r="3851" spans="1:24">
      <c r="A3851" t="s">
        <v>3893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tr">
        <f t="shared" si="180"/>
        <v>Veteran</v>
      </c>
      <c r="H3851" t="s">
        <v>23</v>
      </c>
      <c r="I3851" t="s">
        <v>23</v>
      </c>
      <c r="J3851" t="s">
        <v>37</v>
      </c>
      <c r="K3851" t="s">
        <v>24</v>
      </c>
      <c r="L3851" t="s">
        <v>23</v>
      </c>
      <c r="M3851" t="s">
        <v>23</v>
      </c>
      <c r="N3851" t="s">
        <v>23</v>
      </c>
      <c r="O3851" t="s">
        <v>23</v>
      </c>
      <c r="P3851" t="s">
        <v>23</v>
      </c>
      <c r="Q3851" t="s">
        <v>27</v>
      </c>
      <c r="R3851" t="s">
        <v>23</v>
      </c>
      <c r="S3851" t="s">
        <v>28</v>
      </c>
      <c r="T3851" s="9">
        <v>114.1</v>
      </c>
      <c r="U3851" s="11" t="str">
        <f t="shared" si="181"/>
        <v>Medium</v>
      </c>
      <c r="V3851" s="9">
        <v>7132.15</v>
      </c>
      <c r="W3851" t="str">
        <f t="shared" si="182"/>
        <v>High</v>
      </c>
      <c r="X3851" t="s">
        <v>24</v>
      </c>
    </row>
    <row r="3852" spans="1:24">
      <c r="A3852" t="s">
        <v>3894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tr">
        <f t="shared" si="180"/>
        <v>New</v>
      </c>
      <c r="H3852" t="s">
        <v>23</v>
      </c>
      <c r="I3852" t="s">
        <v>24</v>
      </c>
      <c r="J3852" t="s">
        <v>24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46</v>
      </c>
      <c r="Q3852" t="s">
        <v>27</v>
      </c>
      <c r="R3852" t="s">
        <v>24</v>
      </c>
      <c r="S3852" t="s">
        <v>35</v>
      </c>
      <c r="T3852" s="9">
        <v>20.65</v>
      </c>
      <c r="U3852" s="11" t="str">
        <f t="shared" si="181"/>
        <v>Low</v>
      </c>
      <c r="V3852" s="9">
        <v>93.55</v>
      </c>
      <c r="W3852" t="str">
        <f t="shared" si="182"/>
        <v>Low</v>
      </c>
      <c r="X3852" t="s">
        <v>24</v>
      </c>
    </row>
    <row r="3853" spans="1:24">
      <c r="A3853" t="s">
        <v>3895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tr">
        <f t="shared" si="180"/>
        <v>Loyal</v>
      </c>
      <c r="H3853" t="s">
        <v>23</v>
      </c>
      <c r="I3853" t="s">
        <v>24</v>
      </c>
      <c r="J3853" t="s">
        <v>26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23</v>
      </c>
      <c r="Q3853" t="s">
        <v>31</v>
      </c>
      <c r="R3853" t="s">
        <v>23</v>
      </c>
      <c r="S3853" t="s">
        <v>35</v>
      </c>
      <c r="T3853" s="9">
        <v>86.95</v>
      </c>
      <c r="U3853" s="11" t="str">
        <f t="shared" si="181"/>
        <v>Medium</v>
      </c>
      <c r="V3853" s="9">
        <v>4138.9</v>
      </c>
      <c r="W3853" t="str">
        <f t="shared" si="182"/>
        <v>Medium</v>
      </c>
      <c r="X3853" t="s">
        <v>24</v>
      </c>
    </row>
    <row r="3854" spans="1:24">
      <c r="A3854" t="s">
        <v>3896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tr">
        <f t="shared" si="180"/>
        <v>Loyal</v>
      </c>
      <c r="H3854" t="s">
        <v>23</v>
      </c>
      <c r="I3854" t="s">
        <v>23</v>
      </c>
      <c r="J3854" t="s">
        <v>37</v>
      </c>
      <c r="K3854" t="s">
        <v>24</v>
      </c>
      <c r="L3854" t="s">
        <v>23</v>
      </c>
      <c r="M3854" t="s">
        <v>23</v>
      </c>
      <c r="N3854" t="s">
        <v>24</v>
      </c>
      <c r="O3854" t="s">
        <v>23</v>
      </c>
      <c r="P3854" t="s">
        <v>24</v>
      </c>
      <c r="Q3854" t="s">
        <v>31</v>
      </c>
      <c r="R3854" t="s">
        <v>23</v>
      </c>
      <c r="S3854" t="s">
        <v>35</v>
      </c>
      <c r="T3854" s="9">
        <v>94.75</v>
      </c>
      <c r="U3854" s="11" t="str">
        <f t="shared" si="181"/>
        <v>Medium</v>
      </c>
      <c r="V3854" s="9">
        <v>5121.75</v>
      </c>
      <c r="W3854" t="str">
        <f t="shared" si="182"/>
        <v>Medium</v>
      </c>
      <c r="X3854" t="s">
        <v>24</v>
      </c>
    </row>
    <row r="3855" spans="1:24">
      <c r="A3855" t="s">
        <v>3897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tr">
        <f t="shared" si="180"/>
        <v>Growing</v>
      </c>
      <c r="H3855" t="s">
        <v>24</v>
      </c>
      <c r="I3855" t="s">
        <v>25</v>
      </c>
      <c r="J3855" t="s">
        <v>26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23</v>
      </c>
      <c r="S3855" t="s">
        <v>40</v>
      </c>
      <c r="T3855" s="9">
        <v>25.35</v>
      </c>
      <c r="U3855" s="11" t="str">
        <f t="shared" si="181"/>
        <v>Low</v>
      </c>
      <c r="V3855" s="9">
        <v>566.1</v>
      </c>
      <c r="W3855" t="str">
        <f t="shared" si="182"/>
        <v>Low</v>
      </c>
      <c r="X3855" t="s">
        <v>24</v>
      </c>
    </row>
    <row r="3856" spans="1:24">
      <c r="A3856" t="s">
        <v>3898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tr">
        <f t="shared" si="180"/>
        <v>Growing</v>
      </c>
      <c r="H3856" t="s">
        <v>23</v>
      </c>
      <c r="I3856" t="s">
        <v>24</v>
      </c>
      <c r="J3856" t="s">
        <v>37</v>
      </c>
      <c r="K3856" t="s">
        <v>24</v>
      </c>
      <c r="L3856" t="s">
        <v>23</v>
      </c>
      <c r="M3856" t="s">
        <v>23</v>
      </c>
      <c r="N3856" t="s">
        <v>23</v>
      </c>
      <c r="O3856" t="s">
        <v>23</v>
      </c>
      <c r="P3856" t="s">
        <v>23</v>
      </c>
      <c r="Q3856" t="s">
        <v>47</v>
      </c>
      <c r="R3856" t="s">
        <v>23</v>
      </c>
      <c r="S3856" t="s">
        <v>28</v>
      </c>
      <c r="T3856" s="9">
        <v>105.45</v>
      </c>
      <c r="U3856" s="11" t="str">
        <f t="shared" si="181"/>
        <v>Medium</v>
      </c>
      <c r="V3856" s="9">
        <v>2715.3</v>
      </c>
      <c r="W3856" t="str">
        <f t="shared" si="182"/>
        <v>Low</v>
      </c>
      <c r="X3856" t="s">
        <v>24</v>
      </c>
    </row>
    <row r="3857" spans="1:24">
      <c r="A3857" t="s">
        <v>3899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tr">
        <f t="shared" si="180"/>
        <v>Veteran</v>
      </c>
      <c r="H3857" t="s">
        <v>23</v>
      </c>
      <c r="I3857" t="s">
        <v>23</v>
      </c>
      <c r="J3857" t="s">
        <v>24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46</v>
      </c>
      <c r="Q3857" t="s">
        <v>47</v>
      </c>
      <c r="R3857" t="s">
        <v>24</v>
      </c>
      <c r="S3857" t="s">
        <v>32</v>
      </c>
      <c r="T3857" s="9">
        <v>25.4</v>
      </c>
      <c r="U3857" s="11" t="str">
        <f t="shared" si="181"/>
        <v>Low</v>
      </c>
      <c r="V3857" s="9">
        <v>1782.05</v>
      </c>
      <c r="W3857" t="str">
        <f t="shared" si="182"/>
        <v>Low</v>
      </c>
      <c r="X3857" t="s">
        <v>24</v>
      </c>
    </row>
    <row r="3858" spans="1:24">
      <c r="A3858" t="s">
        <v>3900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tr">
        <f t="shared" si="180"/>
        <v>Growing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24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9">
        <v>102.55</v>
      </c>
      <c r="U3858" s="11" t="str">
        <f t="shared" si="181"/>
        <v>Medium</v>
      </c>
      <c r="V3858" s="9">
        <v>1742.5</v>
      </c>
      <c r="W3858" t="str">
        <f t="shared" si="182"/>
        <v>Low</v>
      </c>
      <c r="X3858" t="s">
        <v>24</v>
      </c>
    </row>
    <row r="3859" spans="1:24">
      <c r="A3859" t="s">
        <v>3901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tr">
        <f t="shared" si="180"/>
        <v>Growing</v>
      </c>
      <c r="H3859" t="s">
        <v>23</v>
      </c>
      <c r="I3859" t="s">
        <v>23</v>
      </c>
      <c r="J3859" t="s">
        <v>37</v>
      </c>
      <c r="K3859" t="s">
        <v>24</v>
      </c>
      <c r="L3859" t="s">
        <v>23</v>
      </c>
      <c r="M3859" t="s">
        <v>24</v>
      </c>
      <c r="N3859" t="s">
        <v>24</v>
      </c>
      <c r="O3859" t="s">
        <v>23</v>
      </c>
      <c r="P3859" t="s">
        <v>23</v>
      </c>
      <c r="Q3859" t="s">
        <v>27</v>
      </c>
      <c r="R3859" t="s">
        <v>23</v>
      </c>
      <c r="S3859" t="s">
        <v>28</v>
      </c>
      <c r="T3859" s="9">
        <v>100.2</v>
      </c>
      <c r="U3859" s="11" t="str">
        <f t="shared" si="181"/>
        <v>Medium</v>
      </c>
      <c r="V3859" s="9">
        <v>2983.8</v>
      </c>
      <c r="W3859" t="str">
        <f t="shared" si="182"/>
        <v>Low</v>
      </c>
      <c r="X3859" t="s">
        <v>23</v>
      </c>
    </row>
    <row r="3860" spans="1:24">
      <c r="A3860" t="s">
        <v>3902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tr">
        <f t="shared" si="180"/>
        <v>New</v>
      </c>
      <c r="H3860" t="s">
        <v>23</v>
      </c>
      <c r="I3860" t="s">
        <v>23</v>
      </c>
      <c r="J3860" t="s">
        <v>24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46</v>
      </c>
      <c r="Q3860" t="s">
        <v>27</v>
      </c>
      <c r="R3860" t="s">
        <v>24</v>
      </c>
      <c r="S3860" t="s">
        <v>32</v>
      </c>
      <c r="T3860" s="9">
        <v>24</v>
      </c>
      <c r="U3860" s="11" t="str">
        <f t="shared" si="181"/>
        <v>Low</v>
      </c>
      <c r="V3860" s="9">
        <v>24</v>
      </c>
      <c r="W3860" t="str">
        <f t="shared" si="182"/>
        <v>Low</v>
      </c>
      <c r="X3860" t="s">
        <v>24</v>
      </c>
    </row>
    <row r="3861" spans="1:24">
      <c r="A3861" t="s">
        <v>3903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tr">
        <f t="shared" si="180"/>
        <v>Growing</v>
      </c>
      <c r="H3861" t="s">
        <v>23</v>
      </c>
      <c r="I3861" t="s">
        <v>23</v>
      </c>
      <c r="J3861" t="s">
        <v>24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46</v>
      </c>
      <c r="Q3861" t="s">
        <v>47</v>
      </c>
      <c r="R3861" t="s">
        <v>24</v>
      </c>
      <c r="S3861" t="s">
        <v>32</v>
      </c>
      <c r="T3861" s="9">
        <v>25.6</v>
      </c>
      <c r="U3861" s="11" t="str">
        <f t="shared" si="181"/>
        <v>Low</v>
      </c>
      <c r="V3861" s="9">
        <v>485.9</v>
      </c>
      <c r="W3861" t="str">
        <f t="shared" si="182"/>
        <v>Low</v>
      </c>
      <c r="X3861" t="s">
        <v>24</v>
      </c>
    </row>
    <row r="3862" spans="1:24">
      <c r="A3862" t="s">
        <v>3904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tr">
        <f t="shared" si="180"/>
        <v>Growing</v>
      </c>
      <c r="H3862" t="s">
        <v>23</v>
      </c>
      <c r="I3862" t="s">
        <v>24</v>
      </c>
      <c r="J3862" t="s">
        <v>26</v>
      </c>
      <c r="K3862" t="s">
        <v>24</v>
      </c>
      <c r="L3862" t="s">
        <v>23</v>
      </c>
      <c r="M3862" t="s">
        <v>23</v>
      </c>
      <c r="N3862" t="s">
        <v>24</v>
      </c>
      <c r="O3862" t="s">
        <v>23</v>
      </c>
      <c r="P3862" t="s">
        <v>23</v>
      </c>
      <c r="Q3862" t="s">
        <v>47</v>
      </c>
      <c r="R3862" t="s">
        <v>23</v>
      </c>
      <c r="S3862" t="s">
        <v>40</v>
      </c>
      <c r="T3862" s="9">
        <v>73.5</v>
      </c>
      <c r="U3862" s="11" t="str">
        <f t="shared" si="181"/>
        <v>Medium</v>
      </c>
      <c r="V3862" s="9">
        <v>1905.7</v>
      </c>
      <c r="W3862" t="str">
        <f t="shared" si="182"/>
        <v>Low</v>
      </c>
      <c r="X3862" t="s">
        <v>24</v>
      </c>
    </row>
    <row r="3863" spans="1:24">
      <c r="A3863" t="s">
        <v>3905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tr">
        <f t="shared" si="180"/>
        <v>Growing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24</v>
      </c>
      <c r="N3863" t="s">
        <v>24</v>
      </c>
      <c r="O3863" t="s">
        <v>24</v>
      </c>
      <c r="P3863" t="s">
        <v>24</v>
      </c>
      <c r="Q3863" t="s">
        <v>27</v>
      </c>
      <c r="R3863" t="s">
        <v>23</v>
      </c>
      <c r="S3863" t="s">
        <v>35</v>
      </c>
      <c r="T3863" s="9">
        <v>74.05</v>
      </c>
      <c r="U3863" s="11" t="str">
        <f t="shared" si="181"/>
        <v>Medium</v>
      </c>
      <c r="V3863" s="9">
        <v>1565.7</v>
      </c>
      <c r="W3863" t="str">
        <f t="shared" si="182"/>
        <v>Low</v>
      </c>
      <c r="X3863" t="s">
        <v>23</v>
      </c>
    </row>
    <row r="3864" spans="1:24">
      <c r="A3864" t="s">
        <v>3906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tr">
        <f t="shared" si="180"/>
        <v>Loyal</v>
      </c>
      <c r="H3864" t="s">
        <v>23</v>
      </c>
      <c r="I3864" t="s">
        <v>23</v>
      </c>
      <c r="J3864" t="s">
        <v>37</v>
      </c>
      <c r="K3864" t="s">
        <v>24</v>
      </c>
      <c r="L3864" t="s">
        <v>23</v>
      </c>
      <c r="M3864" t="s">
        <v>24</v>
      </c>
      <c r="N3864" t="s">
        <v>24</v>
      </c>
      <c r="O3864" t="s">
        <v>23</v>
      </c>
      <c r="P3864" t="s">
        <v>23</v>
      </c>
      <c r="Q3864" t="s">
        <v>31</v>
      </c>
      <c r="R3864" t="s">
        <v>23</v>
      </c>
      <c r="S3864" t="s">
        <v>28</v>
      </c>
      <c r="T3864" s="9">
        <v>98.25</v>
      </c>
      <c r="U3864" s="11" t="str">
        <f t="shared" si="181"/>
        <v>Medium</v>
      </c>
      <c r="V3864" s="9">
        <v>4858.7</v>
      </c>
      <c r="W3864" t="str">
        <f t="shared" si="182"/>
        <v>Medium</v>
      </c>
      <c r="X3864" t="s">
        <v>24</v>
      </c>
    </row>
    <row r="3865" spans="1:24">
      <c r="A3865" t="s">
        <v>3907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tr">
        <f t="shared" si="180"/>
        <v>Veteran</v>
      </c>
      <c r="H3865" t="s">
        <v>24</v>
      </c>
      <c r="I3865" t="s">
        <v>25</v>
      </c>
      <c r="J3865" t="s">
        <v>26</v>
      </c>
      <c r="K3865" t="s">
        <v>23</v>
      </c>
      <c r="L3865" t="s">
        <v>24</v>
      </c>
      <c r="M3865" t="s">
        <v>23</v>
      </c>
      <c r="N3865" t="s">
        <v>24</v>
      </c>
      <c r="O3865" t="s">
        <v>23</v>
      </c>
      <c r="P3865" t="s">
        <v>23</v>
      </c>
      <c r="Q3865" t="s">
        <v>31</v>
      </c>
      <c r="R3865" t="s">
        <v>23</v>
      </c>
      <c r="S3865" t="s">
        <v>28</v>
      </c>
      <c r="T3865" s="9">
        <v>54.4</v>
      </c>
      <c r="U3865" s="11" t="str">
        <f t="shared" si="181"/>
        <v>Low</v>
      </c>
      <c r="V3865" s="9">
        <v>3723.65</v>
      </c>
      <c r="W3865" t="str">
        <f t="shared" si="182"/>
        <v>Medium</v>
      </c>
      <c r="X3865" t="s">
        <v>24</v>
      </c>
    </row>
    <row r="3866" spans="1:24">
      <c r="A3866" t="s">
        <v>3908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tr">
        <f t="shared" si="180"/>
        <v>New</v>
      </c>
      <c r="H3866" t="s">
        <v>23</v>
      </c>
      <c r="I3866" t="s">
        <v>23</v>
      </c>
      <c r="J3866" t="s">
        <v>37</v>
      </c>
      <c r="K3866" t="s">
        <v>24</v>
      </c>
      <c r="L3866" t="s">
        <v>24</v>
      </c>
      <c r="M3866" t="s">
        <v>23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35</v>
      </c>
      <c r="T3866" s="9">
        <v>101.55</v>
      </c>
      <c r="U3866" s="11" t="str">
        <f t="shared" si="181"/>
        <v>Medium</v>
      </c>
      <c r="V3866" s="9">
        <v>298.35</v>
      </c>
      <c r="W3866" t="str">
        <f t="shared" si="182"/>
        <v>Low</v>
      </c>
      <c r="X3866" t="s">
        <v>23</v>
      </c>
    </row>
    <row r="3867" spans="1:24">
      <c r="A3867" t="s">
        <v>3909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tr">
        <f t="shared" si="180"/>
        <v>New</v>
      </c>
      <c r="H3867" t="s">
        <v>23</v>
      </c>
      <c r="I3867" t="s">
        <v>24</v>
      </c>
      <c r="J3867" t="s">
        <v>37</v>
      </c>
      <c r="K3867" t="s">
        <v>24</v>
      </c>
      <c r="L3867" t="s">
        <v>24</v>
      </c>
      <c r="M3867" t="s">
        <v>23</v>
      </c>
      <c r="N3867" t="s">
        <v>23</v>
      </c>
      <c r="O3867" t="s">
        <v>23</v>
      </c>
      <c r="P3867" t="s">
        <v>23</v>
      </c>
      <c r="Q3867" t="s">
        <v>27</v>
      </c>
      <c r="R3867" t="s">
        <v>24</v>
      </c>
      <c r="S3867" t="s">
        <v>28</v>
      </c>
      <c r="T3867" s="9">
        <v>103.1</v>
      </c>
      <c r="U3867" s="11" t="str">
        <f t="shared" si="181"/>
        <v>Medium</v>
      </c>
      <c r="V3867" s="9">
        <v>970.45</v>
      </c>
      <c r="W3867" t="str">
        <f t="shared" si="182"/>
        <v>Low</v>
      </c>
      <c r="X3867" t="s">
        <v>24</v>
      </c>
    </row>
    <row r="3868" spans="1:24">
      <c r="A3868" t="s">
        <v>3910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tr">
        <f t="shared" si="180"/>
        <v>Loyal</v>
      </c>
      <c r="H3868" t="s">
        <v>24</v>
      </c>
      <c r="I3868" t="s">
        <v>25</v>
      </c>
      <c r="J3868" t="s">
        <v>26</v>
      </c>
      <c r="K3868" t="s">
        <v>23</v>
      </c>
      <c r="L3868" t="s">
        <v>24</v>
      </c>
      <c r="M3868" t="s">
        <v>24</v>
      </c>
      <c r="N3868" t="s">
        <v>23</v>
      </c>
      <c r="O3868" t="s">
        <v>24</v>
      </c>
      <c r="P3868" t="s">
        <v>24</v>
      </c>
      <c r="Q3868" t="s">
        <v>47</v>
      </c>
      <c r="R3868" t="s">
        <v>24</v>
      </c>
      <c r="S3868" t="s">
        <v>35</v>
      </c>
      <c r="T3868" s="9">
        <v>34.2</v>
      </c>
      <c r="U3868" s="11" t="str">
        <f t="shared" si="181"/>
        <v>Low</v>
      </c>
      <c r="V3868" s="9">
        <v>1782</v>
      </c>
      <c r="W3868" t="str">
        <f t="shared" si="182"/>
        <v>Low</v>
      </c>
      <c r="X3868" t="s">
        <v>24</v>
      </c>
    </row>
    <row r="3869" spans="1:24">
      <c r="A3869" t="s">
        <v>3911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tr">
        <f t="shared" si="180"/>
        <v>New</v>
      </c>
      <c r="H3869" t="s">
        <v>23</v>
      </c>
      <c r="I3869" t="s">
        <v>24</v>
      </c>
      <c r="J3869" t="s">
        <v>26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24</v>
      </c>
      <c r="Q3869" t="s">
        <v>27</v>
      </c>
      <c r="R3869" t="s">
        <v>23</v>
      </c>
      <c r="S3869" t="s">
        <v>28</v>
      </c>
      <c r="T3869" s="9">
        <v>43.75</v>
      </c>
      <c r="U3869" s="11" t="str">
        <f t="shared" si="181"/>
        <v>Low</v>
      </c>
      <c r="V3869" s="9">
        <v>405.7</v>
      </c>
      <c r="W3869" t="str">
        <f t="shared" si="182"/>
        <v>Low</v>
      </c>
      <c r="X3869" t="s">
        <v>24</v>
      </c>
    </row>
    <row r="3870" spans="1:24">
      <c r="A3870" t="s">
        <v>3912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tr">
        <f t="shared" si="180"/>
        <v>Loyal</v>
      </c>
      <c r="H3870" t="s">
        <v>23</v>
      </c>
      <c r="I3870" t="s">
        <v>23</v>
      </c>
      <c r="J3870" t="s">
        <v>37</v>
      </c>
      <c r="K3870" t="s">
        <v>24</v>
      </c>
      <c r="L3870" t="s">
        <v>23</v>
      </c>
      <c r="M3870" t="s">
        <v>23</v>
      </c>
      <c r="N3870" t="s">
        <v>23</v>
      </c>
      <c r="O3870" t="s">
        <v>23</v>
      </c>
      <c r="P3870" t="s">
        <v>23</v>
      </c>
      <c r="Q3870" t="s">
        <v>31</v>
      </c>
      <c r="R3870" t="s">
        <v>23</v>
      </c>
      <c r="S3870" t="s">
        <v>28</v>
      </c>
      <c r="T3870" s="9">
        <v>111.95</v>
      </c>
      <c r="U3870" s="11" t="str">
        <f t="shared" si="181"/>
        <v>Medium</v>
      </c>
      <c r="V3870" s="9">
        <v>4534.9</v>
      </c>
      <c r="W3870" t="str">
        <f t="shared" si="182"/>
        <v>Medium</v>
      </c>
      <c r="X3870" t="s">
        <v>23</v>
      </c>
    </row>
    <row r="3871" spans="1:24">
      <c r="A3871" t="s">
        <v>3913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tr">
        <f t="shared" si="180"/>
        <v>Growing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27</v>
      </c>
      <c r="R3871" t="s">
        <v>23</v>
      </c>
      <c r="S3871" t="s">
        <v>28</v>
      </c>
      <c r="T3871" s="9">
        <v>100.65</v>
      </c>
      <c r="U3871" s="11" t="str">
        <f t="shared" si="181"/>
        <v>Medium</v>
      </c>
      <c r="V3871" s="9">
        <v>2415.95</v>
      </c>
      <c r="W3871" t="str">
        <f t="shared" si="182"/>
        <v>Low</v>
      </c>
      <c r="X3871" t="s">
        <v>24</v>
      </c>
    </row>
    <row r="3872" spans="1:24">
      <c r="A3872" t="s">
        <v>3914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tr">
        <f t="shared" si="180"/>
        <v>Growing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9">
        <v>55.95</v>
      </c>
      <c r="U3872" s="11" t="str">
        <f t="shared" si="181"/>
        <v>Low</v>
      </c>
      <c r="V3872" s="9">
        <v>1157.05</v>
      </c>
      <c r="W3872" t="str">
        <f t="shared" si="182"/>
        <v>Low</v>
      </c>
      <c r="X3872" t="s">
        <v>23</v>
      </c>
    </row>
    <row r="3873" spans="1:24">
      <c r="A3873" t="s">
        <v>3915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tr">
        <f t="shared" si="180"/>
        <v>Veteran</v>
      </c>
      <c r="H3873" t="s">
        <v>23</v>
      </c>
      <c r="I3873" t="s">
        <v>23</v>
      </c>
      <c r="J3873" t="s">
        <v>37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23</v>
      </c>
      <c r="Q3873" t="s">
        <v>47</v>
      </c>
      <c r="R3873" t="s">
        <v>23</v>
      </c>
      <c r="S3873" t="s">
        <v>35</v>
      </c>
      <c r="T3873" s="9">
        <v>116.05</v>
      </c>
      <c r="U3873" s="11" t="str">
        <f t="shared" si="181"/>
        <v>Medium</v>
      </c>
      <c r="V3873" s="9">
        <v>8297.5</v>
      </c>
      <c r="W3873" t="str">
        <f t="shared" si="182"/>
        <v>High</v>
      </c>
      <c r="X3873" t="s">
        <v>24</v>
      </c>
    </row>
    <row r="3874" spans="1:24">
      <c r="A3874" t="s">
        <v>3916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tr">
        <f t="shared" si="180"/>
        <v>New</v>
      </c>
      <c r="H3874" t="s">
        <v>23</v>
      </c>
      <c r="I3874" t="s">
        <v>24</v>
      </c>
      <c r="J3874" t="s">
        <v>26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24</v>
      </c>
      <c r="Q3874" t="s">
        <v>27</v>
      </c>
      <c r="R3874" t="s">
        <v>24</v>
      </c>
      <c r="S3874" t="s">
        <v>28</v>
      </c>
      <c r="T3874" s="9">
        <v>45.75</v>
      </c>
      <c r="U3874" s="11" t="str">
        <f t="shared" si="181"/>
        <v>Low</v>
      </c>
      <c r="V3874" s="9">
        <v>45.75</v>
      </c>
      <c r="W3874" t="str">
        <f t="shared" si="182"/>
        <v>Low</v>
      </c>
      <c r="X3874" t="s">
        <v>23</v>
      </c>
    </row>
    <row r="3875" spans="1:24">
      <c r="A3875" t="s">
        <v>3917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tr">
        <f t="shared" si="180"/>
        <v>Growing</v>
      </c>
      <c r="H3875" t="s">
        <v>23</v>
      </c>
      <c r="I3875" t="s">
        <v>23</v>
      </c>
      <c r="J3875" t="s">
        <v>26</v>
      </c>
      <c r="K3875" t="s">
        <v>24</v>
      </c>
      <c r="L3875" t="s">
        <v>24</v>
      </c>
      <c r="M3875" t="s">
        <v>23</v>
      </c>
      <c r="N3875" t="s">
        <v>23</v>
      </c>
      <c r="O3875" t="s">
        <v>23</v>
      </c>
      <c r="P3875" t="s">
        <v>23</v>
      </c>
      <c r="Q3875" t="s">
        <v>31</v>
      </c>
      <c r="R3875" t="s">
        <v>23</v>
      </c>
      <c r="S3875" t="s">
        <v>40</v>
      </c>
      <c r="T3875" s="9">
        <v>82</v>
      </c>
      <c r="U3875" s="11" t="str">
        <f t="shared" si="181"/>
        <v>Medium</v>
      </c>
      <c r="V3875" s="9">
        <v>2083.1</v>
      </c>
      <c r="W3875" t="str">
        <f t="shared" si="182"/>
        <v>Low</v>
      </c>
      <c r="X3875" t="s">
        <v>24</v>
      </c>
    </row>
    <row r="3876" spans="1:24">
      <c r="A3876" t="s">
        <v>3918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tr">
        <f t="shared" si="180"/>
        <v>Veteran</v>
      </c>
      <c r="H3876" t="s">
        <v>23</v>
      </c>
      <c r="I3876" t="s">
        <v>23</v>
      </c>
      <c r="J3876" t="s">
        <v>26</v>
      </c>
      <c r="K3876" t="s">
        <v>23</v>
      </c>
      <c r="L3876" t="s">
        <v>23</v>
      </c>
      <c r="M3876" t="s">
        <v>24</v>
      </c>
      <c r="N3876" t="s">
        <v>23</v>
      </c>
      <c r="O3876" t="s">
        <v>24</v>
      </c>
      <c r="P3876" t="s">
        <v>24</v>
      </c>
      <c r="Q3876" t="s">
        <v>47</v>
      </c>
      <c r="R3876" t="s">
        <v>24</v>
      </c>
      <c r="S3876" t="s">
        <v>35</v>
      </c>
      <c r="T3876" s="9">
        <v>65.15</v>
      </c>
      <c r="U3876" s="11" t="str">
        <f t="shared" si="181"/>
        <v>Medium</v>
      </c>
      <c r="V3876" s="9">
        <v>4681.75</v>
      </c>
      <c r="W3876" t="str">
        <f t="shared" si="182"/>
        <v>Medium</v>
      </c>
      <c r="X3876" t="s">
        <v>24</v>
      </c>
    </row>
    <row r="3877" spans="1:24">
      <c r="A3877" t="s">
        <v>3919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tr">
        <f t="shared" si="180"/>
        <v>New</v>
      </c>
      <c r="H3877" t="s">
        <v>23</v>
      </c>
      <c r="I3877" t="s">
        <v>24</v>
      </c>
      <c r="J3877" t="s">
        <v>26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  <c r="Q3877" t="s">
        <v>27</v>
      </c>
      <c r="R3877" t="s">
        <v>23</v>
      </c>
      <c r="S3877" t="s">
        <v>40</v>
      </c>
      <c r="T3877" s="9">
        <v>44.8</v>
      </c>
      <c r="U3877" s="11" t="str">
        <f t="shared" si="181"/>
        <v>Low</v>
      </c>
      <c r="V3877" s="9">
        <v>176.2</v>
      </c>
      <c r="W3877" t="str">
        <f t="shared" si="182"/>
        <v>Low</v>
      </c>
      <c r="X3877" t="s">
        <v>24</v>
      </c>
    </row>
    <row r="3878" spans="1:24">
      <c r="A3878" t="s">
        <v>3920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tr">
        <f t="shared" si="180"/>
        <v>New</v>
      </c>
      <c r="H3878" t="s">
        <v>23</v>
      </c>
      <c r="I3878" t="s">
        <v>23</v>
      </c>
      <c r="J3878" t="s">
        <v>37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24</v>
      </c>
      <c r="Q3878" t="s">
        <v>27</v>
      </c>
      <c r="R3878" t="s">
        <v>23</v>
      </c>
      <c r="S3878" t="s">
        <v>28</v>
      </c>
      <c r="T3878" s="9">
        <v>79.8</v>
      </c>
      <c r="U3878" s="11" t="str">
        <f t="shared" si="181"/>
        <v>Medium</v>
      </c>
      <c r="V3878" s="9">
        <v>1001.2</v>
      </c>
      <c r="W3878" t="str">
        <f t="shared" si="182"/>
        <v>Low</v>
      </c>
      <c r="X3878" t="s">
        <v>24</v>
      </c>
    </row>
    <row r="3879" spans="1:24">
      <c r="A3879" t="s">
        <v>3921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tr">
        <f t="shared" si="180"/>
        <v>Growing</v>
      </c>
      <c r="H3879" t="s">
        <v>23</v>
      </c>
      <c r="I3879" t="s">
        <v>23</v>
      </c>
      <c r="J3879" t="s">
        <v>37</v>
      </c>
      <c r="K3879" t="s">
        <v>24</v>
      </c>
      <c r="L3879" t="s">
        <v>24</v>
      </c>
      <c r="M3879" t="s">
        <v>24</v>
      </c>
      <c r="N3879" t="s">
        <v>23</v>
      </c>
      <c r="O3879" t="s">
        <v>23</v>
      </c>
      <c r="P3879" t="s">
        <v>24</v>
      </c>
      <c r="Q3879" t="s">
        <v>27</v>
      </c>
      <c r="R3879" t="s">
        <v>23</v>
      </c>
      <c r="S3879" t="s">
        <v>28</v>
      </c>
      <c r="T3879" s="9">
        <v>88.85</v>
      </c>
      <c r="U3879" s="11" t="str">
        <f t="shared" si="181"/>
        <v>Medium</v>
      </c>
      <c r="V3879" s="9">
        <v>1594.75</v>
      </c>
      <c r="W3879" t="str">
        <f t="shared" si="182"/>
        <v>Low</v>
      </c>
      <c r="X3879" t="s">
        <v>24</v>
      </c>
    </row>
    <row r="3880" spans="1:24">
      <c r="A3880" t="s">
        <v>3922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tr">
        <f t="shared" si="180"/>
        <v>New</v>
      </c>
      <c r="H3880" t="s">
        <v>23</v>
      </c>
      <c r="I3880" t="s">
        <v>23</v>
      </c>
      <c r="J3880" t="s">
        <v>37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24</v>
      </c>
      <c r="Q3880" t="s">
        <v>27</v>
      </c>
      <c r="R3880" t="s">
        <v>23</v>
      </c>
      <c r="S3880" t="s">
        <v>28</v>
      </c>
      <c r="T3880" s="9">
        <v>74.95</v>
      </c>
      <c r="U3880" s="11" t="str">
        <f t="shared" si="181"/>
        <v>Medium</v>
      </c>
      <c r="V3880" s="9">
        <v>212.4</v>
      </c>
      <c r="W3880" t="str">
        <f t="shared" si="182"/>
        <v>Low</v>
      </c>
      <c r="X3880" t="s">
        <v>24</v>
      </c>
    </row>
    <row r="3881" spans="1:24">
      <c r="A3881" t="s">
        <v>3923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tr">
        <f t="shared" si="180"/>
        <v>Veteran</v>
      </c>
      <c r="H3881" t="s">
        <v>23</v>
      </c>
      <c r="I3881" t="s">
        <v>23</v>
      </c>
      <c r="J3881" t="s">
        <v>37</v>
      </c>
      <c r="K3881" t="s">
        <v>23</v>
      </c>
      <c r="L3881" t="s">
        <v>23</v>
      </c>
      <c r="M3881" t="s">
        <v>24</v>
      </c>
      <c r="N3881" t="s">
        <v>24</v>
      </c>
      <c r="O3881" t="s">
        <v>23</v>
      </c>
      <c r="P3881" t="s">
        <v>23</v>
      </c>
      <c r="Q3881" t="s">
        <v>31</v>
      </c>
      <c r="R3881" t="s">
        <v>23</v>
      </c>
      <c r="S3881" t="s">
        <v>35</v>
      </c>
      <c r="T3881" s="9">
        <v>106.85</v>
      </c>
      <c r="U3881" s="11" t="str">
        <f t="shared" si="181"/>
        <v>Medium</v>
      </c>
      <c r="V3881" s="9">
        <v>7677.4</v>
      </c>
      <c r="W3881" t="str">
        <f t="shared" si="182"/>
        <v>High</v>
      </c>
      <c r="X3881" t="s">
        <v>24</v>
      </c>
    </row>
    <row r="3882" spans="1:24">
      <c r="A3882" t="s">
        <v>3924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tr">
        <f t="shared" si="180"/>
        <v>New</v>
      </c>
      <c r="H3882" t="s">
        <v>23</v>
      </c>
      <c r="I3882" t="s">
        <v>24</v>
      </c>
      <c r="J3882" t="s">
        <v>37</v>
      </c>
      <c r="K3882" t="s">
        <v>24</v>
      </c>
      <c r="L3882" t="s">
        <v>23</v>
      </c>
      <c r="M3882" t="s">
        <v>24</v>
      </c>
      <c r="N3882" t="s">
        <v>24</v>
      </c>
      <c r="O3882" t="s">
        <v>24</v>
      </c>
      <c r="P3882" t="s">
        <v>24</v>
      </c>
      <c r="Q3882" t="s">
        <v>27</v>
      </c>
      <c r="R3882" t="s">
        <v>24</v>
      </c>
      <c r="S3882" t="s">
        <v>28</v>
      </c>
      <c r="T3882" s="9">
        <v>74.95</v>
      </c>
      <c r="U3882" s="11" t="str">
        <f t="shared" si="181"/>
        <v>Medium</v>
      </c>
      <c r="V3882" s="9">
        <v>815.5</v>
      </c>
      <c r="W3882" t="str">
        <f t="shared" si="182"/>
        <v>Low</v>
      </c>
      <c r="X3882" t="s">
        <v>23</v>
      </c>
    </row>
    <row r="3883" spans="1:24">
      <c r="A3883" t="s">
        <v>3925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tr">
        <f t="shared" si="180"/>
        <v>New</v>
      </c>
      <c r="H3883" t="s">
        <v>23</v>
      </c>
      <c r="I3883" t="s">
        <v>24</v>
      </c>
      <c r="J3883" t="s">
        <v>37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23</v>
      </c>
      <c r="Q3883" t="s">
        <v>27</v>
      </c>
      <c r="R3883" t="s">
        <v>24</v>
      </c>
      <c r="S3883" t="s">
        <v>40</v>
      </c>
      <c r="T3883" s="9">
        <v>80.15</v>
      </c>
      <c r="U3883" s="11" t="str">
        <f t="shared" si="181"/>
        <v>Medium</v>
      </c>
      <c r="V3883" s="9">
        <v>80.15</v>
      </c>
      <c r="W3883" t="str">
        <f t="shared" si="182"/>
        <v>Low</v>
      </c>
      <c r="X3883" t="s">
        <v>23</v>
      </c>
    </row>
    <row r="3884" spans="1:24">
      <c r="A3884" t="s">
        <v>3926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tr">
        <f t="shared" si="180"/>
        <v>Growing</v>
      </c>
      <c r="H3884" t="s">
        <v>23</v>
      </c>
      <c r="I3884" t="s">
        <v>24</v>
      </c>
      <c r="J3884" t="s">
        <v>24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46</v>
      </c>
      <c r="Q3884" t="s">
        <v>31</v>
      </c>
      <c r="R3884" t="s">
        <v>24</v>
      </c>
      <c r="S3884" t="s">
        <v>40</v>
      </c>
      <c r="T3884" s="9">
        <v>19.3</v>
      </c>
      <c r="U3884" s="11" t="str">
        <f t="shared" si="181"/>
        <v>Low</v>
      </c>
      <c r="V3884" s="9">
        <v>259.65</v>
      </c>
      <c r="W3884" t="str">
        <f t="shared" si="182"/>
        <v>Low</v>
      </c>
      <c r="X3884" t="s">
        <v>24</v>
      </c>
    </row>
    <row r="3885" spans="1:24">
      <c r="A3885" t="s">
        <v>3927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tr">
        <f t="shared" si="180"/>
        <v>Veteran</v>
      </c>
      <c r="H3885" t="s">
        <v>23</v>
      </c>
      <c r="I3885" t="s">
        <v>23</v>
      </c>
      <c r="J3885" t="s">
        <v>37</v>
      </c>
      <c r="K3885" t="s">
        <v>24</v>
      </c>
      <c r="L3885" t="s">
        <v>23</v>
      </c>
      <c r="M3885" t="s">
        <v>23</v>
      </c>
      <c r="N3885" t="s">
        <v>23</v>
      </c>
      <c r="O3885" t="s">
        <v>23</v>
      </c>
      <c r="P3885" t="s">
        <v>23</v>
      </c>
      <c r="Q3885" t="s">
        <v>31</v>
      </c>
      <c r="R3885" t="s">
        <v>23</v>
      </c>
      <c r="S3885" t="s">
        <v>28</v>
      </c>
      <c r="T3885" s="9">
        <v>109.25</v>
      </c>
      <c r="U3885" s="11" t="str">
        <f t="shared" si="181"/>
        <v>Medium</v>
      </c>
      <c r="V3885" s="9">
        <v>8109.8</v>
      </c>
      <c r="W3885" t="str">
        <f t="shared" si="182"/>
        <v>High</v>
      </c>
      <c r="X3885" t="s">
        <v>23</v>
      </c>
    </row>
    <row r="3886" spans="1:24">
      <c r="A3886" t="s">
        <v>3928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tr">
        <f t="shared" si="180"/>
        <v>Loyal</v>
      </c>
      <c r="H3886" t="s">
        <v>23</v>
      </c>
      <c r="I3886" t="s">
        <v>23</v>
      </c>
      <c r="J3886" t="s">
        <v>26</v>
      </c>
      <c r="K3886" t="s">
        <v>23</v>
      </c>
      <c r="L3886" t="s">
        <v>24</v>
      </c>
      <c r="M3886" t="s">
        <v>24</v>
      </c>
      <c r="N3886" t="s">
        <v>24</v>
      </c>
      <c r="O3886" t="s">
        <v>24</v>
      </c>
      <c r="P3886" t="s">
        <v>24</v>
      </c>
      <c r="Q3886" t="s">
        <v>31</v>
      </c>
      <c r="R3886" t="s">
        <v>24</v>
      </c>
      <c r="S3886" t="s">
        <v>40</v>
      </c>
      <c r="T3886" s="9">
        <v>56.1</v>
      </c>
      <c r="U3886" s="11" t="str">
        <f t="shared" si="181"/>
        <v>Low</v>
      </c>
      <c r="V3886" s="9">
        <v>2386.85</v>
      </c>
      <c r="W3886" t="str">
        <f t="shared" si="182"/>
        <v>Low</v>
      </c>
      <c r="X3886" t="s">
        <v>24</v>
      </c>
    </row>
    <row r="3887" spans="1:24">
      <c r="A3887" t="s">
        <v>3929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tr">
        <f t="shared" si="180"/>
        <v>Growing</v>
      </c>
      <c r="H3887" t="s">
        <v>23</v>
      </c>
      <c r="I3887" t="s">
        <v>24</v>
      </c>
      <c r="J3887" t="s">
        <v>24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46</v>
      </c>
      <c r="Q3887" t="s">
        <v>27</v>
      </c>
      <c r="R3887" t="s">
        <v>24</v>
      </c>
      <c r="S3887" t="s">
        <v>40</v>
      </c>
      <c r="T3887" s="9">
        <v>19.7</v>
      </c>
      <c r="U3887" s="11" t="str">
        <f t="shared" si="181"/>
        <v>Low</v>
      </c>
      <c r="V3887" s="9">
        <v>340.35</v>
      </c>
      <c r="W3887" t="str">
        <f t="shared" si="182"/>
        <v>Low</v>
      </c>
      <c r="X3887" t="s">
        <v>24</v>
      </c>
    </row>
    <row r="3888" spans="1:24">
      <c r="A3888" t="s">
        <v>3930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tr">
        <f t="shared" si="180"/>
        <v>New</v>
      </c>
      <c r="H3888" t="s">
        <v>23</v>
      </c>
      <c r="I3888" t="s">
        <v>24</v>
      </c>
      <c r="J3888" t="s">
        <v>26</v>
      </c>
      <c r="K3888" t="s">
        <v>24</v>
      </c>
      <c r="L3888" t="s">
        <v>23</v>
      </c>
      <c r="M3888" t="s">
        <v>24</v>
      </c>
      <c r="N3888" t="s">
        <v>24</v>
      </c>
      <c r="O3888" t="s">
        <v>24</v>
      </c>
      <c r="P3888" t="s">
        <v>24</v>
      </c>
      <c r="Q3888" t="s">
        <v>27</v>
      </c>
      <c r="R3888" t="s">
        <v>23</v>
      </c>
      <c r="S3888" t="s">
        <v>32</v>
      </c>
      <c r="T3888" s="9">
        <v>51.3</v>
      </c>
      <c r="U3888" s="11" t="str">
        <f t="shared" si="181"/>
        <v>Low</v>
      </c>
      <c r="V3888" s="9">
        <v>419.35</v>
      </c>
      <c r="W3888" t="str">
        <f t="shared" si="182"/>
        <v>Low</v>
      </c>
      <c r="X3888" t="s">
        <v>24</v>
      </c>
    </row>
    <row r="3889" spans="1:24">
      <c r="A3889" t="s">
        <v>3931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tr">
        <f t="shared" si="180"/>
        <v>Veteran</v>
      </c>
      <c r="H3889" t="s">
        <v>23</v>
      </c>
      <c r="I3889" t="s">
        <v>23</v>
      </c>
      <c r="J3889" t="s">
        <v>37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23</v>
      </c>
      <c r="Q3889" t="s">
        <v>47</v>
      </c>
      <c r="R3889" t="s">
        <v>24</v>
      </c>
      <c r="S3889" t="s">
        <v>32</v>
      </c>
      <c r="T3889" s="9">
        <v>118.6</v>
      </c>
      <c r="U3889" s="11" t="str">
        <f t="shared" si="181"/>
        <v>Medium</v>
      </c>
      <c r="V3889" s="9">
        <v>7990.05</v>
      </c>
      <c r="W3889" t="str">
        <f t="shared" si="182"/>
        <v>High</v>
      </c>
      <c r="X3889" t="s">
        <v>24</v>
      </c>
    </row>
    <row r="3890" spans="1:24">
      <c r="A3890" t="s">
        <v>3932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tr">
        <f t="shared" si="180"/>
        <v>Loyal</v>
      </c>
      <c r="H3890" t="s">
        <v>23</v>
      </c>
      <c r="I3890" t="s">
        <v>23</v>
      </c>
      <c r="J3890" t="s">
        <v>24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46</v>
      </c>
      <c r="Q3890" t="s">
        <v>47</v>
      </c>
      <c r="R3890" t="s">
        <v>24</v>
      </c>
      <c r="S3890" t="s">
        <v>35</v>
      </c>
      <c r="T3890" s="9">
        <v>24.15</v>
      </c>
      <c r="U3890" s="11" t="str">
        <f t="shared" si="181"/>
        <v>Low</v>
      </c>
      <c r="V3890" s="9">
        <v>1402.25</v>
      </c>
      <c r="W3890" t="str">
        <f t="shared" si="182"/>
        <v>Low</v>
      </c>
      <c r="X3890" t="s">
        <v>24</v>
      </c>
    </row>
    <row r="3891" spans="1:24">
      <c r="A3891" t="s">
        <v>3933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tr">
        <f t="shared" si="180"/>
        <v>Loyal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32</v>
      </c>
      <c r="T3891" s="9">
        <v>20.3</v>
      </c>
      <c r="U3891" s="11" t="str">
        <f t="shared" si="181"/>
        <v>Low</v>
      </c>
      <c r="V3891" s="9">
        <v>749.35</v>
      </c>
      <c r="W3891" t="str">
        <f t="shared" si="182"/>
        <v>Low</v>
      </c>
      <c r="X3891" t="s">
        <v>24</v>
      </c>
    </row>
    <row r="3892" spans="1:24">
      <c r="A3892" t="s">
        <v>3934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tr">
        <f t="shared" si="180"/>
        <v>Veteran</v>
      </c>
      <c r="H3892" t="s">
        <v>23</v>
      </c>
      <c r="I3892" t="s">
        <v>23</v>
      </c>
      <c r="J3892" t="s">
        <v>37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47</v>
      </c>
      <c r="R3892" t="s">
        <v>23</v>
      </c>
      <c r="S3892" t="s">
        <v>28</v>
      </c>
      <c r="T3892" s="9">
        <v>115.5</v>
      </c>
      <c r="U3892" s="11" t="str">
        <f t="shared" si="181"/>
        <v>Medium</v>
      </c>
      <c r="V3892" s="9">
        <v>8425.15</v>
      </c>
      <c r="W3892" t="str">
        <f t="shared" si="182"/>
        <v>High</v>
      </c>
      <c r="X3892" t="s">
        <v>24</v>
      </c>
    </row>
    <row r="3893" spans="1:24">
      <c r="A3893" t="s">
        <v>3935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tr">
        <f t="shared" si="180"/>
        <v>Loyal</v>
      </c>
      <c r="H3893" t="s">
        <v>23</v>
      </c>
      <c r="I3893" t="s">
        <v>23</v>
      </c>
      <c r="J3893" t="s">
        <v>24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46</v>
      </c>
      <c r="Q3893" t="s">
        <v>31</v>
      </c>
      <c r="R3893" t="s">
        <v>24</v>
      </c>
      <c r="S3893" t="s">
        <v>40</v>
      </c>
      <c r="T3893" s="9">
        <v>25.05</v>
      </c>
      <c r="U3893" s="11" t="str">
        <f t="shared" si="181"/>
        <v>Low</v>
      </c>
      <c r="V3893" s="9">
        <v>1171.5</v>
      </c>
      <c r="W3893" t="str">
        <f t="shared" si="182"/>
        <v>Low</v>
      </c>
      <c r="X3893" t="s">
        <v>24</v>
      </c>
    </row>
    <row r="3894" spans="1:24">
      <c r="A3894" t="s">
        <v>3936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tr">
        <f t="shared" si="180"/>
        <v>Loyal</v>
      </c>
      <c r="H3894" t="s">
        <v>23</v>
      </c>
      <c r="I3894" t="s">
        <v>23</v>
      </c>
      <c r="J3894" t="s">
        <v>37</v>
      </c>
      <c r="K3894" t="s">
        <v>23</v>
      </c>
      <c r="L3894" t="s">
        <v>23</v>
      </c>
      <c r="M3894" t="s">
        <v>23</v>
      </c>
      <c r="N3894" t="s">
        <v>24</v>
      </c>
      <c r="O3894" t="s">
        <v>23</v>
      </c>
      <c r="P3894" t="s">
        <v>23</v>
      </c>
      <c r="Q3894" t="s">
        <v>27</v>
      </c>
      <c r="R3894" t="s">
        <v>23</v>
      </c>
      <c r="S3894" t="s">
        <v>28</v>
      </c>
      <c r="T3894" s="9">
        <v>109.1</v>
      </c>
      <c r="U3894" s="11" t="str">
        <f t="shared" si="181"/>
        <v>Medium</v>
      </c>
      <c r="V3894" s="9">
        <v>5647.95</v>
      </c>
      <c r="W3894" t="str">
        <f t="shared" si="182"/>
        <v>Medium</v>
      </c>
      <c r="X3894" t="s">
        <v>24</v>
      </c>
    </row>
    <row r="3895" spans="1:24">
      <c r="A3895" t="s">
        <v>3937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tr">
        <f t="shared" si="180"/>
        <v>Growing</v>
      </c>
      <c r="H3895" t="s">
        <v>23</v>
      </c>
      <c r="I3895" t="s">
        <v>24</v>
      </c>
      <c r="J3895" t="s">
        <v>24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46</v>
      </c>
      <c r="Q3895" t="s">
        <v>31</v>
      </c>
      <c r="R3895" t="s">
        <v>24</v>
      </c>
      <c r="S3895" t="s">
        <v>32</v>
      </c>
      <c r="T3895" s="9">
        <v>19.65</v>
      </c>
      <c r="U3895" s="11" t="str">
        <f t="shared" si="181"/>
        <v>Low</v>
      </c>
      <c r="V3895" s="9">
        <v>708.8</v>
      </c>
      <c r="W3895" t="str">
        <f t="shared" si="182"/>
        <v>Low</v>
      </c>
      <c r="X3895" t="s">
        <v>24</v>
      </c>
    </row>
    <row r="3896" spans="1:24">
      <c r="A3896" t="s">
        <v>3938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tr">
        <f t="shared" si="180"/>
        <v>Veteran</v>
      </c>
      <c r="H3896" t="s">
        <v>23</v>
      </c>
      <c r="I3896" t="s">
        <v>23</v>
      </c>
      <c r="J3896" t="s">
        <v>37</v>
      </c>
      <c r="K3896" t="s">
        <v>24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23</v>
      </c>
      <c r="S3896" t="s">
        <v>35</v>
      </c>
      <c r="T3896" s="9">
        <v>111.3</v>
      </c>
      <c r="U3896" s="11" t="str">
        <f t="shared" si="181"/>
        <v>Medium</v>
      </c>
      <c r="V3896" s="9">
        <v>7567.2</v>
      </c>
      <c r="W3896" t="str">
        <f t="shared" si="182"/>
        <v>High</v>
      </c>
      <c r="X3896" t="s">
        <v>24</v>
      </c>
    </row>
    <row r="3897" spans="1:24">
      <c r="A3897" t="s">
        <v>3939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tr">
        <f t="shared" si="180"/>
        <v>New</v>
      </c>
      <c r="H3897" t="s">
        <v>24</v>
      </c>
      <c r="I3897" t="s">
        <v>25</v>
      </c>
      <c r="J3897" t="s">
        <v>26</v>
      </c>
      <c r="K3897" t="s">
        <v>23</v>
      </c>
      <c r="L3897" t="s">
        <v>24</v>
      </c>
      <c r="M3897" t="s">
        <v>24</v>
      </c>
      <c r="N3897" t="s">
        <v>24</v>
      </c>
      <c r="O3897" t="s">
        <v>24</v>
      </c>
      <c r="P3897" t="s">
        <v>24</v>
      </c>
      <c r="Q3897" t="s">
        <v>27</v>
      </c>
      <c r="R3897" t="s">
        <v>24</v>
      </c>
      <c r="S3897" t="s">
        <v>32</v>
      </c>
      <c r="T3897" s="9">
        <v>29.9</v>
      </c>
      <c r="U3897" s="11" t="str">
        <f t="shared" si="181"/>
        <v>Low</v>
      </c>
      <c r="V3897" s="9">
        <v>29.9</v>
      </c>
      <c r="W3897" t="str">
        <f t="shared" si="182"/>
        <v>Low</v>
      </c>
      <c r="X3897" t="s">
        <v>24</v>
      </c>
    </row>
    <row r="3898" spans="1:24">
      <c r="A3898" t="s">
        <v>3940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tr">
        <f t="shared" si="180"/>
        <v>Loyal</v>
      </c>
      <c r="H3898" t="s">
        <v>23</v>
      </c>
      <c r="I3898" t="s">
        <v>24</v>
      </c>
      <c r="J3898" t="s">
        <v>37</v>
      </c>
      <c r="K3898" t="s">
        <v>24</v>
      </c>
      <c r="L3898" t="s">
        <v>23</v>
      </c>
      <c r="M3898" t="s">
        <v>24</v>
      </c>
      <c r="N3898" t="s">
        <v>23</v>
      </c>
      <c r="O3898" t="s">
        <v>24</v>
      </c>
      <c r="P3898" t="s">
        <v>24</v>
      </c>
      <c r="Q3898" t="s">
        <v>27</v>
      </c>
      <c r="R3898" t="s">
        <v>23</v>
      </c>
      <c r="S3898" t="s">
        <v>32</v>
      </c>
      <c r="T3898" s="9">
        <v>80.6</v>
      </c>
      <c r="U3898" s="11" t="str">
        <f t="shared" si="181"/>
        <v>Medium</v>
      </c>
      <c r="V3898" s="9">
        <v>4348.1</v>
      </c>
      <c r="W3898" t="str">
        <f t="shared" si="182"/>
        <v>Medium</v>
      </c>
      <c r="X3898" t="s">
        <v>24</v>
      </c>
    </row>
    <row r="3899" spans="1:24">
      <c r="A3899" t="s">
        <v>3941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tr">
        <f t="shared" si="180"/>
        <v>Growing</v>
      </c>
      <c r="H3899" t="s">
        <v>23</v>
      </c>
      <c r="I3899" t="s">
        <v>24</v>
      </c>
      <c r="J3899" t="s">
        <v>24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46</v>
      </c>
      <c r="Q3899" t="s">
        <v>27</v>
      </c>
      <c r="R3899" t="s">
        <v>24</v>
      </c>
      <c r="S3899" t="s">
        <v>32</v>
      </c>
      <c r="T3899" s="9">
        <v>20.8</v>
      </c>
      <c r="U3899" s="11" t="str">
        <f t="shared" si="181"/>
        <v>Low</v>
      </c>
      <c r="V3899" s="9">
        <v>635.9</v>
      </c>
      <c r="W3899" t="str">
        <f t="shared" si="182"/>
        <v>Low</v>
      </c>
      <c r="X3899" t="s">
        <v>24</v>
      </c>
    </row>
    <row r="3900" spans="1:24">
      <c r="A3900" t="s">
        <v>3942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tr">
        <f t="shared" si="180"/>
        <v>New</v>
      </c>
      <c r="H3900" t="s">
        <v>24</v>
      </c>
      <c r="I3900" t="s">
        <v>25</v>
      </c>
      <c r="J3900" t="s">
        <v>26</v>
      </c>
      <c r="K3900" t="s">
        <v>24</v>
      </c>
      <c r="L3900" t="s">
        <v>24</v>
      </c>
      <c r="M3900" t="s">
        <v>24</v>
      </c>
      <c r="N3900" t="s">
        <v>24</v>
      </c>
      <c r="O3900" t="s">
        <v>23</v>
      </c>
      <c r="P3900" t="s">
        <v>24</v>
      </c>
      <c r="Q3900" t="s">
        <v>27</v>
      </c>
      <c r="R3900" t="s">
        <v>24</v>
      </c>
      <c r="S3900" t="s">
        <v>40</v>
      </c>
      <c r="T3900" s="9">
        <v>35.2</v>
      </c>
      <c r="U3900" s="11" t="str">
        <f t="shared" si="181"/>
        <v>Low</v>
      </c>
      <c r="V3900" s="9">
        <v>108.95</v>
      </c>
      <c r="W3900" t="str">
        <f t="shared" si="182"/>
        <v>Low</v>
      </c>
      <c r="X3900" t="s">
        <v>23</v>
      </c>
    </row>
    <row r="3901" spans="1:24">
      <c r="A3901" t="s">
        <v>3943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tr">
        <f t="shared" si="180"/>
        <v>New</v>
      </c>
      <c r="H3901" t="s">
        <v>23</v>
      </c>
      <c r="I3901" t="s">
        <v>24</v>
      </c>
      <c r="J3901" t="s">
        <v>37</v>
      </c>
      <c r="K3901" t="s">
        <v>24</v>
      </c>
      <c r="L3901" t="s">
        <v>24</v>
      </c>
      <c r="M3901" t="s">
        <v>24</v>
      </c>
      <c r="N3901" t="s">
        <v>24</v>
      </c>
      <c r="O3901" t="s">
        <v>23</v>
      </c>
      <c r="P3901" t="s">
        <v>24</v>
      </c>
      <c r="Q3901" t="s">
        <v>27</v>
      </c>
      <c r="R3901" t="s">
        <v>24</v>
      </c>
      <c r="S3901" t="s">
        <v>28</v>
      </c>
      <c r="T3901" s="9">
        <v>78.8</v>
      </c>
      <c r="U3901" s="11" t="str">
        <f t="shared" si="181"/>
        <v>Medium</v>
      </c>
      <c r="V3901" s="9">
        <v>78.8</v>
      </c>
      <c r="W3901" t="str">
        <f t="shared" si="182"/>
        <v>Low</v>
      </c>
      <c r="X3901" t="s">
        <v>23</v>
      </c>
    </row>
    <row r="3902" spans="1:24">
      <c r="A3902" t="s">
        <v>3944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tr">
        <f t="shared" si="180"/>
        <v>Growing</v>
      </c>
      <c r="H3902" t="s">
        <v>23</v>
      </c>
      <c r="I3902" t="s">
        <v>24</v>
      </c>
      <c r="J3902" t="s">
        <v>37</v>
      </c>
      <c r="K3902" t="s">
        <v>24</v>
      </c>
      <c r="L3902" t="s">
        <v>24</v>
      </c>
      <c r="M3902" t="s">
        <v>23</v>
      </c>
      <c r="N3902" t="s">
        <v>23</v>
      </c>
      <c r="O3902" t="s">
        <v>23</v>
      </c>
      <c r="P3902" t="s">
        <v>24</v>
      </c>
      <c r="Q3902" t="s">
        <v>27</v>
      </c>
      <c r="R3902" t="s">
        <v>24</v>
      </c>
      <c r="S3902" t="s">
        <v>32</v>
      </c>
      <c r="T3902" s="9">
        <v>89.95</v>
      </c>
      <c r="U3902" s="11" t="str">
        <f t="shared" si="181"/>
        <v>Medium</v>
      </c>
      <c r="V3902" s="9">
        <v>1682.4</v>
      </c>
      <c r="W3902" t="str">
        <f t="shared" si="182"/>
        <v>Low</v>
      </c>
      <c r="X3902" t="s">
        <v>24</v>
      </c>
    </row>
    <row r="3903" spans="1:24">
      <c r="A3903" t="s">
        <v>3945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tr">
        <f t="shared" si="180"/>
        <v>Veteran</v>
      </c>
      <c r="H3903" t="s">
        <v>23</v>
      </c>
      <c r="I3903" t="s">
        <v>23</v>
      </c>
      <c r="J3903" t="s">
        <v>37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9">
        <v>116.05</v>
      </c>
      <c r="U3903" s="11" t="str">
        <f t="shared" si="181"/>
        <v>Medium</v>
      </c>
      <c r="V3903" s="9">
        <v>6925.9</v>
      </c>
      <c r="W3903" t="str">
        <f t="shared" si="182"/>
        <v>High</v>
      </c>
      <c r="X3903" t="s">
        <v>24</v>
      </c>
    </row>
    <row r="3904" spans="1:24">
      <c r="A3904" t="s">
        <v>3946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tr">
        <f t="shared" si="180"/>
        <v>New</v>
      </c>
      <c r="H3904" t="s">
        <v>23</v>
      </c>
      <c r="I3904" t="s">
        <v>24</v>
      </c>
      <c r="J3904" t="s">
        <v>24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46</v>
      </c>
      <c r="Q3904" t="s">
        <v>47</v>
      </c>
      <c r="R3904" t="s">
        <v>24</v>
      </c>
      <c r="S3904" t="s">
        <v>40</v>
      </c>
      <c r="T3904" s="9">
        <v>19.55</v>
      </c>
      <c r="U3904" s="11" t="str">
        <f t="shared" si="181"/>
        <v>Low</v>
      </c>
      <c r="V3904" s="9">
        <v>223.15</v>
      </c>
      <c r="W3904" t="str">
        <f t="shared" si="182"/>
        <v>Low</v>
      </c>
      <c r="X3904" t="s">
        <v>24</v>
      </c>
    </row>
    <row r="3905" spans="1:24">
      <c r="A3905" t="s">
        <v>3947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tr">
        <f t="shared" si="180"/>
        <v>Loyal</v>
      </c>
      <c r="H3905" t="s">
        <v>23</v>
      </c>
      <c r="I3905" t="s">
        <v>23</v>
      </c>
      <c r="J3905" t="s">
        <v>37</v>
      </c>
      <c r="K3905" t="s">
        <v>24</v>
      </c>
      <c r="L3905" t="s">
        <v>23</v>
      </c>
      <c r="M3905" t="s">
        <v>23</v>
      </c>
      <c r="N3905" t="s">
        <v>24</v>
      </c>
      <c r="O3905" t="s">
        <v>23</v>
      </c>
      <c r="P3905" t="s">
        <v>23</v>
      </c>
      <c r="Q3905" t="s">
        <v>27</v>
      </c>
      <c r="R3905" t="s">
        <v>23</v>
      </c>
      <c r="S3905" t="s">
        <v>28</v>
      </c>
      <c r="T3905" s="9">
        <v>106.4</v>
      </c>
      <c r="U3905" s="11" t="str">
        <f t="shared" si="181"/>
        <v>Medium</v>
      </c>
      <c r="V3905" s="9">
        <v>5127.95</v>
      </c>
      <c r="W3905" t="str">
        <f t="shared" si="182"/>
        <v>Medium</v>
      </c>
      <c r="X3905" t="s">
        <v>23</v>
      </c>
    </row>
    <row r="3906" spans="1:24">
      <c r="A3906" t="s">
        <v>3948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tr">
        <f t="shared" si="180"/>
        <v>Growing</v>
      </c>
      <c r="H3906" t="s">
        <v>23</v>
      </c>
      <c r="I3906" t="s">
        <v>24</v>
      </c>
      <c r="J3906" t="s">
        <v>26</v>
      </c>
      <c r="K3906" t="s">
        <v>23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27</v>
      </c>
      <c r="R3906" t="s">
        <v>24</v>
      </c>
      <c r="S3906" t="s">
        <v>28</v>
      </c>
      <c r="T3906" s="9">
        <v>49.4</v>
      </c>
      <c r="U3906" s="11" t="str">
        <f t="shared" si="181"/>
        <v>Low</v>
      </c>
      <c r="V3906" s="9">
        <v>874.8</v>
      </c>
      <c r="W3906" t="str">
        <f t="shared" si="182"/>
        <v>Low</v>
      </c>
      <c r="X3906" t="s">
        <v>23</v>
      </c>
    </row>
    <row r="3907" spans="1:24">
      <c r="A3907" t="s">
        <v>3949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tr">
        <f t="shared" ref="G3907:G3970" si="183">IF(F3907&lt;=12,"New",IF(F3907&lt;=36,"Growing",IF(F3907&lt;60,"Loyal","Veteran")))</f>
        <v>Veteran</v>
      </c>
      <c r="H3907" t="s">
        <v>23</v>
      </c>
      <c r="I3907" t="s">
        <v>23</v>
      </c>
      <c r="J3907" t="s">
        <v>37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23</v>
      </c>
      <c r="Q3907" t="s">
        <v>47</v>
      </c>
      <c r="R3907" t="s">
        <v>24</v>
      </c>
      <c r="S3907" t="s">
        <v>40</v>
      </c>
      <c r="T3907" s="9">
        <v>115.25</v>
      </c>
      <c r="U3907" s="11" t="str">
        <f t="shared" ref="U3907:U3970" si="184">IF(T3907&lt;=60,"Low",IF(T3907&lt;=120,"Medium","Hight"))</f>
        <v>Medium</v>
      </c>
      <c r="V3907" s="9">
        <v>6758.45</v>
      </c>
      <c r="W3907" t="str">
        <f t="shared" ref="W3907:W3970" si="185">IF(V3907&lt;=3000,"Low",IF(V3907&lt;=6000,"Medium","High"))</f>
        <v>High</v>
      </c>
      <c r="X3907" t="s">
        <v>24</v>
      </c>
    </row>
    <row r="3908" spans="1:24">
      <c r="A3908" t="s">
        <v>3950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tr">
        <f t="shared" si="183"/>
        <v>Veteran</v>
      </c>
      <c r="H3908" t="s">
        <v>23</v>
      </c>
      <c r="I3908" t="s">
        <v>23</v>
      </c>
      <c r="J3908" t="s">
        <v>24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46</v>
      </c>
      <c r="Q3908" t="s">
        <v>47</v>
      </c>
      <c r="R3908" t="s">
        <v>24</v>
      </c>
      <c r="S3908" t="s">
        <v>40</v>
      </c>
      <c r="T3908" s="9">
        <v>24.8</v>
      </c>
      <c r="U3908" s="11" t="str">
        <f t="shared" si="184"/>
        <v>Low</v>
      </c>
      <c r="V3908" s="9">
        <v>1874.3</v>
      </c>
      <c r="W3908" t="str">
        <f t="shared" si="185"/>
        <v>Low</v>
      </c>
      <c r="X3908" t="s">
        <v>24</v>
      </c>
    </row>
    <row r="3909" spans="1:24">
      <c r="A3909" t="s">
        <v>3951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tr">
        <f t="shared" si="183"/>
        <v>Loyal</v>
      </c>
      <c r="H3909" t="s">
        <v>23</v>
      </c>
      <c r="I3909" t="s">
        <v>24</v>
      </c>
      <c r="J3909" t="s">
        <v>24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46</v>
      </c>
      <c r="Q3909" t="s">
        <v>31</v>
      </c>
      <c r="R3909" t="s">
        <v>24</v>
      </c>
      <c r="S3909" t="s">
        <v>32</v>
      </c>
      <c r="T3909" s="9">
        <v>19.9</v>
      </c>
      <c r="U3909" s="11" t="str">
        <f t="shared" si="184"/>
        <v>Low</v>
      </c>
      <c r="V3909" s="9">
        <v>791.15</v>
      </c>
      <c r="W3909" t="str">
        <f t="shared" si="185"/>
        <v>Low</v>
      </c>
      <c r="X3909" t="s">
        <v>24</v>
      </c>
    </row>
    <row r="3910" spans="1:24">
      <c r="A3910" t="s">
        <v>3952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tr">
        <f t="shared" si="183"/>
        <v>Loyal</v>
      </c>
      <c r="H3910" t="s">
        <v>23</v>
      </c>
      <c r="I3910" t="s">
        <v>24</v>
      </c>
      <c r="J3910" t="s">
        <v>37</v>
      </c>
      <c r="K3910" t="s">
        <v>23</v>
      </c>
      <c r="L3910" t="s">
        <v>24</v>
      </c>
      <c r="M3910" t="s">
        <v>23</v>
      </c>
      <c r="N3910" t="s">
        <v>24</v>
      </c>
      <c r="O3910" t="s">
        <v>24</v>
      </c>
      <c r="P3910" t="s">
        <v>24</v>
      </c>
      <c r="Q3910" t="s">
        <v>31</v>
      </c>
      <c r="R3910" t="s">
        <v>23</v>
      </c>
      <c r="S3910" t="s">
        <v>40</v>
      </c>
      <c r="T3910" s="9">
        <v>81.25</v>
      </c>
      <c r="U3910" s="11" t="str">
        <f t="shared" si="184"/>
        <v>Medium</v>
      </c>
      <c r="V3910" s="9">
        <v>4639.45</v>
      </c>
      <c r="W3910" t="str">
        <f t="shared" si="185"/>
        <v>Medium</v>
      </c>
      <c r="X3910" t="s">
        <v>24</v>
      </c>
    </row>
    <row r="3911" spans="1:24">
      <c r="A3911" t="s">
        <v>3953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tr">
        <f t="shared" si="183"/>
        <v>New</v>
      </c>
      <c r="H3911" t="s">
        <v>23</v>
      </c>
      <c r="I3911" t="s">
        <v>24</v>
      </c>
      <c r="J3911" t="s">
        <v>37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  <c r="Q3911" t="s">
        <v>27</v>
      </c>
      <c r="R3911" t="s">
        <v>24</v>
      </c>
      <c r="S3911" t="s">
        <v>32</v>
      </c>
      <c r="T3911" s="9">
        <v>69.95</v>
      </c>
      <c r="U3911" s="11" t="str">
        <f t="shared" si="184"/>
        <v>Medium</v>
      </c>
      <c r="V3911" s="9">
        <v>143.9</v>
      </c>
      <c r="W3911" t="str">
        <f t="shared" si="185"/>
        <v>Low</v>
      </c>
      <c r="X3911" t="s">
        <v>24</v>
      </c>
    </row>
    <row r="3912" spans="1:24">
      <c r="A3912" t="s">
        <v>3954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tr">
        <f t="shared" si="183"/>
        <v>New</v>
      </c>
      <c r="H3912" t="s">
        <v>23</v>
      </c>
      <c r="I3912" t="s">
        <v>24</v>
      </c>
      <c r="J3912" t="s">
        <v>37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24</v>
      </c>
      <c r="Q3912" t="s">
        <v>27</v>
      </c>
      <c r="R3912" t="s">
        <v>24</v>
      </c>
      <c r="S3912" t="s">
        <v>28</v>
      </c>
      <c r="T3912" s="9">
        <v>69.1</v>
      </c>
      <c r="U3912" s="11" t="str">
        <f t="shared" si="184"/>
        <v>Medium</v>
      </c>
      <c r="V3912" s="9">
        <v>69.1</v>
      </c>
      <c r="W3912" t="str">
        <f t="shared" si="185"/>
        <v>Low</v>
      </c>
      <c r="X3912" t="s">
        <v>23</v>
      </c>
    </row>
    <row r="3913" spans="1:24">
      <c r="A3913" t="s">
        <v>3955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tr">
        <f t="shared" si="183"/>
        <v>Growing</v>
      </c>
      <c r="H3913" t="s">
        <v>23</v>
      </c>
      <c r="I3913" t="s">
        <v>24</v>
      </c>
      <c r="J3913" t="s">
        <v>37</v>
      </c>
      <c r="K3913" t="s">
        <v>24</v>
      </c>
      <c r="L3913" t="s">
        <v>24</v>
      </c>
      <c r="M3913" t="s">
        <v>24</v>
      </c>
      <c r="N3913" t="s">
        <v>24</v>
      </c>
      <c r="O3913" t="s">
        <v>23</v>
      </c>
      <c r="P3913" t="s">
        <v>23</v>
      </c>
      <c r="Q3913" t="s">
        <v>27</v>
      </c>
      <c r="R3913" t="s">
        <v>23</v>
      </c>
      <c r="S3913" t="s">
        <v>28</v>
      </c>
      <c r="T3913" s="9">
        <v>90.2</v>
      </c>
      <c r="U3913" s="11" t="str">
        <f t="shared" si="184"/>
        <v>Medium</v>
      </c>
      <c r="V3913" s="9">
        <v>1776.55</v>
      </c>
      <c r="W3913" t="str">
        <f t="shared" si="185"/>
        <v>Low</v>
      </c>
      <c r="X3913" t="s">
        <v>23</v>
      </c>
    </row>
    <row r="3914" spans="1:24">
      <c r="A3914" t="s">
        <v>3956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tr">
        <f t="shared" si="183"/>
        <v>New</v>
      </c>
      <c r="H3914" t="s">
        <v>23</v>
      </c>
      <c r="I3914" t="s">
        <v>23</v>
      </c>
      <c r="J3914" t="s">
        <v>37</v>
      </c>
      <c r="K3914" t="s">
        <v>24</v>
      </c>
      <c r="L3914" t="s">
        <v>24</v>
      </c>
      <c r="M3914" t="s">
        <v>24</v>
      </c>
      <c r="N3914" t="s">
        <v>24</v>
      </c>
      <c r="O3914" t="s">
        <v>23</v>
      </c>
      <c r="P3914" t="s">
        <v>23</v>
      </c>
      <c r="Q3914" t="s">
        <v>27</v>
      </c>
      <c r="R3914" t="s">
        <v>23</v>
      </c>
      <c r="S3914" t="s">
        <v>35</v>
      </c>
      <c r="T3914" s="9">
        <v>93.55</v>
      </c>
      <c r="U3914" s="11" t="str">
        <f t="shared" si="184"/>
        <v>Medium</v>
      </c>
      <c r="V3914" s="9">
        <v>536.4</v>
      </c>
      <c r="W3914" t="str">
        <f t="shared" si="185"/>
        <v>Low</v>
      </c>
      <c r="X3914" t="s">
        <v>23</v>
      </c>
    </row>
    <row r="3915" spans="1:24">
      <c r="A3915" t="s">
        <v>3957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tr">
        <f t="shared" si="183"/>
        <v>Veteran</v>
      </c>
      <c r="H3915" t="s">
        <v>23</v>
      </c>
      <c r="I3915" t="s">
        <v>23</v>
      </c>
      <c r="J3915" t="s">
        <v>37</v>
      </c>
      <c r="K3915" t="s">
        <v>24</v>
      </c>
      <c r="L3915" t="s">
        <v>24</v>
      </c>
      <c r="M3915" t="s">
        <v>23</v>
      </c>
      <c r="N3915" t="s">
        <v>23</v>
      </c>
      <c r="O3915" t="s">
        <v>24</v>
      </c>
      <c r="P3915" t="s">
        <v>24</v>
      </c>
      <c r="Q3915" t="s">
        <v>47</v>
      </c>
      <c r="R3915" t="s">
        <v>23</v>
      </c>
      <c r="S3915" t="s">
        <v>40</v>
      </c>
      <c r="T3915" s="9">
        <v>86.4</v>
      </c>
      <c r="U3915" s="11" t="str">
        <f t="shared" si="184"/>
        <v>Medium</v>
      </c>
      <c r="V3915" s="9">
        <v>6172</v>
      </c>
      <c r="W3915" t="str">
        <f t="shared" si="185"/>
        <v>High</v>
      </c>
      <c r="X3915" t="s">
        <v>24</v>
      </c>
    </row>
    <row r="3916" spans="1:24">
      <c r="A3916" t="s">
        <v>3958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tr">
        <f t="shared" si="183"/>
        <v>Growing</v>
      </c>
      <c r="H3916" t="s">
        <v>23</v>
      </c>
      <c r="I3916" t="s">
        <v>23</v>
      </c>
      <c r="J3916" t="s">
        <v>26</v>
      </c>
      <c r="K3916" t="s">
        <v>23</v>
      </c>
      <c r="L3916" t="s">
        <v>23</v>
      </c>
      <c r="M3916" t="s">
        <v>23</v>
      </c>
      <c r="N3916" t="s">
        <v>24</v>
      </c>
      <c r="O3916" t="s">
        <v>24</v>
      </c>
      <c r="P3916" t="s">
        <v>24</v>
      </c>
      <c r="Q3916" t="s">
        <v>27</v>
      </c>
      <c r="R3916" t="s">
        <v>24</v>
      </c>
      <c r="S3916" t="s">
        <v>32</v>
      </c>
      <c r="T3916" s="9">
        <v>66.3</v>
      </c>
      <c r="U3916" s="11" t="str">
        <f t="shared" si="184"/>
        <v>Medium</v>
      </c>
      <c r="V3916" s="9">
        <v>1559.45</v>
      </c>
      <c r="W3916" t="str">
        <f t="shared" si="185"/>
        <v>Low</v>
      </c>
      <c r="X3916" t="s">
        <v>24</v>
      </c>
    </row>
    <row r="3917" spans="1:24">
      <c r="A3917" t="s">
        <v>3959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tr">
        <f t="shared" si="183"/>
        <v>Veteran</v>
      </c>
      <c r="H3917" t="s">
        <v>23</v>
      </c>
      <c r="I3917" t="s">
        <v>23</v>
      </c>
      <c r="J3917" t="s">
        <v>37</v>
      </c>
      <c r="K3917" t="s">
        <v>24</v>
      </c>
      <c r="L3917" t="s">
        <v>24</v>
      </c>
      <c r="M3917" t="s">
        <v>24</v>
      </c>
      <c r="N3917" t="s">
        <v>24</v>
      </c>
      <c r="O3917" t="s">
        <v>23</v>
      </c>
      <c r="P3917" t="s">
        <v>23</v>
      </c>
      <c r="Q3917" t="s">
        <v>27</v>
      </c>
      <c r="R3917" t="s">
        <v>23</v>
      </c>
      <c r="S3917" t="s">
        <v>40</v>
      </c>
      <c r="T3917" s="9">
        <v>94.65</v>
      </c>
      <c r="U3917" s="11" t="str">
        <f t="shared" si="184"/>
        <v>Medium</v>
      </c>
      <c r="V3917" s="9">
        <v>6079</v>
      </c>
      <c r="W3917" t="str">
        <f t="shared" si="185"/>
        <v>High</v>
      </c>
      <c r="X3917" t="s">
        <v>24</v>
      </c>
    </row>
    <row r="3918" spans="1:24">
      <c r="A3918" t="s">
        <v>3960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tr">
        <f t="shared" si="183"/>
        <v>New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23</v>
      </c>
      <c r="Q3918" t="s">
        <v>27</v>
      </c>
      <c r="R3918" t="s">
        <v>23</v>
      </c>
      <c r="S3918" t="s">
        <v>32</v>
      </c>
      <c r="T3918" s="9">
        <v>80.85</v>
      </c>
      <c r="U3918" s="11" t="str">
        <f t="shared" si="184"/>
        <v>Medium</v>
      </c>
      <c r="V3918" s="9">
        <v>80.85</v>
      </c>
      <c r="W3918" t="str">
        <f t="shared" si="185"/>
        <v>Low</v>
      </c>
      <c r="X3918" t="s">
        <v>23</v>
      </c>
    </row>
    <row r="3919" spans="1:24">
      <c r="A3919" t="s">
        <v>3961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tr">
        <f t="shared" si="183"/>
        <v>Loyal</v>
      </c>
      <c r="H3919" t="s">
        <v>23</v>
      </c>
      <c r="I3919" t="s">
        <v>23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23</v>
      </c>
      <c r="Q3919" t="s">
        <v>31</v>
      </c>
      <c r="R3919" t="s">
        <v>23</v>
      </c>
      <c r="S3919" t="s">
        <v>32</v>
      </c>
      <c r="T3919" s="9">
        <v>82.05</v>
      </c>
      <c r="U3919" s="11" t="str">
        <f t="shared" si="184"/>
        <v>Medium</v>
      </c>
      <c r="V3919" s="9">
        <v>4029.95</v>
      </c>
      <c r="W3919" t="str">
        <f t="shared" si="185"/>
        <v>Medium</v>
      </c>
      <c r="X3919" t="s">
        <v>23</v>
      </c>
    </row>
    <row r="3920" spans="1:24">
      <c r="A3920" t="s">
        <v>3962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tr">
        <f t="shared" si="183"/>
        <v>Loyal</v>
      </c>
      <c r="H3920" t="s">
        <v>23</v>
      </c>
      <c r="I3920" t="s">
        <v>23</v>
      </c>
      <c r="J3920" t="s">
        <v>26</v>
      </c>
      <c r="K3920" t="s">
        <v>24</v>
      </c>
      <c r="L3920" t="s">
        <v>23</v>
      </c>
      <c r="M3920" t="s">
        <v>24</v>
      </c>
      <c r="N3920" t="s">
        <v>23</v>
      </c>
      <c r="O3920" t="s">
        <v>24</v>
      </c>
      <c r="P3920" t="s">
        <v>23</v>
      </c>
      <c r="Q3920" t="s">
        <v>31</v>
      </c>
      <c r="R3920" t="s">
        <v>24</v>
      </c>
      <c r="S3920" t="s">
        <v>32</v>
      </c>
      <c r="T3920" s="9">
        <v>72.1</v>
      </c>
      <c r="U3920" s="11" t="str">
        <f t="shared" si="184"/>
        <v>Medium</v>
      </c>
      <c r="V3920" s="9">
        <v>2658.4</v>
      </c>
      <c r="W3920" t="str">
        <f t="shared" si="185"/>
        <v>Low</v>
      </c>
      <c r="X3920" t="s">
        <v>24</v>
      </c>
    </row>
    <row r="3921" spans="1:24">
      <c r="A3921" t="s">
        <v>3963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tr">
        <f t="shared" si="183"/>
        <v>New</v>
      </c>
      <c r="H3921" t="s">
        <v>24</v>
      </c>
      <c r="I3921" t="s">
        <v>25</v>
      </c>
      <c r="J3921" t="s">
        <v>26</v>
      </c>
      <c r="K3921" t="s">
        <v>24</v>
      </c>
      <c r="L3921" t="s">
        <v>23</v>
      </c>
      <c r="M3921" t="s">
        <v>23</v>
      </c>
      <c r="N3921" t="s">
        <v>24</v>
      </c>
      <c r="O3921" t="s">
        <v>24</v>
      </c>
      <c r="P3921" t="s">
        <v>24</v>
      </c>
      <c r="Q3921" t="s">
        <v>27</v>
      </c>
      <c r="R3921" t="s">
        <v>24</v>
      </c>
      <c r="S3921" t="s">
        <v>32</v>
      </c>
      <c r="T3921" s="9">
        <v>34.7</v>
      </c>
      <c r="U3921" s="11" t="str">
        <f t="shared" si="184"/>
        <v>Low</v>
      </c>
      <c r="V3921" s="9">
        <v>383.55</v>
      </c>
      <c r="W3921" t="str">
        <f t="shared" si="185"/>
        <v>Low</v>
      </c>
      <c r="X3921" t="s">
        <v>24</v>
      </c>
    </row>
    <row r="3922" spans="1:24">
      <c r="A3922" t="s">
        <v>3964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tr">
        <f t="shared" si="183"/>
        <v>New</v>
      </c>
      <c r="H3922" t="s">
        <v>23</v>
      </c>
      <c r="I3922" t="s">
        <v>24</v>
      </c>
      <c r="J3922" t="s">
        <v>24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46</v>
      </c>
      <c r="Q3922" t="s">
        <v>27</v>
      </c>
      <c r="R3922" t="s">
        <v>23</v>
      </c>
      <c r="S3922" t="s">
        <v>40</v>
      </c>
      <c r="T3922" s="9">
        <v>20.55</v>
      </c>
      <c r="U3922" s="11" t="str">
        <f t="shared" si="184"/>
        <v>Low</v>
      </c>
      <c r="V3922" s="9">
        <v>51.15</v>
      </c>
      <c r="W3922" t="str">
        <f t="shared" si="185"/>
        <v>Low</v>
      </c>
      <c r="X3922" t="s">
        <v>23</v>
      </c>
    </row>
    <row r="3923" spans="1:24">
      <c r="A3923" t="s">
        <v>3965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tr">
        <f t="shared" si="183"/>
        <v>Growing</v>
      </c>
      <c r="H3923" t="s">
        <v>23</v>
      </c>
      <c r="I3923" t="s">
        <v>24</v>
      </c>
      <c r="J3923" t="s">
        <v>37</v>
      </c>
      <c r="K3923" t="s">
        <v>24</v>
      </c>
      <c r="L3923" t="s">
        <v>24</v>
      </c>
      <c r="M3923" t="s">
        <v>23</v>
      </c>
      <c r="N3923" t="s">
        <v>24</v>
      </c>
      <c r="O3923" t="s">
        <v>23</v>
      </c>
      <c r="P3923" t="s">
        <v>23</v>
      </c>
      <c r="Q3923" t="s">
        <v>27</v>
      </c>
      <c r="R3923" t="s">
        <v>23</v>
      </c>
      <c r="S3923" t="s">
        <v>40</v>
      </c>
      <c r="T3923" s="9">
        <v>95.95</v>
      </c>
      <c r="U3923" s="11" t="str">
        <f t="shared" si="184"/>
        <v>Medium</v>
      </c>
      <c r="V3923" s="9">
        <v>1745.5</v>
      </c>
      <c r="W3923" t="str">
        <f t="shared" si="185"/>
        <v>Low</v>
      </c>
      <c r="X3923" t="s">
        <v>24</v>
      </c>
    </row>
    <row r="3924" spans="1:24">
      <c r="A3924" t="s">
        <v>3966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tr">
        <f t="shared" si="183"/>
        <v>Loyal</v>
      </c>
      <c r="H3924" t="s">
        <v>23</v>
      </c>
      <c r="I3924" t="s">
        <v>24</v>
      </c>
      <c r="J3924" t="s">
        <v>26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24</v>
      </c>
      <c r="Q3924" t="s">
        <v>31</v>
      </c>
      <c r="R3924" t="s">
        <v>23</v>
      </c>
      <c r="S3924" t="s">
        <v>35</v>
      </c>
      <c r="T3924" s="9">
        <v>44.8</v>
      </c>
      <c r="U3924" s="11" t="str">
        <f t="shared" si="184"/>
        <v>Low</v>
      </c>
      <c r="V3924" s="9">
        <v>2230.85</v>
      </c>
      <c r="W3924" t="str">
        <f t="shared" si="185"/>
        <v>Low</v>
      </c>
      <c r="X3924" t="s">
        <v>24</v>
      </c>
    </row>
    <row r="3925" spans="1:24">
      <c r="A3925" t="s">
        <v>3967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tr">
        <f t="shared" si="183"/>
        <v>Veteran</v>
      </c>
      <c r="H3925" t="s">
        <v>23</v>
      </c>
      <c r="I3925" t="s">
        <v>23</v>
      </c>
      <c r="J3925" t="s">
        <v>37</v>
      </c>
      <c r="K3925" t="s">
        <v>23</v>
      </c>
      <c r="L3925" t="s">
        <v>24</v>
      </c>
      <c r="M3925" t="s">
        <v>23</v>
      </c>
      <c r="N3925" t="s">
        <v>23</v>
      </c>
      <c r="O3925" t="s">
        <v>23</v>
      </c>
      <c r="P3925" t="s">
        <v>23</v>
      </c>
      <c r="Q3925" t="s">
        <v>31</v>
      </c>
      <c r="R3925" t="s">
        <v>23</v>
      </c>
      <c r="S3925" t="s">
        <v>28</v>
      </c>
      <c r="T3925" s="9">
        <v>109.4</v>
      </c>
      <c r="U3925" s="11" t="str">
        <f t="shared" si="184"/>
        <v>Medium</v>
      </c>
      <c r="V3925" s="9">
        <v>7281.6</v>
      </c>
      <c r="W3925" t="str">
        <f t="shared" si="185"/>
        <v>High</v>
      </c>
      <c r="X3925" t="s">
        <v>24</v>
      </c>
    </row>
    <row r="3926" spans="1:24">
      <c r="A3926" t="s">
        <v>3968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tr">
        <f t="shared" si="183"/>
        <v>Growing</v>
      </c>
      <c r="H3926" t="s">
        <v>23</v>
      </c>
      <c r="I3926" t="s">
        <v>24</v>
      </c>
      <c r="J3926" t="s">
        <v>26</v>
      </c>
      <c r="K3926" t="s">
        <v>23</v>
      </c>
      <c r="L3926" t="s">
        <v>23</v>
      </c>
      <c r="M3926" t="s">
        <v>24</v>
      </c>
      <c r="N3926" t="s">
        <v>23</v>
      </c>
      <c r="O3926" t="s">
        <v>24</v>
      </c>
      <c r="P3926" t="s">
        <v>23</v>
      </c>
      <c r="Q3926" t="s">
        <v>27</v>
      </c>
      <c r="R3926" t="s">
        <v>23</v>
      </c>
      <c r="S3926" t="s">
        <v>32</v>
      </c>
      <c r="T3926" s="9">
        <v>71.05</v>
      </c>
      <c r="U3926" s="11" t="str">
        <f t="shared" si="184"/>
        <v>Medium</v>
      </c>
      <c r="V3926" s="9">
        <v>1837.7</v>
      </c>
      <c r="W3926" t="str">
        <f t="shared" si="185"/>
        <v>Low</v>
      </c>
      <c r="X3926" t="s">
        <v>24</v>
      </c>
    </row>
    <row r="3927" spans="1:24">
      <c r="A3927" t="s">
        <v>3969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tr">
        <f t="shared" si="183"/>
        <v>New</v>
      </c>
      <c r="H3927" t="s">
        <v>23</v>
      </c>
      <c r="I3927" t="s">
        <v>23</v>
      </c>
      <c r="J3927" t="s">
        <v>37</v>
      </c>
      <c r="K3927" t="s">
        <v>24</v>
      </c>
      <c r="L3927" t="s">
        <v>24</v>
      </c>
      <c r="M3927" t="s">
        <v>23</v>
      </c>
      <c r="N3927" t="s">
        <v>24</v>
      </c>
      <c r="O3927" t="s">
        <v>24</v>
      </c>
      <c r="P3927" t="s">
        <v>24</v>
      </c>
      <c r="Q3927" t="s">
        <v>27</v>
      </c>
      <c r="R3927" t="s">
        <v>23</v>
      </c>
      <c r="S3927" t="s">
        <v>28</v>
      </c>
      <c r="T3927" s="9">
        <v>78.55</v>
      </c>
      <c r="U3927" s="11" t="str">
        <f t="shared" si="184"/>
        <v>Medium</v>
      </c>
      <c r="V3927" s="9">
        <v>149.55</v>
      </c>
      <c r="W3927" t="str">
        <f t="shared" si="185"/>
        <v>Low</v>
      </c>
      <c r="X3927" t="s">
        <v>23</v>
      </c>
    </row>
    <row r="3928" spans="1:24">
      <c r="A3928" t="s">
        <v>3970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tr">
        <f t="shared" si="183"/>
        <v>New</v>
      </c>
      <c r="H3928" t="s">
        <v>23</v>
      </c>
      <c r="I3928" t="s">
        <v>24</v>
      </c>
      <c r="J3928" t="s">
        <v>24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46</v>
      </c>
      <c r="Q3928" t="s">
        <v>27</v>
      </c>
      <c r="R3928" t="s">
        <v>24</v>
      </c>
      <c r="S3928" t="s">
        <v>40</v>
      </c>
      <c r="T3928" s="9">
        <v>19.7</v>
      </c>
      <c r="U3928" s="11" t="str">
        <f t="shared" si="184"/>
        <v>Low</v>
      </c>
      <c r="V3928" s="9">
        <v>180.7</v>
      </c>
      <c r="W3928" t="str">
        <f t="shared" si="185"/>
        <v>Low</v>
      </c>
      <c r="X3928" t="s">
        <v>24</v>
      </c>
    </row>
    <row r="3929" spans="1:24">
      <c r="A3929" t="s">
        <v>3971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tr">
        <f t="shared" si="183"/>
        <v>New</v>
      </c>
      <c r="H3929" t="s">
        <v>24</v>
      </c>
      <c r="I3929" t="s">
        <v>25</v>
      </c>
      <c r="J3929" t="s">
        <v>26</v>
      </c>
      <c r="K3929" t="s">
        <v>23</v>
      </c>
      <c r="L3929" t="s">
        <v>23</v>
      </c>
      <c r="M3929" t="s">
        <v>24</v>
      </c>
      <c r="N3929" t="s">
        <v>23</v>
      </c>
      <c r="O3929" t="s">
        <v>24</v>
      </c>
      <c r="P3929" t="s">
        <v>24</v>
      </c>
      <c r="Q3929" t="s">
        <v>31</v>
      </c>
      <c r="R3929" t="s">
        <v>24</v>
      </c>
      <c r="S3929" t="s">
        <v>32</v>
      </c>
      <c r="T3929" s="9">
        <v>40.25</v>
      </c>
      <c r="U3929" s="11" t="str">
        <f t="shared" si="184"/>
        <v>Low</v>
      </c>
      <c r="V3929" s="9">
        <v>411.45</v>
      </c>
      <c r="W3929" t="str">
        <f t="shared" si="185"/>
        <v>Low</v>
      </c>
      <c r="X3929" t="s">
        <v>24</v>
      </c>
    </row>
    <row r="3930" spans="1:24">
      <c r="A3930" t="s">
        <v>3972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tr">
        <f t="shared" si="183"/>
        <v>Veteran</v>
      </c>
      <c r="H3930" t="s">
        <v>23</v>
      </c>
      <c r="I3930" t="s">
        <v>24</v>
      </c>
      <c r="J3930" t="s">
        <v>24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46</v>
      </c>
      <c r="Q3930" t="s">
        <v>47</v>
      </c>
      <c r="R3930" t="s">
        <v>24</v>
      </c>
      <c r="S3930" t="s">
        <v>40</v>
      </c>
      <c r="T3930" s="9">
        <v>19.85</v>
      </c>
      <c r="U3930" s="11" t="str">
        <f t="shared" si="184"/>
        <v>Low</v>
      </c>
      <c r="V3930" s="9">
        <v>1328.35</v>
      </c>
      <c r="W3930" t="str">
        <f t="shared" si="185"/>
        <v>Low</v>
      </c>
      <c r="X3930" t="s">
        <v>24</v>
      </c>
    </row>
    <row r="3931" spans="1:24">
      <c r="A3931" t="s">
        <v>3973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tr">
        <f t="shared" si="183"/>
        <v>New</v>
      </c>
      <c r="H3931" t="s">
        <v>23</v>
      </c>
      <c r="I3931" t="s">
        <v>24</v>
      </c>
      <c r="J3931" t="s">
        <v>26</v>
      </c>
      <c r="K3931" t="s">
        <v>23</v>
      </c>
      <c r="L3931" t="s">
        <v>24</v>
      </c>
      <c r="M3931" t="s">
        <v>23</v>
      </c>
      <c r="N3931" t="s">
        <v>23</v>
      </c>
      <c r="O3931" t="s">
        <v>24</v>
      </c>
      <c r="P3931" t="s">
        <v>23</v>
      </c>
      <c r="Q3931" t="s">
        <v>27</v>
      </c>
      <c r="R3931" t="s">
        <v>23</v>
      </c>
      <c r="S3931" t="s">
        <v>35</v>
      </c>
      <c r="T3931" s="9">
        <v>68.25</v>
      </c>
      <c r="U3931" s="11" t="str">
        <f t="shared" si="184"/>
        <v>Medium</v>
      </c>
      <c r="V3931" s="9">
        <v>576.95</v>
      </c>
      <c r="W3931" t="str">
        <f t="shared" si="185"/>
        <v>Low</v>
      </c>
      <c r="X3931" t="s">
        <v>24</v>
      </c>
    </row>
    <row r="3932" spans="1:24">
      <c r="A3932" t="s">
        <v>3974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tr">
        <f t="shared" si="183"/>
        <v>New</v>
      </c>
      <c r="H3932" t="s">
        <v>23</v>
      </c>
      <c r="I3932" t="s">
        <v>24</v>
      </c>
      <c r="J3932" t="s">
        <v>24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46</v>
      </c>
      <c r="Q3932" t="s">
        <v>27</v>
      </c>
      <c r="R3932" t="s">
        <v>23</v>
      </c>
      <c r="S3932" t="s">
        <v>40</v>
      </c>
      <c r="T3932" s="9">
        <v>20.15</v>
      </c>
      <c r="U3932" s="11" t="str">
        <f t="shared" si="184"/>
        <v>Low</v>
      </c>
      <c r="V3932" s="9">
        <v>68.45</v>
      </c>
      <c r="W3932" t="str">
        <f t="shared" si="185"/>
        <v>Low</v>
      </c>
      <c r="X3932" t="s">
        <v>24</v>
      </c>
    </row>
    <row r="3933" spans="1:24">
      <c r="A3933" t="s">
        <v>3975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tr">
        <f t="shared" si="183"/>
        <v>New</v>
      </c>
      <c r="H3933" t="s">
        <v>23</v>
      </c>
      <c r="I3933" t="s">
        <v>24</v>
      </c>
      <c r="J3933" t="s">
        <v>26</v>
      </c>
      <c r="K3933" t="s">
        <v>23</v>
      </c>
      <c r="L3933" t="s">
        <v>24</v>
      </c>
      <c r="M3933" t="s">
        <v>24</v>
      </c>
      <c r="N3933" t="s">
        <v>24</v>
      </c>
      <c r="O3933" t="s">
        <v>24</v>
      </c>
      <c r="P3933" t="s">
        <v>24</v>
      </c>
      <c r="Q3933" t="s">
        <v>27</v>
      </c>
      <c r="R3933" t="s">
        <v>24</v>
      </c>
      <c r="S3933" t="s">
        <v>32</v>
      </c>
      <c r="T3933" s="9">
        <v>50.95</v>
      </c>
      <c r="U3933" s="11" t="str">
        <f t="shared" si="184"/>
        <v>Low</v>
      </c>
      <c r="V3933" s="9">
        <v>123.05</v>
      </c>
      <c r="W3933" t="str">
        <f t="shared" si="185"/>
        <v>Low</v>
      </c>
      <c r="X3933" t="s">
        <v>24</v>
      </c>
    </row>
    <row r="3934" spans="1:24">
      <c r="A3934" t="s">
        <v>3976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tr">
        <f t="shared" si="183"/>
        <v>New</v>
      </c>
      <c r="H3934" t="s">
        <v>23</v>
      </c>
      <c r="I3934" t="s">
        <v>24</v>
      </c>
      <c r="J3934" t="s">
        <v>37</v>
      </c>
      <c r="K3934" t="s">
        <v>24</v>
      </c>
      <c r="L3934" t="s">
        <v>24</v>
      </c>
      <c r="M3934" t="s">
        <v>24</v>
      </c>
      <c r="N3934" t="s">
        <v>24</v>
      </c>
      <c r="O3934" t="s">
        <v>24</v>
      </c>
      <c r="P3934" t="s">
        <v>23</v>
      </c>
      <c r="Q3934" t="s">
        <v>27</v>
      </c>
      <c r="R3934" t="s">
        <v>24</v>
      </c>
      <c r="S3934" t="s">
        <v>28</v>
      </c>
      <c r="T3934" s="9">
        <v>78.65</v>
      </c>
      <c r="U3934" s="11" t="str">
        <f t="shared" si="184"/>
        <v>Medium</v>
      </c>
      <c r="V3934" s="9">
        <v>78.65</v>
      </c>
      <c r="W3934" t="str">
        <f t="shared" si="185"/>
        <v>Low</v>
      </c>
      <c r="X3934" t="s">
        <v>23</v>
      </c>
    </row>
    <row r="3935" spans="1:24">
      <c r="A3935" t="s">
        <v>3977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tr">
        <f t="shared" si="183"/>
        <v>Growing</v>
      </c>
      <c r="H3935" t="s">
        <v>24</v>
      </c>
      <c r="I3935" t="s">
        <v>25</v>
      </c>
      <c r="J3935" t="s">
        <v>26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24</v>
      </c>
      <c r="Q3935" t="s">
        <v>27</v>
      </c>
      <c r="R3935" t="s">
        <v>23</v>
      </c>
      <c r="S3935" t="s">
        <v>35</v>
      </c>
      <c r="T3935" s="9">
        <v>25.15</v>
      </c>
      <c r="U3935" s="11" t="str">
        <f t="shared" si="184"/>
        <v>Low</v>
      </c>
      <c r="V3935" s="9">
        <v>468.35</v>
      </c>
      <c r="W3935" t="str">
        <f t="shared" si="185"/>
        <v>Low</v>
      </c>
      <c r="X3935" t="s">
        <v>24</v>
      </c>
    </row>
    <row r="3936" spans="1:24">
      <c r="A3936" t="s">
        <v>3978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tr">
        <f t="shared" si="183"/>
        <v>New</v>
      </c>
      <c r="H3936" t="s">
        <v>23</v>
      </c>
      <c r="I3936" t="s">
        <v>24</v>
      </c>
      <c r="J3936" t="s">
        <v>24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46</v>
      </c>
      <c r="Q3936" t="s">
        <v>27</v>
      </c>
      <c r="R3936" t="s">
        <v>23</v>
      </c>
      <c r="S3936" t="s">
        <v>35</v>
      </c>
      <c r="T3936" s="9">
        <v>20.25</v>
      </c>
      <c r="U3936" s="11" t="str">
        <f t="shared" si="184"/>
        <v>Low</v>
      </c>
      <c r="V3936" s="9">
        <v>174.7</v>
      </c>
      <c r="W3936" t="str">
        <f t="shared" si="185"/>
        <v>Low</v>
      </c>
      <c r="X3936" t="s">
        <v>24</v>
      </c>
    </row>
    <row r="3937" spans="1:24">
      <c r="A3937" t="s">
        <v>3979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tr">
        <f t="shared" si="183"/>
        <v>New</v>
      </c>
      <c r="H3937" t="s">
        <v>23</v>
      </c>
      <c r="I3937" t="s">
        <v>24</v>
      </c>
      <c r="J3937" t="s">
        <v>26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27</v>
      </c>
      <c r="R3937" t="s">
        <v>23</v>
      </c>
      <c r="S3937" t="s">
        <v>28</v>
      </c>
      <c r="T3937" s="9">
        <v>42.9</v>
      </c>
      <c r="U3937" s="11" t="str">
        <f t="shared" si="184"/>
        <v>Low</v>
      </c>
      <c r="V3937" s="9">
        <v>42.9</v>
      </c>
      <c r="W3937" t="str">
        <f t="shared" si="185"/>
        <v>Low</v>
      </c>
      <c r="X3937" t="s">
        <v>23</v>
      </c>
    </row>
    <row r="3938" spans="1:24">
      <c r="A3938" t="s">
        <v>3980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tr">
        <f t="shared" si="183"/>
        <v>New</v>
      </c>
      <c r="H3938" t="s">
        <v>23</v>
      </c>
      <c r="I3938" t="s">
        <v>24</v>
      </c>
      <c r="J3938" t="s">
        <v>26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24</v>
      </c>
      <c r="Q3938" t="s">
        <v>27</v>
      </c>
      <c r="R3938" t="s">
        <v>24</v>
      </c>
      <c r="S3938" t="s">
        <v>28</v>
      </c>
      <c r="T3938" s="9">
        <v>44</v>
      </c>
      <c r="U3938" s="11" t="str">
        <f t="shared" si="184"/>
        <v>Low</v>
      </c>
      <c r="V3938" s="9">
        <v>44</v>
      </c>
      <c r="W3938" t="str">
        <f t="shared" si="185"/>
        <v>Low</v>
      </c>
      <c r="X3938" t="s">
        <v>24</v>
      </c>
    </row>
    <row r="3939" spans="1:24">
      <c r="A3939" t="s">
        <v>3981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tr">
        <f t="shared" si="183"/>
        <v>New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31</v>
      </c>
      <c r="R3939" t="s">
        <v>24</v>
      </c>
      <c r="S3939" t="s">
        <v>32</v>
      </c>
      <c r="T3939" s="9">
        <v>20.25</v>
      </c>
      <c r="U3939" s="11" t="str">
        <f t="shared" si="184"/>
        <v>Low</v>
      </c>
      <c r="V3939" s="9">
        <v>172.35</v>
      </c>
      <c r="W3939" t="str">
        <f t="shared" si="185"/>
        <v>Low</v>
      </c>
      <c r="X3939" t="s">
        <v>24</v>
      </c>
    </row>
    <row r="3940" spans="1:24">
      <c r="A3940" t="s">
        <v>3982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tr">
        <f t="shared" si="183"/>
        <v>New</v>
      </c>
      <c r="H3940" t="s">
        <v>24</v>
      </c>
      <c r="I3940" t="s">
        <v>25</v>
      </c>
      <c r="J3940" t="s">
        <v>26</v>
      </c>
      <c r="K3940" t="s">
        <v>23</v>
      </c>
      <c r="L3940" t="s">
        <v>24</v>
      </c>
      <c r="M3940" t="s">
        <v>24</v>
      </c>
      <c r="N3940" t="s">
        <v>23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9">
        <v>34.25</v>
      </c>
      <c r="U3940" s="11" t="str">
        <f t="shared" si="184"/>
        <v>Low</v>
      </c>
      <c r="V3940" s="9">
        <v>139.35</v>
      </c>
      <c r="W3940" t="str">
        <f t="shared" si="185"/>
        <v>Low</v>
      </c>
      <c r="X3940" t="s">
        <v>23</v>
      </c>
    </row>
    <row r="3941" spans="1:24">
      <c r="A3941" t="s">
        <v>3983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tr">
        <f t="shared" si="183"/>
        <v>New</v>
      </c>
      <c r="H3941" t="s">
        <v>24</v>
      </c>
      <c r="I3941" t="s">
        <v>25</v>
      </c>
      <c r="J3941" t="s">
        <v>26</v>
      </c>
      <c r="K3941" t="s">
        <v>23</v>
      </c>
      <c r="L3941" t="s">
        <v>24</v>
      </c>
      <c r="M3941" t="s">
        <v>23</v>
      </c>
      <c r="N3941" t="s">
        <v>23</v>
      </c>
      <c r="O3941" t="s">
        <v>23</v>
      </c>
      <c r="P3941" t="s">
        <v>23</v>
      </c>
      <c r="Q3941" t="s">
        <v>27</v>
      </c>
      <c r="R3941" t="s">
        <v>24</v>
      </c>
      <c r="S3941" t="s">
        <v>32</v>
      </c>
      <c r="T3941" s="9">
        <v>58.5</v>
      </c>
      <c r="U3941" s="11" t="str">
        <f t="shared" si="184"/>
        <v>Low</v>
      </c>
      <c r="V3941" s="9">
        <v>539.85</v>
      </c>
      <c r="W3941" t="str">
        <f t="shared" si="185"/>
        <v>Low</v>
      </c>
      <c r="X3941" t="s">
        <v>23</v>
      </c>
    </row>
    <row r="3942" spans="1:24">
      <c r="A3942" t="s">
        <v>3984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tr">
        <f t="shared" si="183"/>
        <v>New</v>
      </c>
      <c r="H3942" t="s">
        <v>23</v>
      </c>
      <c r="I3942" t="s">
        <v>24</v>
      </c>
      <c r="J3942" t="s">
        <v>26</v>
      </c>
      <c r="K3942" t="s">
        <v>23</v>
      </c>
      <c r="L3942" t="s">
        <v>24</v>
      </c>
      <c r="M3942" t="s">
        <v>23</v>
      </c>
      <c r="N3942" t="s">
        <v>24</v>
      </c>
      <c r="O3942" t="s">
        <v>24</v>
      </c>
      <c r="P3942" t="s">
        <v>24</v>
      </c>
      <c r="Q3942" t="s">
        <v>27</v>
      </c>
      <c r="R3942" t="s">
        <v>24</v>
      </c>
      <c r="S3942" t="s">
        <v>40</v>
      </c>
      <c r="T3942" s="9">
        <v>55.8</v>
      </c>
      <c r="U3942" s="11" t="str">
        <f t="shared" si="184"/>
        <v>Low</v>
      </c>
      <c r="V3942" s="9">
        <v>300.4</v>
      </c>
      <c r="W3942" t="str">
        <f t="shared" si="185"/>
        <v>Low</v>
      </c>
      <c r="X3942" t="s">
        <v>24</v>
      </c>
    </row>
    <row r="3943" spans="1:24">
      <c r="A3943" t="s">
        <v>3985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tr">
        <f t="shared" si="183"/>
        <v>Loyal</v>
      </c>
      <c r="H3943" t="s">
        <v>23</v>
      </c>
      <c r="I3943" t="s">
        <v>24</v>
      </c>
      <c r="J3943" t="s">
        <v>37</v>
      </c>
      <c r="K3943" t="s">
        <v>24</v>
      </c>
      <c r="L3943" t="s">
        <v>24</v>
      </c>
      <c r="M3943" t="s">
        <v>24</v>
      </c>
      <c r="N3943" t="s">
        <v>24</v>
      </c>
      <c r="O3943" t="s">
        <v>23</v>
      </c>
      <c r="P3943" t="s">
        <v>23</v>
      </c>
      <c r="Q3943" t="s">
        <v>31</v>
      </c>
      <c r="R3943" t="s">
        <v>24</v>
      </c>
      <c r="S3943" t="s">
        <v>35</v>
      </c>
      <c r="T3943" s="9">
        <v>88.9</v>
      </c>
      <c r="U3943" s="11" t="str">
        <f t="shared" si="184"/>
        <v>Medium</v>
      </c>
      <c r="V3943" s="9">
        <v>4968</v>
      </c>
      <c r="W3943" t="str">
        <f t="shared" si="185"/>
        <v>Medium</v>
      </c>
      <c r="X3943" t="s">
        <v>24</v>
      </c>
    </row>
    <row r="3944" spans="1:24">
      <c r="A3944" t="s">
        <v>3986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tr">
        <f t="shared" si="183"/>
        <v>Growing</v>
      </c>
      <c r="H3944" t="s">
        <v>23</v>
      </c>
      <c r="I3944" t="s">
        <v>23</v>
      </c>
      <c r="J3944" t="s">
        <v>26</v>
      </c>
      <c r="K3944" t="s">
        <v>23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24</v>
      </c>
      <c r="S3944" t="s">
        <v>32</v>
      </c>
      <c r="T3944" s="9">
        <v>57.65</v>
      </c>
      <c r="U3944" s="11" t="str">
        <f t="shared" si="184"/>
        <v>Low</v>
      </c>
      <c r="V3944" s="9">
        <v>992.7</v>
      </c>
      <c r="W3944" t="str">
        <f t="shared" si="185"/>
        <v>Low</v>
      </c>
      <c r="X3944" t="s">
        <v>24</v>
      </c>
    </row>
    <row r="3945" spans="1:24">
      <c r="A3945" t="s">
        <v>3987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tr">
        <f t="shared" si="183"/>
        <v>Loyal</v>
      </c>
      <c r="H3945" t="s">
        <v>23</v>
      </c>
      <c r="I3945" t="s">
        <v>23</v>
      </c>
      <c r="J3945" t="s">
        <v>37</v>
      </c>
      <c r="K3945" t="s">
        <v>24</v>
      </c>
      <c r="L3945" t="s">
        <v>24</v>
      </c>
      <c r="M3945" t="s">
        <v>24</v>
      </c>
      <c r="N3945" t="s">
        <v>24</v>
      </c>
      <c r="O3945" t="s">
        <v>23</v>
      </c>
      <c r="P3945" t="s">
        <v>23</v>
      </c>
      <c r="Q3945" t="s">
        <v>27</v>
      </c>
      <c r="R3945" t="s">
        <v>23</v>
      </c>
      <c r="S3945" t="s">
        <v>28</v>
      </c>
      <c r="T3945" s="9">
        <v>96.2</v>
      </c>
      <c r="U3945" s="11" t="str">
        <f t="shared" si="184"/>
        <v>Medium</v>
      </c>
      <c r="V3945" s="9">
        <v>4718.25</v>
      </c>
      <c r="W3945" t="str">
        <f t="shared" si="185"/>
        <v>Medium</v>
      </c>
      <c r="X3945" t="s">
        <v>23</v>
      </c>
    </row>
    <row r="3946" spans="1:24">
      <c r="A3946" t="s">
        <v>3988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tr">
        <f t="shared" si="183"/>
        <v>Veteran</v>
      </c>
      <c r="H3946" t="s">
        <v>23</v>
      </c>
      <c r="I3946" t="s">
        <v>23</v>
      </c>
      <c r="J3946" t="s">
        <v>26</v>
      </c>
      <c r="K3946" t="s">
        <v>23</v>
      </c>
      <c r="L3946" t="s">
        <v>23</v>
      </c>
      <c r="M3946" t="s">
        <v>23</v>
      </c>
      <c r="N3946" t="s">
        <v>23</v>
      </c>
      <c r="O3946" t="s">
        <v>23</v>
      </c>
      <c r="P3946" t="s">
        <v>24</v>
      </c>
      <c r="Q3946" t="s">
        <v>47</v>
      </c>
      <c r="R3946" t="s">
        <v>24</v>
      </c>
      <c r="S3946" t="s">
        <v>32</v>
      </c>
      <c r="T3946" s="9">
        <v>79.15</v>
      </c>
      <c r="U3946" s="11" t="str">
        <f t="shared" si="184"/>
        <v>Medium</v>
      </c>
      <c r="V3946" s="9">
        <v>5536.5</v>
      </c>
      <c r="W3946" t="str">
        <f t="shared" si="185"/>
        <v>Medium</v>
      </c>
      <c r="X3946" t="s">
        <v>24</v>
      </c>
    </row>
    <row r="3947" spans="1:24">
      <c r="A3947" t="s">
        <v>3989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tr">
        <f t="shared" si="183"/>
        <v>Veteran</v>
      </c>
      <c r="H3947" t="s">
        <v>23</v>
      </c>
      <c r="I3947" t="s">
        <v>23</v>
      </c>
      <c r="J3947" t="s">
        <v>37</v>
      </c>
      <c r="K3947" t="s">
        <v>24</v>
      </c>
      <c r="L3947" t="s">
        <v>23</v>
      </c>
      <c r="M3947" t="s">
        <v>23</v>
      </c>
      <c r="N3947" t="s">
        <v>23</v>
      </c>
      <c r="O3947" t="s">
        <v>23</v>
      </c>
      <c r="P3947" t="s">
        <v>23</v>
      </c>
      <c r="Q3947" t="s">
        <v>47</v>
      </c>
      <c r="R3947" t="s">
        <v>23</v>
      </c>
      <c r="S3947" t="s">
        <v>40</v>
      </c>
      <c r="T3947" s="9">
        <v>108.05</v>
      </c>
      <c r="U3947" s="11" t="str">
        <f t="shared" si="184"/>
        <v>Medium</v>
      </c>
      <c r="V3947" s="9">
        <v>7806.6</v>
      </c>
      <c r="W3947" t="str">
        <f t="shared" si="185"/>
        <v>High</v>
      </c>
      <c r="X3947" t="s">
        <v>24</v>
      </c>
    </row>
    <row r="3948" spans="1:24">
      <c r="A3948" t="s">
        <v>3990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tr">
        <f t="shared" si="183"/>
        <v>New</v>
      </c>
      <c r="H3948" t="s">
        <v>23</v>
      </c>
      <c r="I3948" t="s">
        <v>24</v>
      </c>
      <c r="J3948" t="s">
        <v>37</v>
      </c>
      <c r="K3948" t="s">
        <v>24</v>
      </c>
      <c r="L3948" t="s">
        <v>24</v>
      </c>
      <c r="M3948" t="s">
        <v>23</v>
      </c>
      <c r="N3948" t="s">
        <v>24</v>
      </c>
      <c r="O3948" t="s">
        <v>24</v>
      </c>
      <c r="P3948" t="s">
        <v>24</v>
      </c>
      <c r="Q3948" t="s">
        <v>27</v>
      </c>
      <c r="R3948" t="s">
        <v>24</v>
      </c>
      <c r="S3948" t="s">
        <v>28</v>
      </c>
      <c r="T3948" s="9">
        <v>74.4</v>
      </c>
      <c r="U3948" s="11" t="str">
        <f t="shared" si="184"/>
        <v>Medium</v>
      </c>
      <c r="V3948" s="9">
        <v>434.1</v>
      </c>
      <c r="W3948" t="str">
        <f t="shared" si="185"/>
        <v>Low</v>
      </c>
      <c r="X3948" t="s">
        <v>23</v>
      </c>
    </row>
    <row r="3949" spans="1:24">
      <c r="A3949" t="s">
        <v>3991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tr">
        <f t="shared" si="183"/>
        <v>Growing</v>
      </c>
      <c r="H3949" t="s">
        <v>23</v>
      </c>
      <c r="I3949" t="s">
        <v>23</v>
      </c>
      <c r="J3949" t="s">
        <v>37</v>
      </c>
      <c r="K3949" t="s">
        <v>24</v>
      </c>
      <c r="L3949" t="s">
        <v>24</v>
      </c>
      <c r="M3949" t="s">
        <v>24</v>
      </c>
      <c r="N3949" t="s">
        <v>24</v>
      </c>
      <c r="O3949" t="s">
        <v>23</v>
      </c>
      <c r="P3949" t="s">
        <v>23</v>
      </c>
      <c r="Q3949" t="s">
        <v>27</v>
      </c>
      <c r="R3949" t="s">
        <v>23</v>
      </c>
      <c r="S3949" t="s">
        <v>28</v>
      </c>
      <c r="T3949" s="9">
        <v>94.8</v>
      </c>
      <c r="U3949" s="11" t="str">
        <f t="shared" si="184"/>
        <v>Medium</v>
      </c>
      <c r="V3949" s="9">
        <v>1563.9</v>
      </c>
      <c r="W3949" t="str">
        <f t="shared" si="185"/>
        <v>Low</v>
      </c>
      <c r="X3949" t="s">
        <v>24</v>
      </c>
    </row>
    <row r="3950" spans="1:24">
      <c r="A3950" t="s">
        <v>3992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tr">
        <f t="shared" si="183"/>
        <v>Growing</v>
      </c>
      <c r="H3950" t="s">
        <v>24</v>
      </c>
      <c r="I3950" t="s">
        <v>25</v>
      </c>
      <c r="J3950" t="s">
        <v>26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27</v>
      </c>
      <c r="R3950" t="s">
        <v>23</v>
      </c>
      <c r="S3950" t="s">
        <v>28</v>
      </c>
      <c r="T3950" s="9">
        <v>45.9</v>
      </c>
      <c r="U3950" s="11" t="str">
        <f t="shared" si="184"/>
        <v>Low</v>
      </c>
      <c r="V3950" s="9">
        <v>1332.4</v>
      </c>
      <c r="W3950" t="str">
        <f t="shared" si="185"/>
        <v>Low</v>
      </c>
      <c r="X3950" t="s">
        <v>24</v>
      </c>
    </row>
    <row r="3951" spans="1:24">
      <c r="A3951" t="s">
        <v>3993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tr">
        <f t="shared" si="183"/>
        <v>New</v>
      </c>
      <c r="H3951" t="s">
        <v>23</v>
      </c>
      <c r="I3951" t="s">
        <v>23</v>
      </c>
      <c r="J3951" t="s">
        <v>37</v>
      </c>
      <c r="K3951" t="s">
        <v>24</v>
      </c>
      <c r="L3951" t="s">
        <v>23</v>
      </c>
      <c r="M3951" t="s">
        <v>23</v>
      </c>
      <c r="N3951" t="s">
        <v>24</v>
      </c>
      <c r="O3951" t="s">
        <v>23</v>
      </c>
      <c r="P3951" t="s">
        <v>23</v>
      </c>
      <c r="Q3951" t="s">
        <v>27</v>
      </c>
      <c r="R3951" t="s">
        <v>23</v>
      </c>
      <c r="S3951" t="s">
        <v>28</v>
      </c>
      <c r="T3951" s="9">
        <v>105.3</v>
      </c>
      <c r="U3951" s="11" t="str">
        <f t="shared" si="184"/>
        <v>Medium</v>
      </c>
      <c r="V3951" s="9">
        <v>545.2</v>
      </c>
      <c r="W3951" t="str">
        <f t="shared" si="185"/>
        <v>Low</v>
      </c>
      <c r="X3951" t="s">
        <v>23</v>
      </c>
    </row>
    <row r="3952" spans="1:24">
      <c r="A3952" t="s">
        <v>3994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tr">
        <f t="shared" si="183"/>
        <v>Veteran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23</v>
      </c>
      <c r="N3952" t="s">
        <v>24</v>
      </c>
      <c r="O3952" t="s">
        <v>23</v>
      </c>
      <c r="P3952" t="s">
        <v>23</v>
      </c>
      <c r="Q3952" t="s">
        <v>47</v>
      </c>
      <c r="R3952" t="s">
        <v>24</v>
      </c>
      <c r="S3952" t="s">
        <v>28</v>
      </c>
      <c r="T3952" s="9">
        <v>102.6</v>
      </c>
      <c r="U3952" s="11" t="str">
        <f t="shared" si="184"/>
        <v>Medium</v>
      </c>
      <c r="V3952" s="9">
        <v>6296.75</v>
      </c>
      <c r="W3952" t="str">
        <f t="shared" si="185"/>
        <v>High</v>
      </c>
      <c r="X3952" t="s">
        <v>24</v>
      </c>
    </row>
    <row r="3953" spans="1:24">
      <c r="A3953" t="s">
        <v>3995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tr">
        <f t="shared" si="183"/>
        <v>Growing</v>
      </c>
      <c r="H3953" t="s">
        <v>23</v>
      </c>
      <c r="I3953" t="s">
        <v>23</v>
      </c>
      <c r="J3953" t="s">
        <v>37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  <c r="Q3953" t="s">
        <v>27</v>
      </c>
      <c r="R3953" t="s">
        <v>23</v>
      </c>
      <c r="S3953" t="s">
        <v>35</v>
      </c>
      <c r="T3953" s="9">
        <v>73.85</v>
      </c>
      <c r="U3953" s="11" t="str">
        <f t="shared" si="184"/>
        <v>Medium</v>
      </c>
      <c r="V3953" s="9">
        <v>1284.2</v>
      </c>
      <c r="W3953" t="str">
        <f t="shared" si="185"/>
        <v>Low</v>
      </c>
      <c r="X3953" t="s">
        <v>23</v>
      </c>
    </row>
    <row r="3954" spans="1:24">
      <c r="A3954" t="s">
        <v>3996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tr">
        <f t="shared" si="183"/>
        <v>Loyal</v>
      </c>
      <c r="H3954" t="s">
        <v>23</v>
      </c>
      <c r="I3954" t="s">
        <v>24</v>
      </c>
      <c r="J3954" t="s">
        <v>26</v>
      </c>
      <c r="K3954" t="s">
        <v>24</v>
      </c>
      <c r="L3954" t="s">
        <v>24</v>
      </c>
      <c r="M3954" t="s">
        <v>23</v>
      </c>
      <c r="N3954" t="s">
        <v>24</v>
      </c>
      <c r="O3954" t="s">
        <v>24</v>
      </c>
      <c r="P3954" t="s">
        <v>23</v>
      </c>
      <c r="Q3954" t="s">
        <v>31</v>
      </c>
      <c r="R3954" t="s">
        <v>23</v>
      </c>
      <c r="S3954" t="s">
        <v>35</v>
      </c>
      <c r="T3954" s="9">
        <v>61.35</v>
      </c>
      <c r="U3954" s="11" t="str">
        <f t="shared" si="184"/>
        <v>Medium</v>
      </c>
      <c r="V3954" s="9">
        <v>3645.5</v>
      </c>
      <c r="W3954" t="str">
        <f t="shared" si="185"/>
        <v>Medium</v>
      </c>
      <c r="X3954" t="s">
        <v>24</v>
      </c>
    </row>
    <row r="3955" spans="1:24">
      <c r="A3955" t="s">
        <v>3997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tr">
        <f t="shared" si="183"/>
        <v>New</v>
      </c>
      <c r="H3955" t="s">
        <v>23</v>
      </c>
      <c r="I3955" t="s">
        <v>24</v>
      </c>
      <c r="J3955" t="s">
        <v>26</v>
      </c>
      <c r="K3955" t="s">
        <v>24</v>
      </c>
      <c r="L3955" t="s">
        <v>24</v>
      </c>
      <c r="M3955" t="s">
        <v>23</v>
      </c>
      <c r="N3955" t="s">
        <v>24</v>
      </c>
      <c r="O3955" t="s">
        <v>23</v>
      </c>
      <c r="P3955" t="s">
        <v>24</v>
      </c>
      <c r="Q3955" t="s">
        <v>27</v>
      </c>
      <c r="R3955" t="s">
        <v>24</v>
      </c>
      <c r="S3955" t="s">
        <v>28</v>
      </c>
      <c r="T3955" s="9">
        <v>57.55</v>
      </c>
      <c r="U3955" s="11" t="str">
        <f t="shared" si="184"/>
        <v>Low</v>
      </c>
      <c r="V3955" s="9">
        <v>161.45</v>
      </c>
      <c r="W3955" t="str">
        <f t="shared" si="185"/>
        <v>Low</v>
      </c>
      <c r="X3955" t="s">
        <v>24</v>
      </c>
    </row>
    <row r="3956" spans="1:24">
      <c r="A3956" t="s">
        <v>3998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tr">
        <f t="shared" si="183"/>
        <v>New</v>
      </c>
      <c r="H3956" t="s">
        <v>24</v>
      </c>
      <c r="I3956" t="s">
        <v>25</v>
      </c>
      <c r="J3956" t="s">
        <v>26</v>
      </c>
      <c r="K3956" t="s">
        <v>24</v>
      </c>
      <c r="L3956" t="s">
        <v>23</v>
      </c>
      <c r="M3956" t="s">
        <v>24</v>
      </c>
      <c r="N3956" t="s">
        <v>24</v>
      </c>
      <c r="O3956" t="s">
        <v>24</v>
      </c>
      <c r="P3956" t="s">
        <v>24</v>
      </c>
      <c r="Q3956" t="s">
        <v>27</v>
      </c>
      <c r="R3956" t="s">
        <v>23</v>
      </c>
      <c r="S3956" t="s">
        <v>32</v>
      </c>
      <c r="T3956" s="9">
        <v>29.25</v>
      </c>
      <c r="U3956" s="11" t="str">
        <f t="shared" si="184"/>
        <v>Low</v>
      </c>
      <c r="V3956" s="9">
        <v>226.95</v>
      </c>
      <c r="W3956" t="str">
        <f t="shared" si="185"/>
        <v>Low</v>
      </c>
      <c r="X3956" t="s">
        <v>24</v>
      </c>
    </row>
    <row r="3957" spans="1:24">
      <c r="A3957" t="s">
        <v>3999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tr">
        <f t="shared" si="183"/>
        <v>New</v>
      </c>
      <c r="H3957" t="s">
        <v>23</v>
      </c>
      <c r="I3957" t="s">
        <v>23</v>
      </c>
      <c r="J3957" t="s">
        <v>37</v>
      </c>
      <c r="K3957" t="s">
        <v>24</v>
      </c>
      <c r="L3957" t="s">
        <v>24</v>
      </c>
      <c r="M3957" t="s">
        <v>24</v>
      </c>
      <c r="N3957" t="s">
        <v>24</v>
      </c>
      <c r="O3957" t="s">
        <v>24</v>
      </c>
      <c r="P3957" t="s">
        <v>23</v>
      </c>
      <c r="Q3957" t="s">
        <v>27</v>
      </c>
      <c r="R3957" t="s">
        <v>23</v>
      </c>
      <c r="S3957" t="s">
        <v>28</v>
      </c>
      <c r="T3957" s="9">
        <v>84.55</v>
      </c>
      <c r="U3957" s="11" t="str">
        <f t="shared" si="184"/>
        <v>Medium</v>
      </c>
      <c r="V3957" s="9">
        <v>646.85</v>
      </c>
      <c r="W3957" t="str">
        <f t="shared" si="185"/>
        <v>Low</v>
      </c>
      <c r="X3957" t="s">
        <v>23</v>
      </c>
    </row>
    <row r="3958" spans="1:24">
      <c r="A3958" t="s">
        <v>4000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tr">
        <f t="shared" si="183"/>
        <v>Veteran</v>
      </c>
      <c r="H3958" t="s">
        <v>23</v>
      </c>
      <c r="I3958" t="s">
        <v>24</v>
      </c>
      <c r="J3958" t="s">
        <v>24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46</v>
      </c>
      <c r="Q3958" t="s">
        <v>47</v>
      </c>
      <c r="R3958" t="s">
        <v>24</v>
      </c>
      <c r="S3958" t="s">
        <v>40</v>
      </c>
      <c r="T3958" s="9">
        <v>19.6</v>
      </c>
      <c r="U3958" s="11" t="str">
        <f t="shared" si="184"/>
        <v>Low</v>
      </c>
      <c r="V3958" s="9">
        <v>1441.65</v>
      </c>
      <c r="W3958" t="str">
        <f t="shared" si="185"/>
        <v>Low</v>
      </c>
      <c r="X3958" t="s">
        <v>24</v>
      </c>
    </row>
    <row r="3959" spans="1:24">
      <c r="A3959" t="s">
        <v>4001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tr">
        <f t="shared" si="183"/>
        <v>Veteran</v>
      </c>
      <c r="H3959" t="s">
        <v>23</v>
      </c>
      <c r="I3959" t="s">
        <v>23</v>
      </c>
      <c r="J3959" t="s">
        <v>37</v>
      </c>
      <c r="K3959" t="s">
        <v>23</v>
      </c>
      <c r="L3959" t="s">
        <v>24</v>
      </c>
      <c r="M3959" t="s">
        <v>23</v>
      </c>
      <c r="N3959" t="s">
        <v>23</v>
      </c>
      <c r="O3959" t="s">
        <v>23</v>
      </c>
      <c r="P3959" t="s">
        <v>23</v>
      </c>
      <c r="Q3959" t="s">
        <v>47</v>
      </c>
      <c r="R3959" t="s">
        <v>24</v>
      </c>
      <c r="S3959" t="s">
        <v>40</v>
      </c>
      <c r="T3959" s="9">
        <v>111.75</v>
      </c>
      <c r="U3959" s="11" t="str">
        <f t="shared" si="184"/>
        <v>Medium</v>
      </c>
      <c r="V3959" s="9">
        <v>7511.3</v>
      </c>
      <c r="W3959" t="str">
        <f t="shared" si="185"/>
        <v>High</v>
      </c>
      <c r="X3959" t="s">
        <v>24</v>
      </c>
    </row>
    <row r="3960" spans="1:24">
      <c r="A3960" t="s">
        <v>4002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tr">
        <f t="shared" si="183"/>
        <v>Loyal</v>
      </c>
      <c r="H3960" t="s">
        <v>23</v>
      </c>
      <c r="I3960" t="s">
        <v>23</v>
      </c>
      <c r="J3960" t="s">
        <v>37</v>
      </c>
      <c r="K3960" t="s">
        <v>24</v>
      </c>
      <c r="L3960" t="s">
        <v>23</v>
      </c>
      <c r="M3960" t="s">
        <v>23</v>
      </c>
      <c r="N3960" t="s">
        <v>24</v>
      </c>
      <c r="O3960" t="s">
        <v>23</v>
      </c>
      <c r="P3960" t="s">
        <v>23</v>
      </c>
      <c r="Q3960" t="s">
        <v>31</v>
      </c>
      <c r="R3960" t="s">
        <v>23</v>
      </c>
      <c r="S3960" t="s">
        <v>28</v>
      </c>
      <c r="T3960" s="9">
        <v>106.5</v>
      </c>
      <c r="U3960" s="11" t="str">
        <f t="shared" si="184"/>
        <v>Medium</v>
      </c>
      <c r="V3960" s="9">
        <v>5621.85</v>
      </c>
      <c r="W3960" t="str">
        <f t="shared" si="185"/>
        <v>Medium</v>
      </c>
      <c r="X3960" t="s">
        <v>24</v>
      </c>
    </row>
    <row r="3961" spans="1:24">
      <c r="A3961" t="s">
        <v>4003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tr">
        <f t="shared" si="183"/>
        <v>Veteran</v>
      </c>
      <c r="H3961" t="s">
        <v>23</v>
      </c>
      <c r="I3961" t="s">
        <v>23</v>
      </c>
      <c r="J3961" t="s">
        <v>37</v>
      </c>
      <c r="K3961" t="s">
        <v>23</v>
      </c>
      <c r="L3961" t="s">
        <v>23</v>
      </c>
      <c r="M3961" t="s">
        <v>24</v>
      </c>
      <c r="N3961" t="s">
        <v>23</v>
      </c>
      <c r="O3961" t="s">
        <v>23</v>
      </c>
      <c r="P3961" t="s">
        <v>23</v>
      </c>
      <c r="Q3961" t="s">
        <v>47</v>
      </c>
      <c r="R3961" t="s">
        <v>23</v>
      </c>
      <c r="S3961" t="s">
        <v>40</v>
      </c>
      <c r="T3961" s="9">
        <v>107.7</v>
      </c>
      <c r="U3961" s="11" t="str">
        <f t="shared" si="184"/>
        <v>Medium</v>
      </c>
      <c r="V3961" s="9">
        <v>7919.8</v>
      </c>
      <c r="W3961" t="str">
        <f t="shared" si="185"/>
        <v>High</v>
      </c>
      <c r="X3961" t="s">
        <v>24</v>
      </c>
    </row>
    <row r="3962" spans="1:24">
      <c r="A3962" t="s">
        <v>4004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tr">
        <f t="shared" si="183"/>
        <v>Growing</v>
      </c>
      <c r="H3962" t="s">
        <v>23</v>
      </c>
      <c r="I3962" t="s">
        <v>24</v>
      </c>
      <c r="J3962" t="s">
        <v>24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46</v>
      </c>
      <c r="Q3962" t="s">
        <v>31</v>
      </c>
      <c r="R3962" t="s">
        <v>24</v>
      </c>
      <c r="S3962" t="s">
        <v>32</v>
      </c>
      <c r="T3962" s="9">
        <v>19.3</v>
      </c>
      <c r="U3962" s="11" t="str">
        <f t="shared" si="184"/>
        <v>Low</v>
      </c>
      <c r="V3962" s="9">
        <v>593.2</v>
      </c>
      <c r="W3962" t="str">
        <f t="shared" si="185"/>
        <v>Low</v>
      </c>
      <c r="X3962" t="s">
        <v>24</v>
      </c>
    </row>
    <row r="3963" spans="1:24">
      <c r="A3963" t="s">
        <v>4005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tr">
        <f t="shared" si="183"/>
        <v>Veteran</v>
      </c>
      <c r="H3963" t="s">
        <v>23</v>
      </c>
      <c r="I3963" t="s">
        <v>24</v>
      </c>
      <c r="J3963" t="s">
        <v>24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46</v>
      </c>
      <c r="Q3963" t="s">
        <v>47</v>
      </c>
      <c r="R3963" t="s">
        <v>24</v>
      </c>
      <c r="S3963" t="s">
        <v>35</v>
      </c>
      <c r="T3963" s="9">
        <v>20.05</v>
      </c>
      <c r="U3963" s="11" t="str">
        <f t="shared" si="184"/>
        <v>Low</v>
      </c>
      <c r="V3963" s="9">
        <v>1423.65</v>
      </c>
      <c r="W3963" t="str">
        <f t="shared" si="185"/>
        <v>Low</v>
      </c>
      <c r="X3963" t="s">
        <v>24</v>
      </c>
    </row>
    <row r="3964" spans="1:24">
      <c r="A3964" t="s">
        <v>4006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tr">
        <f t="shared" si="183"/>
        <v>New</v>
      </c>
      <c r="H3964" t="s">
        <v>23</v>
      </c>
      <c r="I3964" t="s">
        <v>24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24</v>
      </c>
      <c r="Q3964" t="s">
        <v>27</v>
      </c>
      <c r="R3964" t="s">
        <v>23</v>
      </c>
      <c r="S3964" t="s">
        <v>40</v>
      </c>
      <c r="T3964" s="9">
        <v>69.95</v>
      </c>
      <c r="U3964" s="11" t="str">
        <f t="shared" si="184"/>
        <v>Medium</v>
      </c>
      <c r="V3964" s="9">
        <v>69.95</v>
      </c>
      <c r="W3964" t="str">
        <f t="shared" si="185"/>
        <v>Low</v>
      </c>
      <c r="X3964" t="s">
        <v>24</v>
      </c>
    </row>
    <row r="3965" spans="1:24">
      <c r="A3965" t="s">
        <v>4007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tr">
        <f t="shared" si="183"/>
        <v>Loyal</v>
      </c>
      <c r="H3965" t="s">
        <v>23</v>
      </c>
      <c r="I3965" t="s">
        <v>24</v>
      </c>
      <c r="J3965" t="s">
        <v>26</v>
      </c>
      <c r="K3965" t="s">
        <v>23</v>
      </c>
      <c r="L3965" t="s">
        <v>24</v>
      </c>
      <c r="M3965" t="s">
        <v>24</v>
      </c>
      <c r="N3965" t="s">
        <v>23</v>
      </c>
      <c r="O3965" t="s">
        <v>24</v>
      </c>
      <c r="P3965" t="s">
        <v>23</v>
      </c>
      <c r="Q3965" t="s">
        <v>31</v>
      </c>
      <c r="R3965" t="s">
        <v>24</v>
      </c>
      <c r="S3965" t="s">
        <v>40</v>
      </c>
      <c r="T3965" s="9">
        <v>63.7</v>
      </c>
      <c r="U3965" s="11" t="str">
        <f t="shared" si="184"/>
        <v>Medium</v>
      </c>
      <c r="V3965" s="9">
        <v>2763.35</v>
      </c>
      <c r="W3965" t="str">
        <f t="shared" si="185"/>
        <v>Low</v>
      </c>
      <c r="X3965" t="s">
        <v>24</v>
      </c>
    </row>
    <row r="3966" spans="1:24">
      <c r="A3966" t="s">
        <v>4008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tr">
        <f t="shared" si="183"/>
        <v>Growing</v>
      </c>
      <c r="H3966" t="s">
        <v>23</v>
      </c>
      <c r="I3966" t="s">
        <v>23</v>
      </c>
      <c r="J3966" t="s">
        <v>24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46</v>
      </c>
      <c r="Q3966" t="s">
        <v>47</v>
      </c>
      <c r="R3966" t="s">
        <v>24</v>
      </c>
      <c r="S3966" t="s">
        <v>40</v>
      </c>
      <c r="T3966" s="9">
        <v>24.75</v>
      </c>
      <c r="U3966" s="11" t="str">
        <f t="shared" si="184"/>
        <v>Low</v>
      </c>
      <c r="V3966" s="9">
        <v>692.1</v>
      </c>
      <c r="W3966" t="str">
        <f t="shared" si="185"/>
        <v>Low</v>
      </c>
      <c r="X3966" t="s">
        <v>23</v>
      </c>
    </row>
    <row r="3967" spans="1:24">
      <c r="A3967" t="s">
        <v>4009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tr">
        <f t="shared" si="183"/>
        <v>Loyal</v>
      </c>
      <c r="H3967" t="s">
        <v>23</v>
      </c>
      <c r="I3967" t="s">
        <v>24</v>
      </c>
      <c r="J3967" t="s">
        <v>26</v>
      </c>
      <c r="K3967" t="s">
        <v>23</v>
      </c>
      <c r="L3967" t="s">
        <v>24</v>
      </c>
      <c r="M3967" t="s">
        <v>24</v>
      </c>
      <c r="N3967" t="s">
        <v>24</v>
      </c>
      <c r="O3967" t="s">
        <v>24</v>
      </c>
      <c r="P3967" t="s">
        <v>24</v>
      </c>
      <c r="Q3967" t="s">
        <v>27</v>
      </c>
      <c r="R3967" t="s">
        <v>23</v>
      </c>
      <c r="S3967" t="s">
        <v>35</v>
      </c>
      <c r="T3967" s="9">
        <v>50.9</v>
      </c>
      <c r="U3967" s="11" t="str">
        <f t="shared" si="184"/>
        <v>Low</v>
      </c>
      <c r="V3967" s="9">
        <v>2298.55</v>
      </c>
      <c r="W3967" t="str">
        <f t="shared" si="185"/>
        <v>Low</v>
      </c>
      <c r="X3967" t="s">
        <v>24</v>
      </c>
    </row>
    <row r="3968" spans="1:24">
      <c r="A3968" t="s">
        <v>4010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tr">
        <f t="shared" si="183"/>
        <v>Loyal</v>
      </c>
      <c r="H3968" t="s">
        <v>24</v>
      </c>
      <c r="I3968" t="s">
        <v>25</v>
      </c>
      <c r="J3968" t="s">
        <v>26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23</v>
      </c>
      <c r="Q3968" t="s">
        <v>31</v>
      </c>
      <c r="R3968" t="s">
        <v>23</v>
      </c>
      <c r="S3968" t="s">
        <v>40</v>
      </c>
      <c r="T3968" s="9">
        <v>60.4</v>
      </c>
      <c r="U3968" s="11" t="str">
        <f t="shared" si="184"/>
        <v>Medium</v>
      </c>
      <c r="V3968" s="9">
        <v>2640.55</v>
      </c>
      <c r="W3968" t="str">
        <f t="shared" si="185"/>
        <v>Low</v>
      </c>
      <c r="X3968" t="s">
        <v>24</v>
      </c>
    </row>
    <row r="3969" spans="1:24">
      <c r="A3969" t="s">
        <v>4011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tr">
        <f t="shared" si="183"/>
        <v>Loyal</v>
      </c>
      <c r="H3969" t="s">
        <v>23</v>
      </c>
      <c r="I3969" t="s">
        <v>23</v>
      </c>
      <c r="J3969" t="s">
        <v>26</v>
      </c>
      <c r="K3969" t="s">
        <v>23</v>
      </c>
      <c r="L3969" t="s">
        <v>24</v>
      </c>
      <c r="M3969" t="s">
        <v>23</v>
      </c>
      <c r="N3969" t="s">
        <v>24</v>
      </c>
      <c r="O3969" t="s">
        <v>23</v>
      </c>
      <c r="P3969" t="s">
        <v>23</v>
      </c>
      <c r="Q3969" t="s">
        <v>31</v>
      </c>
      <c r="R3969" t="s">
        <v>24</v>
      </c>
      <c r="S3969" t="s">
        <v>32</v>
      </c>
      <c r="T3969" s="9">
        <v>79.25</v>
      </c>
      <c r="U3969" s="11" t="str">
        <f t="shared" si="184"/>
        <v>Medium</v>
      </c>
      <c r="V3969" s="9">
        <v>2911.8</v>
      </c>
      <c r="W3969" t="str">
        <f t="shared" si="185"/>
        <v>Low</v>
      </c>
      <c r="X3969" t="s">
        <v>24</v>
      </c>
    </row>
    <row r="3970" spans="1:24">
      <c r="A3970" t="s">
        <v>4012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tr">
        <f t="shared" si="183"/>
        <v>Growing</v>
      </c>
      <c r="H3970" t="s">
        <v>23</v>
      </c>
      <c r="I3970" t="s">
        <v>23</v>
      </c>
      <c r="J3970" t="s">
        <v>37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23</v>
      </c>
      <c r="Q3970" t="s">
        <v>27</v>
      </c>
      <c r="R3970" t="s">
        <v>23</v>
      </c>
      <c r="S3970" t="s">
        <v>40</v>
      </c>
      <c r="T3970" s="9">
        <v>85.8</v>
      </c>
      <c r="U3970" s="11" t="str">
        <f t="shared" si="184"/>
        <v>Medium</v>
      </c>
      <c r="V3970" s="9">
        <v>1727.5</v>
      </c>
      <c r="W3970" t="str">
        <f t="shared" si="185"/>
        <v>Low</v>
      </c>
      <c r="X3970" t="s">
        <v>23</v>
      </c>
    </row>
    <row r="3971" spans="1:24">
      <c r="A3971" t="s">
        <v>4013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tr">
        <f t="shared" ref="G3971:G4034" si="186">IF(F3971&lt;=12,"New",IF(F3971&lt;=36,"Growing",IF(F3971&lt;60,"Loyal","Veteran")))</f>
        <v>New</v>
      </c>
      <c r="H3971" t="s">
        <v>24</v>
      </c>
      <c r="I3971" t="s">
        <v>25</v>
      </c>
      <c r="J3971" t="s">
        <v>26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28</v>
      </c>
      <c r="T3971" s="9">
        <v>24.45</v>
      </c>
      <c r="U3971" s="11" t="str">
        <f t="shared" ref="U3971:U4034" si="187">IF(T3971&lt;=60,"Low",IF(T3971&lt;=120,"Medium","Hight"))</f>
        <v>Low</v>
      </c>
      <c r="V3971" s="9">
        <v>86.6</v>
      </c>
      <c r="W3971" t="str">
        <f t="shared" ref="W3971:W4034" si="188">IF(V3971&lt;=3000,"Low",IF(V3971&lt;=6000,"Medium","High"))</f>
        <v>Low</v>
      </c>
      <c r="X3971" t="s">
        <v>23</v>
      </c>
    </row>
    <row r="3972" spans="1:24">
      <c r="A3972" t="s">
        <v>4014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tr">
        <f t="shared" si="186"/>
        <v>Veteran</v>
      </c>
      <c r="H3972" t="s">
        <v>23</v>
      </c>
      <c r="I3972" t="s">
        <v>24</v>
      </c>
      <c r="J3972" t="s">
        <v>37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23</v>
      </c>
      <c r="Q3972" t="s">
        <v>47</v>
      </c>
      <c r="R3972" t="s">
        <v>23</v>
      </c>
      <c r="S3972" t="s">
        <v>40</v>
      </c>
      <c r="T3972" s="9">
        <v>110.1</v>
      </c>
      <c r="U3972" s="11" t="str">
        <f t="shared" si="187"/>
        <v>Medium</v>
      </c>
      <c r="V3972" s="9">
        <v>6705.7</v>
      </c>
      <c r="W3972" t="str">
        <f t="shared" si="188"/>
        <v>High</v>
      </c>
      <c r="X3972" t="s">
        <v>24</v>
      </c>
    </row>
    <row r="3973" spans="1:24">
      <c r="A3973" t="s">
        <v>4015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tr">
        <f t="shared" si="186"/>
        <v>New</v>
      </c>
      <c r="H3973" t="s">
        <v>23</v>
      </c>
      <c r="I3973" t="s">
        <v>24</v>
      </c>
      <c r="J3973" t="s">
        <v>37</v>
      </c>
      <c r="K3973" t="s">
        <v>24</v>
      </c>
      <c r="L3973" t="s">
        <v>24</v>
      </c>
      <c r="M3973" t="s">
        <v>24</v>
      </c>
      <c r="N3973" t="s">
        <v>24</v>
      </c>
      <c r="O3973" t="s">
        <v>23</v>
      </c>
      <c r="P3973" t="s">
        <v>23</v>
      </c>
      <c r="Q3973" t="s">
        <v>27</v>
      </c>
      <c r="R3973" t="s">
        <v>24</v>
      </c>
      <c r="S3973" t="s">
        <v>32</v>
      </c>
      <c r="T3973" s="9">
        <v>90.7</v>
      </c>
      <c r="U3973" s="11" t="str">
        <f t="shared" si="187"/>
        <v>Medium</v>
      </c>
      <c r="V3973" s="9">
        <v>237.65</v>
      </c>
      <c r="W3973" t="str">
        <f t="shared" si="188"/>
        <v>Low</v>
      </c>
      <c r="X3973" t="s">
        <v>24</v>
      </c>
    </row>
    <row r="3974" spans="1:24">
      <c r="A3974" t="s">
        <v>4016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tr">
        <f t="shared" si="186"/>
        <v>Veteran</v>
      </c>
      <c r="H3974" t="s">
        <v>23</v>
      </c>
      <c r="I3974" t="s">
        <v>23</v>
      </c>
      <c r="J3974" t="s">
        <v>24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46</v>
      </c>
      <c r="Q3974" t="s">
        <v>47</v>
      </c>
      <c r="R3974" t="s">
        <v>23</v>
      </c>
      <c r="S3974" t="s">
        <v>40</v>
      </c>
      <c r="T3974" s="9">
        <v>25.3</v>
      </c>
      <c r="U3974" s="11" t="str">
        <f t="shared" si="187"/>
        <v>Low</v>
      </c>
      <c r="V3974" s="9">
        <v>1672.35</v>
      </c>
      <c r="W3974" t="str">
        <f t="shared" si="188"/>
        <v>Low</v>
      </c>
      <c r="X3974" t="s">
        <v>24</v>
      </c>
    </row>
    <row r="3975" spans="1:24">
      <c r="A3975" t="s">
        <v>4017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tr">
        <f t="shared" si="186"/>
        <v>Growing</v>
      </c>
      <c r="H3975" t="s">
        <v>23</v>
      </c>
      <c r="I3975" t="s">
        <v>23</v>
      </c>
      <c r="J3975" t="s">
        <v>37</v>
      </c>
      <c r="K3975" t="s">
        <v>24</v>
      </c>
      <c r="L3975" t="s">
        <v>23</v>
      </c>
      <c r="M3975" t="s">
        <v>23</v>
      </c>
      <c r="N3975" t="s">
        <v>24</v>
      </c>
      <c r="O3975" t="s">
        <v>23</v>
      </c>
      <c r="P3975" t="s">
        <v>23</v>
      </c>
      <c r="Q3975" t="s">
        <v>27</v>
      </c>
      <c r="R3975" t="s">
        <v>23</v>
      </c>
      <c r="S3975" t="s">
        <v>28</v>
      </c>
      <c r="T3975" s="9">
        <v>105.7</v>
      </c>
      <c r="U3975" s="11" t="str">
        <f t="shared" si="187"/>
        <v>Medium</v>
      </c>
      <c r="V3975" s="9">
        <v>2979.5</v>
      </c>
      <c r="W3975" t="str">
        <f t="shared" si="188"/>
        <v>Low</v>
      </c>
      <c r="X3975" t="s">
        <v>23</v>
      </c>
    </row>
    <row r="3976" spans="1:24">
      <c r="A3976" t="s">
        <v>4018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tr">
        <f t="shared" si="186"/>
        <v>New</v>
      </c>
      <c r="H3976" t="s">
        <v>23</v>
      </c>
      <c r="I3976" t="s">
        <v>23</v>
      </c>
      <c r="J3976" t="s">
        <v>37</v>
      </c>
      <c r="K3976" t="s">
        <v>24</v>
      </c>
      <c r="L3976" t="s">
        <v>24</v>
      </c>
      <c r="M3976" t="s">
        <v>24</v>
      </c>
      <c r="N3976" t="s">
        <v>24</v>
      </c>
      <c r="O3976" t="s">
        <v>24</v>
      </c>
      <c r="P3976" t="s">
        <v>23</v>
      </c>
      <c r="Q3976" t="s">
        <v>27</v>
      </c>
      <c r="R3976" t="s">
        <v>24</v>
      </c>
      <c r="S3976" t="s">
        <v>28</v>
      </c>
      <c r="T3976" s="9">
        <v>85.2</v>
      </c>
      <c r="U3976" s="11" t="str">
        <f t="shared" si="187"/>
        <v>Medium</v>
      </c>
      <c r="V3976" s="9">
        <v>695.75</v>
      </c>
      <c r="W3976" t="str">
        <f t="shared" si="188"/>
        <v>Low</v>
      </c>
      <c r="X3976" t="s">
        <v>24</v>
      </c>
    </row>
    <row r="3977" spans="1:24">
      <c r="A3977" t="s">
        <v>4019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tr">
        <f t="shared" si="186"/>
        <v>Veteran</v>
      </c>
      <c r="H3977" t="s">
        <v>23</v>
      </c>
      <c r="I3977" t="s">
        <v>23</v>
      </c>
      <c r="J3977" t="s">
        <v>24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46</v>
      </c>
      <c r="Q3977" t="s">
        <v>47</v>
      </c>
      <c r="R3977" t="s">
        <v>24</v>
      </c>
      <c r="S3977" t="s">
        <v>32</v>
      </c>
      <c r="T3977" s="9">
        <v>24.35</v>
      </c>
      <c r="U3977" s="11" t="str">
        <f t="shared" si="187"/>
        <v>Low</v>
      </c>
      <c r="V3977" s="9">
        <v>1654.6</v>
      </c>
      <c r="W3977" t="str">
        <f t="shared" si="188"/>
        <v>Low</v>
      </c>
      <c r="X3977" t="s">
        <v>24</v>
      </c>
    </row>
    <row r="3978" spans="1:24">
      <c r="A3978" t="s">
        <v>4020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tr">
        <f t="shared" si="186"/>
        <v>New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9">
        <v>24.25</v>
      </c>
      <c r="U3978" s="11" t="str">
        <f t="shared" si="187"/>
        <v>Low</v>
      </c>
      <c r="V3978" s="9">
        <v>24.25</v>
      </c>
      <c r="W3978" t="str">
        <f t="shared" si="188"/>
        <v>Low</v>
      </c>
      <c r="X3978" t="s">
        <v>23</v>
      </c>
    </row>
    <row r="3979" spans="1:24">
      <c r="A3979" t="s">
        <v>4021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tr">
        <f t="shared" si="186"/>
        <v>Veteran</v>
      </c>
      <c r="H3979" t="s">
        <v>23</v>
      </c>
      <c r="I3979" t="s">
        <v>23</v>
      </c>
      <c r="J3979" t="s">
        <v>24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46</v>
      </c>
      <c r="Q3979" t="s">
        <v>47</v>
      </c>
      <c r="R3979" t="s">
        <v>24</v>
      </c>
      <c r="S3979" t="s">
        <v>35</v>
      </c>
      <c r="T3979" s="9">
        <v>25.1</v>
      </c>
      <c r="U3979" s="11" t="str">
        <f t="shared" si="187"/>
        <v>Low</v>
      </c>
      <c r="V3979" s="9">
        <v>1857.85</v>
      </c>
      <c r="W3979" t="str">
        <f t="shared" si="188"/>
        <v>Low</v>
      </c>
      <c r="X3979" t="s">
        <v>24</v>
      </c>
    </row>
    <row r="3980" spans="1:24">
      <c r="A3980" t="s">
        <v>4022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tr">
        <f t="shared" si="186"/>
        <v>Growing</v>
      </c>
      <c r="H3980" t="s">
        <v>23</v>
      </c>
      <c r="I3980" t="s">
        <v>24</v>
      </c>
      <c r="J3980" t="s">
        <v>26</v>
      </c>
      <c r="K3980" t="s">
        <v>23</v>
      </c>
      <c r="L3980" t="s">
        <v>23</v>
      </c>
      <c r="M3980" t="s">
        <v>24</v>
      </c>
      <c r="N3980" t="s">
        <v>24</v>
      </c>
      <c r="O3980" t="s">
        <v>24</v>
      </c>
      <c r="P3980" t="s">
        <v>24</v>
      </c>
      <c r="Q3980" t="s">
        <v>27</v>
      </c>
      <c r="R3980" t="s">
        <v>23</v>
      </c>
      <c r="S3980" t="s">
        <v>35</v>
      </c>
      <c r="T3980" s="9">
        <v>54.55</v>
      </c>
      <c r="U3980" s="11" t="str">
        <f t="shared" si="187"/>
        <v>Low</v>
      </c>
      <c r="V3980" s="9">
        <v>825.1</v>
      </c>
      <c r="W3980" t="str">
        <f t="shared" si="188"/>
        <v>Low</v>
      </c>
      <c r="X3980" t="s">
        <v>24</v>
      </c>
    </row>
    <row r="3981" spans="1:24">
      <c r="A3981" t="s">
        <v>4023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tr">
        <f t="shared" si="186"/>
        <v>Veteran</v>
      </c>
      <c r="H3981" t="s">
        <v>23</v>
      </c>
      <c r="I3981" t="s">
        <v>23</v>
      </c>
      <c r="J3981" t="s">
        <v>37</v>
      </c>
      <c r="K3981" t="s">
        <v>23</v>
      </c>
      <c r="L3981" t="s">
        <v>23</v>
      </c>
      <c r="M3981" t="s">
        <v>23</v>
      </c>
      <c r="N3981" t="s">
        <v>23</v>
      </c>
      <c r="O3981" t="s">
        <v>24</v>
      </c>
      <c r="P3981" t="s">
        <v>24</v>
      </c>
      <c r="Q3981" t="s">
        <v>47</v>
      </c>
      <c r="R3981" t="s">
        <v>24</v>
      </c>
      <c r="S3981" t="s">
        <v>32</v>
      </c>
      <c r="T3981" s="9">
        <v>96.6</v>
      </c>
      <c r="U3981" s="11" t="str">
        <f t="shared" si="187"/>
        <v>Medium</v>
      </c>
      <c r="V3981" s="9">
        <v>6424.25</v>
      </c>
      <c r="W3981" t="str">
        <f t="shared" si="188"/>
        <v>High</v>
      </c>
      <c r="X3981" t="s">
        <v>24</v>
      </c>
    </row>
    <row r="3982" spans="1:24">
      <c r="A3982" t="s">
        <v>4024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tr">
        <f t="shared" si="186"/>
        <v>New</v>
      </c>
      <c r="H3982" t="s">
        <v>23</v>
      </c>
      <c r="I3982" t="s">
        <v>23</v>
      </c>
      <c r="J3982" t="s">
        <v>37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24</v>
      </c>
      <c r="Q3982" t="s">
        <v>27</v>
      </c>
      <c r="R3982" t="s">
        <v>23</v>
      </c>
      <c r="S3982" t="s">
        <v>28</v>
      </c>
      <c r="T3982" s="9">
        <v>76.5</v>
      </c>
      <c r="U3982" s="11" t="str">
        <f t="shared" si="187"/>
        <v>Medium</v>
      </c>
      <c r="V3982" s="9">
        <v>837.95</v>
      </c>
      <c r="W3982" t="str">
        <f t="shared" si="188"/>
        <v>Low</v>
      </c>
      <c r="X3982" t="s">
        <v>23</v>
      </c>
    </row>
    <row r="3983" spans="1:24">
      <c r="A3983" t="s">
        <v>4025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tr">
        <f t="shared" si="186"/>
        <v>Loyal</v>
      </c>
      <c r="H3983" t="s">
        <v>23</v>
      </c>
      <c r="I3983" t="s">
        <v>23</v>
      </c>
      <c r="J3983" t="s">
        <v>26</v>
      </c>
      <c r="K3983" t="s">
        <v>23</v>
      </c>
      <c r="L3983" t="s">
        <v>23</v>
      </c>
      <c r="M3983" t="s">
        <v>23</v>
      </c>
      <c r="N3983" t="s">
        <v>23</v>
      </c>
      <c r="O3983" t="s">
        <v>23</v>
      </c>
      <c r="P3983" t="s">
        <v>24</v>
      </c>
      <c r="Q3983" t="s">
        <v>31</v>
      </c>
      <c r="R3983" t="s">
        <v>23</v>
      </c>
      <c r="S3983" t="s">
        <v>40</v>
      </c>
      <c r="T3983" s="9">
        <v>81.15</v>
      </c>
      <c r="U3983" s="11" t="str">
        <f t="shared" si="187"/>
        <v>Medium</v>
      </c>
      <c r="V3983" s="9">
        <v>4126.2</v>
      </c>
      <c r="W3983" t="str">
        <f t="shared" si="188"/>
        <v>Medium</v>
      </c>
      <c r="X3983" t="s">
        <v>24</v>
      </c>
    </row>
    <row r="3984" spans="1:24">
      <c r="A3984" t="s">
        <v>4026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tr">
        <f t="shared" si="186"/>
        <v>New</v>
      </c>
      <c r="H3984" t="s">
        <v>24</v>
      </c>
      <c r="I3984" t="s">
        <v>25</v>
      </c>
      <c r="J3984" t="s">
        <v>26</v>
      </c>
      <c r="K3984" t="s">
        <v>23</v>
      </c>
      <c r="L3984" t="s">
        <v>24</v>
      </c>
      <c r="M3984" t="s">
        <v>24</v>
      </c>
      <c r="N3984" t="s">
        <v>24</v>
      </c>
      <c r="O3984" t="s">
        <v>24</v>
      </c>
      <c r="P3984" t="s">
        <v>23</v>
      </c>
      <c r="Q3984" t="s">
        <v>27</v>
      </c>
      <c r="R3984" t="s">
        <v>23</v>
      </c>
      <c r="S3984" t="s">
        <v>28</v>
      </c>
      <c r="T3984" s="9">
        <v>38.5</v>
      </c>
      <c r="U3984" s="11" t="str">
        <f t="shared" si="187"/>
        <v>Low</v>
      </c>
      <c r="V3984" s="9">
        <v>330.8</v>
      </c>
      <c r="W3984" t="str">
        <f t="shared" si="188"/>
        <v>Low</v>
      </c>
      <c r="X3984" t="s">
        <v>24</v>
      </c>
    </row>
    <row r="3985" spans="1:24">
      <c r="A3985" t="s">
        <v>4027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tr">
        <f t="shared" si="186"/>
        <v>Growing</v>
      </c>
      <c r="H3985" t="s">
        <v>23</v>
      </c>
      <c r="I3985" t="s">
        <v>24</v>
      </c>
      <c r="J3985" t="s">
        <v>37</v>
      </c>
      <c r="K3985" t="s">
        <v>24</v>
      </c>
      <c r="L3985" t="s">
        <v>24</v>
      </c>
      <c r="M3985" t="s">
        <v>24</v>
      </c>
      <c r="N3985" t="s">
        <v>24</v>
      </c>
      <c r="O3985" t="s">
        <v>23</v>
      </c>
      <c r="P3985" t="s">
        <v>23</v>
      </c>
      <c r="Q3985" t="s">
        <v>27</v>
      </c>
      <c r="R3985" t="s">
        <v>23</v>
      </c>
      <c r="S3985" t="s">
        <v>28</v>
      </c>
      <c r="T3985" s="9">
        <v>92.9</v>
      </c>
      <c r="U3985" s="11" t="str">
        <f t="shared" si="187"/>
        <v>Medium</v>
      </c>
      <c r="V3985" s="9">
        <v>1337.45</v>
      </c>
      <c r="W3985" t="str">
        <f t="shared" si="188"/>
        <v>Low</v>
      </c>
      <c r="X3985" t="s">
        <v>24</v>
      </c>
    </row>
    <row r="3986" spans="1:24">
      <c r="A3986" t="s">
        <v>4028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tr">
        <f t="shared" si="186"/>
        <v>New</v>
      </c>
      <c r="H3986" t="s">
        <v>23</v>
      </c>
      <c r="I3986" t="s">
        <v>23</v>
      </c>
      <c r="J3986" t="s">
        <v>37</v>
      </c>
      <c r="K3986" t="s">
        <v>24</v>
      </c>
      <c r="L3986" t="s">
        <v>23</v>
      </c>
      <c r="M3986" t="s">
        <v>24</v>
      </c>
      <c r="N3986" t="s">
        <v>23</v>
      </c>
      <c r="O3986" t="s">
        <v>24</v>
      </c>
      <c r="P3986" t="s">
        <v>23</v>
      </c>
      <c r="Q3986" t="s">
        <v>27</v>
      </c>
      <c r="R3986" t="s">
        <v>23</v>
      </c>
      <c r="S3986" t="s">
        <v>28</v>
      </c>
      <c r="T3986" s="9">
        <v>93.5</v>
      </c>
      <c r="U3986" s="11" t="str">
        <f t="shared" si="187"/>
        <v>Medium</v>
      </c>
      <c r="V3986" s="9">
        <v>362.2</v>
      </c>
      <c r="W3986" t="str">
        <f t="shared" si="188"/>
        <v>Low</v>
      </c>
      <c r="X3986" t="s">
        <v>23</v>
      </c>
    </row>
    <row r="3987" spans="1:24">
      <c r="A3987" t="s">
        <v>4029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tr">
        <f t="shared" si="186"/>
        <v>Veteran</v>
      </c>
      <c r="H3987" t="s">
        <v>23</v>
      </c>
      <c r="I3987" t="s">
        <v>23</v>
      </c>
      <c r="J3987" t="s">
        <v>26</v>
      </c>
      <c r="K3987" t="s">
        <v>23</v>
      </c>
      <c r="L3987" t="s">
        <v>23</v>
      </c>
      <c r="M3987" t="s">
        <v>23</v>
      </c>
      <c r="N3987" t="s">
        <v>24</v>
      </c>
      <c r="O3987" t="s">
        <v>23</v>
      </c>
      <c r="P3987" t="s">
        <v>23</v>
      </c>
      <c r="Q3987" t="s">
        <v>47</v>
      </c>
      <c r="R3987" t="s">
        <v>24</v>
      </c>
      <c r="S3987" t="s">
        <v>32</v>
      </c>
      <c r="T3987" s="9">
        <v>84.7</v>
      </c>
      <c r="U3987" s="11" t="str">
        <f t="shared" si="187"/>
        <v>Medium</v>
      </c>
      <c r="V3987" s="9">
        <v>5991.05</v>
      </c>
      <c r="W3987" t="str">
        <f t="shared" si="188"/>
        <v>Medium</v>
      </c>
      <c r="X3987" t="s">
        <v>24</v>
      </c>
    </row>
    <row r="3988" spans="1:24">
      <c r="A3988" t="s">
        <v>4030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tr">
        <f t="shared" si="186"/>
        <v>Veteran</v>
      </c>
      <c r="H3988" t="s">
        <v>23</v>
      </c>
      <c r="I3988" t="s">
        <v>23</v>
      </c>
      <c r="J3988" t="s">
        <v>26</v>
      </c>
      <c r="K3988" t="s">
        <v>23</v>
      </c>
      <c r="L3988" t="s">
        <v>23</v>
      </c>
      <c r="M3988" t="s">
        <v>24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28</v>
      </c>
      <c r="T3988" s="9">
        <v>66</v>
      </c>
      <c r="U3988" s="11" t="str">
        <f t="shared" si="187"/>
        <v>Medium</v>
      </c>
      <c r="V3988" s="9">
        <v>4891.5</v>
      </c>
      <c r="W3988" t="str">
        <f t="shared" si="188"/>
        <v>Medium</v>
      </c>
      <c r="X3988" t="s">
        <v>24</v>
      </c>
    </row>
    <row r="3989" spans="1:24">
      <c r="A3989" t="s">
        <v>4031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tr">
        <f t="shared" si="186"/>
        <v>Loyal</v>
      </c>
      <c r="H3989" t="s">
        <v>23</v>
      </c>
      <c r="I3989" t="s">
        <v>23</v>
      </c>
      <c r="J3989" t="s">
        <v>37</v>
      </c>
      <c r="K3989" t="s">
        <v>24</v>
      </c>
      <c r="L3989" t="s">
        <v>23</v>
      </c>
      <c r="M3989" t="s">
        <v>24</v>
      </c>
      <c r="N3989" t="s">
        <v>24</v>
      </c>
      <c r="O3989" t="s">
        <v>23</v>
      </c>
      <c r="P3989" t="s">
        <v>23</v>
      </c>
      <c r="Q3989" t="s">
        <v>31</v>
      </c>
      <c r="R3989" t="s">
        <v>23</v>
      </c>
      <c r="S3989" t="s">
        <v>40</v>
      </c>
      <c r="T3989" s="9">
        <v>101.5</v>
      </c>
      <c r="U3989" s="11" t="str">
        <f t="shared" si="187"/>
        <v>Medium</v>
      </c>
      <c r="V3989" s="9">
        <v>5373.1</v>
      </c>
      <c r="W3989" t="str">
        <f t="shared" si="188"/>
        <v>Medium</v>
      </c>
      <c r="X3989" t="s">
        <v>23</v>
      </c>
    </row>
    <row r="3990" spans="1:24">
      <c r="A3990" t="s">
        <v>4032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tr">
        <f t="shared" si="186"/>
        <v>Growing</v>
      </c>
      <c r="H3990" t="s">
        <v>23</v>
      </c>
      <c r="I3990" t="s">
        <v>24</v>
      </c>
      <c r="J3990" t="s">
        <v>37</v>
      </c>
      <c r="K3990" t="s">
        <v>23</v>
      </c>
      <c r="L3990" t="s">
        <v>24</v>
      </c>
      <c r="M3990" t="s">
        <v>24</v>
      </c>
      <c r="N3990" t="s">
        <v>24</v>
      </c>
      <c r="O3990" t="s">
        <v>24</v>
      </c>
      <c r="P3990" t="s">
        <v>24</v>
      </c>
      <c r="Q3990" t="s">
        <v>27</v>
      </c>
      <c r="R3990" t="s">
        <v>23</v>
      </c>
      <c r="S3990" t="s">
        <v>35</v>
      </c>
      <c r="T3990" s="9">
        <v>74.9</v>
      </c>
      <c r="U3990" s="11" t="str">
        <f t="shared" si="187"/>
        <v>Medium</v>
      </c>
      <c r="V3990" s="9">
        <v>2068.55</v>
      </c>
      <c r="W3990" t="str">
        <f t="shared" si="188"/>
        <v>Low</v>
      </c>
      <c r="X3990" t="s">
        <v>23</v>
      </c>
    </row>
    <row r="3991" spans="1:24">
      <c r="A3991" t="s">
        <v>4033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tr">
        <f t="shared" si="186"/>
        <v>Growing</v>
      </c>
      <c r="H3991" t="s">
        <v>23</v>
      </c>
      <c r="I3991" t="s">
        <v>24</v>
      </c>
      <c r="J3991" t="s">
        <v>24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46</v>
      </c>
      <c r="Q3991" t="s">
        <v>47</v>
      </c>
      <c r="R3991" t="s">
        <v>24</v>
      </c>
      <c r="S3991" t="s">
        <v>32</v>
      </c>
      <c r="T3991" s="9">
        <v>20.75</v>
      </c>
      <c r="U3991" s="11" t="str">
        <f t="shared" si="187"/>
        <v>Low</v>
      </c>
      <c r="V3991" s="9">
        <v>487.05</v>
      </c>
      <c r="W3991" t="str">
        <f t="shared" si="188"/>
        <v>Low</v>
      </c>
      <c r="X3991" t="s">
        <v>24</v>
      </c>
    </row>
    <row r="3992" spans="1:24">
      <c r="A3992" t="s">
        <v>4034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tr">
        <f t="shared" si="186"/>
        <v>Veteran</v>
      </c>
      <c r="H3992" t="s">
        <v>23</v>
      </c>
      <c r="I3992" t="s">
        <v>24</v>
      </c>
      <c r="J3992" t="s">
        <v>26</v>
      </c>
      <c r="K3992" t="s">
        <v>24</v>
      </c>
      <c r="L3992" t="s">
        <v>23</v>
      </c>
      <c r="M3992" t="s">
        <v>24</v>
      </c>
      <c r="N3992" t="s">
        <v>24</v>
      </c>
      <c r="O3992" t="s">
        <v>24</v>
      </c>
      <c r="P3992" t="s">
        <v>23</v>
      </c>
      <c r="Q3992" t="s">
        <v>47</v>
      </c>
      <c r="R3992" t="s">
        <v>23</v>
      </c>
      <c r="S3992" t="s">
        <v>40</v>
      </c>
      <c r="T3992" s="9">
        <v>61.45</v>
      </c>
      <c r="U3992" s="11" t="str">
        <f t="shared" si="187"/>
        <v>Medium</v>
      </c>
      <c r="V3992" s="9">
        <v>4131.2</v>
      </c>
      <c r="W3992" t="str">
        <f t="shared" si="188"/>
        <v>Medium</v>
      </c>
      <c r="X3992" t="s">
        <v>24</v>
      </c>
    </row>
    <row r="3993" spans="1:24">
      <c r="A3993" t="s">
        <v>4035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tr">
        <f t="shared" si="186"/>
        <v>Loyal</v>
      </c>
      <c r="H3993" t="s">
        <v>23</v>
      </c>
      <c r="I3993" t="s">
        <v>24</v>
      </c>
      <c r="J3993" t="s">
        <v>26</v>
      </c>
      <c r="K3993" t="s">
        <v>23</v>
      </c>
      <c r="L3993" t="s">
        <v>23</v>
      </c>
      <c r="M3993" t="s">
        <v>24</v>
      </c>
      <c r="N3993" t="s">
        <v>24</v>
      </c>
      <c r="O3993" t="s">
        <v>24</v>
      </c>
      <c r="P3993" t="s">
        <v>24</v>
      </c>
      <c r="Q3993" t="s">
        <v>27</v>
      </c>
      <c r="R3993" t="s">
        <v>24</v>
      </c>
      <c r="S3993" t="s">
        <v>32</v>
      </c>
      <c r="T3993" s="9">
        <v>54.5</v>
      </c>
      <c r="U3993" s="11" t="str">
        <f t="shared" si="187"/>
        <v>Low</v>
      </c>
      <c r="V3993" s="9">
        <v>2301.15</v>
      </c>
      <c r="W3993" t="str">
        <f t="shared" si="188"/>
        <v>Low</v>
      </c>
      <c r="X3993" t="s">
        <v>24</v>
      </c>
    </row>
    <row r="3994" spans="1:24">
      <c r="A3994" t="s">
        <v>4036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tr">
        <f t="shared" si="186"/>
        <v>New</v>
      </c>
      <c r="H3994" t="s">
        <v>23</v>
      </c>
      <c r="I3994" t="s">
        <v>24</v>
      </c>
      <c r="J3994" t="s">
        <v>37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24</v>
      </c>
      <c r="Q3994" t="s">
        <v>27</v>
      </c>
      <c r="R3994" t="s">
        <v>23</v>
      </c>
      <c r="S3994" t="s">
        <v>28</v>
      </c>
      <c r="T3994" s="9">
        <v>69.6</v>
      </c>
      <c r="U3994" s="11" t="str">
        <f t="shared" si="187"/>
        <v>Medium</v>
      </c>
      <c r="V3994" s="9">
        <v>131.65</v>
      </c>
      <c r="W3994" t="str">
        <f t="shared" si="188"/>
        <v>Low</v>
      </c>
      <c r="X3994" t="s">
        <v>23</v>
      </c>
    </row>
    <row r="3995" spans="1:24">
      <c r="A3995" t="s">
        <v>4037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tr">
        <f t="shared" si="186"/>
        <v>Loyal</v>
      </c>
      <c r="H3995" t="s">
        <v>23</v>
      </c>
      <c r="I3995" t="s">
        <v>23</v>
      </c>
      <c r="J3995" t="s">
        <v>37</v>
      </c>
      <c r="K3995" t="s">
        <v>24</v>
      </c>
      <c r="L3995" t="s">
        <v>24</v>
      </c>
      <c r="M3995" t="s">
        <v>23</v>
      </c>
      <c r="N3995" t="s">
        <v>24</v>
      </c>
      <c r="O3995" t="s">
        <v>23</v>
      </c>
      <c r="P3995" t="s">
        <v>23</v>
      </c>
      <c r="Q3995" t="s">
        <v>27</v>
      </c>
      <c r="R3995" t="s">
        <v>23</v>
      </c>
      <c r="S3995" t="s">
        <v>28</v>
      </c>
      <c r="T3995" s="9">
        <v>99.75</v>
      </c>
      <c r="U3995" s="11" t="str">
        <f t="shared" si="187"/>
        <v>Medium</v>
      </c>
      <c r="V3995" s="9">
        <v>4036</v>
      </c>
      <c r="W3995" t="str">
        <f t="shared" si="188"/>
        <v>Medium</v>
      </c>
      <c r="X3995" t="s">
        <v>24</v>
      </c>
    </row>
    <row r="3996" spans="1:24">
      <c r="A3996" t="s">
        <v>4038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tr">
        <f t="shared" si="186"/>
        <v>Loyal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23</v>
      </c>
      <c r="N3996" t="s">
        <v>23</v>
      </c>
      <c r="O3996" t="s">
        <v>23</v>
      </c>
      <c r="P3996" t="s">
        <v>23</v>
      </c>
      <c r="Q3996" t="s">
        <v>47</v>
      </c>
      <c r="R3996" t="s">
        <v>23</v>
      </c>
      <c r="S3996" t="s">
        <v>35</v>
      </c>
      <c r="T3996" s="9">
        <v>109.75</v>
      </c>
      <c r="U3996" s="11" t="str">
        <f t="shared" si="187"/>
        <v>Medium</v>
      </c>
      <c r="V3996" s="9">
        <v>4900.65</v>
      </c>
      <c r="W3996" t="str">
        <f t="shared" si="188"/>
        <v>Medium</v>
      </c>
      <c r="X3996" t="s">
        <v>24</v>
      </c>
    </row>
    <row r="3997" spans="1:24">
      <c r="A3997" t="s">
        <v>4039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tr">
        <f t="shared" si="186"/>
        <v>Veteran</v>
      </c>
      <c r="H3997" t="s">
        <v>23</v>
      </c>
      <c r="I3997" t="s">
        <v>23</v>
      </c>
      <c r="J3997" t="s">
        <v>26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24</v>
      </c>
      <c r="Q3997" t="s">
        <v>47</v>
      </c>
      <c r="R3997" t="s">
        <v>23</v>
      </c>
      <c r="S3997" t="s">
        <v>35</v>
      </c>
      <c r="T3997" s="9">
        <v>80.85</v>
      </c>
      <c r="U3997" s="11" t="str">
        <f t="shared" si="187"/>
        <v>Medium</v>
      </c>
      <c r="V3997" s="9">
        <v>5727.45</v>
      </c>
      <c r="W3997" t="str">
        <f t="shared" si="188"/>
        <v>Medium</v>
      </c>
      <c r="X3997" t="s">
        <v>24</v>
      </c>
    </row>
    <row r="3998" spans="1:24">
      <c r="A3998" t="s">
        <v>4040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tr">
        <f t="shared" si="186"/>
        <v>Loyal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9">
        <v>20.3</v>
      </c>
      <c r="U3998" s="11" t="str">
        <f t="shared" si="187"/>
        <v>Low</v>
      </c>
      <c r="V3998" s="9">
        <v>743.05</v>
      </c>
      <c r="W3998" t="str">
        <f t="shared" si="188"/>
        <v>Low</v>
      </c>
      <c r="X3998" t="s">
        <v>24</v>
      </c>
    </row>
    <row r="3999" spans="1:24">
      <c r="A3999" t="s">
        <v>4041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tr">
        <f t="shared" si="186"/>
        <v>Veteran</v>
      </c>
      <c r="H3999" t="s">
        <v>23</v>
      </c>
      <c r="I3999" t="s">
        <v>23</v>
      </c>
      <c r="J3999" t="s">
        <v>26</v>
      </c>
      <c r="K3999" t="s">
        <v>23</v>
      </c>
      <c r="L3999" t="s">
        <v>23</v>
      </c>
      <c r="M3999" t="s">
        <v>23</v>
      </c>
      <c r="N3999" t="s">
        <v>23</v>
      </c>
      <c r="O3999" t="s">
        <v>24</v>
      </c>
      <c r="P3999" t="s">
        <v>24</v>
      </c>
      <c r="Q3999" t="s">
        <v>47</v>
      </c>
      <c r="R3999" t="s">
        <v>23</v>
      </c>
      <c r="S3999" t="s">
        <v>35</v>
      </c>
      <c r="T3999" s="9">
        <v>67.8</v>
      </c>
      <c r="U3999" s="11" t="str">
        <f t="shared" si="187"/>
        <v>Medium</v>
      </c>
      <c r="V3999" s="9">
        <v>4804.65</v>
      </c>
      <c r="W3999" t="str">
        <f t="shared" si="188"/>
        <v>Medium</v>
      </c>
      <c r="X3999" t="s">
        <v>24</v>
      </c>
    </row>
    <row r="4000" spans="1:24">
      <c r="A4000" t="s">
        <v>4042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tr">
        <f t="shared" si="186"/>
        <v>New</v>
      </c>
      <c r="H4000" t="s">
        <v>23</v>
      </c>
      <c r="I4000" t="s">
        <v>23</v>
      </c>
      <c r="J4000" t="s">
        <v>24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46</v>
      </c>
      <c r="Q4000" t="s">
        <v>27</v>
      </c>
      <c r="R4000" t="s">
        <v>23</v>
      </c>
      <c r="S4000" t="s">
        <v>32</v>
      </c>
      <c r="T4000" s="9">
        <v>24.05</v>
      </c>
      <c r="U4000" s="11" t="str">
        <f t="shared" si="187"/>
        <v>Low</v>
      </c>
      <c r="V4000" s="9">
        <v>24.05</v>
      </c>
      <c r="W4000" t="str">
        <f t="shared" si="188"/>
        <v>Low</v>
      </c>
      <c r="X4000" t="s">
        <v>23</v>
      </c>
    </row>
    <row r="4001" spans="1:24">
      <c r="A4001" t="s">
        <v>4043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tr">
        <f t="shared" si="186"/>
        <v>Veteran</v>
      </c>
      <c r="H4001" t="s">
        <v>23</v>
      </c>
      <c r="I4001" t="s">
        <v>24</v>
      </c>
      <c r="J4001" t="s">
        <v>24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46</v>
      </c>
      <c r="Q4001" t="s">
        <v>47</v>
      </c>
      <c r="R4001" t="s">
        <v>23</v>
      </c>
      <c r="S4001" t="s">
        <v>40</v>
      </c>
      <c r="T4001" s="9">
        <v>19.8</v>
      </c>
      <c r="U4001" s="11" t="str">
        <f t="shared" si="187"/>
        <v>Low</v>
      </c>
      <c r="V4001" s="9">
        <v>1414.65</v>
      </c>
      <c r="W4001" t="str">
        <f t="shared" si="188"/>
        <v>Low</v>
      </c>
      <c r="X4001" t="s">
        <v>24</v>
      </c>
    </row>
    <row r="4002" spans="1:24">
      <c r="A4002" t="s">
        <v>4044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tr">
        <f t="shared" si="186"/>
        <v>Loyal</v>
      </c>
      <c r="H4002" t="s">
        <v>23</v>
      </c>
      <c r="I4002" t="s">
        <v>23</v>
      </c>
      <c r="J4002" t="s">
        <v>24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46</v>
      </c>
      <c r="Q4002" t="s">
        <v>47</v>
      </c>
      <c r="R4002" t="s">
        <v>24</v>
      </c>
      <c r="S4002" t="s">
        <v>35</v>
      </c>
      <c r="T4002" s="9">
        <v>25.7</v>
      </c>
      <c r="U4002" s="11" t="str">
        <f t="shared" si="187"/>
        <v>Low</v>
      </c>
      <c r="V4002" s="9">
        <v>1443.65</v>
      </c>
      <c r="W4002" t="str">
        <f t="shared" si="188"/>
        <v>Low</v>
      </c>
      <c r="X4002" t="s">
        <v>24</v>
      </c>
    </row>
    <row r="4003" spans="1:24">
      <c r="A4003" t="s">
        <v>4045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tr">
        <f t="shared" si="186"/>
        <v>Loyal</v>
      </c>
      <c r="H4003" t="s">
        <v>24</v>
      </c>
      <c r="I4003" t="s">
        <v>25</v>
      </c>
      <c r="J4003" t="s">
        <v>26</v>
      </c>
      <c r="K4003" t="s">
        <v>24</v>
      </c>
      <c r="L4003" t="s">
        <v>24</v>
      </c>
      <c r="M4003" t="s">
        <v>23</v>
      </c>
      <c r="N4003" t="s">
        <v>23</v>
      </c>
      <c r="O4003" t="s">
        <v>23</v>
      </c>
      <c r="P4003" t="s">
        <v>23</v>
      </c>
      <c r="Q4003" t="s">
        <v>31</v>
      </c>
      <c r="R4003" t="s">
        <v>23</v>
      </c>
      <c r="S4003" t="s">
        <v>28</v>
      </c>
      <c r="T4003" s="9">
        <v>56.15</v>
      </c>
      <c r="U4003" s="11" t="str">
        <f t="shared" si="187"/>
        <v>Low</v>
      </c>
      <c r="V4003" s="9">
        <v>2898.95</v>
      </c>
      <c r="W4003" t="str">
        <f t="shared" si="188"/>
        <v>Low</v>
      </c>
      <c r="X4003" t="s">
        <v>24</v>
      </c>
    </row>
    <row r="4004" spans="1:24">
      <c r="A4004" t="s">
        <v>4046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tr">
        <f t="shared" si="186"/>
        <v>Veteran</v>
      </c>
      <c r="H4004" t="s">
        <v>23</v>
      </c>
      <c r="I4004" t="s">
        <v>24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23</v>
      </c>
      <c r="Q4004" t="s">
        <v>47</v>
      </c>
      <c r="R4004" t="s">
        <v>23</v>
      </c>
      <c r="S4004" t="s">
        <v>35</v>
      </c>
      <c r="T4004" s="9">
        <v>86.7</v>
      </c>
      <c r="U4004" s="11" t="str">
        <f t="shared" si="187"/>
        <v>Medium</v>
      </c>
      <c r="V4004" s="9">
        <v>5309.5</v>
      </c>
      <c r="W4004" t="str">
        <f t="shared" si="188"/>
        <v>Medium</v>
      </c>
      <c r="X4004" t="s">
        <v>24</v>
      </c>
    </row>
    <row r="4005" spans="1:24">
      <c r="A4005" t="s">
        <v>4047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tr">
        <f t="shared" si="186"/>
        <v>New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27</v>
      </c>
      <c r="R4005" t="s">
        <v>24</v>
      </c>
      <c r="S4005" t="s">
        <v>32</v>
      </c>
      <c r="T4005" s="9">
        <v>20.4</v>
      </c>
      <c r="U4005" s="11" t="str">
        <f t="shared" si="187"/>
        <v>Low</v>
      </c>
      <c r="V4005" s="9">
        <v>20.4</v>
      </c>
      <c r="W4005" t="str">
        <f t="shared" si="188"/>
        <v>Low</v>
      </c>
      <c r="X4005" t="s">
        <v>24</v>
      </c>
    </row>
    <row r="4006" spans="1:24">
      <c r="A4006" t="s">
        <v>4048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tr">
        <f t="shared" si="186"/>
        <v>Growing</v>
      </c>
      <c r="H4006" t="s">
        <v>23</v>
      </c>
      <c r="I4006" t="s">
        <v>24</v>
      </c>
      <c r="J4006" t="s">
        <v>24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46</v>
      </c>
      <c r="Q4006" t="s">
        <v>47</v>
      </c>
      <c r="R4006" t="s">
        <v>23</v>
      </c>
      <c r="S4006" t="s">
        <v>32</v>
      </c>
      <c r="T4006" s="9">
        <v>19.65</v>
      </c>
      <c r="U4006" s="11" t="str">
        <f t="shared" si="187"/>
        <v>Low</v>
      </c>
      <c r="V4006" s="9">
        <v>451.55</v>
      </c>
      <c r="W4006" t="str">
        <f t="shared" si="188"/>
        <v>Low</v>
      </c>
      <c r="X4006" t="s">
        <v>24</v>
      </c>
    </row>
    <row r="4007" spans="1:24">
      <c r="A4007" t="s">
        <v>4049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tr">
        <f t="shared" si="186"/>
        <v>New</v>
      </c>
      <c r="H4007" t="s">
        <v>23</v>
      </c>
      <c r="I4007" t="s">
        <v>24</v>
      </c>
      <c r="J4007" t="s">
        <v>26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24</v>
      </c>
      <c r="Q4007" t="s">
        <v>27</v>
      </c>
      <c r="R4007" t="s">
        <v>24</v>
      </c>
      <c r="S4007" t="s">
        <v>28</v>
      </c>
      <c r="T4007" s="9">
        <v>50.55</v>
      </c>
      <c r="U4007" s="11" t="str">
        <f t="shared" si="187"/>
        <v>Low</v>
      </c>
      <c r="V4007" s="9">
        <v>50.55</v>
      </c>
      <c r="W4007" t="str">
        <f t="shared" si="188"/>
        <v>Low</v>
      </c>
      <c r="X4007" t="s">
        <v>23</v>
      </c>
    </row>
    <row r="4008" spans="1:24">
      <c r="A4008" t="s">
        <v>4050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tr">
        <f t="shared" si="186"/>
        <v>New</v>
      </c>
      <c r="H4008" t="s">
        <v>23</v>
      </c>
      <c r="I4008" t="s">
        <v>23</v>
      </c>
      <c r="J4008" t="s">
        <v>26</v>
      </c>
      <c r="K4008" t="s">
        <v>24</v>
      </c>
      <c r="L4008" t="s">
        <v>24</v>
      </c>
      <c r="M4008" t="s">
        <v>24</v>
      </c>
      <c r="N4008" t="s">
        <v>23</v>
      </c>
      <c r="O4008" t="s">
        <v>24</v>
      </c>
      <c r="P4008" t="s">
        <v>24</v>
      </c>
      <c r="Q4008" t="s">
        <v>27</v>
      </c>
      <c r="R4008" t="s">
        <v>23</v>
      </c>
      <c r="S4008" t="s">
        <v>32</v>
      </c>
      <c r="T4008" s="9">
        <v>54.35</v>
      </c>
      <c r="U4008" s="11" t="str">
        <f t="shared" si="187"/>
        <v>Low</v>
      </c>
      <c r="V4008" s="9">
        <v>117.05</v>
      </c>
      <c r="W4008" t="str">
        <f t="shared" si="188"/>
        <v>Low</v>
      </c>
      <c r="X4008" t="s">
        <v>24</v>
      </c>
    </row>
    <row r="4009" spans="1:24">
      <c r="A4009" t="s">
        <v>4051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tr">
        <f t="shared" si="186"/>
        <v>Loyal</v>
      </c>
      <c r="H4009" t="s">
        <v>23</v>
      </c>
      <c r="I4009" t="s">
        <v>23</v>
      </c>
      <c r="J4009" t="s">
        <v>37</v>
      </c>
      <c r="K4009" t="s">
        <v>23</v>
      </c>
      <c r="L4009" t="s">
        <v>23</v>
      </c>
      <c r="M4009" t="s">
        <v>23</v>
      </c>
      <c r="N4009" t="s">
        <v>24</v>
      </c>
      <c r="O4009" t="s">
        <v>23</v>
      </c>
      <c r="P4009" t="s">
        <v>23</v>
      </c>
      <c r="Q4009" t="s">
        <v>27</v>
      </c>
      <c r="R4009" t="s">
        <v>24</v>
      </c>
      <c r="S4009" t="s">
        <v>40</v>
      </c>
      <c r="T4009" s="9">
        <v>108.1</v>
      </c>
      <c r="U4009" s="11" t="str">
        <f t="shared" si="187"/>
        <v>Medium</v>
      </c>
      <c r="V4009" s="9">
        <v>5839.3</v>
      </c>
      <c r="W4009" t="str">
        <f t="shared" si="188"/>
        <v>Medium</v>
      </c>
      <c r="X4009" t="s">
        <v>24</v>
      </c>
    </row>
    <row r="4010" spans="1:24">
      <c r="A4010" t="s">
        <v>4052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tr">
        <f t="shared" si="186"/>
        <v>Growing</v>
      </c>
      <c r="H4010" t="s">
        <v>23</v>
      </c>
      <c r="I4010" t="s">
        <v>23</v>
      </c>
      <c r="J4010" t="s">
        <v>26</v>
      </c>
      <c r="K4010" t="s">
        <v>23</v>
      </c>
      <c r="L4010" t="s">
        <v>24</v>
      </c>
      <c r="M4010" t="s">
        <v>24</v>
      </c>
      <c r="N4010" t="s">
        <v>24</v>
      </c>
      <c r="O4010" t="s">
        <v>24</v>
      </c>
      <c r="P4010" t="s">
        <v>24</v>
      </c>
      <c r="Q4010" t="s">
        <v>31</v>
      </c>
      <c r="R4010" t="s">
        <v>24</v>
      </c>
      <c r="S4010" t="s">
        <v>32</v>
      </c>
      <c r="T4010" s="9">
        <v>54.45</v>
      </c>
      <c r="U4010" s="11" t="str">
        <f t="shared" si="187"/>
        <v>Low</v>
      </c>
      <c r="V4010" s="9">
        <v>1893.5</v>
      </c>
      <c r="W4010" t="str">
        <f t="shared" si="188"/>
        <v>Low</v>
      </c>
      <c r="X4010" t="s">
        <v>24</v>
      </c>
    </row>
    <row r="4011" spans="1:24">
      <c r="A4011" t="s">
        <v>4053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tr">
        <f t="shared" si="186"/>
        <v>New</v>
      </c>
      <c r="H4011" t="s">
        <v>23</v>
      </c>
      <c r="I4011" t="s">
        <v>24</v>
      </c>
      <c r="J4011" t="s">
        <v>26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24</v>
      </c>
      <c r="Q4011" t="s">
        <v>27</v>
      </c>
      <c r="R4011" t="s">
        <v>24</v>
      </c>
      <c r="S4011" t="s">
        <v>32</v>
      </c>
      <c r="T4011" s="9">
        <v>45.35</v>
      </c>
      <c r="U4011" s="11" t="str">
        <f t="shared" si="187"/>
        <v>Low</v>
      </c>
      <c r="V4011" s="9">
        <v>45.35</v>
      </c>
      <c r="W4011" t="str">
        <f t="shared" si="188"/>
        <v>Low</v>
      </c>
      <c r="X4011" t="s">
        <v>24</v>
      </c>
    </row>
    <row r="4012" spans="1:24">
      <c r="A4012" t="s">
        <v>4054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tr">
        <f t="shared" si="186"/>
        <v>Growing</v>
      </c>
      <c r="H4012" t="s">
        <v>23</v>
      </c>
      <c r="I4012" t="s">
        <v>23</v>
      </c>
      <c r="J4012" t="s">
        <v>26</v>
      </c>
      <c r="K4012" t="s">
        <v>23</v>
      </c>
      <c r="L4012" t="s">
        <v>24</v>
      </c>
      <c r="M4012" t="s">
        <v>23</v>
      </c>
      <c r="N4012" t="s">
        <v>24</v>
      </c>
      <c r="O4012" t="s">
        <v>24</v>
      </c>
      <c r="P4012" t="s">
        <v>24</v>
      </c>
      <c r="Q4012" t="s">
        <v>31</v>
      </c>
      <c r="R4012" t="s">
        <v>24</v>
      </c>
      <c r="S4012" t="s">
        <v>32</v>
      </c>
      <c r="T4012" s="9">
        <v>59</v>
      </c>
      <c r="U4012" s="11" t="str">
        <f t="shared" si="187"/>
        <v>Low</v>
      </c>
      <c r="V4012" s="9">
        <v>1654.45</v>
      </c>
      <c r="W4012" t="str">
        <f t="shared" si="188"/>
        <v>Low</v>
      </c>
      <c r="X4012" t="s">
        <v>24</v>
      </c>
    </row>
    <row r="4013" spans="1:24">
      <c r="A4013" t="s">
        <v>4055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tr">
        <f t="shared" si="186"/>
        <v>New</v>
      </c>
      <c r="H4013" t="s">
        <v>23</v>
      </c>
      <c r="I4013" t="s">
        <v>24</v>
      </c>
      <c r="J4013" t="s">
        <v>26</v>
      </c>
      <c r="K4013" t="s">
        <v>23</v>
      </c>
      <c r="L4013" t="s">
        <v>23</v>
      </c>
      <c r="M4013" t="s">
        <v>23</v>
      </c>
      <c r="N4013" t="s">
        <v>24</v>
      </c>
      <c r="O4013" t="s">
        <v>23</v>
      </c>
      <c r="P4013" t="s">
        <v>24</v>
      </c>
      <c r="Q4013" t="s">
        <v>31</v>
      </c>
      <c r="R4013" t="s">
        <v>24</v>
      </c>
      <c r="S4013" t="s">
        <v>28</v>
      </c>
      <c r="T4013" s="9">
        <v>69.45</v>
      </c>
      <c r="U4013" s="11" t="str">
        <f t="shared" si="187"/>
        <v>Medium</v>
      </c>
      <c r="V4013" s="9">
        <v>477.05</v>
      </c>
      <c r="W4013" t="str">
        <f t="shared" si="188"/>
        <v>Low</v>
      </c>
      <c r="X4013" t="s">
        <v>24</v>
      </c>
    </row>
    <row r="4014" spans="1:24">
      <c r="A4014" t="s">
        <v>4056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tr">
        <f t="shared" si="186"/>
        <v>Growing</v>
      </c>
      <c r="H4014" t="s">
        <v>23</v>
      </c>
      <c r="I4014" t="s">
        <v>23</v>
      </c>
      <c r="J4014" t="s">
        <v>37</v>
      </c>
      <c r="K4014" t="s">
        <v>24</v>
      </c>
      <c r="L4014" t="s">
        <v>23</v>
      </c>
      <c r="M4014" t="s">
        <v>24</v>
      </c>
      <c r="N4014" t="s">
        <v>24</v>
      </c>
      <c r="O4014" t="s">
        <v>23</v>
      </c>
      <c r="P4014" t="s">
        <v>23</v>
      </c>
      <c r="Q4014" t="s">
        <v>27</v>
      </c>
      <c r="R4014" t="s">
        <v>23</v>
      </c>
      <c r="S4014" t="s">
        <v>28</v>
      </c>
      <c r="T4014" s="9">
        <v>100.55</v>
      </c>
      <c r="U4014" s="11" t="str">
        <f t="shared" si="187"/>
        <v>Medium</v>
      </c>
      <c r="V4014" s="9">
        <v>1415.55</v>
      </c>
      <c r="W4014" t="str">
        <f t="shared" si="188"/>
        <v>Low</v>
      </c>
      <c r="X4014" t="s">
        <v>23</v>
      </c>
    </row>
    <row r="4015" spans="1:24">
      <c r="A4015" t="s">
        <v>4057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tr">
        <f t="shared" si="186"/>
        <v>Veteran</v>
      </c>
      <c r="H4015" t="s">
        <v>24</v>
      </c>
      <c r="I4015" t="s">
        <v>25</v>
      </c>
      <c r="J4015" t="s">
        <v>26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23</v>
      </c>
      <c r="Q4015" t="s">
        <v>47</v>
      </c>
      <c r="R4015" t="s">
        <v>23</v>
      </c>
      <c r="S4015" t="s">
        <v>40</v>
      </c>
      <c r="T4015" s="9">
        <v>64.95</v>
      </c>
      <c r="U4015" s="11" t="str">
        <f t="shared" si="187"/>
        <v>Medium</v>
      </c>
      <c r="V4015" s="9">
        <v>4546</v>
      </c>
      <c r="W4015" t="str">
        <f t="shared" si="188"/>
        <v>Medium</v>
      </c>
      <c r="X4015" t="s">
        <v>24</v>
      </c>
    </row>
    <row r="4016" spans="1:24">
      <c r="A4016" t="s">
        <v>4058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tr">
        <f t="shared" si="186"/>
        <v>New</v>
      </c>
      <c r="H4016" t="s">
        <v>23</v>
      </c>
      <c r="I4016" t="s">
        <v>24</v>
      </c>
      <c r="J4016" t="s">
        <v>24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46</v>
      </c>
      <c r="Q4016" t="s">
        <v>27</v>
      </c>
      <c r="R4016" t="s">
        <v>23</v>
      </c>
      <c r="S4016" t="s">
        <v>32</v>
      </c>
      <c r="T4016" s="9">
        <v>20.5</v>
      </c>
      <c r="U4016" s="11" t="str">
        <f t="shared" si="187"/>
        <v>Low</v>
      </c>
      <c r="V4016" s="9">
        <v>20.5</v>
      </c>
      <c r="W4016" t="str">
        <f t="shared" si="188"/>
        <v>Low</v>
      </c>
      <c r="X4016" t="s">
        <v>23</v>
      </c>
    </row>
    <row r="4017" spans="1:24">
      <c r="A4017" t="s">
        <v>4059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tr">
        <f t="shared" si="186"/>
        <v>New</v>
      </c>
      <c r="H4017" t="s">
        <v>23</v>
      </c>
      <c r="I4017" t="s">
        <v>24</v>
      </c>
      <c r="J4017" t="s">
        <v>24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46</v>
      </c>
      <c r="Q4017" t="s">
        <v>27</v>
      </c>
      <c r="R4017" t="s">
        <v>24</v>
      </c>
      <c r="S4017" t="s">
        <v>32</v>
      </c>
      <c r="T4017" s="9">
        <v>18.85</v>
      </c>
      <c r="U4017" s="11" t="str">
        <f t="shared" si="187"/>
        <v>Low</v>
      </c>
      <c r="V4017" s="9">
        <v>163.2</v>
      </c>
      <c r="W4017" t="str">
        <f t="shared" si="188"/>
        <v>Low</v>
      </c>
      <c r="X4017" t="s">
        <v>24</v>
      </c>
    </row>
    <row r="4018" spans="1:24">
      <c r="A4018" t="s">
        <v>4060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tr">
        <f t="shared" si="186"/>
        <v>Loyal</v>
      </c>
      <c r="H4018" t="s">
        <v>23</v>
      </c>
      <c r="I4018" t="s">
        <v>24</v>
      </c>
      <c r="J4018" t="s">
        <v>24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46</v>
      </c>
      <c r="Q4018" t="s">
        <v>31</v>
      </c>
      <c r="R4018" t="s">
        <v>24</v>
      </c>
      <c r="S4018" t="s">
        <v>35</v>
      </c>
      <c r="T4018" s="9">
        <v>19.8</v>
      </c>
      <c r="U4018" s="11" t="str">
        <f t="shared" si="187"/>
        <v>Low</v>
      </c>
      <c r="V4018" s="9">
        <v>849.9</v>
      </c>
      <c r="W4018" t="str">
        <f t="shared" si="188"/>
        <v>Low</v>
      </c>
      <c r="X4018" t="s">
        <v>24</v>
      </c>
    </row>
    <row r="4019" spans="1:24">
      <c r="A4019" t="s">
        <v>4061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tr">
        <f t="shared" si="186"/>
        <v>New</v>
      </c>
      <c r="H4019" t="s">
        <v>24</v>
      </c>
      <c r="I4019" t="s">
        <v>25</v>
      </c>
      <c r="J4019" t="s">
        <v>26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24</v>
      </c>
      <c r="Q4019" t="s">
        <v>27</v>
      </c>
      <c r="R4019" t="s">
        <v>24</v>
      </c>
      <c r="S4019" t="s">
        <v>35</v>
      </c>
      <c r="T4019" s="9">
        <v>25.05</v>
      </c>
      <c r="U4019" s="11" t="str">
        <f t="shared" si="187"/>
        <v>Low</v>
      </c>
      <c r="V4019" s="9">
        <v>189.95</v>
      </c>
      <c r="W4019" t="str">
        <f t="shared" si="188"/>
        <v>Low</v>
      </c>
      <c r="X4019" t="s">
        <v>24</v>
      </c>
    </row>
    <row r="4020" spans="1:24">
      <c r="A4020" t="s">
        <v>4062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tr">
        <f t="shared" si="186"/>
        <v>New</v>
      </c>
      <c r="H4020" t="s">
        <v>23</v>
      </c>
      <c r="I4020" t="s">
        <v>24</v>
      </c>
      <c r="J4020" t="s">
        <v>37</v>
      </c>
      <c r="K4020" t="s">
        <v>24</v>
      </c>
      <c r="L4020" t="s">
        <v>24</v>
      </c>
      <c r="M4020" t="s">
        <v>23</v>
      </c>
      <c r="N4020" t="s">
        <v>24</v>
      </c>
      <c r="O4020" t="s">
        <v>24</v>
      </c>
      <c r="P4020" t="s">
        <v>24</v>
      </c>
      <c r="Q4020" t="s">
        <v>27</v>
      </c>
      <c r="R4020" t="s">
        <v>23</v>
      </c>
      <c r="S4020" t="s">
        <v>35</v>
      </c>
      <c r="T4020" s="9">
        <v>74.8</v>
      </c>
      <c r="U4020" s="11" t="str">
        <f t="shared" si="187"/>
        <v>Medium</v>
      </c>
      <c r="V4020" s="9">
        <v>321.9</v>
      </c>
      <c r="W4020" t="str">
        <f t="shared" si="188"/>
        <v>Low</v>
      </c>
      <c r="X4020" t="s">
        <v>23</v>
      </c>
    </row>
    <row r="4021" spans="1:24">
      <c r="A4021" t="s">
        <v>4063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tr">
        <f t="shared" si="186"/>
        <v>Veteran</v>
      </c>
      <c r="H4021" t="s">
        <v>23</v>
      </c>
      <c r="I4021" t="s">
        <v>23</v>
      </c>
      <c r="J4021" t="s">
        <v>37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23</v>
      </c>
      <c r="Q4021" t="s">
        <v>47</v>
      </c>
      <c r="R4021" t="s">
        <v>23</v>
      </c>
      <c r="S4021" t="s">
        <v>40</v>
      </c>
      <c r="T4021" s="9">
        <v>114.3</v>
      </c>
      <c r="U4021" s="11" t="str">
        <f t="shared" si="187"/>
        <v>Medium</v>
      </c>
      <c r="V4021" s="9">
        <v>8058.55</v>
      </c>
      <c r="W4021" t="str">
        <f t="shared" si="188"/>
        <v>High</v>
      </c>
      <c r="X4021" t="s">
        <v>24</v>
      </c>
    </row>
    <row r="4022" spans="1:24">
      <c r="A4022" t="s">
        <v>4064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tr">
        <f t="shared" si="186"/>
        <v>Growing</v>
      </c>
      <c r="H4022" t="s">
        <v>24</v>
      </c>
      <c r="I4022" t="s">
        <v>25</v>
      </c>
      <c r="J4022" t="s">
        <v>26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24</v>
      </c>
      <c r="Q4022" t="s">
        <v>27</v>
      </c>
      <c r="R4022" t="s">
        <v>23</v>
      </c>
      <c r="S4022" t="s">
        <v>28</v>
      </c>
      <c r="T4022" s="9">
        <v>24.45</v>
      </c>
      <c r="U4022" s="11" t="str">
        <f t="shared" si="187"/>
        <v>Low</v>
      </c>
      <c r="V4022" s="9">
        <v>482.8</v>
      </c>
      <c r="W4022" t="str">
        <f t="shared" si="188"/>
        <v>Low</v>
      </c>
      <c r="X4022" t="s">
        <v>23</v>
      </c>
    </row>
    <row r="4023" spans="1:24">
      <c r="A4023" t="s">
        <v>4065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tr">
        <f t="shared" si="186"/>
        <v>Veteran</v>
      </c>
      <c r="H4023" t="s">
        <v>23</v>
      </c>
      <c r="I4023" t="s">
        <v>24</v>
      </c>
      <c r="J4023" t="s">
        <v>37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23</v>
      </c>
      <c r="Q4023" t="s">
        <v>47</v>
      </c>
      <c r="R4023" t="s">
        <v>24</v>
      </c>
      <c r="S4023" t="s">
        <v>40</v>
      </c>
      <c r="T4023" s="9">
        <v>109.2</v>
      </c>
      <c r="U4023" s="11" t="str">
        <f t="shared" si="187"/>
        <v>Medium</v>
      </c>
      <c r="V4023" s="9">
        <v>7049.75</v>
      </c>
      <c r="W4023" t="str">
        <f t="shared" si="188"/>
        <v>High</v>
      </c>
      <c r="X4023" t="s">
        <v>24</v>
      </c>
    </row>
    <row r="4024" spans="1:24">
      <c r="A4024" t="s">
        <v>4066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tr">
        <f t="shared" si="186"/>
        <v>Loyal</v>
      </c>
      <c r="H4024" t="s">
        <v>24</v>
      </c>
      <c r="I4024" t="s">
        <v>25</v>
      </c>
      <c r="J4024" t="s">
        <v>26</v>
      </c>
      <c r="K4024" t="s">
        <v>23</v>
      </c>
      <c r="L4024" t="s">
        <v>23</v>
      </c>
      <c r="M4024" t="s">
        <v>23</v>
      </c>
      <c r="N4024" t="s">
        <v>23</v>
      </c>
      <c r="O4024" t="s">
        <v>24</v>
      </c>
      <c r="P4024" t="s">
        <v>24</v>
      </c>
      <c r="Q4024" t="s">
        <v>47</v>
      </c>
      <c r="R4024" t="s">
        <v>24</v>
      </c>
      <c r="S4024" t="s">
        <v>35</v>
      </c>
      <c r="T4024" s="9">
        <v>45.05</v>
      </c>
      <c r="U4024" s="11" t="str">
        <f t="shared" si="187"/>
        <v>Low</v>
      </c>
      <c r="V4024" s="9">
        <v>2560.1</v>
      </c>
      <c r="W4024" t="str">
        <f t="shared" si="188"/>
        <v>Low</v>
      </c>
      <c r="X4024" t="s">
        <v>24</v>
      </c>
    </row>
    <row r="4025" spans="1:24">
      <c r="A4025" t="s">
        <v>4067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tr">
        <f t="shared" si="186"/>
        <v>New</v>
      </c>
      <c r="H4025" t="s">
        <v>23</v>
      </c>
      <c r="I4025" t="s">
        <v>24</v>
      </c>
      <c r="J4025" t="s">
        <v>26</v>
      </c>
      <c r="K4025" t="s">
        <v>24</v>
      </c>
      <c r="L4025" t="s">
        <v>24</v>
      </c>
      <c r="M4025" t="s">
        <v>24</v>
      </c>
      <c r="N4025" t="s">
        <v>23</v>
      </c>
      <c r="O4025" t="s">
        <v>24</v>
      </c>
      <c r="P4025" t="s">
        <v>24</v>
      </c>
      <c r="Q4025" t="s">
        <v>27</v>
      </c>
      <c r="R4025" t="s">
        <v>23</v>
      </c>
      <c r="S4025" t="s">
        <v>32</v>
      </c>
      <c r="T4025" s="9">
        <v>51</v>
      </c>
      <c r="U4025" s="11" t="str">
        <f t="shared" si="187"/>
        <v>Low</v>
      </c>
      <c r="V4025" s="9">
        <v>286.8</v>
      </c>
      <c r="W4025" t="str">
        <f t="shared" si="188"/>
        <v>Low</v>
      </c>
      <c r="X4025" t="s">
        <v>24</v>
      </c>
    </row>
    <row r="4026" spans="1:24">
      <c r="A4026" t="s">
        <v>4068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tr">
        <f t="shared" si="186"/>
        <v>Veteran</v>
      </c>
      <c r="H4026" t="s">
        <v>23</v>
      </c>
      <c r="I4026" t="s">
        <v>23</v>
      </c>
      <c r="J4026" t="s">
        <v>37</v>
      </c>
      <c r="K4026" t="s">
        <v>24</v>
      </c>
      <c r="L4026" t="s">
        <v>23</v>
      </c>
      <c r="M4026" t="s">
        <v>23</v>
      </c>
      <c r="N4026" t="s">
        <v>23</v>
      </c>
      <c r="O4026" t="s">
        <v>23</v>
      </c>
      <c r="P4026" t="s">
        <v>23</v>
      </c>
      <c r="Q4026" t="s">
        <v>47</v>
      </c>
      <c r="R4026" t="s">
        <v>23</v>
      </c>
      <c r="S4026" t="s">
        <v>35</v>
      </c>
      <c r="T4026" s="9">
        <v>110.45</v>
      </c>
      <c r="U4026" s="11" t="str">
        <f t="shared" si="187"/>
        <v>Medium</v>
      </c>
      <c r="V4026" s="9">
        <v>7982.5</v>
      </c>
      <c r="W4026" t="str">
        <f t="shared" si="188"/>
        <v>High</v>
      </c>
      <c r="X4026" t="s">
        <v>24</v>
      </c>
    </row>
    <row r="4027" spans="1:24">
      <c r="A4027" t="s">
        <v>4069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tr">
        <f t="shared" si="186"/>
        <v>Veteran</v>
      </c>
      <c r="H4027" t="s">
        <v>23</v>
      </c>
      <c r="I4027" t="s">
        <v>23</v>
      </c>
      <c r="J4027" t="s">
        <v>37</v>
      </c>
      <c r="K4027" t="s">
        <v>24</v>
      </c>
      <c r="L4027" t="s">
        <v>23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28</v>
      </c>
      <c r="T4027" s="9">
        <v>84.65</v>
      </c>
      <c r="U4027" s="11" t="str">
        <f t="shared" si="187"/>
        <v>Medium</v>
      </c>
      <c r="V4027" s="9">
        <v>5683.6</v>
      </c>
      <c r="W4027" t="str">
        <f t="shared" si="188"/>
        <v>Medium</v>
      </c>
      <c r="X4027" t="s">
        <v>24</v>
      </c>
    </row>
    <row r="4028" spans="1:24">
      <c r="A4028" t="s">
        <v>4070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tr">
        <f t="shared" si="186"/>
        <v>Veteran</v>
      </c>
      <c r="H4028" t="s">
        <v>23</v>
      </c>
      <c r="I4028" t="s">
        <v>24</v>
      </c>
      <c r="J4028" t="s">
        <v>26</v>
      </c>
      <c r="K4028" t="s">
        <v>23</v>
      </c>
      <c r="L4028" t="s">
        <v>23</v>
      </c>
      <c r="M4028" t="s">
        <v>24</v>
      </c>
      <c r="N4028" t="s">
        <v>23</v>
      </c>
      <c r="O4028" t="s">
        <v>24</v>
      </c>
      <c r="P4028" t="s">
        <v>24</v>
      </c>
      <c r="Q4028" t="s">
        <v>31</v>
      </c>
      <c r="R4028" t="s">
        <v>24</v>
      </c>
      <c r="S4028" t="s">
        <v>32</v>
      </c>
      <c r="T4028" s="9">
        <v>60.05</v>
      </c>
      <c r="U4028" s="11" t="str">
        <f t="shared" si="187"/>
        <v>Medium</v>
      </c>
      <c r="V4028" s="9">
        <v>3994.05</v>
      </c>
      <c r="W4028" t="str">
        <f t="shared" si="188"/>
        <v>Medium</v>
      </c>
      <c r="X4028" t="s">
        <v>24</v>
      </c>
    </row>
    <row r="4029" spans="1:24">
      <c r="A4029" t="s">
        <v>4071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tr">
        <f t="shared" si="186"/>
        <v>New</v>
      </c>
      <c r="H4029" t="s">
        <v>23</v>
      </c>
      <c r="I4029" t="s">
        <v>24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24</v>
      </c>
      <c r="S4029" t="s">
        <v>35</v>
      </c>
      <c r="T4029" s="9">
        <v>44.65</v>
      </c>
      <c r="U4029" s="11" t="str">
        <f t="shared" si="187"/>
        <v>Low</v>
      </c>
      <c r="V4029" s="9">
        <v>369.15</v>
      </c>
      <c r="W4029" t="str">
        <f t="shared" si="188"/>
        <v>Low</v>
      </c>
      <c r="X4029" t="s">
        <v>24</v>
      </c>
    </row>
    <row r="4030" spans="1:24">
      <c r="A4030" t="s">
        <v>4072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tr">
        <f t="shared" si="186"/>
        <v>Loyal</v>
      </c>
      <c r="H4030" t="s">
        <v>23</v>
      </c>
      <c r="I4030" t="s">
        <v>23</v>
      </c>
      <c r="J4030" t="s">
        <v>37</v>
      </c>
      <c r="K4030" t="s">
        <v>24</v>
      </c>
      <c r="L4030" t="s">
        <v>23</v>
      </c>
      <c r="M4030" t="s">
        <v>24</v>
      </c>
      <c r="N4030" t="s">
        <v>23</v>
      </c>
      <c r="O4030" t="s">
        <v>24</v>
      </c>
      <c r="P4030" t="s">
        <v>23</v>
      </c>
      <c r="Q4030" t="s">
        <v>27</v>
      </c>
      <c r="R4030" t="s">
        <v>23</v>
      </c>
      <c r="S4030" t="s">
        <v>35</v>
      </c>
      <c r="T4030" s="9">
        <v>93.25</v>
      </c>
      <c r="U4030" s="11" t="str">
        <f t="shared" si="187"/>
        <v>Medium</v>
      </c>
      <c r="V4030" s="9">
        <v>4631.7</v>
      </c>
      <c r="W4030" t="str">
        <f t="shared" si="188"/>
        <v>Medium</v>
      </c>
      <c r="X4030" t="s">
        <v>24</v>
      </c>
    </row>
    <row r="4031" spans="1:24">
      <c r="A4031" t="s">
        <v>4073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tr">
        <f t="shared" si="186"/>
        <v>Growing</v>
      </c>
      <c r="H4031" t="s">
        <v>23</v>
      </c>
      <c r="I4031" t="s">
        <v>24</v>
      </c>
      <c r="J4031" t="s">
        <v>24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46</v>
      </c>
      <c r="Q4031" t="s">
        <v>27</v>
      </c>
      <c r="R4031" t="s">
        <v>23</v>
      </c>
      <c r="S4031" t="s">
        <v>32</v>
      </c>
      <c r="T4031" s="9">
        <v>20.25</v>
      </c>
      <c r="U4031" s="11" t="str">
        <f t="shared" si="187"/>
        <v>Low</v>
      </c>
      <c r="V4031" s="9">
        <v>401.95</v>
      </c>
      <c r="W4031" t="str">
        <f t="shared" si="188"/>
        <v>Low</v>
      </c>
      <c r="X4031" t="s">
        <v>24</v>
      </c>
    </row>
    <row r="4032" spans="1:24">
      <c r="A4032" t="s">
        <v>4074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tr">
        <f t="shared" si="186"/>
        <v>Loyal</v>
      </c>
      <c r="H4032" t="s">
        <v>23</v>
      </c>
      <c r="I4032" t="s">
        <v>23</v>
      </c>
      <c r="J4032" t="s">
        <v>24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46</v>
      </c>
      <c r="Q4032" t="s">
        <v>47</v>
      </c>
      <c r="R4032" t="s">
        <v>24</v>
      </c>
      <c r="S4032" t="s">
        <v>32</v>
      </c>
      <c r="T4032" s="9">
        <v>25.45</v>
      </c>
      <c r="U4032" s="11" t="str">
        <f t="shared" si="187"/>
        <v>Low</v>
      </c>
      <c r="V4032" s="9">
        <v>1534.05</v>
      </c>
      <c r="W4032" t="str">
        <f t="shared" si="188"/>
        <v>Low</v>
      </c>
      <c r="X4032" t="s">
        <v>24</v>
      </c>
    </row>
    <row r="4033" spans="1:24">
      <c r="A4033" t="s">
        <v>4075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tr">
        <f t="shared" si="186"/>
        <v>Veteran</v>
      </c>
      <c r="H4033" t="s">
        <v>23</v>
      </c>
      <c r="I4033" t="s">
        <v>24</v>
      </c>
      <c r="J4033" t="s">
        <v>24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46</v>
      </c>
      <c r="Q4033" t="s">
        <v>47</v>
      </c>
      <c r="R4033" t="s">
        <v>24</v>
      </c>
      <c r="S4033" t="s">
        <v>32</v>
      </c>
      <c r="T4033" s="9">
        <v>20.6</v>
      </c>
      <c r="U4033" s="11" t="str">
        <f t="shared" si="187"/>
        <v>Low</v>
      </c>
      <c r="V4033" s="9">
        <v>1093</v>
      </c>
      <c r="W4033" t="str">
        <f t="shared" si="188"/>
        <v>Low</v>
      </c>
      <c r="X4033" t="s">
        <v>24</v>
      </c>
    </row>
    <row r="4034" spans="1:24">
      <c r="A4034" t="s">
        <v>4076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tr">
        <f t="shared" si="186"/>
        <v>New</v>
      </c>
      <c r="H4034" t="s">
        <v>23</v>
      </c>
      <c r="I4034" t="s">
        <v>23</v>
      </c>
      <c r="J4034" t="s">
        <v>37</v>
      </c>
      <c r="K4034" t="s">
        <v>24</v>
      </c>
      <c r="L4034" t="s">
        <v>24</v>
      </c>
      <c r="M4034" t="s">
        <v>24</v>
      </c>
      <c r="N4034" t="s">
        <v>24</v>
      </c>
      <c r="O4034" t="s">
        <v>23</v>
      </c>
      <c r="P4034" t="s">
        <v>23</v>
      </c>
      <c r="Q4034" t="s">
        <v>27</v>
      </c>
      <c r="R4034" t="s">
        <v>23</v>
      </c>
      <c r="S4034" t="s">
        <v>28</v>
      </c>
      <c r="T4034" s="9">
        <v>94.1</v>
      </c>
      <c r="U4034" s="11" t="str">
        <f t="shared" si="187"/>
        <v>Medium</v>
      </c>
      <c r="V4034" s="9">
        <v>701.3</v>
      </c>
      <c r="W4034" t="str">
        <f t="shared" si="188"/>
        <v>Low</v>
      </c>
      <c r="X4034" t="s">
        <v>24</v>
      </c>
    </row>
    <row r="4035" spans="1:24">
      <c r="A4035" t="s">
        <v>4077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tr">
        <f t="shared" ref="G4035:G4098" si="189">IF(F4035&lt;=12,"New",IF(F4035&lt;=36,"Growing",IF(F4035&lt;60,"Loyal","Veteran")))</f>
        <v>Loyal</v>
      </c>
      <c r="H4035" t="s">
        <v>24</v>
      </c>
      <c r="I4035" t="s">
        <v>25</v>
      </c>
      <c r="J4035" t="s">
        <v>26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9">
        <v>34.8</v>
      </c>
      <c r="U4035" s="11" t="str">
        <f t="shared" ref="U4035:U4098" si="190">IF(T4035&lt;=60,"Low",IF(T4035&lt;=120,"Medium","Hight"))</f>
        <v>Low</v>
      </c>
      <c r="V4035" s="9">
        <v>1980.3</v>
      </c>
      <c r="W4035" t="str">
        <f t="shared" ref="W4035:W4098" si="191">IF(V4035&lt;=3000,"Low",IF(V4035&lt;=6000,"Medium","High"))</f>
        <v>Low</v>
      </c>
      <c r="X4035" t="s">
        <v>24</v>
      </c>
    </row>
    <row r="4036" spans="1:24">
      <c r="A4036" t="s">
        <v>4078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tr">
        <f t="shared" si="189"/>
        <v>Loyal</v>
      </c>
      <c r="H4036" t="s">
        <v>24</v>
      </c>
      <c r="I4036" t="s">
        <v>25</v>
      </c>
      <c r="J4036" t="s">
        <v>26</v>
      </c>
      <c r="K4036" t="s">
        <v>23</v>
      </c>
      <c r="L4036" t="s">
        <v>24</v>
      </c>
      <c r="M4036" t="s">
        <v>23</v>
      </c>
      <c r="N4036" t="s">
        <v>23</v>
      </c>
      <c r="O4036" t="s">
        <v>23</v>
      </c>
      <c r="P4036" t="s">
        <v>23</v>
      </c>
      <c r="Q4036" t="s">
        <v>47</v>
      </c>
      <c r="R4036" t="s">
        <v>23</v>
      </c>
      <c r="S4036" t="s">
        <v>35</v>
      </c>
      <c r="T4036" s="9">
        <v>60.75</v>
      </c>
      <c r="U4036" s="11" t="str">
        <f t="shared" si="190"/>
        <v>Medium</v>
      </c>
      <c r="V4036" s="9">
        <v>2893.4</v>
      </c>
      <c r="W4036" t="str">
        <f t="shared" si="191"/>
        <v>Low</v>
      </c>
      <c r="X4036" t="s">
        <v>24</v>
      </c>
    </row>
    <row r="4037" spans="1:24">
      <c r="A4037" t="s">
        <v>4079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tr">
        <f t="shared" si="189"/>
        <v>New</v>
      </c>
      <c r="H4037" t="s">
        <v>23</v>
      </c>
      <c r="I4037" t="s">
        <v>24</v>
      </c>
      <c r="J4037" t="s">
        <v>26</v>
      </c>
      <c r="K4037" t="s">
        <v>24</v>
      </c>
      <c r="L4037" t="s">
        <v>23</v>
      </c>
      <c r="M4037" t="s">
        <v>24</v>
      </c>
      <c r="N4037" t="s">
        <v>24</v>
      </c>
      <c r="O4037" t="s">
        <v>24</v>
      </c>
      <c r="P4037" t="s">
        <v>24</v>
      </c>
      <c r="Q4037" t="s">
        <v>27</v>
      </c>
      <c r="R4037" t="s">
        <v>23</v>
      </c>
      <c r="S4037" t="s">
        <v>28</v>
      </c>
      <c r="T4037" s="9">
        <v>51.35</v>
      </c>
      <c r="U4037" s="11" t="str">
        <f t="shared" si="190"/>
        <v>Low</v>
      </c>
      <c r="V4037" s="9">
        <v>262.3</v>
      </c>
      <c r="W4037" t="str">
        <f t="shared" si="191"/>
        <v>Low</v>
      </c>
      <c r="X4037" t="s">
        <v>24</v>
      </c>
    </row>
    <row r="4038" spans="1:24">
      <c r="A4038" t="s">
        <v>4080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tr">
        <f t="shared" si="189"/>
        <v>Loyal</v>
      </c>
      <c r="H4038" t="s">
        <v>24</v>
      </c>
      <c r="I4038" t="s">
        <v>25</v>
      </c>
      <c r="J4038" t="s">
        <v>26</v>
      </c>
      <c r="K4038" t="s">
        <v>23</v>
      </c>
      <c r="L4038" t="s">
        <v>24</v>
      </c>
      <c r="M4038" t="s">
        <v>23</v>
      </c>
      <c r="N4038" t="s">
        <v>23</v>
      </c>
      <c r="O4038" t="s">
        <v>23</v>
      </c>
      <c r="P4038" t="s">
        <v>23</v>
      </c>
      <c r="Q4038" t="s">
        <v>47</v>
      </c>
      <c r="R4038" t="s">
        <v>23</v>
      </c>
      <c r="S4038" t="s">
        <v>40</v>
      </c>
      <c r="T4038" s="9">
        <v>64.05</v>
      </c>
      <c r="U4038" s="11" t="str">
        <f t="shared" si="190"/>
        <v>Medium</v>
      </c>
      <c r="V4038" s="9">
        <v>3886.85</v>
      </c>
      <c r="W4038" t="str">
        <f t="shared" si="191"/>
        <v>Medium</v>
      </c>
      <c r="X4038" t="s">
        <v>24</v>
      </c>
    </row>
    <row r="4039" spans="1:24">
      <c r="A4039" t="s">
        <v>4081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tr">
        <f t="shared" si="189"/>
        <v>Veteran</v>
      </c>
      <c r="H4039" t="s">
        <v>23</v>
      </c>
      <c r="I4039" t="s">
        <v>23</v>
      </c>
      <c r="J4039" t="s">
        <v>26</v>
      </c>
      <c r="K4039" t="s">
        <v>24</v>
      </c>
      <c r="L4039" t="s">
        <v>23</v>
      </c>
      <c r="M4039" t="s">
        <v>23</v>
      </c>
      <c r="N4039" t="s">
        <v>23</v>
      </c>
      <c r="O4039" t="s">
        <v>23</v>
      </c>
      <c r="P4039" t="s">
        <v>23</v>
      </c>
      <c r="Q4039" t="s">
        <v>47</v>
      </c>
      <c r="R4039" t="s">
        <v>23</v>
      </c>
      <c r="S4039" t="s">
        <v>35</v>
      </c>
      <c r="T4039" s="9">
        <v>84.8</v>
      </c>
      <c r="U4039" s="11" t="str">
        <f t="shared" si="190"/>
        <v>Medium</v>
      </c>
      <c r="V4039" s="9">
        <v>5917.55</v>
      </c>
      <c r="W4039" t="str">
        <f t="shared" si="191"/>
        <v>Medium</v>
      </c>
      <c r="X4039" t="s">
        <v>24</v>
      </c>
    </row>
    <row r="4040" spans="1:24">
      <c r="A4040" t="s">
        <v>4082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tr">
        <f t="shared" si="189"/>
        <v>Growing</v>
      </c>
      <c r="H4040" t="s">
        <v>23</v>
      </c>
      <c r="I4040" t="s">
        <v>24</v>
      </c>
      <c r="J4040" t="s">
        <v>37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24</v>
      </c>
      <c r="Q4040" t="s">
        <v>27</v>
      </c>
      <c r="R4040" t="s">
        <v>23</v>
      </c>
      <c r="S4040" t="s">
        <v>40</v>
      </c>
      <c r="T4040" s="9">
        <v>71</v>
      </c>
      <c r="U4040" s="11" t="str">
        <f t="shared" si="190"/>
        <v>Medium</v>
      </c>
      <c r="V4040" s="9">
        <v>914</v>
      </c>
      <c r="W4040" t="str">
        <f t="shared" si="191"/>
        <v>Low</v>
      </c>
      <c r="X4040" t="s">
        <v>23</v>
      </c>
    </row>
    <row r="4041" spans="1:24">
      <c r="A4041" t="s">
        <v>4083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tr">
        <f t="shared" si="189"/>
        <v>Loyal</v>
      </c>
      <c r="H4041" t="s">
        <v>23</v>
      </c>
      <c r="I4041" t="s">
        <v>23</v>
      </c>
      <c r="J4041" t="s">
        <v>26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24</v>
      </c>
      <c r="Q4041" t="s">
        <v>27</v>
      </c>
      <c r="R4041" t="s">
        <v>23</v>
      </c>
      <c r="S4041" t="s">
        <v>32</v>
      </c>
      <c r="T4041" s="9">
        <v>50.15</v>
      </c>
      <c r="U4041" s="11" t="str">
        <f t="shared" si="190"/>
        <v>Low</v>
      </c>
      <c r="V4041" s="9">
        <v>2139.1</v>
      </c>
      <c r="W4041" t="str">
        <f t="shared" si="191"/>
        <v>Low</v>
      </c>
      <c r="X4041" t="s">
        <v>24</v>
      </c>
    </row>
    <row r="4042" spans="1:24">
      <c r="A4042" t="s">
        <v>4084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tr">
        <f t="shared" si="189"/>
        <v>Veteran</v>
      </c>
      <c r="H4042" t="s">
        <v>23</v>
      </c>
      <c r="I4042" t="s">
        <v>23</v>
      </c>
      <c r="J4042" t="s">
        <v>37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24</v>
      </c>
      <c r="Q4042" t="s">
        <v>47</v>
      </c>
      <c r="R4042" t="s">
        <v>23</v>
      </c>
      <c r="S4042" t="s">
        <v>40</v>
      </c>
      <c r="T4042" s="9">
        <v>94.6</v>
      </c>
      <c r="U4042" s="11" t="str">
        <f t="shared" si="190"/>
        <v>Medium</v>
      </c>
      <c r="V4042" s="9">
        <v>5948.7</v>
      </c>
      <c r="W4042" t="str">
        <f t="shared" si="191"/>
        <v>Medium</v>
      </c>
      <c r="X4042" t="s">
        <v>24</v>
      </c>
    </row>
    <row r="4043" spans="1:24">
      <c r="A4043" t="s">
        <v>4085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tr">
        <f t="shared" si="189"/>
        <v>Loyal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24</v>
      </c>
      <c r="S4043" t="s">
        <v>32</v>
      </c>
      <c r="T4043" s="9">
        <v>59.75</v>
      </c>
      <c r="U4043" s="11" t="str">
        <f t="shared" si="190"/>
        <v>Low</v>
      </c>
      <c r="V4043" s="9">
        <v>3624.35</v>
      </c>
      <c r="W4043" t="str">
        <f t="shared" si="191"/>
        <v>Medium</v>
      </c>
      <c r="X4043" t="s">
        <v>24</v>
      </c>
    </row>
    <row r="4044" spans="1:24">
      <c r="A4044" t="s">
        <v>4086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tr">
        <f t="shared" si="189"/>
        <v>Loyal</v>
      </c>
      <c r="H4044" t="s">
        <v>23</v>
      </c>
      <c r="I4044" t="s">
        <v>23</v>
      </c>
      <c r="J4044" t="s">
        <v>37</v>
      </c>
      <c r="K4044" t="s">
        <v>24</v>
      </c>
      <c r="L4044" t="s">
        <v>24</v>
      </c>
      <c r="M4044" t="s">
        <v>24</v>
      </c>
      <c r="N4044" t="s">
        <v>23</v>
      </c>
      <c r="O4044" t="s">
        <v>23</v>
      </c>
      <c r="P4044" t="s">
        <v>23</v>
      </c>
      <c r="Q4044" t="s">
        <v>31</v>
      </c>
      <c r="R4044" t="s">
        <v>24</v>
      </c>
      <c r="S4044" t="s">
        <v>28</v>
      </c>
      <c r="T4044" s="9">
        <v>100.25</v>
      </c>
      <c r="U4044" s="11" t="str">
        <f t="shared" si="190"/>
        <v>Medium</v>
      </c>
      <c r="V4044" s="9">
        <v>4753.85</v>
      </c>
      <c r="W4044" t="str">
        <f t="shared" si="191"/>
        <v>Medium</v>
      </c>
      <c r="X4044" t="s">
        <v>24</v>
      </c>
    </row>
    <row r="4045" spans="1:24">
      <c r="A4045" t="s">
        <v>4087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tr">
        <f t="shared" si="189"/>
        <v>Loyal</v>
      </c>
      <c r="H4045" t="s">
        <v>23</v>
      </c>
      <c r="I4045" t="s">
        <v>23</v>
      </c>
      <c r="J4045" t="s">
        <v>37</v>
      </c>
      <c r="K4045" t="s">
        <v>24</v>
      </c>
      <c r="L4045" t="s">
        <v>23</v>
      </c>
      <c r="M4045" t="s">
        <v>24</v>
      </c>
      <c r="N4045" t="s">
        <v>24</v>
      </c>
      <c r="O4045" t="s">
        <v>23</v>
      </c>
      <c r="P4045" t="s">
        <v>23</v>
      </c>
      <c r="Q4045" t="s">
        <v>27</v>
      </c>
      <c r="R4045" t="s">
        <v>23</v>
      </c>
      <c r="S4045" t="s">
        <v>28</v>
      </c>
      <c r="T4045" s="9">
        <v>98.9</v>
      </c>
      <c r="U4045" s="11" t="str">
        <f t="shared" si="190"/>
        <v>Medium</v>
      </c>
      <c r="V4045" s="9">
        <v>5780.7</v>
      </c>
      <c r="W4045" t="str">
        <f t="shared" si="191"/>
        <v>Medium</v>
      </c>
      <c r="X4045" t="s">
        <v>24</v>
      </c>
    </row>
    <row r="4046" spans="1:24">
      <c r="A4046" t="s">
        <v>4088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tr">
        <f t="shared" si="189"/>
        <v>Veteran</v>
      </c>
      <c r="H4046" t="s">
        <v>23</v>
      </c>
      <c r="I4046" t="s">
        <v>23</v>
      </c>
      <c r="J4046" t="s">
        <v>37</v>
      </c>
      <c r="K4046" t="s">
        <v>24</v>
      </c>
      <c r="L4046" t="s">
        <v>23</v>
      </c>
      <c r="M4046" t="s">
        <v>24</v>
      </c>
      <c r="N4046" t="s">
        <v>24</v>
      </c>
      <c r="O4046" t="s">
        <v>23</v>
      </c>
      <c r="P4046" t="s">
        <v>23</v>
      </c>
      <c r="Q4046" t="s">
        <v>47</v>
      </c>
      <c r="R4046" t="s">
        <v>23</v>
      </c>
      <c r="S4046" t="s">
        <v>40</v>
      </c>
      <c r="T4046" s="9">
        <v>97.7</v>
      </c>
      <c r="U4046" s="11" t="str">
        <f t="shared" si="190"/>
        <v>Medium</v>
      </c>
      <c r="V4046" s="9">
        <v>6869.7</v>
      </c>
      <c r="W4046" t="str">
        <f t="shared" si="191"/>
        <v>High</v>
      </c>
      <c r="X4046" t="s">
        <v>24</v>
      </c>
    </row>
    <row r="4047" spans="1:24">
      <c r="A4047" t="s">
        <v>4089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tr">
        <f t="shared" si="189"/>
        <v>Growing</v>
      </c>
      <c r="H4047" t="s">
        <v>24</v>
      </c>
      <c r="I4047" t="s">
        <v>25</v>
      </c>
      <c r="J4047" t="s">
        <v>26</v>
      </c>
      <c r="K4047" t="s">
        <v>24</v>
      </c>
      <c r="L4047" t="s">
        <v>24</v>
      </c>
      <c r="M4047" t="s">
        <v>23</v>
      </c>
      <c r="N4047" t="s">
        <v>24</v>
      </c>
      <c r="O4047" t="s">
        <v>23</v>
      </c>
      <c r="P4047" t="s">
        <v>24</v>
      </c>
      <c r="Q4047" t="s">
        <v>27</v>
      </c>
      <c r="R4047" t="s">
        <v>23</v>
      </c>
      <c r="S4047" t="s">
        <v>28</v>
      </c>
      <c r="T4047" s="9">
        <v>40.3</v>
      </c>
      <c r="U4047" s="11" t="str">
        <f t="shared" si="190"/>
        <v>Low</v>
      </c>
      <c r="V4047" s="9">
        <v>1172.95</v>
      </c>
      <c r="W4047" t="str">
        <f t="shared" si="191"/>
        <v>Low</v>
      </c>
      <c r="X4047" t="s">
        <v>23</v>
      </c>
    </row>
    <row r="4048" spans="1:24">
      <c r="A4048" t="s">
        <v>4090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tr">
        <f t="shared" si="189"/>
        <v>New</v>
      </c>
      <c r="H4048" t="s">
        <v>23</v>
      </c>
      <c r="I4048" t="s">
        <v>23</v>
      </c>
      <c r="J4048" t="s">
        <v>26</v>
      </c>
      <c r="K4048" t="s">
        <v>23</v>
      </c>
      <c r="L4048" t="s">
        <v>23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24</v>
      </c>
      <c r="S4048" t="s">
        <v>35</v>
      </c>
      <c r="T4048" s="9">
        <v>60.25</v>
      </c>
      <c r="U4048" s="11" t="str">
        <f t="shared" si="190"/>
        <v>Medium</v>
      </c>
      <c r="V4048" s="9">
        <v>662.95</v>
      </c>
      <c r="W4048" t="str">
        <f t="shared" si="191"/>
        <v>Low</v>
      </c>
      <c r="X4048" t="s">
        <v>24</v>
      </c>
    </row>
    <row r="4049" spans="1:24">
      <c r="A4049" t="s">
        <v>4091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tr">
        <f t="shared" si="189"/>
        <v>Growing</v>
      </c>
      <c r="H4049" t="s">
        <v>24</v>
      </c>
      <c r="I4049" t="s">
        <v>25</v>
      </c>
      <c r="J4049" t="s">
        <v>26</v>
      </c>
      <c r="K4049" t="s">
        <v>24</v>
      </c>
      <c r="L4049" t="s">
        <v>23</v>
      </c>
      <c r="M4049" t="s">
        <v>23</v>
      </c>
      <c r="N4049" t="s">
        <v>24</v>
      </c>
      <c r="O4049" t="s">
        <v>23</v>
      </c>
      <c r="P4049" t="s">
        <v>23</v>
      </c>
      <c r="Q4049" t="s">
        <v>27</v>
      </c>
      <c r="R4049" t="s">
        <v>23</v>
      </c>
      <c r="S4049" t="s">
        <v>28</v>
      </c>
      <c r="T4049" s="9">
        <v>56.25</v>
      </c>
      <c r="U4049" s="11" t="str">
        <f t="shared" si="190"/>
        <v>Low</v>
      </c>
      <c r="V4049" s="9">
        <v>1765.95</v>
      </c>
      <c r="W4049" t="str">
        <f t="shared" si="191"/>
        <v>Low</v>
      </c>
      <c r="X4049" t="s">
        <v>24</v>
      </c>
    </row>
    <row r="4050" spans="1:24">
      <c r="A4050" t="s">
        <v>4092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tr">
        <f t="shared" si="189"/>
        <v>Loyal</v>
      </c>
      <c r="H4050" t="s">
        <v>24</v>
      </c>
      <c r="I4050" t="s">
        <v>25</v>
      </c>
      <c r="J4050" t="s">
        <v>26</v>
      </c>
      <c r="K4050" t="s">
        <v>23</v>
      </c>
      <c r="L4050" t="s">
        <v>23</v>
      </c>
      <c r="M4050" t="s">
        <v>24</v>
      </c>
      <c r="N4050" t="s">
        <v>24</v>
      </c>
      <c r="O4050" t="s">
        <v>24</v>
      </c>
      <c r="P4050" t="s">
        <v>23</v>
      </c>
      <c r="Q4050" t="s">
        <v>47</v>
      </c>
      <c r="R4050" t="s">
        <v>24</v>
      </c>
      <c r="S4050" t="s">
        <v>35</v>
      </c>
      <c r="T4050" s="9">
        <v>46.2</v>
      </c>
      <c r="U4050" s="11" t="str">
        <f t="shared" si="190"/>
        <v>Low</v>
      </c>
      <c r="V4050" s="9">
        <v>2431.95</v>
      </c>
      <c r="W4050" t="str">
        <f t="shared" si="191"/>
        <v>Low</v>
      </c>
      <c r="X4050" t="s">
        <v>24</v>
      </c>
    </row>
    <row r="4051" spans="1:24">
      <c r="A4051" t="s">
        <v>4093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tr">
        <f t="shared" si="189"/>
        <v>New</v>
      </c>
      <c r="H4051" t="s">
        <v>24</v>
      </c>
      <c r="I4051" t="s">
        <v>25</v>
      </c>
      <c r="J4051" t="s">
        <v>26</v>
      </c>
      <c r="K4051" t="s">
        <v>24</v>
      </c>
      <c r="L4051" t="s">
        <v>23</v>
      </c>
      <c r="M4051" t="s">
        <v>24</v>
      </c>
      <c r="N4051" t="s">
        <v>24</v>
      </c>
      <c r="O4051" t="s">
        <v>23</v>
      </c>
      <c r="P4051" t="s">
        <v>23</v>
      </c>
      <c r="Q4051" t="s">
        <v>27</v>
      </c>
      <c r="R4051" t="s">
        <v>23</v>
      </c>
      <c r="S4051" t="s">
        <v>28</v>
      </c>
      <c r="T4051" s="9">
        <v>50.6</v>
      </c>
      <c r="U4051" s="11" t="str">
        <f t="shared" si="190"/>
        <v>Low</v>
      </c>
      <c r="V4051" s="9">
        <v>155.35</v>
      </c>
      <c r="W4051" t="str">
        <f t="shared" si="191"/>
        <v>Low</v>
      </c>
      <c r="X4051" t="s">
        <v>23</v>
      </c>
    </row>
    <row r="4052" spans="1:24">
      <c r="A4052" t="s">
        <v>4094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tr">
        <f t="shared" si="189"/>
        <v>Veteran</v>
      </c>
      <c r="H4052" t="s">
        <v>23</v>
      </c>
      <c r="I4052" t="s">
        <v>23</v>
      </c>
      <c r="J4052" t="s">
        <v>24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46</v>
      </c>
      <c r="Q4052" t="s">
        <v>47</v>
      </c>
      <c r="R4052" t="s">
        <v>24</v>
      </c>
      <c r="S4052" t="s">
        <v>32</v>
      </c>
      <c r="T4052" s="9">
        <v>24.9</v>
      </c>
      <c r="U4052" s="11" t="str">
        <f t="shared" si="190"/>
        <v>Low</v>
      </c>
      <c r="V4052" s="9">
        <v>1859.2</v>
      </c>
      <c r="W4052" t="str">
        <f t="shared" si="191"/>
        <v>Low</v>
      </c>
      <c r="X4052" t="s">
        <v>24</v>
      </c>
    </row>
    <row r="4053" spans="1:24">
      <c r="A4053" t="s">
        <v>4095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tr">
        <f t="shared" si="189"/>
        <v>Loyal</v>
      </c>
      <c r="H4053" t="s">
        <v>23</v>
      </c>
      <c r="I4053" t="s">
        <v>23</v>
      </c>
      <c r="J4053" t="s">
        <v>37</v>
      </c>
      <c r="K4053" t="s">
        <v>24</v>
      </c>
      <c r="L4053" t="s">
        <v>24</v>
      </c>
      <c r="M4053" t="s">
        <v>23</v>
      </c>
      <c r="N4053" t="s">
        <v>23</v>
      </c>
      <c r="O4053" t="s">
        <v>24</v>
      </c>
      <c r="P4053" t="s">
        <v>24</v>
      </c>
      <c r="Q4053" t="s">
        <v>27</v>
      </c>
      <c r="R4053" t="s">
        <v>23</v>
      </c>
      <c r="S4053" t="s">
        <v>28</v>
      </c>
      <c r="T4053" s="9">
        <v>84.85</v>
      </c>
      <c r="U4053" s="11" t="str">
        <f t="shared" si="190"/>
        <v>Medium</v>
      </c>
      <c r="V4053" s="9">
        <v>3303.05</v>
      </c>
      <c r="W4053" t="str">
        <f t="shared" si="191"/>
        <v>Medium</v>
      </c>
      <c r="X4053" t="s">
        <v>23</v>
      </c>
    </row>
    <row r="4054" spans="1:24">
      <c r="A4054" t="s">
        <v>4096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tr">
        <f t="shared" si="189"/>
        <v>New</v>
      </c>
      <c r="H4054" t="s">
        <v>23</v>
      </c>
      <c r="I4054" t="s">
        <v>24</v>
      </c>
      <c r="J4054" t="s">
        <v>26</v>
      </c>
      <c r="K4054" t="s">
        <v>24</v>
      </c>
      <c r="L4054" t="s">
        <v>24</v>
      </c>
      <c r="M4054" t="s">
        <v>24</v>
      </c>
      <c r="N4054" t="s">
        <v>24</v>
      </c>
      <c r="O4054" t="s">
        <v>23</v>
      </c>
      <c r="P4054" t="s">
        <v>23</v>
      </c>
      <c r="Q4054" t="s">
        <v>27</v>
      </c>
      <c r="R4054" t="s">
        <v>24</v>
      </c>
      <c r="S4054" t="s">
        <v>32</v>
      </c>
      <c r="T4054" s="9">
        <v>65.7</v>
      </c>
      <c r="U4054" s="11" t="str">
        <f t="shared" si="190"/>
        <v>Medium</v>
      </c>
      <c r="V4054" s="9">
        <v>134.35</v>
      </c>
      <c r="W4054" t="str">
        <f t="shared" si="191"/>
        <v>Low</v>
      </c>
      <c r="X4054" t="s">
        <v>23</v>
      </c>
    </row>
    <row r="4055" spans="1:24">
      <c r="A4055" t="s">
        <v>4097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tr">
        <f t="shared" si="189"/>
        <v>Loyal</v>
      </c>
      <c r="H4055" t="s">
        <v>23</v>
      </c>
      <c r="I4055" t="s">
        <v>23</v>
      </c>
      <c r="J4055" t="s">
        <v>26</v>
      </c>
      <c r="K4055" t="s">
        <v>24</v>
      </c>
      <c r="L4055" t="s">
        <v>24</v>
      </c>
      <c r="M4055" t="s">
        <v>23</v>
      </c>
      <c r="N4055" t="s">
        <v>24</v>
      </c>
      <c r="O4055" t="s">
        <v>24</v>
      </c>
      <c r="P4055" t="s">
        <v>23</v>
      </c>
      <c r="Q4055" t="s">
        <v>47</v>
      </c>
      <c r="R4055" t="s">
        <v>24</v>
      </c>
      <c r="S4055" t="s">
        <v>40</v>
      </c>
      <c r="T4055" s="9">
        <v>63.35</v>
      </c>
      <c r="U4055" s="11" t="str">
        <f t="shared" si="190"/>
        <v>Medium</v>
      </c>
      <c r="V4055" s="9">
        <v>3409.1</v>
      </c>
      <c r="W4055" t="str">
        <f t="shared" si="191"/>
        <v>Medium</v>
      </c>
      <c r="X4055" t="s">
        <v>24</v>
      </c>
    </row>
    <row r="4056" spans="1:24">
      <c r="A4056" t="s">
        <v>4098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tr">
        <f t="shared" si="189"/>
        <v>Growing</v>
      </c>
      <c r="H4056" t="s">
        <v>23</v>
      </c>
      <c r="I4056" t="s">
        <v>24</v>
      </c>
      <c r="J4056" t="s">
        <v>26</v>
      </c>
      <c r="K4056" t="s">
        <v>23</v>
      </c>
      <c r="L4056" t="s">
        <v>24</v>
      </c>
      <c r="M4056" t="s">
        <v>24</v>
      </c>
      <c r="N4056" t="s">
        <v>24</v>
      </c>
      <c r="O4056" t="s">
        <v>24</v>
      </c>
      <c r="P4056" t="s">
        <v>24</v>
      </c>
      <c r="Q4056" t="s">
        <v>27</v>
      </c>
      <c r="R4056" t="s">
        <v>24</v>
      </c>
      <c r="S4056" t="s">
        <v>35</v>
      </c>
      <c r="T4056" s="9">
        <v>50.1</v>
      </c>
      <c r="U4056" s="11" t="str">
        <f t="shared" si="190"/>
        <v>Low</v>
      </c>
      <c r="V4056" s="9">
        <v>709.5</v>
      </c>
      <c r="W4056" t="str">
        <f t="shared" si="191"/>
        <v>Low</v>
      </c>
      <c r="X4056" t="s">
        <v>24</v>
      </c>
    </row>
    <row r="4057" spans="1:24">
      <c r="A4057" t="s">
        <v>4099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tr">
        <f t="shared" si="189"/>
        <v>New</v>
      </c>
      <c r="H4057" t="s">
        <v>23</v>
      </c>
      <c r="I4057" t="s">
        <v>24</v>
      </c>
      <c r="J4057" t="s">
        <v>37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24</v>
      </c>
      <c r="Q4057" t="s">
        <v>27</v>
      </c>
      <c r="R4057" t="s">
        <v>24</v>
      </c>
      <c r="S4057" t="s">
        <v>28</v>
      </c>
      <c r="T4057" s="9">
        <v>70.5</v>
      </c>
      <c r="U4057" s="11" t="str">
        <f t="shared" si="190"/>
        <v>Medium</v>
      </c>
      <c r="V4057" s="9">
        <v>70.5</v>
      </c>
      <c r="W4057" t="str">
        <f t="shared" si="191"/>
        <v>Low</v>
      </c>
      <c r="X4057" t="s">
        <v>23</v>
      </c>
    </row>
    <row r="4058" spans="1:24">
      <c r="A4058" t="s">
        <v>4100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tr">
        <f t="shared" si="189"/>
        <v>New</v>
      </c>
      <c r="H4058" t="s">
        <v>23</v>
      </c>
      <c r="I4058" t="s">
        <v>23</v>
      </c>
      <c r="J4058" t="s">
        <v>37</v>
      </c>
      <c r="K4058" t="s">
        <v>24</v>
      </c>
      <c r="L4058" t="s">
        <v>23</v>
      </c>
      <c r="M4058" t="s">
        <v>23</v>
      </c>
      <c r="N4058" t="s">
        <v>24</v>
      </c>
      <c r="O4058" t="s">
        <v>24</v>
      </c>
      <c r="P4058" t="s">
        <v>23</v>
      </c>
      <c r="Q4058" t="s">
        <v>27</v>
      </c>
      <c r="R4058" t="s">
        <v>23</v>
      </c>
      <c r="S4058" t="s">
        <v>28</v>
      </c>
      <c r="T4058" s="9">
        <v>94.85</v>
      </c>
      <c r="U4058" s="11" t="str">
        <f t="shared" si="190"/>
        <v>Medium</v>
      </c>
      <c r="V4058" s="9">
        <v>953.45</v>
      </c>
      <c r="W4058" t="str">
        <f t="shared" si="191"/>
        <v>Low</v>
      </c>
      <c r="X4058" t="s">
        <v>23</v>
      </c>
    </row>
    <row r="4059" spans="1:24">
      <c r="A4059" t="s">
        <v>4101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tr">
        <f t="shared" si="189"/>
        <v>New</v>
      </c>
      <c r="H4059" t="s">
        <v>23</v>
      </c>
      <c r="I4059" t="s">
        <v>24</v>
      </c>
      <c r="J4059" t="s">
        <v>26</v>
      </c>
      <c r="K4059" t="s">
        <v>23</v>
      </c>
      <c r="L4059" t="s">
        <v>24</v>
      </c>
      <c r="M4059" t="s">
        <v>24</v>
      </c>
      <c r="N4059" t="s">
        <v>24</v>
      </c>
      <c r="O4059" t="s">
        <v>24</v>
      </c>
      <c r="P4059" t="s">
        <v>24</v>
      </c>
      <c r="Q4059" t="s">
        <v>27</v>
      </c>
      <c r="R4059" t="s">
        <v>24</v>
      </c>
      <c r="S4059" t="s">
        <v>28</v>
      </c>
      <c r="T4059" s="9">
        <v>50.15</v>
      </c>
      <c r="U4059" s="11" t="str">
        <f t="shared" si="190"/>
        <v>Low</v>
      </c>
      <c r="V4059" s="9">
        <v>50.15</v>
      </c>
      <c r="W4059" t="str">
        <f t="shared" si="191"/>
        <v>Low</v>
      </c>
      <c r="X4059" t="s">
        <v>24</v>
      </c>
    </row>
    <row r="4060" spans="1:24">
      <c r="A4060" t="s">
        <v>4102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tr">
        <f t="shared" si="189"/>
        <v>New</v>
      </c>
      <c r="H4060" t="s">
        <v>23</v>
      </c>
      <c r="I4060" t="s">
        <v>24</v>
      </c>
      <c r="J4060" t="s">
        <v>24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46</v>
      </c>
      <c r="Q4060" t="s">
        <v>27</v>
      </c>
      <c r="R4060" t="s">
        <v>24</v>
      </c>
      <c r="S4060" t="s">
        <v>32</v>
      </c>
      <c r="T4060" s="9">
        <v>19.75</v>
      </c>
      <c r="U4060" s="11" t="str">
        <f t="shared" si="190"/>
        <v>Low</v>
      </c>
      <c r="V4060" s="9">
        <v>19.75</v>
      </c>
      <c r="W4060" t="str">
        <f t="shared" si="191"/>
        <v>Low</v>
      </c>
      <c r="X4060" t="s">
        <v>23</v>
      </c>
    </row>
    <row r="4061" spans="1:24">
      <c r="A4061" t="s">
        <v>4103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tr">
        <f t="shared" si="189"/>
        <v>Loyal</v>
      </c>
      <c r="H4061" t="s">
        <v>23</v>
      </c>
      <c r="I4061" t="s">
        <v>23</v>
      </c>
      <c r="J4061" t="s">
        <v>26</v>
      </c>
      <c r="K4061" t="s">
        <v>23</v>
      </c>
      <c r="L4061" t="s">
        <v>23</v>
      </c>
      <c r="M4061" t="s">
        <v>24</v>
      </c>
      <c r="N4061" t="s">
        <v>23</v>
      </c>
      <c r="O4061" t="s">
        <v>24</v>
      </c>
      <c r="P4061" t="s">
        <v>24</v>
      </c>
      <c r="Q4061" t="s">
        <v>31</v>
      </c>
      <c r="R4061" t="s">
        <v>23</v>
      </c>
      <c r="S4061" t="s">
        <v>35</v>
      </c>
      <c r="T4061" s="9">
        <v>64.65</v>
      </c>
      <c r="U4061" s="11" t="str">
        <f t="shared" si="190"/>
        <v>Medium</v>
      </c>
      <c r="V4061" s="9">
        <v>3665.55</v>
      </c>
      <c r="W4061" t="str">
        <f t="shared" si="191"/>
        <v>Medium</v>
      </c>
      <c r="X4061" t="s">
        <v>24</v>
      </c>
    </row>
    <row r="4062" spans="1:24">
      <c r="A4062" t="s">
        <v>4104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tr">
        <f t="shared" si="189"/>
        <v>Veteran</v>
      </c>
      <c r="H4062" t="s">
        <v>23</v>
      </c>
      <c r="I4062" t="s">
        <v>24</v>
      </c>
      <c r="J4062" t="s">
        <v>26</v>
      </c>
      <c r="K4062" t="s">
        <v>23</v>
      </c>
      <c r="L4062" t="s">
        <v>23</v>
      </c>
      <c r="M4062" t="s">
        <v>24</v>
      </c>
      <c r="N4062" t="s">
        <v>23</v>
      </c>
      <c r="O4062" t="s">
        <v>23</v>
      </c>
      <c r="P4062" t="s">
        <v>23</v>
      </c>
      <c r="Q4062" t="s">
        <v>47</v>
      </c>
      <c r="R4062" t="s">
        <v>23</v>
      </c>
      <c r="S4062" t="s">
        <v>35</v>
      </c>
      <c r="T4062" s="9">
        <v>79.6</v>
      </c>
      <c r="U4062" s="11" t="str">
        <f t="shared" si="190"/>
        <v>Medium</v>
      </c>
      <c r="V4062" s="9">
        <v>5515.8</v>
      </c>
      <c r="W4062" t="str">
        <f t="shared" si="191"/>
        <v>Medium</v>
      </c>
      <c r="X4062" t="s">
        <v>24</v>
      </c>
    </row>
    <row r="4063" spans="1:24">
      <c r="A4063" t="s">
        <v>4105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tr">
        <f t="shared" si="189"/>
        <v>Growing</v>
      </c>
      <c r="H4063" t="s">
        <v>23</v>
      </c>
      <c r="I4063" t="s">
        <v>24</v>
      </c>
      <c r="J4063" t="s">
        <v>24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46</v>
      </c>
      <c r="Q4063" t="s">
        <v>31</v>
      </c>
      <c r="R4063" t="s">
        <v>23</v>
      </c>
      <c r="S4063" t="s">
        <v>32</v>
      </c>
      <c r="T4063" s="9">
        <v>19.5</v>
      </c>
      <c r="U4063" s="11" t="str">
        <f t="shared" si="190"/>
        <v>Low</v>
      </c>
      <c r="V4063" s="9">
        <v>272</v>
      </c>
      <c r="W4063" t="str">
        <f t="shared" si="191"/>
        <v>Low</v>
      </c>
      <c r="X4063" t="s">
        <v>24</v>
      </c>
    </row>
    <row r="4064" spans="1:24">
      <c r="A4064" t="s">
        <v>4106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tr">
        <f t="shared" si="189"/>
        <v>Veteran</v>
      </c>
      <c r="H4064" t="s">
        <v>23</v>
      </c>
      <c r="I4064" t="s">
        <v>24</v>
      </c>
      <c r="J4064" t="s">
        <v>37</v>
      </c>
      <c r="K4064" t="s">
        <v>23</v>
      </c>
      <c r="L4064" t="s">
        <v>24</v>
      </c>
      <c r="M4064" t="s">
        <v>24</v>
      </c>
      <c r="N4064" t="s">
        <v>23</v>
      </c>
      <c r="O4064" t="s">
        <v>23</v>
      </c>
      <c r="P4064" t="s">
        <v>23</v>
      </c>
      <c r="Q4064" t="s">
        <v>47</v>
      </c>
      <c r="R4064" t="s">
        <v>23</v>
      </c>
      <c r="S4064" t="s">
        <v>28</v>
      </c>
      <c r="T4064" s="9">
        <v>99.55</v>
      </c>
      <c r="U4064" s="11" t="str">
        <f t="shared" si="190"/>
        <v>Medium</v>
      </c>
      <c r="V4064" s="9">
        <v>6668</v>
      </c>
      <c r="W4064" t="str">
        <f t="shared" si="191"/>
        <v>High</v>
      </c>
      <c r="X4064" t="s">
        <v>24</v>
      </c>
    </row>
    <row r="4065" spans="1:24">
      <c r="A4065" t="s">
        <v>4107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tr">
        <f t="shared" si="189"/>
        <v>Loyal</v>
      </c>
      <c r="H4065" t="s">
        <v>23</v>
      </c>
      <c r="I4065" t="s">
        <v>23</v>
      </c>
      <c r="J4065" t="s">
        <v>37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24</v>
      </c>
      <c r="Q4065" t="s">
        <v>27</v>
      </c>
      <c r="R4065" t="s">
        <v>23</v>
      </c>
      <c r="S4065" t="s">
        <v>28</v>
      </c>
      <c r="T4065" s="9">
        <v>74</v>
      </c>
      <c r="U4065" s="11" t="str">
        <f t="shared" si="190"/>
        <v>Medium</v>
      </c>
      <c r="V4065" s="9">
        <v>4052.4</v>
      </c>
      <c r="W4065" t="str">
        <f t="shared" si="191"/>
        <v>Medium</v>
      </c>
      <c r="X4065" t="s">
        <v>24</v>
      </c>
    </row>
    <row r="4066" spans="1:24">
      <c r="A4066" t="s">
        <v>4108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tr">
        <f t="shared" si="189"/>
        <v>Growing</v>
      </c>
      <c r="H4066" t="s">
        <v>24</v>
      </c>
      <c r="I4066" t="s">
        <v>25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23</v>
      </c>
      <c r="P4066" t="s">
        <v>24</v>
      </c>
      <c r="Q4066" t="s">
        <v>27</v>
      </c>
      <c r="R4066" t="s">
        <v>23</v>
      </c>
      <c r="S4066" t="s">
        <v>28</v>
      </c>
      <c r="T4066" s="9">
        <v>38.9</v>
      </c>
      <c r="U4066" s="11" t="str">
        <f t="shared" si="190"/>
        <v>Low</v>
      </c>
      <c r="V4066" s="9">
        <v>664.4</v>
      </c>
      <c r="W4066" t="str">
        <f t="shared" si="191"/>
        <v>Low</v>
      </c>
      <c r="X4066" t="s">
        <v>24</v>
      </c>
    </row>
    <row r="4067" spans="1:24">
      <c r="A4067" t="s">
        <v>4109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tr">
        <f t="shared" si="189"/>
        <v>New</v>
      </c>
      <c r="H4067" t="s">
        <v>23</v>
      </c>
      <c r="I4067" t="s">
        <v>24</v>
      </c>
      <c r="J4067" t="s">
        <v>37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23</v>
      </c>
      <c r="Q4067" t="s">
        <v>27</v>
      </c>
      <c r="R4067" t="s">
        <v>23</v>
      </c>
      <c r="S4067" t="s">
        <v>28</v>
      </c>
      <c r="T4067" s="9">
        <v>79.55</v>
      </c>
      <c r="U4067" s="11" t="str">
        <f t="shared" si="190"/>
        <v>Medium</v>
      </c>
      <c r="V4067" s="9">
        <v>718.55</v>
      </c>
      <c r="W4067" t="str">
        <f t="shared" si="191"/>
        <v>Low</v>
      </c>
      <c r="X4067" t="s">
        <v>24</v>
      </c>
    </row>
    <row r="4068" spans="1:24">
      <c r="A4068" t="s">
        <v>4110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tr">
        <f t="shared" si="189"/>
        <v>Growing</v>
      </c>
      <c r="H4068" t="s">
        <v>23</v>
      </c>
      <c r="I4068" t="s">
        <v>24</v>
      </c>
      <c r="J4068" t="s">
        <v>26</v>
      </c>
      <c r="K4068" t="s">
        <v>23</v>
      </c>
      <c r="L4068" t="s">
        <v>23</v>
      </c>
      <c r="M4068" t="s">
        <v>24</v>
      </c>
      <c r="N4068" t="s">
        <v>24</v>
      </c>
      <c r="O4068" t="s">
        <v>23</v>
      </c>
      <c r="P4068" t="s">
        <v>24</v>
      </c>
      <c r="Q4068" t="s">
        <v>27</v>
      </c>
      <c r="R4068" t="s">
        <v>23</v>
      </c>
      <c r="S4068" t="s">
        <v>28</v>
      </c>
      <c r="T4068" s="9">
        <v>65.45</v>
      </c>
      <c r="U4068" s="11" t="str">
        <f t="shared" si="190"/>
        <v>Medium</v>
      </c>
      <c r="V4068" s="9">
        <v>937.6</v>
      </c>
      <c r="W4068" t="str">
        <f t="shared" si="191"/>
        <v>Low</v>
      </c>
      <c r="X4068" t="s">
        <v>23</v>
      </c>
    </row>
    <row r="4069" spans="1:24">
      <c r="A4069" t="s">
        <v>4111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tr">
        <f t="shared" si="189"/>
        <v>Loyal</v>
      </c>
      <c r="H4069" t="s">
        <v>23</v>
      </c>
      <c r="I4069" t="s">
        <v>23</v>
      </c>
      <c r="J4069" t="s">
        <v>37</v>
      </c>
      <c r="K4069" t="s">
        <v>24</v>
      </c>
      <c r="L4069" t="s">
        <v>24</v>
      </c>
      <c r="M4069" t="s">
        <v>23</v>
      </c>
      <c r="N4069" t="s">
        <v>24</v>
      </c>
      <c r="O4069" t="s">
        <v>23</v>
      </c>
      <c r="P4069" t="s">
        <v>23</v>
      </c>
      <c r="Q4069" t="s">
        <v>27</v>
      </c>
      <c r="R4069" t="s">
        <v>23</v>
      </c>
      <c r="S4069" t="s">
        <v>28</v>
      </c>
      <c r="T4069" s="9">
        <v>98.7</v>
      </c>
      <c r="U4069" s="11" t="str">
        <f t="shared" si="190"/>
        <v>Medium</v>
      </c>
      <c r="V4069" s="9">
        <v>5812.6</v>
      </c>
      <c r="W4069" t="str">
        <f t="shared" si="191"/>
        <v>Medium</v>
      </c>
      <c r="X4069" t="s">
        <v>23</v>
      </c>
    </row>
    <row r="4070" spans="1:24">
      <c r="A4070" t="s">
        <v>4112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tr">
        <f t="shared" si="189"/>
        <v>Loyal</v>
      </c>
      <c r="H4070" t="s">
        <v>24</v>
      </c>
      <c r="I4070" t="s">
        <v>25</v>
      </c>
      <c r="J4070" t="s">
        <v>26</v>
      </c>
      <c r="K4070" t="s">
        <v>23</v>
      </c>
      <c r="L4070" t="s">
        <v>23</v>
      </c>
      <c r="M4070" t="s">
        <v>24</v>
      </c>
      <c r="N4070" t="s">
        <v>24</v>
      </c>
      <c r="O4070" t="s">
        <v>24</v>
      </c>
      <c r="P4070" t="s">
        <v>23</v>
      </c>
      <c r="Q4070" t="s">
        <v>27</v>
      </c>
      <c r="R4070" t="s">
        <v>23</v>
      </c>
      <c r="S4070" t="s">
        <v>35</v>
      </c>
      <c r="T4070" s="9">
        <v>46.3</v>
      </c>
      <c r="U4070" s="11" t="str">
        <f t="shared" si="190"/>
        <v>Low</v>
      </c>
      <c r="V4070" s="9">
        <v>2546.85</v>
      </c>
      <c r="W4070" t="str">
        <f t="shared" si="191"/>
        <v>Low</v>
      </c>
      <c r="X4070" t="s">
        <v>24</v>
      </c>
    </row>
    <row r="4071" spans="1:24">
      <c r="A4071" t="s">
        <v>4113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tr">
        <f t="shared" si="189"/>
        <v>Veteran</v>
      </c>
      <c r="H4071" t="s">
        <v>23</v>
      </c>
      <c r="I4071" t="s">
        <v>23</v>
      </c>
      <c r="J4071" t="s">
        <v>37</v>
      </c>
      <c r="K4071" t="s">
        <v>23</v>
      </c>
      <c r="L4071" t="s">
        <v>23</v>
      </c>
      <c r="M4071" t="s">
        <v>23</v>
      </c>
      <c r="N4071" t="s">
        <v>24</v>
      </c>
      <c r="O4071" t="s">
        <v>23</v>
      </c>
      <c r="P4071" t="s">
        <v>24</v>
      </c>
      <c r="Q4071" t="s">
        <v>47</v>
      </c>
      <c r="R4071" t="s">
        <v>23</v>
      </c>
      <c r="S4071" t="s">
        <v>40</v>
      </c>
      <c r="T4071" s="9">
        <v>99.35</v>
      </c>
      <c r="U4071" s="11" t="str">
        <f t="shared" si="190"/>
        <v>Medium</v>
      </c>
      <c r="V4071" s="9">
        <v>6944.5</v>
      </c>
      <c r="W4071" t="str">
        <f t="shared" si="191"/>
        <v>High</v>
      </c>
      <c r="X4071" t="s">
        <v>24</v>
      </c>
    </row>
    <row r="4072" spans="1:24">
      <c r="A4072" t="s">
        <v>4114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tr">
        <f t="shared" si="189"/>
        <v>Growing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23</v>
      </c>
      <c r="P4072" t="s">
        <v>23</v>
      </c>
      <c r="Q4072" t="s">
        <v>27</v>
      </c>
      <c r="R4072" t="s">
        <v>23</v>
      </c>
      <c r="S4072" t="s">
        <v>28</v>
      </c>
      <c r="T4072" s="9">
        <v>95.8</v>
      </c>
      <c r="U4072" s="11" t="str">
        <f t="shared" si="190"/>
        <v>Medium</v>
      </c>
      <c r="V4072" s="9">
        <v>1346.3</v>
      </c>
      <c r="W4072" t="str">
        <f t="shared" si="191"/>
        <v>Low</v>
      </c>
      <c r="X4072" t="s">
        <v>24</v>
      </c>
    </row>
    <row r="4073" spans="1:24">
      <c r="A4073" t="s">
        <v>4115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tr">
        <f t="shared" si="189"/>
        <v>Growing</v>
      </c>
      <c r="H4073" t="s">
        <v>23</v>
      </c>
      <c r="I4073" t="s">
        <v>24</v>
      </c>
      <c r="J4073" t="s">
        <v>26</v>
      </c>
      <c r="K4073" t="s">
        <v>23</v>
      </c>
      <c r="L4073" t="s">
        <v>24</v>
      </c>
      <c r="M4073" t="s">
        <v>23</v>
      </c>
      <c r="N4073" t="s">
        <v>23</v>
      </c>
      <c r="O4073" t="s">
        <v>23</v>
      </c>
      <c r="P4073" t="s">
        <v>24</v>
      </c>
      <c r="Q4073" t="s">
        <v>31</v>
      </c>
      <c r="R4073" t="s">
        <v>23</v>
      </c>
      <c r="S4073" t="s">
        <v>35</v>
      </c>
      <c r="T4073" s="9">
        <v>67.5</v>
      </c>
      <c r="U4073" s="11" t="str">
        <f t="shared" si="190"/>
        <v>Medium</v>
      </c>
      <c r="V4073" s="9">
        <v>1544.05</v>
      </c>
      <c r="W4073" t="str">
        <f t="shared" si="191"/>
        <v>Low</v>
      </c>
      <c r="X4073" t="s">
        <v>23</v>
      </c>
    </row>
    <row r="4074" spans="1:24">
      <c r="A4074" t="s">
        <v>4116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tr">
        <f t="shared" si="189"/>
        <v>New</v>
      </c>
      <c r="H4074" t="s">
        <v>23</v>
      </c>
      <c r="I4074" t="s">
        <v>23</v>
      </c>
      <c r="J4074" t="s">
        <v>37</v>
      </c>
      <c r="K4074" t="s">
        <v>23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  <c r="Q4074" t="s">
        <v>27</v>
      </c>
      <c r="R4074" t="s">
        <v>23</v>
      </c>
      <c r="S4074" t="s">
        <v>40</v>
      </c>
      <c r="T4074" s="9">
        <v>78.15</v>
      </c>
      <c r="U4074" s="11" t="str">
        <f t="shared" si="190"/>
        <v>Medium</v>
      </c>
      <c r="V4074" s="9">
        <v>765.15</v>
      </c>
      <c r="W4074" t="str">
        <f t="shared" si="191"/>
        <v>Low</v>
      </c>
      <c r="X4074" t="s">
        <v>24</v>
      </c>
    </row>
    <row r="4075" spans="1:24">
      <c r="A4075" t="s">
        <v>4117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tr">
        <f t="shared" si="189"/>
        <v>Growing</v>
      </c>
      <c r="H4075" t="s">
        <v>23</v>
      </c>
      <c r="I4075" t="s">
        <v>23</v>
      </c>
      <c r="J4075" t="s">
        <v>24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46</v>
      </c>
      <c r="Q4075" t="s">
        <v>47</v>
      </c>
      <c r="R4075" t="s">
        <v>24</v>
      </c>
      <c r="S4075" t="s">
        <v>32</v>
      </c>
      <c r="T4075" s="9">
        <v>26.1</v>
      </c>
      <c r="U4075" s="11" t="str">
        <f t="shared" si="190"/>
        <v>Low</v>
      </c>
      <c r="V4075" s="9">
        <v>692.55</v>
      </c>
      <c r="W4075" t="str">
        <f t="shared" si="191"/>
        <v>Low</v>
      </c>
      <c r="X4075" t="s">
        <v>24</v>
      </c>
    </row>
    <row r="4076" spans="1:24">
      <c r="A4076" t="s">
        <v>4118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tr">
        <f t="shared" si="189"/>
        <v>New</v>
      </c>
      <c r="H4076" t="s">
        <v>23</v>
      </c>
      <c r="I4076" t="s">
        <v>24</v>
      </c>
      <c r="J4076" t="s">
        <v>37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24</v>
      </c>
      <c r="Q4076" t="s">
        <v>27</v>
      </c>
      <c r="R4076" t="s">
        <v>23</v>
      </c>
      <c r="S4076" t="s">
        <v>28</v>
      </c>
      <c r="T4076" s="9">
        <v>69.6</v>
      </c>
      <c r="U4076" s="11" t="str">
        <f t="shared" si="190"/>
        <v>Medium</v>
      </c>
      <c r="V4076" s="9">
        <v>69.6</v>
      </c>
      <c r="W4076" t="str">
        <f t="shared" si="191"/>
        <v>Low</v>
      </c>
      <c r="X4076" t="s">
        <v>23</v>
      </c>
    </row>
    <row r="4077" spans="1:24">
      <c r="A4077" t="s">
        <v>4119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tr">
        <f t="shared" si="189"/>
        <v>Loyal</v>
      </c>
      <c r="H4077" t="s">
        <v>23</v>
      </c>
      <c r="I4077" t="s">
        <v>23</v>
      </c>
      <c r="J4077" t="s">
        <v>26</v>
      </c>
      <c r="K4077" t="s">
        <v>23</v>
      </c>
      <c r="L4077" t="s">
        <v>24</v>
      </c>
      <c r="M4077" t="s">
        <v>23</v>
      </c>
      <c r="N4077" t="s">
        <v>23</v>
      </c>
      <c r="O4077" t="s">
        <v>23</v>
      </c>
      <c r="P4077" t="s">
        <v>23</v>
      </c>
      <c r="Q4077" t="s">
        <v>31</v>
      </c>
      <c r="R4077" t="s">
        <v>24</v>
      </c>
      <c r="S4077" t="s">
        <v>28</v>
      </c>
      <c r="T4077" s="9">
        <v>84.35</v>
      </c>
      <c r="U4077" s="11" t="str">
        <f t="shared" si="190"/>
        <v>Medium</v>
      </c>
      <c r="V4077" s="9">
        <v>4059.35</v>
      </c>
      <c r="W4077" t="str">
        <f t="shared" si="191"/>
        <v>Medium</v>
      </c>
      <c r="X4077" t="s">
        <v>23</v>
      </c>
    </row>
    <row r="4078" spans="1:24">
      <c r="A4078" t="s">
        <v>4120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tr">
        <f t="shared" si="189"/>
        <v>Veteran</v>
      </c>
      <c r="H4078" t="s">
        <v>23</v>
      </c>
      <c r="I4078" t="s">
        <v>23</v>
      </c>
      <c r="J4078" t="s">
        <v>37</v>
      </c>
      <c r="K4078" t="s">
        <v>24</v>
      </c>
      <c r="L4078" t="s">
        <v>23</v>
      </c>
      <c r="M4078" t="s">
        <v>24</v>
      </c>
      <c r="N4078" t="s">
        <v>24</v>
      </c>
      <c r="O4078" t="s">
        <v>23</v>
      </c>
      <c r="P4078" t="s">
        <v>23</v>
      </c>
      <c r="Q4078" t="s">
        <v>27</v>
      </c>
      <c r="R4078" t="s">
        <v>23</v>
      </c>
      <c r="S4078" t="s">
        <v>28</v>
      </c>
      <c r="T4078" s="9">
        <v>100.2</v>
      </c>
      <c r="U4078" s="11" t="str">
        <f t="shared" si="190"/>
        <v>Medium</v>
      </c>
      <c r="V4078" s="9">
        <v>6851.65</v>
      </c>
      <c r="W4078" t="str">
        <f t="shared" si="191"/>
        <v>High</v>
      </c>
      <c r="X4078" t="s">
        <v>23</v>
      </c>
    </row>
    <row r="4079" spans="1:24">
      <c r="A4079" t="s">
        <v>4121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tr">
        <f t="shared" si="189"/>
        <v>New</v>
      </c>
      <c r="H4079" t="s">
        <v>23</v>
      </c>
      <c r="I4079" t="s">
        <v>24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24</v>
      </c>
      <c r="Q4079" t="s">
        <v>27</v>
      </c>
      <c r="R4079" t="s">
        <v>24</v>
      </c>
      <c r="S4079" t="s">
        <v>28</v>
      </c>
      <c r="T4079" s="9">
        <v>78.05</v>
      </c>
      <c r="U4079" s="11" t="str">
        <f t="shared" si="190"/>
        <v>Medium</v>
      </c>
      <c r="V4079" s="9">
        <v>78.05</v>
      </c>
      <c r="W4079" t="str">
        <f t="shared" si="191"/>
        <v>Low</v>
      </c>
      <c r="X4079" t="s">
        <v>23</v>
      </c>
    </row>
    <row r="4080" spans="1:24">
      <c r="A4080" t="s">
        <v>4122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tr">
        <f t="shared" si="189"/>
        <v>Growing</v>
      </c>
      <c r="H4080" t="s">
        <v>24</v>
      </c>
      <c r="I4080" t="s">
        <v>25</v>
      </c>
      <c r="J4080" t="s">
        <v>26</v>
      </c>
      <c r="K4080" t="s">
        <v>24</v>
      </c>
      <c r="L4080" t="s">
        <v>24</v>
      </c>
      <c r="M4080" t="s">
        <v>24</v>
      </c>
      <c r="N4080" t="s">
        <v>23</v>
      </c>
      <c r="O4080" t="s">
        <v>24</v>
      </c>
      <c r="P4080" t="s">
        <v>23</v>
      </c>
      <c r="Q4080" t="s">
        <v>31</v>
      </c>
      <c r="R4080" t="s">
        <v>23</v>
      </c>
      <c r="S4080" t="s">
        <v>40</v>
      </c>
      <c r="T4080" s="9">
        <v>40.35</v>
      </c>
      <c r="U4080" s="11" t="str">
        <f t="shared" si="190"/>
        <v>Low</v>
      </c>
      <c r="V4080" s="9">
        <v>1187.05</v>
      </c>
      <c r="W4080" t="str">
        <f t="shared" si="191"/>
        <v>Low</v>
      </c>
      <c r="X4080" t="s">
        <v>24</v>
      </c>
    </row>
    <row r="4081" spans="1:24">
      <c r="A4081" t="s">
        <v>4123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tr">
        <f t="shared" si="189"/>
        <v>Veteran</v>
      </c>
      <c r="H4081" t="s">
        <v>23</v>
      </c>
      <c r="I4081" t="s">
        <v>23</v>
      </c>
      <c r="J4081" t="s">
        <v>26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24</v>
      </c>
      <c r="Q4081" t="s">
        <v>47</v>
      </c>
      <c r="R4081" t="s">
        <v>24</v>
      </c>
      <c r="S4081" t="s">
        <v>40</v>
      </c>
      <c r="T4081" s="9">
        <v>79.2</v>
      </c>
      <c r="U4081" s="11" t="str">
        <f t="shared" si="190"/>
        <v>Medium</v>
      </c>
      <c r="V4081" s="9">
        <v>5401.9</v>
      </c>
      <c r="W4081" t="str">
        <f t="shared" si="191"/>
        <v>Medium</v>
      </c>
      <c r="X4081" t="s">
        <v>24</v>
      </c>
    </row>
    <row r="4082" spans="1:24">
      <c r="A4082" t="s">
        <v>4124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tr">
        <f t="shared" si="189"/>
        <v>New</v>
      </c>
      <c r="H4082" t="s">
        <v>23</v>
      </c>
      <c r="I4082" t="s">
        <v>24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27</v>
      </c>
      <c r="R4082" t="s">
        <v>23</v>
      </c>
      <c r="S4082" t="s">
        <v>32</v>
      </c>
      <c r="T4082" s="9">
        <v>20.9</v>
      </c>
      <c r="U4082" s="11" t="str">
        <f t="shared" si="190"/>
        <v>Low</v>
      </c>
      <c r="V4082" s="9">
        <v>247</v>
      </c>
      <c r="W4082" t="str">
        <f t="shared" si="191"/>
        <v>Low</v>
      </c>
      <c r="X4082" t="s">
        <v>24</v>
      </c>
    </row>
    <row r="4083" spans="1:24">
      <c r="A4083" t="s">
        <v>4125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tr">
        <f t="shared" si="189"/>
        <v>New</v>
      </c>
      <c r="H4083" t="s">
        <v>23</v>
      </c>
      <c r="I4083" t="s">
        <v>23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24</v>
      </c>
      <c r="S4083" t="s">
        <v>28</v>
      </c>
      <c r="T4083" s="9">
        <v>73.6</v>
      </c>
      <c r="U4083" s="11" t="str">
        <f t="shared" si="190"/>
        <v>Medium</v>
      </c>
      <c r="V4083" s="9">
        <v>520</v>
      </c>
      <c r="W4083" t="str">
        <f t="shared" si="191"/>
        <v>Low</v>
      </c>
      <c r="X4083" t="s">
        <v>23</v>
      </c>
    </row>
    <row r="4084" spans="1:24">
      <c r="A4084" t="s">
        <v>4126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tr">
        <f t="shared" si="189"/>
        <v>New</v>
      </c>
      <c r="H4084" t="s">
        <v>23</v>
      </c>
      <c r="I4084" t="s">
        <v>23</v>
      </c>
      <c r="J4084" t="s">
        <v>37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24</v>
      </c>
      <c r="Q4084" t="s">
        <v>27</v>
      </c>
      <c r="R4084" t="s">
        <v>23</v>
      </c>
      <c r="S4084" t="s">
        <v>28</v>
      </c>
      <c r="T4084" s="9">
        <v>74.75</v>
      </c>
      <c r="U4084" s="11" t="str">
        <f t="shared" si="190"/>
        <v>Medium</v>
      </c>
      <c r="V4084" s="9">
        <v>706.6</v>
      </c>
      <c r="W4084" t="str">
        <f t="shared" si="191"/>
        <v>Low</v>
      </c>
      <c r="X4084" t="s">
        <v>23</v>
      </c>
    </row>
    <row r="4085" spans="1:24">
      <c r="A4085" t="s">
        <v>4127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tr">
        <f t="shared" si="189"/>
        <v>New</v>
      </c>
      <c r="H4085" t="s">
        <v>23</v>
      </c>
      <c r="I4085" t="s">
        <v>24</v>
      </c>
      <c r="J4085" t="s">
        <v>26</v>
      </c>
      <c r="K4085" t="s">
        <v>23</v>
      </c>
      <c r="L4085" t="s">
        <v>24</v>
      </c>
      <c r="M4085" t="s">
        <v>24</v>
      </c>
      <c r="N4085" t="s">
        <v>24</v>
      </c>
      <c r="O4085" t="s">
        <v>24</v>
      </c>
      <c r="P4085" t="s">
        <v>24</v>
      </c>
      <c r="Q4085" t="s">
        <v>27</v>
      </c>
      <c r="R4085" t="s">
        <v>24</v>
      </c>
      <c r="S4085" t="s">
        <v>32</v>
      </c>
      <c r="T4085" s="9">
        <v>49.9</v>
      </c>
      <c r="U4085" s="11" t="str">
        <f t="shared" si="190"/>
        <v>Low</v>
      </c>
      <c r="V4085" s="9">
        <v>49.9</v>
      </c>
      <c r="W4085" t="str">
        <f t="shared" si="191"/>
        <v>Low</v>
      </c>
      <c r="X4085" t="s">
        <v>24</v>
      </c>
    </row>
    <row r="4086" spans="1:24">
      <c r="A4086" t="s">
        <v>4128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tr">
        <f t="shared" si="189"/>
        <v>Growing</v>
      </c>
      <c r="H4086" t="s">
        <v>23</v>
      </c>
      <c r="I4086" t="s">
        <v>23</v>
      </c>
      <c r="J4086" t="s">
        <v>26</v>
      </c>
      <c r="K4086" t="s">
        <v>24</v>
      </c>
      <c r="L4086" t="s">
        <v>23</v>
      </c>
      <c r="M4086" t="s">
        <v>24</v>
      </c>
      <c r="N4086" t="s">
        <v>23</v>
      </c>
      <c r="O4086" t="s">
        <v>24</v>
      </c>
      <c r="P4086" t="s">
        <v>23</v>
      </c>
      <c r="Q4086" t="s">
        <v>27</v>
      </c>
      <c r="R4086" t="s">
        <v>23</v>
      </c>
      <c r="S4086" t="s">
        <v>40</v>
      </c>
      <c r="T4086" s="9">
        <v>68.9</v>
      </c>
      <c r="U4086" s="11" t="str">
        <f t="shared" si="190"/>
        <v>Medium</v>
      </c>
      <c r="V4086" s="9">
        <v>1370.35</v>
      </c>
      <c r="W4086" t="str">
        <f t="shared" si="191"/>
        <v>Low</v>
      </c>
      <c r="X4086" t="s">
        <v>24</v>
      </c>
    </row>
    <row r="4087" spans="1:24">
      <c r="A4087" t="s">
        <v>4129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tr">
        <f t="shared" si="189"/>
        <v>New</v>
      </c>
      <c r="H4087" t="s">
        <v>23</v>
      </c>
      <c r="I4087" t="s">
        <v>24</v>
      </c>
      <c r="J4087" t="s">
        <v>24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46</v>
      </c>
      <c r="Q4087" t="s">
        <v>27</v>
      </c>
      <c r="R4087" t="s">
        <v>23</v>
      </c>
      <c r="S4087" t="s">
        <v>32</v>
      </c>
      <c r="T4087" s="9">
        <v>20.25</v>
      </c>
      <c r="U4087" s="11" t="str">
        <f t="shared" si="190"/>
        <v>Low</v>
      </c>
      <c r="V4087" s="9">
        <v>20.25</v>
      </c>
      <c r="W4087" t="str">
        <f t="shared" si="191"/>
        <v>Low</v>
      </c>
      <c r="X4087" t="s">
        <v>24</v>
      </c>
    </row>
    <row r="4088" spans="1:24">
      <c r="A4088" t="s">
        <v>4130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tr">
        <f t="shared" si="189"/>
        <v>Growing</v>
      </c>
      <c r="H4088" t="s">
        <v>23</v>
      </c>
      <c r="I4088" t="s">
        <v>23</v>
      </c>
      <c r="J4088" t="s">
        <v>37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24</v>
      </c>
      <c r="Q4088" t="s">
        <v>27</v>
      </c>
      <c r="R4088" t="s">
        <v>23</v>
      </c>
      <c r="S4088" t="s">
        <v>40</v>
      </c>
      <c r="T4088" s="9">
        <v>76</v>
      </c>
      <c r="U4088" s="11" t="str">
        <f t="shared" si="190"/>
        <v>Medium</v>
      </c>
      <c r="V4088" s="9">
        <v>2215.25</v>
      </c>
      <c r="W4088" t="str">
        <f t="shared" si="191"/>
        <v>Low</v>
      </c>
      <c r="X4088" t="s">
        <v>24</v>
      </c>
    </row>
    <row r="4089" spans="1:24">
      <c r="A4089" t="s">
        <v>4131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tr">
        <f t="shared" si="189"/>
        <v>New</v>
      </c>
      <c r="H4089" t="s">
        <v>23</v>
      </c>
      <c r="I4089" t="s">
        <v>24</v>
      </c>
      <c r="J4089" t="s">
        <v>37</v>
      </c>
      <c r="K4089" t="s">
        <v>24</v>
      </c>
      <c r="L4089" t="s">
        <v>24</v>
      </c>
      <c r="M4089" t="s">
        <v>24</v>
      </c>
      <c r="N4089" t="s">
        <v>23</v>
      </c>
      <c r="O4089" t="s">
        <v>24</v>
      </c>
      <c r="P4089" t="s">
        <v>24</v>
      </c>
      <c r="Q4089" t="s">
        <v>27</v>
      </c>
      <c r="R4089" t="s">
        <v>24</v>
      </c>
      <c r="S4089" t="s">
        <v>28</v>
      </c>
      <c r="T4089" s="9">
        <v>74</v>
      </c>
      <c r="U4089" s="11" t="str">
        <f t="shared" si="190"/>
        <v>Medium</v>
      </c>
      <c r="V4089" s="9">
        <v>74</v>
      </c>
      <c r="W4089" t="str">
        <f t="shared" si="191"/>
        <v>Low</v>
      </c>
      <c r="X4089" t="s">
        <v>24</v>
      </c>
    </row>
    <row r="4090" spans="1:24">
      <c r="A4090" t="s">
        <v>4132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tr">
        <f t="shared" si="189"/>
        <v>New</v>
      </c>
      <c r="H4090" t="s">
        <v>23</v>
      </c>
      <c r="I4090" t="s">
        <v>24</v>
      </c>
      <c r="J4090" t="s">
        <v>37</v>
      </c>
      <c r="K4090" t="s">
        <v>23</v>
      </c>
      <c r="L4090" t="s">
        <v>24</v>
      </c>
      <c r="M4090" t="s">
        <v>24</v>
      </c>
      <c r="N4090" t="s">
        <v>23</v>
      </c>
      <c r="O4090" t="s">
        <v>24</v>
      </c>
      <c r="P4090" t="s">
        <v>24</v>
      </c>
      <c r="Q4090" t="s">
        <v>27</v>
      </c>
      <c r="R4090" t="s">
        <v>23</v>
      </c>
      <c r="S4090" t="s">
        <v>32</v>
      </c>
      <c r="T4090" s="9">
        <v>82.3</v>
      </c>
      <c r="U4090" s="11" t="str">
        <f t="shared" si="190"/>
        <v>Medium</v>
      </c>
      <c r="V4090" s="9">
        <v>214.4</v>
      </c>
      <c r="W4090" t="str">
        <f t="shared" si="191"/>
        <v>Low</v>
      </c>
      <c r="X4090" t="s">
        <v>24</v>
      </c>
    </row>
    <row r="4091" spans="1:24">
      <c r="A4091" t="s">
        <v>4133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tr">
        <f t="shared" si="189"/>
        <v>Growing</v>
      </c>
      <c r="H4091" t="s">
        <v>23</v>
      </c>
      <c r="I4091" t="s">
        <v>24</v>
      </c>
      <c r="J4091" t="s">
        <v>37</v>
      </c>
      <c r="K4091" t="s">
        <v>23</v>
      </c>
      <c r="L4091" t="s">
        <v>24</v>
      </c>
      <c r="M4091" t="s">
        <v>23</v>
      </c>
      <c r="N4091" t="s">
        <v>24</v>
      </c>
      <c r="O4091" t="s">
        <v>23</v>
      </c>
      <c r="P4091" t="s">
        <v>24</v>
      </c>
      <c r="Q4091" t="s">
        <v>27</v>
      </c>
      <c r="R4091" t="s">
        <v>23</v>
      </c>
      <c r="S4091" t="s">
        <v>35</v>
      </c>
      <c r="T4091" s="9">
        <v>89.4</v>
      </c>
      <c r="U4091" s="11" t="str">
        <f t="shared" si="190"/>
        <v>Medium</v>
      </c>
      <c r="V4091" s="9">
        <v>1871.15</v>
      </c>
      <c r="W4091" t="str">
        <f t="shared" si="191"/>
        <v>Low</v>
      </c>
      <c r="X4091" t="s">
        <v>24</v>
      </c>
    </row>
    <row r="4092" spans="1:24">
      <c r="A4092" t="s">
        <v>4134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tr">
        <f t="shared" si="189"/>
        <v>Veteran</v>
      </c>
      <c r="H4092" t="s">
        <v>23</v>
      </c>
      <c r="I4092" t="s">
        <v>24</v>
      </c>
      <c r="J4092" t="s">
        <v>37</v>
      </c>
      <c r="K4092" t="s">
        <v>24</v>
      </c>
      <c r="L4092" t="s">
        <v>23</v>
      </c>
      <c r="M4092" t="s">
        <v>24</v>
      </c>
      <c r="N4092" t="s">
        <v>23</v>
      </c>
      <c r="O4092" t="s">
        <v>23</v>
      </c>
      <c r="P4092" t="s">
        <v>23</v>
      </c>
      <c r="Q4092" t="s">
        <v>27</v>
      </c>
      <c r="R4092" t="s">
        <v>23</v>
      </c>
      <c r="S4092" t="s">
        <v>40</v>
      </c>
      <c r="T4092" s="9">
        <v>99.15</v>
      </c>
      <c r="U4092" s="11" t="str">
        <f t="shared" si="190"/>
        <v>Medium</v>
      </c>
      <c r="V4092" s="9">
        <v>6171.2</v>
      </c>
      <c r="W4092" t="str">
        <f t="shared" si="191"/>
        <v>High</v>
      </c>
      <c r="X4092" t="s">
        <v>24</v>
      </c>
    </row>
    <row r="4093" spans="1:24">
      <c r="A4093" t="s">
        <v>4135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tr">
        <f t="shared" si="189"/>
        <v>New</v>
      </c>
      <c r="H4093" t="s">
        <v>23</v>
      </c>
      <c r="I4093" t="s">
        <v>24</v>
      </c>
      <c r="J4093" t="s">
        <v>24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46</v>
      </c>
      <c r="Q4093" t="s">
        <v>27</v>
      </c>
      <c r="R4093" t="s">
        <v>23</v>
      </c>
      <c r="S4093" t="s">
        <v>32</v>
      </c>
      <c r="T4093" s="9">
        <v>20.2</v>
      </c>
      <c r="U4093" s="11" t="str">
        <f t="shared" si="190"/>
        <v>Low</v>
      </c>
      <c r="V4093" s="9">
        <v>20.2</v>
      </c>
      <c r="W4093" t="str">
        <f t="shared" si="191"/>
        <v>Low</v>
      </c>
      <c r="X4093" t="s">
        <v>23</v>
      </c>
    </row>
    <row r="4094" spans="1:24">
      <c r="A4094" t="s">
        <v>4136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tr">
        <f t="shared" si="189"/>
        <v>New</v>
      </c>
      <c r="H4094" t="s">
        <v>24</v>
      </c>
      <c r="I4094" t="s">
        <v>25</v>
      </c>
      <c r="J4094" t="s">
        <v>26</v>
      </c>
      <c r="K4094" t="s">
        <v>23</v>
      </c>
      <c r="L4094" t="s">
        <v>24</v>
      </c>
      <c r="M4094" t="s">
        <v>24</v>
      </c>
      <c r="N4094" t="s">
        <v>24</v>
      </c>
      <c r="O4094" t="s">
        <v>24</v>
      </c>
      <c r="P4094" t="s">
        <v>24</v>
      </c>
      <c r="Q4094" t="s">
        <v>27</v>
      </c>
      <c r="R4094" t="s">
        <v>24</v>
      </c>
      <c r="S4094" t="s">
        <v>35</v>
      </c>
      <c r="T4094" s="9">
        <v>29.45</v>
      </c>
      <c r="U4094" s="11" t="str">
        <f t="shared" si="190"/>
        <v>Low</v>
      </c>
      <c r="V4094" s="9">
        <v>161.45</v>
      </c>
      <c r="W4094" t="str">
        <f t="shared" si="191"/>
        <v>Low</v>
      </c>
      <c r="X4094" t="s">
        <v>24</v>
      </c>
    </row>
    <row r="4095" spans="1:24">
      <c r="A4095" t="s">
        <v>4137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tr">
        <f t="shared" si="189"/>
        <v>Loyal</v>
      </c>
      <c r="H4095" t="s">
        <v>23</v>
      </c>
      <c r="I4095" t="s">
        <v>24</v>
      </c>
      <c r="J4095" t="s">
        <v>24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46</v>
      </c>
      <c r="Q4095" t="s">
        <v>47</v>
      </c>
      <c r="R4095" t="s">
        <v>24</v>
      </c>
      <c r="S4095" t="s">
        <v>28</v>
      </c>
      <c r="T4095" s="9">
        <v>19.8</v>
      </c>
      <c r="U4095" s="11" t="str">
        <f t="shared" si="190"/>
        <v>Low</v>
      </c>
      <c r="V4095" s="9">
        <v>1013.2</v>
      </c>
      <c r="W4095" t="str">
        <f t="shared" si="191"/>
        <v>Low</v>
      </c>
      <c r="X4095" t="s">
        <v>24</v>
      </c>
    </row>
    <row r="4096" spans="1:24">
      <c r="A4096" t="s">
        <v>4138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tr">
        <f t="shared" si="189"/>
        <v>New</v>
      </c>
      <c r="H4096" t="s">
        <v>23</v>
      </c>
      <c r="I4096" t="s">
        <v>24</v>
      </c>
      <c r="J4096" t="s">
        <v>26</v>
      </c>
      <c r="K4096" t="s">
        <v>23</v>
      </c>
      <c r="L4096" t="s">
        <v>24</v>
      </c>
      <c r="M4096" t="s">
        <v>24</v>
      </c>
      <c r="N4096" t="s">
        <v>24</v>
      </c>
      <c r="O4096" t="s">
        <v>24</v>
      </c>
      <c r="P4096" t="s">
        <v>23</v>
      </c>
      <c r="Q4096" t="s">
        <v>27</v>
      </c>
      <c r="R4096" t="s">
        <v>23</v>
      </c>
      <c r="S4096" t="s">
        <v>35</v>
      </c>
      <c r="T4096" s="9">
        <v>59.15</v>
      </c>
      <c r="U4096" s="11" t="str">
        <f t="shared" si="190"/>
        <v>Low</v>
      </c>
      <c r="V4096" s="9">
        <v>336.7</v>
      </c>
      <c r="W4096" t="str">
        <f t="shared" si="191"/>
        <v>Low</v>
      </c>
      <c r="X4096" t="s">
        <v>24</v>
      </c>
    </row>
    <row r="4097" spans="1:24">
      <c r="A4097" t="s">
        <v>4139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tr">
        <f t="shared" si="189"/>
        <v>New</v>
      </c>
      <c r="H4097" t="s">
        <v>23</v>
      </c>
      <c r="I4097" t="s">
        <v>24</v>
      </c>
      <c r="J4097" t="s">
        <v>26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24</v>
      </c>
      <c r="Q4097" t="s">
        <v>27</v>
      </c>
      <c r="R4097" t="s">
        <v>24</v>
      </c>
      <c r="S4097" t="s">
        <v>28</v>
      </c>
      <c r="T4097" s="9">
        <v>44.75</v>
      </c>
      <c r="U4097" s="11" t="str">
        <f t="shared" si="190"/>
        <v>Low</v>
      </c>
      <c r="V4097" s="9">
        <v>333.65</v>
      </c>
      <c r="W4097" t="str">
        <f t="shared" si="191"/>
        <v>Low</v>
      </c>
      <c r="X4097" t="s">
        <v>24</v>
      </c>
    </row>
    <row r="4098" spans="1:24">
      <c r="A4098" t="s">
        <v>4140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tr">
        <f t="shared" si="189"/>
        <v>Veteran</v>
      </c>
      <c r="H4098" t="s">
        <v>23</v>
      </c>
      <c r="I4098" t="s">
        <v>23</v>
      </c>
      <c r="J4098" t="s">
        <v>37</v>
      </c>
      <c r="K4098" t="s">
        <v>24</v>
      </c>
      <c r="L4098" t="s">
        <v>24</v>
      </c>
      <c r="M4098" t="s">
        <v>23</v>
      </c>
      <c r="N4098" t="s">
        <v>24</v>
      </c>
      <c r="O4098" t="s">
        <v>24</v>
      </c>
      <c r="P4098" t="s">
        <v>23</v>
      </c>
      <c r="Q4098" t="s">
        <v>47</v>
      </c>
      <c r="R4098" t="s">
        <v>23</v>
      </c>
      <c r="S4098" t="s">
        <v>40</v>
      </c>
      <c r="T4098" s="9">
        <v>90.8</v>
      </c>
      <c r="U4098" s="11" t="str">
        <f t="shared" si="190"/>
        <v>Medium</v>
      </c>
      <c r="V4098" s="9">
        <v>6511.8</v>
      </c>
      <c r="W4098" t="str">
        <f t="shared" si="191"/>
        <v>High</v>
      </c>
      <c r="X4098" t="s">
        <v>24</v>
      </c>
    </row>
    <row r="4099" spans="1:24">
      <c r="A4099" t="s">
        <v>4141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tr">
        <f t="shared" ref="G4099:G4162" si="192">IF(F4099&lt;=12,"New",IF(F4099&lt;=36,"Growing",IF(F4099&lt;60,"Loyal","Veteran")))</f>
        <v>New</v>
      </c>
      <c r="H4099" t="s">
        <v>23</v>
      </c>
      <c r="I4099" t="s">
        <v>24</v>
      </c>
      <c r="J4099" t="s">
        <v>26</v>
      </c>
      <c r="K4099" t="s">
        <v>24</v>
      </c>
      <c r="L4099" t="s">
        <v>23</v>
      </c>
      <c r="M4099" t="s">
        <v>24</v>
      </c>
      <c r="N4099" t="s">
        <v>24</v>
      </c>
      <c r="O4099" t="s">
        <v>24</v>
      </c>
      <c r="P4099" t="s">
        <v>24</v>
      </c>
      <c r="Q4099" t="s">
        <v>27</v>
      </c>
      <c r="R4099" t="s">
        <v>23</v>
      </c>
      <c r="S4099" t="s">
        <v>35</v>
      </c>
      <c r="T4099" s="9">
        <v>49.55</v>
      </c>
      <c r="U4099" s="11" t="str">
        <f t="shared" ref="U4099:U4162" si="193">IF(T4099&lt;=60,"Low",IF(T4099&lt;=120,"Medium","Hight"))</f>
        <v>Low</v>
      </c>
      <c r="V4099" s="9">
        <v>393.45</v>
      </c>
      <c r="W4099" t="str">
        <f t="shared" ref="W4099:W4162" si="194">IF(V4099&lt;=3000,"Low",IF(V4099&lt;=6000,"Medium","High"))</f>
        <v>Low</v>
      </c>
      <c r="X4099" t="s">
        <v>24</v>
      </c>
    </row>
    <row r="4100" spans="1:24">
      <c r="A4100" t="s">
        <v>4142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tr">
        <f t="shared" si="192"/>
        <v>Veteran</v>
      </c>
      <c r="H4100" t="s">
        <v>23</v>
      </c>
      <c r="I4100" t="s">
        <v>23</v>
      </c>
      <c r="J4100" t="s">
        <v>37</v>
      </c>
      <c r="K4100" t="s">
        <v>23</v>
      </c>
      <c r="L4100" t="s">
        <v>24</v>
      </c>
      <c r="M4100" t="s">
        <v>24</v>
      </c>
      <c r="N4100" t="s">
        <v>23</v>
      </c>
      <c r="O4100" t="s">
        <v>23</v>
      </c>
      <c r="P4100" t="s">
        <v>23</v>
      </c>
      <c r="Q4100" t="s">
        <v>47</v>
      </c>
      <c r="R4100" t="s">
        <v>24</v>
      </c>
      <c r="S4100" t="s">
        <v>40</v>
      </c>
      <c r="T4100" s="9">
        <v>106.7</v>
      </c>
      <c r="U4100" s="11" t="str">
        <f t="shared" si="193"/>
        <v>Medium</v>
      </c>
      <c r="V4100" s="9">
        <v>7009.5</v>
      </c>
      <c r="W4100" t="str">
        <f t="shared" si="194"/>
        <v>High</v>
      </c>
      <c r="X4100" t="s">
        <v>24</v>
      </c>
    </row>
    <row r="4101" spans="1:24">
      <c r="A4101" t="s">
        <v>4143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tr">
        <f t="shared" si="192"/>
        <v>Growing</v>
      </c>
      <c r="H4101" t="s">
        <v>23</v>
      </c>
      <c r="I4101" t="s">
        <v>23</v>
      </c>
      <c r="J4101" t="s">
        <v>37</v>
      </c>
      <c r="K4101" t="s">
        <v>24</v>
      </c>
      <c r="L4101" t="s">
        <v>24</v>
      </c>
      <c r="M4101" t="s">
        <v>24</v>
      </c>
      <c r="N4101" t="s">
        <v>24</v>
      </c>
      <c r="O4101" t="s">
        <v>23</v>
      </c>
      <c r="P4101" t="s">
        <v>23</v>
      </c>
      <c r="Q4101" t="s">
        <v>27</v>
      </c>
      <c r="R4101" t="s">
        <v>23</v>
      </c>
      <c r="S4101" t="s">
        <v>28</v>
      </c>
      <c r="T4101" s="9">
        <v>93.55</v>
      </c>
      <c r="U4101" s="11" t="str">
        <f t="shared" si="193"/>
        <v>Medium</v>
      </c>
      <c r="V4101" s="9">
        <v>2264.05</v>
      </c>
      <c r="W4101" t="str">
        <f t="shared" si="194"/>
        <v>Low</v>
      </c>
      <c r="X4101" t="s">
        <v>23</v>
      </c>
    </row>
    <row r="4102" spans="1:24">
      <c r="A4102" t="s">
        <v>4144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tr">
        <f t="shared" si="192"/>
        <v>Veteran</v>
      </c>
      <c r="H4102" t="s">
        <v>23</v>
      </c>
      <c r="I4102" t="s">
        <v>23</v>
      </c>
      <c r="J4102" t="s">
        <v>37</v>
      </c>
      <c r="K4102" t="s">
        <v>23</v>
      </c>
      <c r="L4102" t="s">
        <v>23</v>
      </c>
      <c r="M4102" t="s">
        <v>24</v>
      </c>
      <c r="N4102" t="s">
        <v>24</v>
      </c>
      <c r="O4102" t="s">
        <v>24</v>
      </c>
      <c r="P4102" t="s">
        <v>23</v>
      </c>
      <c r="Q4102" t="s">
        <v>47</v>
      </c>
      <c r="R4102" t="s">
        <v>23</v>
      </c>
      <c r="S4102" t="s">
        <v>40</v>
      </c>
      <c r="T4102" s="9">
        <v>94.45</v>
      </c>
      <c r="U4102" s="11" t="str">
        <f t="shared" si="193"/>
        <v>Medium</v>
      </c>
      <c r="V4102" s="9">
        <v>6921.7</v>
      </c>
      <c r="W4102" t="str">
        <f t="shared" si="194"/>
        <v>High</v>
      </c>
      <c r="X4102" t="s">
        <v>24</v>
      </c>
    </row>
    <row r="4103" spans="1:24">
      <c r="A4103" t="s">
        <v>4145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tr">
        <f t="shared" si="192"/>
        <v>Growing</v>
      </c>
      <c r="H4103" t="s">
        <v>23</v>
      </c>
      <c r="I4103" t="s">
        <v>24</v>
      </c>
      <c r="J4103" t="s">
        <v>24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46</v>
      </c>
      <c r="Q4103" t="s">
        <v>31</v>
      </c>
      <c r="R4103" t="s">
        <v>23</v>
      </c>
      <c r="S4103" t="s">
        <v>35</v>
      </c>
      <c r="T4103" s="9">
        <v>19.45</v>
      </c>
      <c r="U4103" s="11" t="str">
        <f t="shared" si="193"/>
        <v>Low</v>
      </c>
      <c r="V4103" s="9">
        <v>600.25</v>
      </c>
      <c r="W4103" t="str">
        <f t="shared" si="194"/>
        <v>Low</v>
      </c>
      <c r="X4103" t="s">
        <v>24</v>
      </c>
    </row>
    <row r="4104" spans="1:24">
      <c r="A4104" t="s">
        <v>4146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tr">
        <f t="shared" si="192"/>
        <v>New</v>
      </c>
      <c r="H4104" t="s">
        <v>24</v>
      </c>
      <c r="I4104" t="s">
        <v>25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23</v>
      </c>
      <c r="S4104" t="s">
        <v>28</v>
      </c>
      <c r="T4104" s="9">
        <v>25.05</v>
      </c>
      <c r="U4104" s="11" t="str">
        <f t="shared" si="193"/>
        <v>Low</v>
      </c>
      <c r="V4104" s="9">
        <v>56.35</v>
      </c>
      <c r="W4104" t="str">
        <f t="shared" si="194"/>
        <v>Low</v>
      </c>
      <c r="X4104" t="s">
        <v>23</v>
      </c>
    </row>
    <row r="4105" spans="1:24">
      <c r="A4105" t="s">
        <v>4147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tr">
        <f t="shared" si="192"/>
        <v>Veteran</v>
      </c>
      <c r="H4105" t="s">
        <v>23</v>
      </c>
      <c r="I4105" t="s">
        <v>24</v>
      </c>
      <c r="J4105" t="s">
        <v>26</v>
      </c>
      <c r="K4105" t="s">
        <v>23</v>
      </c>
      <c r="L4105" t="s">
        <v>23</v>
      </c>
      <c r="M4105" t="s">
        <v>24</v>
      </c>
      <c r="N4105" t="s">
        <v>23</v>
      </c>
      <c r="O4105" t="s">
        <v>24</v>
      </c>
      <c r="P4105" t="s">
        <v>23</v>
      </c>
      <c r="Q4105" t="s">
        <v>47</v>
      </c>
      <c r="R4105" t="s">
        <v>24</v>
      </c>
      <c r="S4105" t="s">
        <v>32</v>
      </c>
      <c r="T4105" s="9">
        <v>67.95</v>
      </c>
      <c r="U4105" s="11" t="str">
        <f t="shared" si="193"/>
        <v>Medium</v>
      </c>
      <c r="V4105" s="9">
        <v>4664.15</v>
      </c>
      <c r="W4105" t="str">
        <f t="shared" si="194"/>
        <v>Medium</v>
      </c>
      <c r="X4105" t="s">
        <v>24</v>
      </c>
    </row>
    <row r="4106" spans="1:24">
      <c r="A4106" t="s">
        <v>4148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tr">
        <f t="shared" si="192"/>
        <v>Growing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23</v>
      </c>
      <c r="N4106" t="s">
        <v>24</v>
      </c>
      <c r="O4106" t="s">
        <v>23</v>
      </c>
      <c r="P4106" t="s">
        <v>24</v>
      </c>
      <c r="Q4106" t="s">
        <v>31</v>
      </c>
      <c r="R4106" t="s">
        <v>24</v>
      </c>
      <c r="S4106" t="s">
        <v>35</v>
      </c>
      <c r="T4106" s="9">
        <v>65.25</v>
      </c>
      <c r="U4106" s="11" t="str">
        <f t="shared" si="193"/>
        <v>Medium</v>
      </c>
      <c r="V4106" s="9">
        <v>1441.8</v>
      </c>
      <c r="W4106" t="str">
        <f t="shared" si="194"/>
        <v>Low</v>
      </c>
      <c r="X4106" t="s">
        <v>24</v>
      </c>
    </row>
    <row r="4107" spans="1:24">
      <c r="A4107" t="s">
        <v>4149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tr">
        <f t="shared" si="192"/>
        <v>Loyal</v>
      </c>
      <c r="H4107" t="s">
        <v>23</v>
      </c>
      <c r="I4107" t="s">
        <v>23</v>
      </c>
      <c r="J4107" t="s">
        <v>37</v>
      </c>
      <c r="K4107" t="s">
        <v>23</v>
      </c>
      <c r="L4107" t="s">
        <v>23</v>
      </c>
      <c r="M4107" t="s">
        <v>23</v>
      </c>
      <c r="N4107" t="s">
        <v>24</v>
      </c>
      <c r="O4107" t="s">
        <v>24</v>
      </c>
      <c r="P4107" t="s">
        <v>23</v>
      </c>
      <c r="Q4107" t="s">
        <v>27</v>
      </c>
      <c r="R4107" t="s">
        <v>23</v>
      </c>
      <c r="S4107" t="s">
        <v>35</v>
      </c>
      <c r="T4107" s="9">
        <v>99.45</v>
      </c>
      <c r="U4107" s="11" t="str">
        <f t="shared" si="193"/>
        <v>Medium</v>
      </c>
      <c r="V4107" s="9">
        <v>5623.7</v>
      </c>
      <c r="W4107" t="str">
        <f t="shared" si="194"/>
        <v>Medium</v>
      </c>
      <c r="X4107" t="s">
        <v>24</v>
      </c>
    </row>
    <row r="4108" spans="1:24">
      <c r="A4108" t="s">
        <v>4150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tr">
        <f t="shared" si="192"/>
        <v>Growing</v>
      </c>
      <c r="H4108" t="s">
        <v>23</v>
      </c>
      <c r="I4108" t="s">
        <v>24</v>
      </c>
      <c r="J4108" t="s">
        <v>24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46</v>
      </c>
      <c r="Q4108" t="s">
        <v>31</v>
      </c>
      <c r="R4108" t="s">
        <v>23</v>
      </c>
      <c r="S4108" t="s">
        <v>40</v>
      </c>
      <c r="T4108" s="9">
        <v>20.35</v>
      </c>
      <c r="U4108" s="11" t="str">
        <f t="shared" si="193"/>
        <v>Low</v>
      </c>
      <c r="V4108" s="9">
        <v>695.85</v>
      </c>
      <c r="W4108" t="str">
        <f t="shared" si="194"/>
        <v>Low</v>
      </c>
      <c r="X4108" t="s">
        <v>24</v>
      </c>
    </row>
    <row r="4109" spans="1:24">
      <c r="A4109" t="s">
        <v>4151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tr">
        <f t="shared" si="192"/>
        <v>Loyal</v>
      </c>
      <c r="H4109" t="s">
        <v>23</v>
      </c>
      <c r="I4109" t="s">
        <v>24</v>
      </c>
      <c r="J4109" t="s">
        <v>24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46</v>
      </c>
      <c r="Q4109" t="s">
        <v>47</v>
      </c>
      <c r="R4109" t="s">
        <v>24</v>
      </c>
      <c r="S4109" t="s">
        <v>32</v>
      </c>
      <c r="T4109" s="9">
        <v>19.95</v>
      </c>
      <c r="U4109" s="11" t="str">
        <f t="shared" si="193"/>
        <v>Low</v>
      </c>
      <c r="V4109" s="9">
        <v>1028.75</v>
      </c>
      <c r="W4109" t="str">
        <f t="shared" si="194"/>
        <v>Low</v>
      </c>
      <c r="X4109" t="s">
        <v>24</v>
      </c>
    </row>
    <row r="4110" spans="1:24">
      <c r="A4110" t="s">
        <v>4152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tr">
        <f t="shared" si="192"/>
        <v>Loyal</v>
      </c>
      <c r="H4110" t="s">
        <v>23</v>
      </c>
      <c r="I4110" t="s">
        <v>23</v>
      </c>
      <c r="J4110" t="s">
        <v>26</v>
      </c>
      <c r="K4110" t="s">
        <v>23</v>
      </c>
      <c r="L4110" t="s">
        <v>24</v>
      </c>
      <c r="M4110" t="s">
        <v>23</v>
      </c>
      <c r="N4110" t="s">
        <v>23</v>
      </c>
      <c r="O4110" t="s">
        <v>23</v>
      </c>
      <c r="P4110" t="s">
        <v>24</v>
      </c>
      <c r="Q4110" t="s">
        <v>31</v>
      </c>
      <c r="R4110" t="s">
        <v>24</v>
      </c>
      <c r="S4110" t="s">
        <v>35</v>
      </c>
      <c r="T4110" s="9">
        <v>77.4</v>
      </c>
      <c r="U4110" s="11" t="str">
        <f t="shared" si="193"/>
        <v>Medium</v>
      </c>
      <c r="V4110" s="9">
        <v>4155.95</v>
      </c>
      <c r="W4110" t="str">
        <f t="shared" si="194"/>
        <v>Medium</v>
      </c>
      <c r="X4110" t="s">
        <v>24</v>
      </c>
    </row>
    <row r="4111" spans="1:24">
      <c r="A4111" t="s">
        <v>4153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tr">
        <f t="shared" si="192"/>
        <v>Growing</v>
      </c>
      <c r="H4111" t="s">
        <v>23</v>
      </c>
      <c r="I4111" t="s">
        <v>24</v>
      </c>
      <c r="J4111" t="s">
        <v>24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46</v>
      </c>
      <c r="Q4111" t="s">
        <v>31</v>
      </c>
      <c r="R4111" t="s">
        <v>24</v>
      </c>
      <c r="S4111" t="s">
        <v>35</v>
      </c>
      <c r="T4111" s="9">
        <v>19.7</v>
      </c>
      <c r="U4111" s="11" t="str">
        <f t="shared" si="193"/>
        <v>Low</v>
      </c>
      <c r="V4111" s="9">
        <v>395.6</v>
      </c>
      <c r="W4111" t="str">
        <f t="shared" si="194"/>
        <v>Low</v>
      </c>
      <c r="X4111" t="s">
        <v>24</v>
      </c>
    </row>
    <row r="4112" spans="1:24">
      <c r="A4112" t="s">
        <v>4154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tr">
        <f t="shared" si="192"/>
        <v>Veteran</v>
      </c>
      <c r="H4112" t="s">
        <v>23</v>
      </c>
      <c r="I4112" t="s">
        <v>24</v>
      </c>
      <c r="J4112" t="s">
        <v>37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23</v>
      </c>
      <c r="Q4112" t="s">
        <v>47</v>
      </c>
      <c r="R4112" t="s">
        <v>24</v>
      </c>
      <c r="S4112" t="s">
        <v>40</v>
      </c>
      <c r="T4112" s="9">
        <v>99.7</v>
      </c>
      <c r="U4112" s="11" t="str">
        <f t="shared" si="193"/>
        <v>Medium</v>
      </c>
      <c r="V4112" s="9">
        <v>6330.4</v>
      </c>
      <c r="W4112" t="str">
        <f t="shared" si="194"/>
        <v>High</v>
      </c>
      <c r="X4112" t="s">
        <v>24</v>
      </c>
    </row>
    <row r="4113" spans="1:24">
      <c r="A4113" t="s">
        <v>4155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tr">
        <f t="shared" si="192"/>
        <v>Loyal</v>
      </c>
      <c r="H4113" t="s">
        <v>23</v>
      </c>
      <c r="I4113" t="s">
        <v>24</v>
      </c>
      <c r="J4113" t="s">
        <v>37</v>
      </c>
      <c r="K4113" t="s">
        <v>24</v>
      </c>
      <c r="L4113" t="s">
        <v>23</v>
      </c>
      <c r="M4113" t="s">
        <v>24</v>
      </c>
      <c r="N4113" t="s">
        <v>24</v>
      </c>
      <c r="O4113" t="s">
        <v>24</v>
      </c>
      <c r="P4113" t="s">
        <v>24</v>
      </c>
      <c r="Q4113" t="s">
        <v>27</v>
      </c>
      <c r="R4113" t="s">
        <v>24</v>
      </c>
      <c r="S4113" t="s">
        <v>40</v>
      </c>
      <c r="T4113" s="9">
        <v>74.8</v>
      </c>
      <c r="U4113" s="11" t="str">
        <f t="shared" si="193"/>
        <v>Medium</v>
      </c>
      <c r="V4113" s="9">
        <v>2971.7</v>
      </c>
      <c r="W4113" t="str">
        <f t="shared" si="194"/>
        <v>Low</v>
      </c>
      <c r="X4113" t="s">
        <v>24</v>
      </c>
    </row>
    <row r="4114" spans="1:24">
      <c r="A4114" t="s">
        <v>4156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tr">
        <f t="shared" si="192"/>
        <v>Growing</v>
      </c>
      <c r="H4114" t="s">
        <v>23</v>
      </c>
      <c r="I4114" t="s">
        <v>24</v>
      </c>
      <c r="J4114" t="s">
        <v>24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46</v>
      </c>
      <c r="Q4114" t="s">
        <v>31</v>
      </c>
      <c r="R4114" t="s">
        <v>23</v>
      </c>
      <c r="S4114" t="s">
        <v>32</v>
      </c>
      <c r="T4114" s="9">
        <v>19.15</v>
      </c>
      <c r="U4114" s="11" t="str">
        <f t="shared" si="193"/>
        <v>Low</v>
      </c>
      <c r="V4114" s="9">
        <v>638</v>
      </c>
      <c r="W4114" t="str">
        <f t="shared" si="194"/>
        <v>Low</v>
      </c>
      <c r="X4114" t="s">
        <v>24</v>
      </c>
    </row>
    <row r="4115" spans="1:24">
      <c r="A4115" t="s">
        <v>4157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tr">
        <f t="shared" si="192"/>
        <v>Growing</v>
      </c>
      <c r="H4115" t="s">
        <v>23</v>
      </c>
      <c r="I4115" t="s">
        <v>24</v>
      </c>
      <c r="J4115" t="s">
        <v>37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  <c r="P4115" t="s">
        <v>23</v>
      </c>
      <c r="Q4115" t="s">
        <v>31</v>
      </c>
      <c r="R4115" t="s">
        <v>24</v>
      </c>
      <c r="S4115" t="s">
        <v>35</v>
      </c>
      <c r="T4115" s="9">
        <v>78.95</v>
      </c>
      <c r="U4115" s="11" t="str">
        <f t="shared" si="193"/>
        <v>Medium</v>
      </c>
      <c r="V4115" s="9">
        <v>2034.25</v>
      </c>
      <c r="W4115" t="str">
        <f t="shared" si="194"/>
        <v>Low</v>
      </c>
      <c r="X4115" t="s">
        <v>24</v>
      </c>
    </row>
    <row r="4116" spans="1:24">
      <c r="A4116" t="s">
        <v>4158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tr">
        <f t="shared" si="192"/>
        <v>Growing</v>
      </c>
      <c r="H4116" t="s">
        <v>23</v>
      </c>
      <c r="I4116" t="s">
        <v>23</v>
      </c>
      <c r="J4116" t="s">
        <v>37</v>
      </c>
      <c r="K4116" t="s">
        <v>24</v>
      </c>
      <c r="L4116" t="s">
        <v>23</v>
      </c>
      <c r="M4116" t="s">
        <v>23</v>
      </c>
      <c r="N4116" t="s">
        <v>24</v>
      </c>
      <c r="O4116" t="s">
        <v>24</v>
      </c>
      <c r="P4116" t="s">
        <v>23</v>
      </c>
      <c r="Q4116" t="s">
        <v>27</v>
      </c>
      <c r="R4116" t="s">
        <v>23</v>
      </c>
      <c r="S4116" t="s">
        <v>28</v>
      </c>
      <c r="T4116" s="9">
        <v>95.55</v>
      </c>
      <c r="U4116" s="11" t="str">
        <f t="shared" si="193"/>
        <v>Medium</v>
      </c>
      <c r="V4116" s="9">
        <v>2510.2</v>
      </c>
      <c r="W4116" t="str">
        <f t="shared" si="194"/>
        <v>Low</v>
      </c>
      <c r="X4116" t="s">
        <v>23</v>
      </c>
    </row>
    <row r="4117" spans="1:24">
      <c r="A4117" t="s">
        <v>4159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tr">
        <f t="shared" si="192"/>
        <v>Loyal</v>
      </c>
      <c r="H4117" t="s">
        <v>23</v>
      </c>
      <c r="I4117" t="s">
        <v>24</v>
      </c>
      <c r="J4117" t="s">
        <v>26</v>
      </c>
      <c r="K4117" t="s">
        <v>23</v>
      </c>
      <c r="L4117" t="s">
        <v>23</v>
      </c>
      <c r="M4117" t="s">
        <v>24</v>
      </c>
      <c r="N4117" t="s">
        <v>23</v>
      </c>
      <c r="O4117" t="s">
        <v>24</v>
      </c>
      <c r="P4117" t="s">
        <v>24</v>
      </c>
      <c r="Q4117" t="s">
        <v>31</v>
      </c>
      <c r="R4117" t="s">
        <v>24</v>
      </c>
      <c r="S4117" t="s">
        <v>40</v>
      </c>
      <c r="T4117" s="9">
        <v>62.85</v>
      </c>
      <c r="U4117" s="11" t="str">
        <f t="shared" si="193"/>
        <v>Medium</v>
      </c>
      <c r="V4117" s="9">
        <v>3419.5</v>
      </c>
      <c r="W4117" t="str">
        <f t="shared" si="194"/>
        <v>Medium</v>
      </c>
      <c r="X4117" t="s">
        <v>24</v>
      </c>
    </row>
    <row r="4118" spans="1:24">
      <c r="A4118" t="s">
        <v>4160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tr">
        <f t="shared" si="192"/>
        <v>Growing</v>
      </c>
      <c r="H4118" t="s">
        <v>23</v>
      </c>
      <c r="I4118" t="s">
        <v>24</v>
      </c>
      <c r="J4118" t="s">
        <v>37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  <c r="Q4118" t="s">
        <v>27</v>
      </c>
      <c r="R4118" t="s">
        <v>24</v>
      </c>
      <c r="S4118" t="s">
        <v>40</v>
      </c>
      <c r="T4118" s="9">
        <v>71.55</v>
      </c>
      <c r="U4118" s="11" t="str">
        <f t="shared" si="193"/>
        <v>Medium</v>
      </c>
      <c r="V4118" s="9">
        <v>2427.35</v>
      </c>
      <c r="W4118" t="str">
        <f t="shared" si="194"/>
        <v>Low</v>
      </c>
      <c r="X4118" t="s">
        <v>24</v>
      </c>
    </row>
    <row r="4119" spans="1:24">
      <c r="A4119" t="s">
        <v>4161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tr">
        <f t="shared" si="192"/>
        <v>Growing</v>
      </c>
      <c r="H4119" t="s">
        <v>23</v>
      </c>
      <c r="I4119" t="s">
        <v>23</v>
      </c>
      <c r="J4119" t="s">
        <v>37</v>
      </c>
      <c r="K4119" t="s">
        <v>24</v>
      </c>
      <c r="L4119" t="s">
        <v>24</v>
      </c>
      <c r="M4119" t="s">
        <v>24</v>
      </c>
      <c r="N4119" t="s">
        <v>24</v>
      </c>
      <c r="O4119" t="s">
        <v>23</v>
      </c>
      <c r="P4119" t="s">
        <v>23</v>
      </c>
      <c r="Q4119" t="s">
        <v>27</v>
      </c>
      <c r="R4119" t="s">
        <v>23</v>
      </c>
      <c r="S4119" t="s">
        <v>28</v>
      </c>
      <c r="T4119" s="9">
        <v>94.95</v>
      </c>
      <c r="U4119" s="11" t="str">
        <f t="shared" si="193"/>
        <v>Medium</v>
      </c>
      <c r="V4119" s="9">
        <v>1760.25</v>
      </c>
      <c r="W4119" t="str">
        <f t="shared" si="194"/>
        <v>Low</v>
      </c>
      <c r="X4119" t="s">
        <v>24</v>
      </c>
    </row>
    <row r="4120" spans="1:24">
      <c r="A4120" t="s">
        <v>4162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tr">
        <f t="shared" si="192"/>
        <v>Loyal</v>
      </c>
      <c r="H4120" t="s">
        <v>23</v>
      </c>
      <c r="I4120" t="s">
        <v>24</v>
      </c>
      <c r="J4120" t="s">
        <v>37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24</v>
      </c>
      <c r="Q4120" t="s">
        <v>27</v>
      </c>
      <c r="R4120" t="s">
        <v>23</v>
      </c>
      <c r="S4120" t="s">
        <v>40</v>
      </c>
      <c r="T4120" s="9">
        <v>86.1</v>
      </c>
      <c r="U4120" s="11" t="str">
        <f t="shared" si="193"/>
        <v>Medium</v>
      </c>
      <c r="V4120" s="9">
        <v>3551.65</v>
      </c>
      <c r="W4120" t="str">
        <f t="shared" si="194"/>
        <v>Medium</v>
      </c>
      <c r="X4120" t="s">
        <v>24</v>
      </c>
    </row>
    <row r="4121" spans="1:24">
      <c r="A4121" t="s">
        <v>4163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tr">
        <f t="shared" si="192"/>
        <v>New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27</v>
      </c>
      <c r="R4121" t="s">
        <v>24</v>
      </c>
      <c r="S4121" t="s">
        <v>32</v>
      </c>
      <c r="T4121" s="9">
        <v>19.55</v>
      </c>
      <c r="U4121" s="11" t="str">
        <f t="shared" si="193"/>
        <v>Low</v>
      </c>
      <c r="V4121" s="9">
        <v>122.9</v>
      </c>
      <c r="W4121" t="str">
        <f t="shared" si="194"/>
        <v>Low</v>
      </c>
      <c r="X4121" t="s">
        <v>24</v>
      </c>
    </row>
    <row r="4122" spans="1:24">
      <c r="A4122" t="s">
        <v>4164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tr">
        <f t="shared" si="192"/>
        <v>Loyal</v>
      </c>
      <c r="H4122" t="s">
        <v>23</v>
      </c>
      <c r="I4122" t="s">
        <v>23</v>
      </c>
      <c r="J4122" t="s">
        <v>24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46</v>
      </c>
      <c r="Q4122" t="s">
        <v>47</v>
      </c>
      <c r="R4122" t="s">
        <v>23</v>
      </c>
      <c r="S4122" t="s">
        <v>32</v>
      </c>
      <c r="T4122" s="9">
        <v>24.8</v>
      </c>
      <c r="U4122" s="11" t="str">
        <f t="shared" si="193"/>
        <v>Low</v>
      </c>
      <c r="V4122" s="9">
        <v>1424.2</v>
      </c>
      <c r="W4122" t="str">
        <f t="shared" si="194"/>
        <v>Low</v>
      </c>
      <c r="X4122" t="s">
        <v>24</v>
      </c>
    </row>
    <row r="4123" spans="1:24">
      <c r="A4123" t="s">
        <v>4165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tr">
        <f t="shared" si="192"/>
        <v>Loyal</v>
      </c>
      <c r="H4123" t="s">
        <v>24</v>
      </c>
      <c r="I4123" t="s">
        <v>25</v>
      </c>
      <c r="J4123" t="s">
        <v>26</v>
      </c>
      <c r="K4123" t="s">
        <v>24</v>
      </c>
      <c r="L4123" t="s">
        <v>23</v>
      </c>
      <c r="M4123" t="s">
        <v>24</v>
      </c>
      <c r="N4123" t="s">
        <v>24</v>
      </c>
      <c r="O4123" t="s">
        <v>23</v>
      </c>
      <c r="P4123" t="s">
        <v>24</v>
      </c>
      <c r="Q4123" t="s">
        <v>27</v>
      </c>
      <c r="R4123" t="s">
        <v>23</v>
      </c>
      <c r="S4123" t="s">
        <v>28</v>
      </c>
      <c r="T4123" s="9">
        <v>39.3</v>
      </c>
      <c r="U4123" s="11" t="str">
        <f t="shared" si="193"/>
        <v>Low</v>
      </c>
      <c r="V4123" s="9">
        <v>2111.45</v>
      </c>
      <c r="W4123" t="str">
        <f t="shared" si="194"/>
        <v>Low</v>
      </c>
      <c r="X4123" t="s">
        <v>23</v>
      </c>
    </row>
    <row r="4124" spans="1:24">
      <c r="A4124" t="s">
        <v>4166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tr">
        <f t="shared" si="192"/>
        <v>Growing</v>
      </c>
      <c r="H4124" t="s">
        <v>23</v>
      </c>
      <c r="I4124" t="s">
        <v>24</v>
      </c>
      <c r="J4124" t="s">
        <v>37</v>
      </c>
      <c r="K4124" t="s">
        <v>24</v>
      </c>
      <c r="L4124" t="s">
        <v>24</v>
      </c>
      <c r="M4124" t="s">
        <v>23</v>
      </c>
      <c r="N4124" t="s">
        <v>24</v>
      </c>
      <c r="O4124" t="s">
        <v>23</v>
      </c>
      <c r="P4124" t="s">
        <v>24</v>
      </c>
      <c r="Q4124" t="s">
        <v>27</v>
      </c>
      <c r="R4124" t="s">
        <v>23</v>
      </c>
      <c r="S4124" t="s">
        <v>32</v>
      </c>
      <c r="T4124" s="9">
        <v>84.05</v>
      </c>
      <c r="U4124" s="11" t="str">
        <f t="shared" si="193"/>
        <v>Medium</v>
      </c>
      <c r="V4124" s="9">
        <v>2909.95</v>
      </c>
      <c r="W4124" t="str">
        <f t="shared" si="194"/>
        <v>Low</v>
      </c>
      <c r="X4124" t="s">
        <v>24</v>
      </c>
    </row>
    <row r="4125" spans="1:24">
      <c r="A4125" t="s">
        <v>4167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tr">
        <f t="shared" si="192"/>
        <v>New</v>
      </c>
      <c r="H4125" t="s">
        <v>24</v>
      </c>
      <c r="I4125" t="s">
        <v>25</v>
      </c>
      <c r="J4125" t="s">
        <v>26</v>
      </c>
      <c r="K4125" t="s">
        <v>24</v>
      </c>
      <c r="L4125" t="s">
        <v>23</v>
      </c>
      <c r="M4125" t="s">
        <v>24</v>
      </c>
      <c r="N4125" t="s">
        <v>23</v>
      </c>
      <c r="O4125" t="s">
        <v>24</v>
      </c>
      <c r="P4125" t="s">
        <v>24</v>
      </c>
      <c r="Q4125" t="s">
        <v>27</v>
      </c>
      <c r="R4125" t="s">
        <v>24</v>
      </c>
      <c r="S4125" t="s">
        <v>28</v>
      </c>
      <c r="T4125" s="9">
        <v>36.25</v>
      </c>
      <c r="U4125" s="11" t="str">
        <f t="shared" si="193"/>
        <v>Low</v>
      </c>
      <c r="V4125" s="9">
        <v>374</v>
      </c>
      <c r="W4125" t="str">
        <f t="shared" si="194"/>
        <v>Low</v>
      </c>
      <c r="X4125" t="s">
        <v>24</v>
      </c>
    </row>
    <row r="4126" spans="1:24">
      <c r="A4126" t="s">
        <v>4168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tr">
        <f t="shared" si="192"/>
        <v>New</v>
      </c>
      <c r="H4126" t="s">
        <v>23</v>
      </c>
      <c r="I4126" t="s">
        <v>24</v>
      </c>
      <c r="J4126" t="s">
        <v>24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46</v>
      </c>
      <c r="Q4126" t="s">
        <v>27</v>
      </c>
      <c r="R4126" t="s">
        <v>23</v>
      </c>
      <c r="S4126" t="s">
        <v>32</v>
      </c>
      <c r="T4126" s="9">
        <v>20.25</v>
      </c>
      <c r="U4126" s="11" t="str">
        <f t="shared" si="193"/>
        <v>Low</v>
      </c>
      <c r="V4126" s="9">
        <v>20.25</v>
      </c>
      <c r="W4126" t="str">
        <f t="shared" si="194"/>
        <v>Low</v>
      </c>
      <c r="X4126" t="s">
        <v>23</v>
      </c>
    </row>
    <row r="4127" spans="1:24">
      <c r="A4127" t="s">
        <v>4169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tr">
        <f t="shared" si="192"/>
        <v>Growing</v>
      </c>
      <c r="H4127" t="s">
        <v>24</v>
      </c>
      <c r="I4127" t="s">
        <v>25</v>
      </c>
      <c r="J4127" t="s">
        <v>26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28</v>
      </c>
      <c r="T4127" s="9">
        <v>23.9</v>
      </c>
      <c r="U4127" s="11" t="str">
        <f t="shared" si="193"/>
        <v>Low</v>
      </c>
      <c r="V4127" s="9">
        <v>300.8</v>
      </c>
      <c r="W4127" t="str">
        <f t="shared" si="194"/>
        <v>Low</v>
      </c>
      <c r="X4127" t="s">
        <v>23</v>
      </c>
    </row>
    <row r="4128" spans="1:24">
      <c r="A4128" t="s">
        <v>4170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tr">
        <f t="shared" si="192"/>
        <v>Loyal</v>
      </c>
      <c r="H4128" t="s">
        <v>23</v>
      </c>
      <c r="I4128" t="s">
        <v>23</v>
      </c>
      <c r="J4128" t="s">
        <v>37</v>
      </c>
      <c r="K4128" t="s">
        <v>24</v>
      </c>
      <c r="L4128" t="s">
        <v>23</v>
      </c>
      <c r="M4128" t="s">
        <v>24</v>
      </c>
      <c r="N4128" t="s">
        <v>24</v>
      </c>
      <c r="O4128" t="s">
        <v>23</v>
      </c>
      <c r="P4128" t="s">
        <v>23</v>
      </c>
      <c r="Q4128" t="s">
        <v>27</v>
      </c>
      <c r="R4128" t="s">
        <v>24</v>
      </c>
      <c r="S4128" t="s">
        <v>28</v>
      </c>
      <c r="T4128" s="9">
        <v>98.6</v>
      </c>
      <c r="U4128" s="11" t="str">
        <f t="shared" si="193"/>
        <v>Medium</v>
      </c>
      <c r="V4128" s="9">
        <v>5581.05</v>
      </c>
      <c r="W4128" t="str">
        <f t="shared" si="194"/>
        <v>Medium</v>
      </c>
      <c r="X4128" t="s">
        <v>24</v>
      </c>
    </row>
    <row r="4129" spans="1:24">
      <c r="A4129" t="s">
        <v>4171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tr">
        <f t="shared" si="192"/>
        <v>Loyal</v>
      </c>
      <c r="H4129" t="s">
        <v>23</v>
      </c>
      <c r="I4129" t="s">
        <v>23</v>
      </c>
      <c r="J4129" t="s">
        <v>37</v>
      </c>
      <c r="K4129" t="s">
        <v>24</v>
      </c>
      <c r="L4129" t="s">
        <v>23</v>
      </c>
      <c r="M4129" t="s">
        <v>23</v>
      </c>
      <c r="N4129" t="s">
        <v>24</v>
      </c>
      <c r="O4129" t="s">
        <v>23</v>
      </c>
      <c r="P4129" t="s">
        <v>23</v>
      </c>
      <c r="Q4129" t="s">
        <v>27</v>
      </c>
      <c r="R4129" t="s">
        <v>23</v>
      </c>
      <c r="S4129" t="s">
        <v>40</v>
      </c>
      <c r="T4129" s="9">
        <v>103.65</v>
      </c>
      <c r="U4129" s="11" t="str">
        <f t="shared" si="193"/>
        <v>Medium</v>
      </c>
      <c r="V4129" s="9">
        <v>5676.65</v>
      </c>
      <c r="W4129" t="str">
        <f t="shared" si="194"/>
        <v>Medium</v>
      </c>
      <c r="X4129" t="s">
        <v>24</v>
      </c>
    </row>
    <row r="4130" spans="1:24">
      <c r="A4130" t="s">
        <v>4172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tr">
        <f t="shared" si="192"/>
        <v>Growing</v>
      </c>
      <c r="H4130" t="s">
        <v>23</v>
      </c>
      <c r="I4130" t="s">
        <v>23</v>
      </c>
      <c r="J4130" t="s">
        <v>26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23</v>
      </c>
      <c r="Q4130" t="s">
        <v>47</v>
      </c>
      <c r="R4130" t="s">
        <v>23</v>
      </c>
      <c r="S4130" t="s">
        <v>40</v>
      </c>
      <c r="T4130" s="9">
        <v>92.9</v>
      </c>
      <c r="U4130" s="11" t="str">
        <f t="shared" si="193"/>
        <v>Medium</v>
      </c>
      <c r="V4130" s="9">
        <v>3379.25</v>
      </c>
      <c r="W4130" t="str">
        <f t="shared" si="194"/>
        <v>Medium</v>
      </c>
      <c r="X4130" t="s">
        <v>24</v>
      </c>
    </row>
    <row r="4131" spans="1:24">
      <c r="A4131" t="s">
        <v>4173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tr">
        <f t="shared" si="192"/>
        <v>Loyal</v>
      </c>
      <c r="H4131" t="s">
        <v>23</v>
      </c>
      <c r="I4131" t="s">
        <v>24</v>
      </c>
      <c r="J4131" t="s">
        <v>24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46</v>
      </c>
      <c r="Q4131" t="s">
        <v>31</v>
      </c>
      <c r="R4131" t="s">
        <v>24</v>
      </c>
      <c r="S4131" t="s">
        <v>35</v>
      </c>
      <c r="T4131" s="9">
        <v>19.9</v>
      </c>
      <c r="U4131" s="11" t="str">
        <f t="shared" si="193"/>
        <v>Low</v>
      </c>
      <c r="V4131" s="9">
        <v>942.95</v>
      </c>
      <c r="W4131" t="str">
        <f t="shared" si="194"/>
        <v>Low</v>
      </c>
      <c r="X4131" t="s">
        <v>24</v>
      </c>
    </row>
    <row r="4132" spans="1:24">
      <c r="A4132" t="s">
        <v>4174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tr">
        <f t="shared" si="192"/>
        <v>New</v>
      </c>
      <c r="H4132" t="s">
        <v>23</v>
      </c>
      <c r="I4132" t="s">
        <v>24</v>
      </c>
      <c r="J4132" t="s">
        <v>24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46</v>
      </c>
      <c r="Q4132" t="s">
        <v>27</v>
      </c>
      <c r="R4132" t="s">
        <v>23</v>
      </c>
      <c r="S4132" t="s">
        <v>40</v>
      </c>
      <c r="T4132" s="9">
        <v>20.1</v>
      </c>
      <c r="U4132" s="11" t="str">
        <f t="shared" si="193"/>
        <v>Low</v>
      </c>
      <c r="V4132" s="9">
        <v>232.4</v>
      </c>
      <c r="W4132" t="str">
        <f t="shared" si="194"/>
        <v>Low</v>
      </c>
      <c r="X4132" t="s">
        <v>24</v>
      </c>
    </row>
    <row r="4133" spans="1:24">
      <c r="A4133" t="s">
        <v>4175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tr">
        <f t="shared" si="192"/>
        <v>New</v>
      </c>
      <c r="H4133" t="s">
        <v>23</v>
      </c>
      <c r="I4133" t="s">
        <v>24</v>
      </c>
      <c r="J4133" t="s">
        <v>37</v>
      </c>
      <c r="K4133" t="s">
        <v>24</v>
      </c>
      <c r="L4133" t="s">
        <v>24</v>
      </c>
      <c r="M4133" t="s">
        <v>23</v>
      </c>
      <c r="N4133" t="s">
        <v>24</v>
      </c>
      <c r="O4133" t="s">
        <v>23</v>
      </c>
      <c r="P4133" t="s">
        <v>24</v>
      </c>
      <c r="Q4133" t="s">
        <v>27</v>
      </c>
      <c r="R4133" t="s">
        <v>23</v>
      </c>
      <c r="S4133" t="s">
        <v>28</v>
      </c>
      <c r="T4133" s="9">
        <v>85.45</v>
      </c>
      <c r="U4133" s="11" t="str">
        <f t="shared" si="193"/>
        <v>Medium</v>
      </c>
      <c r="V4133" s="9">
        <v>85.45</v>
      </c>
      <c r="W4133" t="str">
        <f t="shared" si="194"/>
        <v>Low</v>
      </c>
      <c r="X4133" t="s">
        <v>23</v>
      </c>
    </row>
    <row r="4134" spans="1:24">
      <c r="A4134" t="s">
        <v>4176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tr">
        <f t="shared" si="192"/>
        <v>Growing</v>
      </c>
      <c r="H4134" t="s">
        <v>23</v>
      </c>
      <c r="I4134" t="s">
        <v>23</v>
      </c>
      <c r="J4134" t="s">
        <v>37</v>
      </c>
      <c r="K4134" t="s">
        <v>24</v>
      </c>
      <c r="L4134" t="s">
        <v>23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9">
        <v>80.5</v>
      </c>
      <c r="U4134" s="11" t="str">
        <f t="shared" si="193"/>
        <v>Medium</v>
      </c>
      <c r="V4134" s="9">
        <v>2088.45</v>
      </c>
      <c r="W4134" t="str">
        <f t="shared" si="194"/>
        <v>Low</v>
      </c>
      <c r="X4134" t="s">
        <v>24</v>
      </c>
    </row>
    <row r="4135" spans="1:24">
      <c r="A4135" t="s">
        <v>4177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tr">
        <f t="shared" si="192"/>
        <v>Veteran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31</v>
      </c>
      <c r="R4135" t="s">
        <v>24</v>
      </c>
      <c r="S4135" t="s">
        <v>35</v>
      </c>
      <c r="T4135" s="9">
        <v>99.9</v>
      </c>
      <c r="U4135" s="11" t="str">
        <f t="shared" si="193"/>
        <v>Medium</v>
      </c>
      <c r="V4135" s="9">
        <v>6137</v>
      </c>
      <c r="W4135" t="str">
        <f t="shared" si="194"/>
        <v>High</v>
      </c>
      <c r="X4135" t="s">
        <v>23</v>
      </c>
    </row>
    <row r="4136" spans="1:24">
      <c r="A4136" t="s">
        <v>4178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tr">
        <f t="shared" si="192"/>
        <v>Growing</v>
      </c>
      <c r="H4136" t="s">
        <v>24</v>
      </c>
      <c r="I4136" t="s">
        <v>25</v>
      </c>
      <c r="J4136" t="s">
        <v>26</v>
      </c>
      <c r="K4136" t="s">
        <v>24</v>
      </c>
      <c r="L4136" t="s">
        <v>24</v>
      </c>
      <c r="M4136" t="s">
        <v>23</v>
      </c>
      <c r="N4136" t="s">
        <v>24</v>
      </c>
      <c r="O4136" t="s">
        <v>23</v>
      </c>
      <c r="P4136" t="s">
        <v>24</v>
      </c>
      <c r="Q4136" t="s">
        <v>27</v>
      </c>
      <c r="R4136" t="s">
        <v>23</v>
      </c>
      <c r="S4136" t="s">
        <v>28</v>
      </c>
      <c r="T4136" s="9">
        <v>39.85</v>
      </c>
      <c r="U4136" s="11" t="str">
        <f t="shared" si="193"/>
        <v>Low</v>
      </c>
      <c r="V4136" s="9">
        <v>1434.6</v>
      </c>
      <c r="W4136" t="str">
        <f t="shared" si="194"/>
        <v>Low</v>
      </c>
      <c r="X4136" t="s">
        <v>24</v>
      </c>
    </row>
    <row r="4137" spans="1:24">
      <c r="A4137" t="s">
        <v>4179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tr">
        <f t="shared" si="192"/>
        <v>Veteran</v>
      </c>
      <c r="H4137" t="s">
        <v>23</v>
      </c>
      <c r="I4137" t="s">
        <v>24</v>
      </c>
      <c r="J4137" t="s">
        <v>26</v>
      </c>
      <c r="K4137" t="s">
        <v>23</v>
      </c>
      <c r="L4137" t="s">
        <v>23</v>
      </c>
      <c r="M4137" t="s">
        <v>24</v>
      </c>
      <c r="N4137" t="s">
        <v>23</v>
      </c>
      <c r="O4137" t="s">
        <v>24</v>
      </c>
      <c r="P4137" t="s">
        <v>24</v>
      </c>
      <c r="Q4137" t="s">
        <v>31</v>
      </c>
      <c r="R4137" t="s">
        <v>24</v>
      </c>
      <c r="S4137" t="s">
        <v>40</v>
      </c>
      <c r="T4137" s="9">
        <v>60.5</v>
      </c>
      <c r="U4137" s="11" t="str">
        <f t="shared" si="193"/>
        <v>Medium</v>
      </c>
      <c r="V4137" s="9">
        <v>3870</v>
      </c>
      <c r="W4137" t="str">
        <f t="shared" si="194"/>
        <v>Medium</v>
      </c>
      <c r="X4137" t="s">
        <v>24</v>
      </c>
    </row>
    <row r="4138" spans="1:24">
      <c r="A4138" t="s">
        <v>4180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tr">
        <f t="shared" si="192"/>
        <v>Growing</v>
      </c>
      <c r="H4138" t="s">
        <v>23</v>
      </c>
      <c r="I4138" t="s">
        <v>23</v>
      </c>
      <c r="J4138" t="s">
        <v>37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  <c r="P4138" t="s">
        <v>23</v>
      </c>
      <c r="Q4138" t="s">
        <v>27</v>
      </c>
      <c r="R4138" t="s">
        <v>23</v>
      </c>
      <c r="S4138" t="s">
        <v>28</v>
      </c>
      <c r="T4138" s="9">
        <v>84.8</v>
      </c>
      <c r="U4138" s="11" t="str">
        <f t="shared" si="193"/>
        <v>Medium</v>
      </c>
      <c r="V4138" s="9">
        <v>2043.45</v>
      </c>
      <c r="W4138" t="str">
        <f t="shared" si="194"/>
        <v>Low</v>
      </c>
      <c r="X4138" t="s">
        <v>23</v>
      </c>
    </row>
    <row r="4139" spans="1:24">
      <c r="A4139" t="s">
        <v>4181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tr">
        <f t="shared" si="192"/>
        <v>Growing</v>
      </c>
      <c r="H4139" t="s">
        <v>23</v>
      </c>
      <c r="I4139" t="s">
        <v>23</v>
      </c>
      <c r="J4139" t="s">
        <v>37</v>
      </c>
      <c r="K4139" t="s">
        <v>23</v>
      </c>
      <c r="L4139" t="s">
        <v>24</v>
      </c>
      <c r="M4139" t="s">
        <v>23</v>
      </c>
      <c r="N4139" t="s">
        <v>24</v>
      </c>
      <c r="O4139" t="s">
        <v>23</v>
      </c>
      <c r="P4139" t="s">
        <v>23</v>
      </c>
      <c r="Q4139" t="s">
        <v>27</v>
      </c>
      <c r="R4139" t="s">
        <v>24</v>
      </c>
      <c r="S4139" t="s">
        <v>32</v>
      </c>
      <c r="T4139" s="9">
        <v>103.85</v>
      </c>
      <c r="U4139" s="11" t="str">
        <f t="shared" si="193"/>
        <v>Medium</v>
      </c>
      <c r="V4139" s="9">
        <v>2215</v>
      </c>
      <c r="W4139" t="str">
        <f t="shared" si="194"/>
        <v>Low</v>
      </c>
      <c r="X4139" t="s">
        <v>24</v>
      </c>
    </row>
    <row r="4140" spans="1:24">
      <c r="A4140" t="s">
        <v>4182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tr">
        <f t="shared" si="192"/>
        <v>Growing</v>
      </c>
      <c r="H4140" t="s">
        <v>23</v>
      </c>
      <c r="I4140" t="s">
        <v>24</v>
      </c>
      <c r="J4140" t="s">
        <v>26</v>
      </c>
      <c r="K4140" t="s">
        <v>23</v>
      </c>
      <c r="L4140" t="s">
        <v>23</v>
      </c>
      <c r="M4140" t="s">
        <v>24</v>
      </c>
      <c r="N4140" t="s">
        <v>23</v>
      </c>
      <c r="O4140" t="s">
        <v>24</v>
      </c>
      <c r="P4140" t="s">
        <v>23</v>
      </c>
      <c r="Q4140" t="s">
        <v>27</v>
      </c>
      <c r="R4140" t="s">
        <v>24</v>
      </c>
      <c r="S4140" t="s">
        <v>35</v>
      </c>
      <c r="T4140" s="9">
        <v>67.8</v>
      </c>
      <c r="U4140" s="11" t="str">
        <f t="shared" si="193"/>
        <v>Medium</v>
      </c>
      <c r="V4140" s="9">
        <v>842.25</v>
      </c>
      <c r="W4140" t="str">
        <f t="shared" si="194"/>
        <v>Low</v>
      </c>
      <c r="X4140" t="s">
        <v>24</v>
      </c>
    </row>
    <row r="4141" spans="1:24">
      <c r="A4141" t="s">
        <v>4183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tr">
        <f t="shared" si="192"/>
        <v>Growing</v>
      </c>
      <c r="H4141" t="s">
        <v>23</v>
      </c>
      <c r="I4141" t="s">
        <v>23</v>
      </c>
      <c r="J4141" t="s">
        <v>37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9">
        <v>75.2</v>
      </c>
      <c r="U4141" s="11" t="str">
        <f t="shared" si="193"/>
        <v>Medium</v>
      </c>
      <c r="V4141" s="9">
        <v>2576.2</v>
      </c>
      <c r="W4141" t="str">
        <f t="shared" si="194"/>
        <v>Low</v>
      </c>
      <c r="X4141" t="s">
        <v>23</v>
      </c>
    </row>
    <row r="4142" spans="1:24">
      <c r="A4142" t="s">
        <v>4184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tr">
        <f t="shared" si="192"/>
        <v>Veteran</v>
      </c>
      <c r="H4142" t="s">
        <v>23</v>
      </c>
      <c r="I4142" t="s">
        <v>23</v>
      </c>
      <c r="J4142" t="s">
        <v>24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46</v>
      </c>
      <c r="Q4142" t="s">
        <v>47</v>
      </c>
      <c r="R4142" t="s">
        <v>24</v>
      </c>
      <c r="S4142" t="s">
        <v>35</v>
      </c>
      <c r="T4142" s="9">
        <v>24.85</v>
      </c>
      <c r="U4142" s="11" t="str">
        <f t="shared" si="193"/>
        <v>Low</v>
      </c>
      <c r="V4142" s="9">
        <v>1901</v>
      </c>
      <c r="W4142" t="str">
        <f t="shared" si="194"/>
        <v>Low</v>
      </c>
      <c r="X4142" t="s">
        <v>24</v>
      </c>
    </row>
    <row r="4143" spans="1:24">
      <c r="A4143" t="s">
        <v>4185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tr">
        <f t="shared" si="192"/>
        <v>Growing</v>
      </c>
      <c r="H4143" t="s">
        <v>23</v>
      </c>
      <c r="I4143" t="s">
        <v>24</v>
      </c>
      <c r="J4143" t="s">
        <v>24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46</v>
      </c>
      <c r="Q4143" t="s">
        <v>27</v>
      </c>
      <c r="R4143" t="s">
        <v>24</v>
      </c>
      <c r="S4143" t="s">
        <v>40</v>
      </c>
      <c r="T4143" s="9">
        <v>19.35</v>
      </c>
      <c r="U4143" s="11" t="str">
        <f t="shared" si="193"/>
        <v>Low</v>
      </c>
      <c r="V4143" s="9">
        <v>601.6</v>
      </c>
      <c r="W4143" t="str">
        <f t="shared" si="194"/>
        <v>Low</v>
      </c>
      <c r="X4143" t="s">
        <v>24</v>
      </c>
    </row>
    <row r="4144" spans="1:24">
      <c r="A4144" t="s">
        <v>4186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tr">
        <f t="shared" si="192"/>
        <v>Veteran</v>
      </c>
      <c r="H4144" t="s">
        <v>24</v>
      </c>
      <c r="I4144" t="s">
        <v>25</v>
      </c>
      <c r="J4144" t="s">
        <v>26</v>
      </c>
      <c r="K4144" t="s">
        <v>24</v>
      </c>
      <c r="L4144" t="s">
        <v>23</v>
      </c>
      <c r="M4144" t="s">
        <v>24</v>
      </c>
      <c r="N4144" t="s">
        <v>24</v>
      </c>
      <c r="O4144" t="s">
        <v>23</v>
      </c>
      <c r="P4144" t="s">
        <v>23</v>
      </c>
      <c r="Q4144" t="s">
        <v>47</v>
      </c>
      <c r="R4144" t="s">
        <v>24</v>
      </c>
      <c r="S4144" t="s">
        <v>28</v>
      </c>
      <c r="T4144" s="9">
        <v>49.35</v>
      </c>
      <c r="U4144" s="11" t="str">
        <f t="shared" si="193"/>
        <v>Low</v>
      </c>
      <c r="V4144" s="9">
        <v>3515.25</v>
      </c>
      <c r="W4144" t="str">
        <f t="shared" si="194"/>
        <v>Medium</v>
      </c>
      <c r="X4144" t="s">
        <v>23</v>
      </c>
    </row>
    <row r="4145" spans="1:24">
      <c r="A4145" t="s">
        <v>4187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tr">
        <f t="shared" si="192"/>
        <v>New</v>
      </c>
      <c r="H4145" t="s">
        <v>23</v>
      </c>
      <c r="I4145" t="s">
        <v>24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23</v>
      </c>
      <c r="Q4145" t="s">
        <v>27</v>
      </c>
      <c r="R4145" t="s">
        <v>23</v>
      </c>
      <c r="S4145" t="s">
        <v>28</v>
      </c>
      <c r="T4145" s="9">
        <v>89</v>
      </c>
      <c r="U4145" s="11" t="str">
        <f t="shared" si="193"/>
        <v>Medium</v>
      </c>
      <c r="V4145" s="9">
        <v>605.45</v>
      </c>
      <c r="W4145" t="str">
        <f t="shared" si="194"/>
        <v>Low</v>
      </c>
      <c r="X4145" t="s">
        <v>24</v>
      </c>
    </row>
    <row r="4146" spans="1:24">
      <c r="A4146" t="s">
        <v>4188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tr">
        <f t="shared" si="192"/>
        <v>Loyal</v>
      </c>
      <c r="H4146" t="s">
        <v>24</v>
      </c>
      <c r="I4146" t="s">
        <v>25</v>
      </c>
      <c r="J4146" t="s">
        <v>26</v>
      </c>
      <c r="K4146" t="s">
        <v>24</v>
      </c>
      <c r="L4146" t="s">
        <v>23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23</v>
      </c>
      <c r="S4146" t="s">
        <v>28</v>
      </c>
      <c r="T4146" s="9">
        <v>55</v>
      </c>
      <c r="U4146" s="11" t="str">
        <f t="shared" si="193"/>
        <v>Low</v>
      </c>
      <c r="V4146" s="9">
        <v>3094.05</v>
      </c>
      <c r="W4146" t="str">
        <f t="shared" si="194"/>
        <v>Medium</v>
      </c>
      <c r="X4146" t="s">
        <v>24</v>
      </c>
    </row>
    <row r="4147" spans="1:24">
      <c r="A4147" t="s">
        <v>4189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tr">
        <f t="shared" si="192"/>
        <v>Veteran</v>
      </c>
      <c r="H4147" t="s">
        <v>23</v>
      </c>
      <c r="I4147" t="s">
        <v>23</v>
      </c>
      <c r="J4147" t="s">
        <v>26</v>
      </c>
      <c r="K4147" t="s">
        <v>23</v>
      </c>
      <c r="L4147" t="s">
        <v>24</v>
      </c>
      <c r="M4147" t="s">
        <v>23</v>
      </c>
      <c r="N4147" t="s">
        <v>23</v>
      </c>
      <c r="O4147" t="s">
        <v>24</v>
      </c>
      <c r="P4147" t="s">
        <v>23</v>
      </c>
      <c r="Q4147" t="s">
        <v>47</v>
      </c>
      <c r="R4147" t="s">
        <v>24</v>
      </c>
      <c r="S4147" t="s">
        <v>35</v>
      </c>
      <c r="T4147" s="9">
        <v>76.15</v>
      </c>
      <c r="U4147" s="11" t="str">
        <f t="shared" si="193"/>
        <v>Medium</v>
      </c>
      <c r="V4147" s="9">
        <v>4929.55</v>
      </c>
      <c r="W4147" t="str">
        <f t="shared" si="194"/>
        <v>Medium</v>
      </c>
      <c r="X4147" t="s">
        <v>24</v>
      </c>
    </row>
    <row r="4148" spans="1:24">
      <c r="A4148" t="s">
        <v>4190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tr">
        <f t="shared" si="192"/>
        <v>Growing</v>
      </c>
      <c r="H4148" t="s">
        <v>23</v>
      </c>
      <c r="I4148" t="s">
        <v>24</v>
      </c>
      <c r="J4148" t="s">
        <v>24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46</v>
      </c>
      <c r="Q4148" t="s">
        <v>31</v>
      </c>
      <c r="R4148" t="s">
        <v>24</v>
      </c>
      <c r="S4148" t="s">
        <v>32</v>
      </c>
      <c r="T4148" s="9">
        <v>20.3</v>
      </c>
      <c r="U4148" s="11" t="str">
        <f t="shared" si="193"/>
        <v>Low</v>
      </c>
      <c r="V4148" s="9">
        <v>595.05</v>
      </c>
      <c r="W4148" t="str">
        <f t="shared" si="194"/>
        <v>Low</v>
      </c>
      <c r="X4148" t="s">
        <v>24</v>
      </c>
    </row>
    <row r="4149" spans="1:24">
      <c r="A4149" t="s">
        <v>4191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tr">
        <f t="shared" si="192"/>
        <v>New</v>
      </c>
      <c r="H4149" t="s">
        <v>23</v>
      </c>
      <c r="I4149" t="s">
        <v>23</v>
      </c>
      <c r="J4149" t="s">
        <v>37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  <c r="Q4149" t="s">
        <v>27</v>
      </c>
      <c r="R4149" t="s">
        <v>23</v>
      </c>
      <c r="S4149" t="s">
        <v>28</v>
      </c>
      <c r="T4149" s="9">
        <v>74.9</v>
      </c>
      <c r="U4149" s="11" t="str">
        <f t="shared" si="193"/>
        <v>Medium</v>
      </c>
      <c r="V4149" s="9">
        <v>469.8</v>
      </c>
      <c r="W4149" t="str">
        <f t="shared" si="194"/>
        <v>Low</v>
      </c>
      <c r="X4149" t="s">
        <v>23</v>
      </c>
    </row>
    <row r="4150" spans="1:24">
      <c r="A4150" t="s">
        <v>4192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tr">
        <f t="shared" si="192"/>
        <v>Veteran</v>
      </c>
      <c r="H4150" t="s">
        <v>23</v>
      </c>
      <c r="I4150" t="s">
        <v>23</v>
      </c>
      <c r="J4150" t="s">
        <v>37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23</v>
      </c>
      <c r="Q4150" t="s">
        <v>47</v>
      </c>
      <c r="R4150" t="s">
        <v>23</v>
      </c>
      <c r="S4150" t="s">
        <v>40</v>
      </c>
      <c r="T4150" s="9">
        <v>117.35</v>
      </c>
      <c r="U4150" s="11" t="str">
        <f t="shared" si="193"/>
        <v>Medium</v>
      </c>
      <c r="V4150" s="9">
        <v>8436.25</v>
      </c>
      <c r="W4150" t="str">
        <f t="shared" si="194"/>
        <v>High</v>
      </c>
      <c r="X4150" t="s">
        <v>24</v>
      </c>
    </row>
    <row r="4151" spans="1:24">
      <c r="A4151" t="s">
        <v>4193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tr">
        <f t="shared" si="192"/>
        <v>New</v>
      </c>
      <c r="H4151" t="s">
        <v>23</v>
      </c>
      <c r="I4151" t="s">
        <v>24</v>
      </c>
      <c r="J4151" t="s">
        <v>24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46</v>
      </c>
      <c r="Q4151" t="s">
        <v>27</v>
      </c>
      <c r="R4151" t="s">
        <v>23</v>
      </c>
      <c r="S4151" t="s">
        <v>32</v>
      </c>
      <c r="T4151" s="9">
        <v>19.75</v>
      </c>
      <c r="U4151" s="11" t="str">
        <f t="shared" si="193"/>
        <v>Low</v>
      </c>
      <c r="V4151" s="9">
        <v>19.75</v>
      </c>
      <c r="W4151" t="str">
        <f t="shared" si="194"/>
        <v>Low</v>
      </c>
      <c r="X4151" t="s">
        <v>24</v>
      </c>
    </row>
    <row r="4152" spans="1:24">
      <c r="A4152" t="s">
        <v>4194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tr">
        <f t="shared" si="192"/>
        <v>New</v>
      </c>
      <c r="H4152" t="s">
        <v>23</v>
      </c>
      <c r="I4152" t="s">
        <v>24</v>
      </c>
      <c r="J4152" t="s">
        <v>26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24</v>
      </c>
      <c r="Q4152" t="s">
        <v>27</v>
      </c>
      <c r="R4152" t="s">
        <v>24</v>
      </c>
      <c r="S4152" t="s">
        <v>40</v>
      </c>
      <c r="T4152" s="9">
        <v>45.2</v>
      </c>
      <c r="U4152" s="11" t="str">
        <f t="shared" si="193"/>
        <v>Low</v>
      </c>
      <c r="V4152" s="9">
        <v>492</v>
      </c>
      <c r="W4152" t="str">
        <f t="shared" si="194"/>
        <v>Low</v>
      </c>
      <c r="X4152" t="s">
        <v>24</v>
      </c>
    </row>
    <row r="4153" spans="1:24">
      <c r="A4153" t="s">
        <v>4195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tr">
        <f t="shared" si="192"/>
        <v>Loyal</v>
      </c>
      <c r="H4153" t="s">
        <v>23</v>
      </c>
      <c r="I4153" t="s">
        <v>23</v>
      </c>
      <c r="J4153" t="s">
        <v>24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46</v>
      </c>
      <c r="Q4153" t="s">
        <v>47</v>
      </c>
      <c r="R4153" t="s">
        <v>24</v>
      </c>
      <c r="S4153" t="s">
        <v>32</v>
      </c>
      <c r="T4153" s="9">
        <v>25.2</v>
      </c>
      <c r="U4153" s="11" t="str">
        <f t="shared" si="193"/>
        <v>Low</v>
      </c>
      <c r="V4153" s="9">
        <v>987.95</v>
      </c>
      <c r="W4153" t="str">
        <f t="shared" si="194"/>
        <v>Low</v>
      </c>
      <c r="X4153" t="s">
        <v>24</v>
      </c>
    </row>
    <row r="4154" spans="1:24">
      <c r="A4154" t="s">
        <v>4196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tr">
        <f t="shared" si="192"/>
        <v>Loyal</v>
      </c>
      <c r="H4154" t="s">
        <v>23</v>
      </c>
      <c r="I4154" t="s">
        <v>23</v>
      </c>
      <c r="J4154" t="s">
        <v>37</v>
      </c>
      <c r="K4154" t="s">
        <v>23</v>
      </c>
      <c r="L4154" t="s">
        <v>23</v>
      </c>
      <c r="M4154" t="s">
        <v>23</v>
      </c>
      <c r="N4154" t="s">
        <v>24</v>
      </c>
      <c r="O4154" t="s">
        <v>24</v>
      </c>
      <c r="P4154" t="s">
        <v>24</v>
      </c>
      <c r="Q4154" t="s">
        <v>27</v>
      </c>
      <c r="R4154" t="s">
        <v>23</v>
      </c>
      <c r="S4154" t="s">
        <v>28</v>
      </c>
      <c r="T4154" s="9">
        <v>89.75</v>
      </c>
      <c r="U4154" s="11" t="str">
        <f t="shared" si="193"/>
        <v>Medium</v>
      </c>
      <c r="V4154" s="9">
        <v>5496.9</v>
      </c>
      <c r="W4154" t="str">
        <f t="shared" si="194"/>
        <v>Medium</v>
      </c>
      <c r="X4154" t="s">
        <v>24</v>
      </c>
    </row>
    <row r="4155" spans="1:24">
      <c r="A4155" t="s">
        <v>4197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tr">
        <f t="shared" si="192"/>
        <v>Growing</v>
      </c>
      <c r="H4155" t="s">
        <v>23</v>
      </c>
      <c r="I4155" t="s">
        <v>24</v>
      </c>
      <c r="J4155" t="s">
        <v>26</v>
      </c>
      <c r="K4155" t="s">
        <v>23</v>
      </c>
      <c r="L4155" t="s">
        <v>24</v>
      </c>
      <c r="M4155" t="s">
        <v>24</v>
      </c>
      <c r="N4155" t="s">
        <v>23</v>
      </c>
      <c r="O4155" t="s">
        <v>23</v>
      </c>
      <c r="P4155" t="s">
        <v>23</v>
      </c>
      <c r="Q4155" t="s">
        <v>31</v>
      </c>
      <c r="R4155" t="s">
        <v>24</v>
      </c>
      <c r="S4155" t="s">
        <v>35</v>
      </c>
      <c r="T4155" s="9">
        <v>75</v>
      </c>
      <c r="U4155" s="11" t="str">
        <f t="shared" si="193"/>
        <v>Medium</v>
      </c>
      <c r="V4155" s="9">
        <v>1908.35</v>
      </c>
      <c r="W4155" t="str">
        <f t="shared" si="194"/>
        <v>Low</v>
      </c>
      <c r="X4155" t="s">
        <v>24</v>
      </c>
    </row>
    <row r="4156" spans="1:24">
      <c r="A4156" t="s">
        <v>4198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tr">
        <f t="shared" si="192"/>
        <v>New</v>
      </c>
      <c r="H4156" t="s">
        <v>23</v>
      </c>
      <c r="I4156" t="s">
        <v>24</v>
      </c>
      <c r="J4156" t="s">
        <v>26</v>
      </c>
      <c r="K4156" t="s">
        <v>24</v>
      </c>
      <c r="L4156" t="s">
        <v>24</v>
      </c>
      <c r="M4156" t="s">
        <v>23</v>
      </c>
      <c r="N4156" t="s">
        <v>24</v>
      </c>
      <c r="O4156" t="s">
        <v>24</v>
      </c>
      <c r="P4156" t="s">
        <v>24</v>
      </c>
      <c r="Q4156" t="s">
        <v>27</v>
      </c>
      <c r="R4156" t="s">
        <v>24</v>
      </c>
      <c r="S4156" t="s">
        <v>32</v>
      </c>
      <c r="T4156" s="9">
        <v>49.95</v>
      </c>
      <c r="U4156" s="11" t="str">
        <f t="shared" si="193"/>
        <v>Low</v>
      </c>
      <c r="V4156" s="9">
        <v>107.1</v>
      </c>
      <c r="W4156" t="str">
        <f t="shared" si="194"/>
        <v>Low</v>
      </c>
      <c r="X4156" t="s">
        <v>24</v>
      </c>
    </row>
    <row r="4157" spans="1:24">
      <c r="A4157" t="s">
        <v>4199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tr">
        <f t="shared" si="192"/>
        <v>Veteran</v>
      </c>
      <c r="H4157" t="s">
        <v>24</v>
      </c>
      <c r="I4157" t="s">
        <v>25</v>
      </c>
      <c r="J4157" t="s">
        <v>26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24</v>
      </c>
      <c r="S4157" t="s">
        <v>35</v>
      </c>
      <c r="T4157" s="9">
        <v>65.7</v>
      </c>
      <c r="U4157" s="11" t="str">
        <f t="shared" si="193"/>
        <v>Medium</v>
      </c>
      <c r="V4157" s="9">
        <v>4575.35</v>
      </c>
      <c r="W4157" t="str">
        <f t="shared" si="194"/>
        <v>Medium</v>
      </c>
      <c r="X4157" t="s">
        <v>24</v>
      </c>
    </row>
    <row r="4158" spans="1:24">
      <c r="A4158" t="s">
        <v>4200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tr">
        <f t="shared" si="192"/>
        <v>Veteran</v>
      </c>
      <c r="H4158" t="s">
        <v>23</v>
      </c>
      <c r="I4158" t="s">
        <v>23</v>
      </c>
      <c r="J4158" t="s">
        <v>26</v>
      </c>
      <c r="K4158" t="s">
        <v>23</v>
      </c>
      <c r="L4158" t="s">
        <v>23</v>
      </c>
      <c r="M4158" t="s">
        <v>23</v>
      </c>
      <c r="N4158" t="s">
        <v>24</v>
      </c>
      <c r="O4158" t="s">
        <v>24</v>
      </c>
      <c r="P4158" t="s">
        <v>24</v>
      </c>
      <c r="Q4158" t="s">
        <v>31</v>
      </c>
      <c r="R4158" t="s">
        <v>24</v>
      </c>
      <c r="S4158" t="s">
        <v>40</v>
      </c>
      <c r="T4158" s="9">
        <v>67.05</v>
      </c>
      <c r="U4158" s="11" t="str">
        <f t="shared" si="193"/>
        <v>Medium</v>
      </c>
      <c r="V4158" s="9">
        <v>4309.55</v>
      </c>
      <c r="W4158" t="str">
        <f t="shared" si="194"/>
        <v>Medium</v>
      </c>
      <c r="X4158" t="s">
        <v>24</v>
      </c>
    </row>
    <row r="4159" spans="1:24">
      <c r="A4159" t="s">
        <v>4201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tr">
        <f t="shared" si="192"/>
        <v>Veteran</v>
      </c>
      <c r="H4159" t="s">
        <v>23</v>
      </c>
      <c r="I4159" t="s">
        <v>23</v>
      </c>
      <c r="J4159" t="s">
        <v>37</v>
      </c>
      <c r="K4159" t="s">
        <v>24</v>
      </c>
      <c r="L4159" t="s">
        <v>23</v>
      </c>
      <c r="M4159" t="s">
        <v>23</v>
      </c>
      <c r="N4159" t="s">
        <v>23</v>
      </c>
      <c r="O4159" t="s">
        <v>23</v>
      </c>
      <c r="P4159" t="s">
        <v>23</v>
      </c>
      <c r="Q4159" t="s">
        <v>47</v>
      </c>
      <c r="R4159" t="s">
        <v>24</v>
      </c>
      <c r="S4159" t="s">
        <v>40</v>
      </c>
      <c r="T4159" s="9">
        <v>110.9</v>
      </c>
      <c r="U4159" s="11" t="str">
        <f t="shared" si="193"/>
        <v>Medium</v>
      </c>
      <c r="V4159" s="9">
        <v>7922.75</v>
      </c>
      <c r="W4159" t="str">
        <f t="shared" si="194"/>
        <v>High</v>
      </c>
      <c r="X4159" t="s">
        <v>24</v>
      </c>
    </row>
    <row r="4160" spans="1:24">
      <c r="A4160" t="s">
        <v>4202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tr">
        <f t="shared" si="192"/>
        <v>New</v>
      </c>
      <c r="H4160" t="s">
        <v>23</v>
      </c>
      <c r="I4160" t="s">
        <v>23</v>
      </c>
      <c r="J4160" t="s">
        <v>37</v>
      </c>
      <c r="K4160" t="s">
        <v>24</v>
      </c>
      <c r="L4160" t="s">
        <v>24</v>
      </c>
      <c r="M4160" t="s">
        <v>24</v>
      </c>
      <c r="N4160" t="s">
        <v>23</v>
      </c>
      <c r="O4160" t="s">
        <v>24</v>
      </c>
      <c r="P4160" t="s">
        <v>23</v>
      </c>
      <c r="Q4160" t="s">
        <v>27</v>
      </c>
      <c r="R4160" t="s">
        <v>23</v>
      </c>
      <c r="S4160" t="s">
        <v>35</v>
      </c>
      <c r="T4160" s="9">
        <v>87.95</v>
      </c>
      <c r="U4160" s="11" t="str">
        <f t="shared" si="193"/>
        <v>Medium</v>
      </c>
      <c r="V4160" s="9">
        <v>522.35</v>
      </c>
      <c r="W4160" t="str">
        <f t="shared" si="194"/>
        <v>Low</v>
      </c>
      <c r="X4160" t="s">
        <v>24</v>
      </c>
    </row>
    <row r="4161" spans="1:24">
      <c r="A4161" t="s">
        <v>4203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tr">
        <f t="shared" si="192"/>
        <v>Growing</v>
      </c>
      <c r="H4161" t="s">
        <v>23</v>
      </c>
      <c r="I4161" t="s">
        <v>24</v>
      </c>
      <c r="J4161" t="s">
        <v>24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46</v>
      </c>
      <c r="Q4161" t="s">
        <v>31</v>
      </c>
      <c r="R4161" t="s">
        <v>24</v>
      </c>
      <c r="S4161" t="s">
        <v>40</v>
      </c>
      <c r="T4161" s="9">
        <v>19.8</v>
      </c>
      <c r="U4161" s="11" t="str">
        <f t="shared" si="193"/>
        <v>Low</v>
      </c>
      <c r="V4161" s="9">
        <v>587.7</v>
      </c>
      <c r="W4161" t="str">
        <f t="shared" si="194"/>
        <v>Low</v>
      </c>
      <c r="X4161" t="s">
        <v>24</v>
      </c>
    </row>
    <row r="4162" spans="1:24">
      <c r="A4162" t="s">
        <v>4204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tr">
        <f t="shared" si="192"/>
        <v>Loyal</v>
      </c>
      <c r="H4162" t="s">
        <v>23</v>
      </c>
      <c r="I4162" t="s">
        <v>23</v>
      </c>
      <c r="J4162" t="s">
        <v>26</v>
      </c>
      <c r="K4162" t="s">
        <v>24</v>
      </c>
      <c r="L4162" t="s">
        <v>24</v>
      </c>
      <c r="M4162" t="s">
        <v>23</v>
      </c>
      <c r="N4162" t="s">
        <v>24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9">
        <v>75.7</v>
      </c>
      <c r="U4162" s="11" t="str">
        <f t="shared" si="193"/>
        <v>Medium</v>
      </c>
      <c r="V4162" s="9">
        <v>3876.2</v>
      </c>
      <c r="W4162" t="str">
        <f t="shared" si="194"/>
        <v>Medium</v>
      </c>
      <c r="X4162" t="s">
        <v>24</v>
      </c>
    </row>
    <row r="4163" spans="1:24">
      <c r="A4163" t="s">
        <v>4205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tr">
        <f t="shared" ref="G4163:G4226" si="195">IF(F4163&lt;=12,"New",IF(F4163&lt;=36,"Growing",IF(F4163&lt;60,"Loyal","Veteran")))</f>
        <v>Veteran</v>
      </c>
      <c r="H4163" t="s">
        <v>24</v>
      </c>
      <c r="I4163" t="s">
        <v>25</v>
      </c>
      <c r="J4163" t="s">
        <v>26</v>
      </c>
      <c r="K4163" t="s">
        <v>23</v>
      </c>
      <c r="L4163" t="s">
        <v>24</v>
      </c>
      <c r="M4163" t="s">
        <v>23</v>
      </c>
      <c r="N4163" t="s">
        <v>23</v>
      </c>
      <c r="O4163" t="s">
        <v>23</v>
      </c>
      <c r="P4163" t="s">
        <v>23</v>
      </c>
      <c r="Q4163" t="s">
        <v>47</v>
      </c>
      <c r="R4163" t="s">
        <v>23</v>
      </c>
      <c r="S4163" t="s">
        <v>32</v>
      </c>
      <c r="T4163" s="9">
        <v>62.15</v>
      </c>
      <c r="U4163" s="11" t="str">
        <f t="shared" ref="U4163:U4226" si="196">IF(T4163&lt;=60,"Low",IF(T4163&lt;=120,"Medium","Hight"))</f>
        <v>Medium</v>
      </c>
      <c r="V4163" s="9">
        <v>3778.85</v>
      </c>
      <c r="W4163" t="str">
        <f t="shared" ref="W4163:W4226" si="197">IF(V4163&lt;=3000,"Low",IF(V4163&lt;=6000,"Medium","High"))</f>
        <v>Medium</v>
      </c>
      <c r="X4163" t="s">
        <v>24</v>
      </c>
    </row>
    <row r="4164" spans="1:24">
      <c r="A4164" t="s">
        <v>4206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tr">
        <f t="shared" si="195"/>
        <v>Growing</v>
      </c>
      <c r="H4164" t="s">
        <v>23</v>
      </c>
      <c r="I4164" t="s">
        <v>24</v>
      </c>
      <c r="J4164" t="s">
        <v>37</v>
      </c>
      <c r="K4164" t="s">
        <v>24</v>
      </c>
      <c r="L4164" t="s">
        <v>23</v>
      </c>
      <c r="M4164" t="s">
        <v>23</v>
      </c>
      <c r="N4164" t="s">
        <v>24</v>
      </c>
      <c r="O4164" t="s">
        <v>23</v>
      </c>
      <c r="P4164" t="s">
        <v>23</v>
      </c>
      <c r="Q4164" t="s">
        <v>27</v>
      </c>
      <c r="R4164" t="s">
        <v>23</v>
      </c>
      <c r="S4164" t="s">
        <v>28</v>
      </c>
      <c r="T4164" s="9">
        <v>101.25</v>
      </c>
      <c r="U4164" s="11" t="str">
        <f t="shared" si="196"/>
        <v>Medium</v>
      </c>
      <c r="V4164" s="9">
        <v>1457.25</v>
      </c>
      <c r="W4164" t="str">
        <f t="shared" si="197"/>
        <v>Low</v>
      </c>
      <c r="X4164" t="s">
        <v>23</v>
      </c>
    </row>
    <row r="4165" spans="1:24">
      <c r="A4165" t="s">
        <v>4207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tr">
        <f t="shared" si="195"/>
        <v>Veteran</v>
      </c>
      <c r="H4165" t="s">
        <v>23</v>
      </c>
      <c r="I4165" t="s">
        <v>23</v>
      </c>
      <c r="J4165" t="s">
        <v>37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23</v>
      </c>
      <c r="Q4165" t="s">
        <v>47</v>
      </c>
      <c r="R4165" t="s">
        <v>24</v>
      </c>
      <c r="S4165" t="s">
        <v>35</v>
      </c>
      <c r="T4165" s="9">
        <v>115.15</v>
      </c>
      <c r="U4165" s="11" t="str">
        <f t="shared" si="196"/>
        <v>Medium</v>
      </c>
      <c r="V4165" s="9">
        <v>8349.45</v>
      </c>
      <c r="W4165" t="str">
        <f t="shared" si="197"/>
        <v>High</v>
      </c>
      <c r="X4165" t="s">
        <v>24</v>
      </c>
    </row>
    <row r="4166" spans="1:24">
      <c r="A4166" t="s">
        <v>4208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tr">
        <f t="shared" si="195"/>
        <v>New</v>
      </c>
      <c r="H4166" t="s">
        <v>23</v>
      </c>
      <c r="I4166" t="s">
        <v>24</v>
      </c>
      <c r="J4166" t="s">
        <v>24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46</v>
      </c>
      <c r="Q4166" t="s">
        <v>27</v>
      </c>
      <c r="R4166" t="s">
        <v>23</v>
      </c>
      <c r="S4166" t="s">
        <v>32</v>
      </c>
      <c r="T4166" s="9">
        <v>18.95</v>
      </c>
      <c r="U4166" s="11" t="str">
        <f t="shared" si="196"/>
        <v>Low</v>
      </c>
      <c r="V4166" s="9">
        <v>185.6</v>
      </c>
      <c r="W4166" t="str">
        <f t="shared" si="197"/>
        <v>Low</v>
      </c>
      <c r="X4166" t="s">
        <v>23</v>
      </c>
    </row>
    <row r="4167" spans="1:24">
      <c r="A4167" t="s">
        <v>4209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tr">
        <f t="shared" si="195"/>
        <v>New</v>
      </c>
      <c r="H4167" t="s">
        <v>23</v>
      </c>
      <c r="I4167" t="s">
        <v>24</v>
      </c>
      <c r="J4167" t="s">
        <v>24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46</v>
      </c>
      <c r="Q4167" t="s">
        <v>27</v>
      </c>
      <c r="R4167" t="s">
        <v>24</v>
      </c>
      <c r="S4167" t="s">
        <v>32</v>
      </c>
      <c r="T4167" s="9">
        <v>19.5</v>
      </c>
      <c r="U4167" s="11" t="str">
        <f t="shared" si="196"/>
        <v>Low</v>
      </c>
      <c r="V4167" s="9">
        <v>19.5</v>
      </c>
      <c r="W4167" t="str">
        <f t="shared" si="197"/>
        <v>Low</v>
      </c>
      <c r="X4167" t="s">
        <v>24</v>
      </c>
    </row>
    <row r="4168" spans="1:24">
      <c r="A4168" t="s">
        <v>4210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tr">
        <f t="shared" si="195"/>
        <v>New</v>
      </c>
      <c r="H4168" t="s">
        <v>23</v>
      </c>
      <c r="I4168" t="s">
        <v>23</v>
      </c>
      <c r="J4168" t="s">
        <v>37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23</v>
      </c>
      <c r="Q4168" t="s">
        <v>27</v>
      </c>
      <c r="R4168" t="s">
        <v>23</v>
      </c>
      <c r="S4168" t="s">
        <v>28</v>
      </c>
      <c r="T4168" s="9">
        <v>86.55</v>
      </c>
      <c r="U4168" s="11" t="str">
        <f t="shared" si="196"/>
        <v>Medium</v>
      </c>
      <c r="V4168" s="9">
        <v>1066.9</v>
      </c>
      <c r="W4168" t="str">
        <f t="shared" si="197"/>
        <v>Low</v>
      </c>
      <c r="X4168" t="s">
        <v>24</v>
      </c>
    </row>
    <row r="4169" spans="1:24">
      <c r="A4169" t="s">
        <v>4211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tr">
        <f t="shared" si="195"/>
        <v>Loyal</v>
      </c>
      <c r="H4169" t="s">
        <v>24</v>
      </c>
      <c r="I4169" t="s">
        <v>25</v>
      </c>
      <c r="J4169" t="s">
        <v>26</v>
      </c>
      <c r="K4169" t="s">
        <v>24</v>
      </c>
      <c r="L4169" t="s">
        <v>24</v>
      </c>
      <c r="M4169" t="s">
        <v>24</v>
      </c>
      <c r="N4169" t="s">
        <v>23</v>
      </c>
      <c r="O4169" t="s">
        <v>24</v>
      </c>
      <c r="P4169" t="s">
        <v>24</v>
      </c>
      <c r="Q4169" t="s">
        <v>27</v>
      </c>
      <c r="R4169" t="s">
        <v>24</v>
      </c>
      <c r="S4169" t="s">
        <v>40</v>
      </c>
      <c r="T4169" s="9">
        <v>28.6</v>
      </c>
      <c r="U4169" s="11" t="str">
        <f t="shared" si="196"/>
        <v>Low</v>
      </c>
      <c r="V4169" s="9">
        <v>973.55</v>
      </c>
      <c r="W4169" t="str">
        <f t="shared" si="197"/>
        <v>Low</v>
      </c>
      <c r="X4169" t="s">
        <v>23</v>
      </c>
    </row>
    <row r="4170" spans="1:24">
      <c r="A4170" t="s">
        <v>4212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tr">
        <f t="shared" si="195"/>
        <v>Veteran</v>
      </c>
      <c r="H4170" t="s">
        <v>23</v>
      </c>
      <c r="I4170" t="s">
        <v>24</v>
      </c>
      <c r="J4170" t="s">
        <v>24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46</v>
      </c>
      <c r="Q4170" t="s">
        <v>31</v>
      </c>
      <c r="R4170" t="s">
        <v>24</v>
      </c>
      <c r="S4170" t="s">
        <v>32</v>
      </c>
      <c r="T4170" s="9">
        <v>20.4</v>
      </c>
      <c r="U4170" s="11" t="str">
        <f t="shared" si="196"/>
        <v>Low</v>
      </c>
      <c r="V4170" s="9">
        <v>1226.45</v>
      </c>
      <c r="W4170" t="str">
        <f t="shared" si="197"/>
        <v>Low</v>
      </c>
      <c r="X4170" t="s">
        <v>24</v>
      </c>
    </row>
    <row r="4171" spans="1:24">
      <c r="A4171" t="s">
        <v>4213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tr">
        <f t="shared" si="195"/>
        <v>Growing</v>
      </c>
      <c r="H4171" t="s">
        <v>23</v>
      </c>
      <c r="I4171" t="s">
        <v>24</v>
      </c>
      <c r="J4171" t="s">
        <v>24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46</v>
      </c>
      <c r="Q4171" t="s">
        <v>31</v>
      </c>
      <c r="R4171" t="s">
        <v>24</v>
      </c>
      <c r="S4171" t="s">
        <v>35</v>
      </c>
      <c r="T4171" s="9">
        <v>19.8</v>
      </c>
      <c r="U4171" s="11" t="str">
        <f t="shared" si="196"/>
        <v>Low</v>
      </c>
      <c r="V4171" s="9">
        <v>342.3</v>
      </c>
      <c r="W4171" t="str">
        <f t="shared" si="197"/>
        <v>Low</v>
      </c>
      <c r="X4171" t="s">
        <v>24</v>
      </c>
    </row>
    <row r="4172" spans="1:24">
      <c r="A4172" t="s">
        <v>4214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tr">
        <f t="shared" si="195"/>
        <v>Growing</v>
      </c>
      <c r="H4172" t="s">
        <v>23</v>
      </c>
      <c r="I4172" t="s">
        <v>24</v>
      </c>
      <c r="J4172" t="s">
        <v>26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24</v>
      </c>
      <c r="Q4172" t="s">
        <v>27</v>
      </c>
      <c r="R4172" t="s">
        <v>24</v>
      </c>
      <c r="S4172" t="s">
        <v>32</v>
      </c>
      <c r="T4172" s="9">
        <v>45.65</v>
      </c>
      <c r="U4172" s="11" t="str">
        <f t="shared" si="196"/>
        <v>Low</v>
      </c>
      <c r="V4172" s="9">
        <v>985.05</v>
      </c>
      <c r="W4172" t="str">
        <f t="shared" si="197"/>
        <v>Low</v>
      </c>
      <c r="X4172" t="s">
        <v>24</v>
      </c>
    </row>
    <row r="4173" spans="1:24">
      <c r="A4173" t="s">
        <v>4215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tr">
        <f t="shared" si="195"/>
        <v>Veteran</v>
      </c>
      <c r="H4173" t="s">
        <v>24</v>
      </c>
      <c r="I4173" t="s">
        <v>25</v>
      </c>
      <c r="J4173" t="s">
        <v>26</v>
      </c>
      <c r="K4173" t="s">
        <v>23</v>
      </c>
      <c r="L4173" t="s">
        <v>23</v>
      </c>
      <c r="M4173" t="s">
        <v>23</v>
      </c>
      <c r="N4173" t="s">
        <v>23</v>
      </c>
      <c r="O4173" t="s">
        <v>24</v>
      </c>
      <c r="P4173" t="s">
        <v>23</v>
      </c>
      <c r="Q4173" t="s">
        <v>47</v>
      </c>
      <c r="R4173" t="s">
        <v>23</v>
      </c>
      <c r="S4173" t="s">
        <v>32</v>
      </c>
      <c r="T4173" s="9">
        <v>56.4</v>
      </c>
      <c r="U4173" s="11" t="str">
        <f t="shared" si="196"/>
        <v>Low</v>
      </c>
      <c r="V4173" s="9">
        <v>3948.45</v>
      </c>
      <c r="W4173" t="str">
        <f t="shared" si="197"/>
        <v>Medium</v>
      </c>
      <c r="X4173" t="s">
        <v>24</v>
      </c>
    </row>
    <row r="4174" spans="1:24">
      <c r="A4174" t="s">
        <v>4216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tr">
        <f t="shared" si="195"/>
        <v>New</v>
      </c>
      <c r="H4174" t="s">
        <v>23</v>
      </c>
      <c r="I4174" t="s">
        <v>23</v>
      </c>
      <c r="J4174" t="s">
        <v>37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24</v>
      </c>
      <c r="Q4174" t="s">
        <v>27</v>
      </c>
      <c r="R4174" t="s">
        <v>23</v>
      </c>
      <c r="S4174" t="s">
        <v>40</v>
      </c>
      <c r="T4174" s="9">
        <v>73.3</v>
      </c>
      <c r="U4174" s="11" t="str">
        <f t="shared" si="196"/>
        <v>Medium</v>
      </c>
      <c r="V4174" s="9">
        <v>828.05</v>
      </c>
      <c r="W4174" t="str">
        <f t="shared" si="197"/>
        <v>Low</v>
      </c>
      <c r="X4174" t="s">
        <v>24</v>
      </c>
    </row>
    <row r="4175" spans="1:24">
      <c r="A4175" t="s">
        <v>4217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tr">
        <f t="shared" si="195"/>
        <v>New</v>
      </c>
      <c r="H4175" t="s">
        <v>24</v>
      </c>
      <c r="I4175" t="s">
        <v>25</v>
      </c>
      <c r="J4175" t="s">
        <v>26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  <c r="Q4175" t="s">
        <v>27</v>
      </c>
      <c r="R4175" t="s">
        <v>24</v>
      </c>
      <c r="S4175" t="s">
        <v>28</v>
      </c>
      <c r="T4175" s="9">
        <v>24.35</v>
      </c>
      <c r="U4175" s="11" t="str">
        <f t="shared" si="196"/>
        <v>Low</v>
      </c>
      <c r="V4175" s="9">
        <v>41.85</v>
      </c>
      <c r="W4175" t="str">
        <f t="shared" si="197"/>
        <v>Low</v>
      </c>
      <c r="X4175" t="s">
        <v>23</v>
      </c>
    </row>
    <row r="4176" spans="1:24">
      <c r="A4176" t="s">
        <v>4218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tr">
        <f t="shared" si="195"/>
        <v>Veteran</v>
      </c>
      <c r="H4176" t="s">
        <v>23</v>
      </c>
      <c r="I4176" t="s">
        <v>23</v>
      </c>
      <c r="J4176" t="s">
        <v>37</v>
      </c>
      <c r="K4176" t="s">
        <v>24</v>
      </c>
      <c r="L4176" t="s">
        <v>24</v>
      </c>
      <c r="M4176" t="s">
        <v>23</v>
      </c>
      <c r="N4176" t="s">
        <v>24</v>
      </c>
      <c r="O4176" t="s">
        <v>23</v>
      </c>
      <c r="P4176" t="s">
        <v>23</v>
      </c>
      <c r="Q4176" t="s">
        <v>27</v>
      </c>
      <c r="R4176" t="s">
        <v>23</v>
      </c>
      <c r="S4176" t="s">
        <v>28</v>
      </c>
      <c r="T4176" s="9">
        <v>101.35</v>
      </c>
      <c r="U4176" s="11" t="str">
        <f t="shared" si="196"/>
        <v>Medium</v>
      </c>
      <c r="V4176" s="9">
        <v>6164.7</v>
      </c>
      <c r="W4176" t="str">
        <f t="shared" si="197"/>
        <v>High</v>
      </c>
      <c r="X4176" t="s">
        <v>24</v>
      </c>
    </row>
    <row r="4177" spans="1:24">
      <c r="A4177" t="s">
        <v>4219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tr">
        <f t="shared" si="195"/>
        <v>Growing</v>
      </c>
      <c r="H4177" t="s">
        <v>23</v>
      </c>
      <c r="I4177" t="s">
        <v>23</v>
      </c>
      <c r="J4177" t="s">
        <v>37</v>
      </c>
      <c r="K4177" t="s">
        <v>24</v>
      </c>
      <c r="L4177" t="s">
        <v>24</v>
      </c>
      <c r="M4177" t="s">
        <v>24</v>
      </c>
      <c r="N4177" t="s">
        <v>23</v>
      </c>
      <c r="O4177" t="s">
        <v>23</v>
      </c>
      <c r="P4177" t="s">
        <v>23</v>
      </c>
      <c r="Q4177" t="s">
        <v>27</v>
      </c>
      <c r="R4177" t="s">
        <v>24</v>
      </c>
      <c r="S4177" t="s">
        <v>28</v>
      </c>
      <c r="T4177" s="9">
        <v>98.65</v>
      </c>
      <c r="U4177" s="11" t="str">
        <f t="shared" si="196"/>
        <v>Medium</v>
      </c>
      <c r="V4177" s="9">
        <v>2862.75</v>
      </c>
      <c r="W4177" t="str">
        <f t="shared" si="197"/>
        <v>Low</v>
      </c>
      <c r="X4177" t="s">
        <v>23</v>
      </c>
    </row>
    <row r="4178" spans="1:24">
      <c r="A4178" t="s">
        <v>4220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tr">
        <f t="shared" si="195"/>
        <v>New</v>
      </c>
      <c r="H4178" t="s">
        <v>24</v>
      </c>
      <c r="I4178" t="s">
        <v>25</v>
      </c>
      <c r="J4178" t="s">
        <v>26</v>
      </c>
      <c r="K4178" t="s">
        <v>24</v>
      </c>
      <c r="L4178" t="s">
        <v>23</v>
      </c>
      <c r="M4178" t="s">
        <v>24</v>
      </c>
      <c r="N4178" t="s">
        <v>23</v>
      </c>
      <c r="O4178" t="s">
        <v>24</v>
      </c>
      <c r="P4178" t="s">
        <v>24</v>
      </c>
      <c r="Q4178" t="s">
        <v>27</v>
      </c>
      <c r="R4178" t="s">
        <v>24</v>
      </c>
      <c r="S4178" t="s">
        <v>32</v>
      </c>
      <c r="T4178" s="9">
        <v>33.6</v>
      </c>
      <c r="U4178" s="11" t="str">
        <f t="shared" si="196"/>
        <v>Low</v>
      </c>
      <c r="V4178" s="9">
        <v>33.6</v>
      </c>
      <c r="W4178" t="str">
        <f t="shared" si="197"/>
        <v>Low</v>
      </c>
      <c r="X4178" t="s">
        <v>24</v>
      </c>
    </row>
    <row r="4179" spans="1:24">
      <c r="A4179" t="s">
        <v>4221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tr">
        <f t="shared" si="195"/>
        <v>New</v>
      </c>
      <c r="H4179" t="s">
        <v>23</v>
      </c>
      <c r="I4179" t="s">
        <v>23</v>
      </c>
      <c r="J4179" t="s">
        <v>37</v>
      </c>
      <c r="K4179" t="s">
        <v>24</v>
      </c>
      <c r="L4179" t="s">
        <v>24</v>
      </c>
      <c r="M4179" t="s">
        <v>23</v>
      </c>
      <c r="N4179" t="s">
        <v>24</v>
      </c>
      <c r="O4179" t="s">
        <v>24</v>
      </c>
      <c r="P4179" t="s">
        <v>24</v>
      </c>
      <c r="Q4179" t="s">
        <v>27</v>
      </c>
      <c r="R4179" t="s">
        <v>23</v>
      </c>
      <c r="S4179" t="s">
        <v>35</v>
      </c>
      <c r="T4179" s="9">
        <v>79.9</v>
      </c>
      <c r="U4179" s="11" t="str">
        <f t="shared" si="196"/>
        <v>Medium</v>
      </c>
      <c r="V4179" s="9">
        <v>343.95</v>
      </c>
      <c r="W4179" t="str">
        <f t="shared" si="197"/>
        <v>Low</v>
      </c>
      <c r="X4179" t="s">
        <v>23</v>
      </c>
    </row>
    <row r="4180" spans="1:24">
      <c r="A4180" t="s">
        <v>4222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tr">
        <f t="shared" si="195"/>
        <v>New</v>
      </c>
      <c r="H4180" t="s">
        <v>23</v>
      </c>
      <c r="I4180" t="s">
        <v>24</v>
      </c>
      <c r="J4180" t="s">
        <v>24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46</v>
      </c>
      <c r="Q4180" t="s">
        <v>27</v>
      </c>
      <c r="R4180" t="s">
        <v>24</v>
      </c>
      <c r="S4180" t="s">
        <v>28</v>
      </c>
      <c r="T4180" s="9">
        <v>20.7</v>
      </c>
      <c r="U4180" s="11" t="str">
        <f t="shared" si="196"/>
        <v>Low</v>
      </c>
      <c r="V4180" s="9">
        <v>20.7</v>
      </c>
      <c r="W4180" t="str">
        <f t="shared" si="197"/>
        <v>Low</v>
      </c>
      <c r="X4180" t="s">
        <v>24</v>
      </c>
    </row>
    <row r="4181" spans="1:24">
      <c r="A4181" t="s">
        <v>4223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tr">
        <f t="shared" si="195"/>
        <v>Veteran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23</v>
      </c>
      <c r="N4181" t="s">
        <v>23</v>
      </c>
      <c r="O4181" t="s">
        <v>23</v>
      </c>
      <c r="P4181" t="s">
        <v>23</v>
      </c>
      <c r="Q4181" t="s">
        <v>47</v>
      </c>
      <c r="R4181" t="s">
        <v>23</v>
      </c>
      <c r="S4181" t="s">
        <v>28</v>
      </c>
      <c r="T4181" s="9">
        <v>104.05</v>
      </c>
      <c r="U4181" s="11" t="str">
        <f t="shared" si="196"/>
        <v>Medium</v>
      </c>
      <c r="V4181" s="9">
        <v>6590.5</v>
      </c>
      <c r="W4181" t="str">
        <f t="shared" si="197"/>
        <v>High</v>
      </c>
      <c r="X4181" t="s">
        <v>24</v>
      </c>
    </row>
    <row r="4182" spans="1:24">
      <c r="A4182" t="s">
        <v>4224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tr">
        <f t="shared" si="195"/>
        <v>Growing</v>
      </c>
      <c r="H4182" t="s">
        <v>23</v>
      </c>
      <c r="I4182" t="s">
        <v>24</v>
      </c>
      <c r="J4182" t="s">
        <v>24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46</v>
      </c>
      <c r="Q4182" t="s">
        <v>47</v>
      </c>
      <c r="R4182" t="s">
        <v>24</v>
      </c>
      <c r="S4182" t="s">
        <v>35</v>
      </c>
      <c r="T4182" s="9">
        <v>20.25</v>
      </c>
      <c r="U4182" s="11" t="str">
        <f t="shared" si="196"/>
        <v>Low</v>
      </c>
      <c r="V4182" s="9">
        <v>717.95</v>
      </c>
      <c r="W4182" t="str">
        <f t="shared" si="197"/>
        <v>Low</v>
      </c>
      <c r="X4182" t="s">
        <v>24</v>
      </c>
    </row>
    <row r="4183" spans="1:24">
      <c r="A4183" t="s">
        <v>4225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tr">
        <f t="shared" si="195"/>
        <v>Growing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23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9">
        <v>103.3</v>
      </c>
      <c r="U4183" s="11" t="str">
        <f t="shared" si="196"/>
        <v>Medium</v>
      </c>
      <c r="V4183" s="9">
        <v>2890.65</v>
      </c>
      <c r="W4183" t="str">
        <f t="shared" si="197"/>
        <v>Low</v>
      </c>
      <c r="X4183" t="s">
        <v>23</v>
      </c>
    </row>
    <row r="4184" spans="1:24">
      <c r="A4184" t="s">
        <v>4226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tr">
        <f t="shared" si="195"/>
        <v>Veteran</v>
      </c>
      <c r="H4184" t="s">
        <v>23</v>
      </c>
      <c r="I4184" t="s">
        <v>23</v>
      </c>
      <c r="J4184" t="s">
        <v>26</v>
      </c>
      <c r="K4184" t="s">
        <v>23</v>
      </c>
      <c r="L4184" t="s">
        <v>23</v>
      </c>
      <c r="M4184" t="s">
        <v>24</v>
      </c>
      <c r="N4184" t="s">
        <v>23</v>
      </c>
      <c r="O4184" t="s">
        <v>23</v>
      </c>
      <c r="P4184" t="s">
        <v>24</v>
      </c>
      <c r="Q4184" t="s">
        <v>31</v>
      </c>
      <c r="R4184" t="s">
        <v>24</v>
      </c>
      <c r="S4184" t="s">
        <v>40</v>
      </c>
      <c r="T4184" s="9">
        <v>73.7</v>
      </c>
      <c r="U4184" s="11" t="str">
        <f t="shared" si="196"/>
        <v>Medium</v>
      </c>
      <c r="V4184" s="9">
        <v>4885.85</v>
      </c>
      <c r="W4184" t="str">
        <f t="shared" si="197"/>
        <v>Medium</v>
      </c>
      <c r="X4184" t="s">
        <v>24</v>
      </c>
    </row>
    <row r="4185" spans="1:24">
      <c r="A4185" t="s">
        <v>4227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tr">
        <f t="shared" si="195"/>
        <v>New</v>
      </c>
      <c r="H4185" t="s">
        <v>23</v>
      </c>
      <c r="I4185" t="s">
        <v>23</v>
      </c>
      <c r="J4185" t="s">
        <v>37</v>
      </c>
      <c r="K4185" t="s">
        <v>23</v>
      </c>
      <c r="L4185" t="s">
        <v>24</v>
      </c>
      <c r="M4185" t="s">
        <v>24</v>
      </c>
      <c r="N4185" t="s">
        <v>23</v>
      </c>
      <c r="O4185" t="s">
        <v>23</v>
      </c>
      <c r="P4185" t="s">
        <v>24</v>
      </c>
      <c r="Q4185" t="s">
        <v>27</v>
      </c>
      <c r="R4185" t="s">
        <v>23</v>
      </c>
      <c r="S4185" t="s">
        <v>40</v>
      </c>
      <c r="T4185" s="9">
        <v>96.2</v>
      </c>
      <c r="U4185" s="11" t="str">
        <f t="shared" si="196"/>
        <v>Medium</v>
      </c>
      <c r="V4185" s="9">
        <v>1222.05</v>
      </c>
      <c r="W4185" t="str">
        <f t="shared" si="197"/>
        <v>Low</v>
      </c>
      <c r="X4185" t="s">
        <v>23</v>
      </c>
    </row>
    <row r="4186" spans="1:24">
      <c r="A4186" t="s">
        <v>4228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tr">
        <f t="shared" si="195"/>
        <v>Veteran</v>
      </c>
      <c r="H4186" t="s">
        <v>23</v>
      </c>
      <c r="I4186" t="s">
        <v>23</v>
      </c>
      <c r="J4186" t="s">
        <v>37</v>
      </c>
      <c r="K4186" t="s">
        <v>24</v>
      </c>
      <c r="L4186" t="s">
        <v>23</v>
      </c>
      <c r="M4186" t="s">
        <v>23</v>
      </c>
      <c r="N4186" t="s">
        <v>23</v>
      </c>
      <c r="O4186" t="s">
        <v>23</v>
      </c>
      <c r="P4186" t="s">
        <v>23</v>
      </c>
      <c r="Q4186" t="s">
        <v>27</v>
      </c>
      <c r="R4186" t="s">
        <v>23</v>
      </c>
      <c r="S4186" t="s">
        <v>28</v>
      </c>
      <c r="T4186" s="9">
        <v>108.75</v>
      </c>
      <c r="U4186" s="11" t="str">
        <f t="shared" si="196"/>
        <v>Medium</v>
      </c>
      <c r="V4186" s="9">
        <v>6871.7</v>
      </c>
      <c r="W4186" t="str">
        <f t="shared" si="197"/>
        <v>High</v>
      </c>
      <c r="X4186" t="s">
        <v>24</v>
      </c>
    </row>
    <row r="4187" spans="1:24">
      <c r="A4187" t="s">
        <v>4229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tr">
        <f t="shared" si="195"/>
        <v>Growing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31</v>
      </c>
      <c r="R4187" t="s">
        <v>24</v>
      </c>
      <c r="S4187" t="s">
        <v>35</v>
      </c>
      <c r="T4187" s="9">
        <v>20.15</v>
      </c>
      <c r="U4187" s="11" t="str">
        <f t="shared" si="196"/>
        <v>Low</v>
      </c>
      <c r="V4187" s="9">
        <v>405.6</v>
      </c>
      <c r="W4187" t="str">
        <f t="shared" si="197"/>
        <v>Low</v>
      </c>
      <c r="X4187" t="s">
        <v>24</v>
      </c>
    </row>
    <row r="4188" spans="1:24">
      <c r="A4188" t="s">
        <v>4230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tr">
        <f t="shared" si="195"/>
        <v>New</v>
      </c>
      <c r="H4188" t="s">
        <v>23</v>
      </c>
      <c r="I4188" t="s">
        <v>24</v>
      </c>
      <c r="J4188" t="s">
        <v>24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46</v>
      </c>
      <c r="Q4188" t="s">
        <v>27</v>
      </c>
      <c r="R4188" t="s">
        <v>24</v>
      </c>
      <c r="S4188" t="s">
        <v>40</v>
      </c>
      <c r="T4188" s="9">
        <v>19.75</v>
      </c>
      <c r="U4188" s="11" t="str">
        <f t="shared" si="196"/>
        <v>Low</v>
      </c>
      <c r="V4188" s="9">
        <v>208.25</v>
      </c>
      <c r="W4188" t="str">
        <f t="shared" si="197"/>
        <v>Low</v>
      </c>
      <c r="X4188" t="s">
        <v>24</v>
      </c>
    </row>
    <row r="4189" spans="1:24">
      <c r="A4189" t="s">
        <v>4231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tr">
        <f t="shared" si="195"/>
        <v>Veteran</v>
      </c>
      <c r="H4189" t="s">
        <v>23</v>
      </c>
      <c r="I4189" t="s">
        <v>23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23</v>
      </c>
      <c r="S4189" t="s">
        <v>40</v>
      </c>
      <c r="T4189" s="9">
        <v>25.95</v>
      </c>
      <c r="U4189" s="11" t="str">
        <f t="shared" si="196"/>
        <v>Low</v>
      </c>
      <c r="V4189" s="9">
        <v>1801.9</v>
      </c>
      <c r="W4189" t="str">
        <f t="shared" si="197"/>
        <v>Low</v>
      </c>
      <c r="X4189" t="s">
        <v>24</v>
      </c>
    </row>
    <row r="4190" spans="1:24">
      <c r="A4190" t="s">
        <v>4232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tr">
        <f t="shared" si="195"/>
        <v>Loyal</v>
      </c>
      <c r="H4190" t="s">
        <v>23</v>
      </c>
      <c r="I4190" t="s">
        <v>23</v>
      </c>
      <c r="J4190" t="s">
        <v>26</v>
      </c>
      <c r="K4190" t="s">
        <v>23</v>
      </c>
      <c r="L4190" t="s">
        <v>24</v>
      </c>
      <c r="M4190" t="s">
        <v>24</v>
      </c>
      <c r="N4190" t="s">
        <v>23</v>
      </c>
      <c r="O4190" t="s">
        <v>24</v>
      </c>
      <c r="P4190" t="s">
        <v>23</v>
      </c>
      <c r="Q4190" t="s">
        <v>27</v>
      </c>
      <c r="R4190" t="s">
        <v>23</v>
      </c>
      <c r="S4190" t="s">
        <v>28</v>
      </c>
      <c r="T4190" s="9">
        <v>70.05</v>
      </c>
      <c r="U4190" s="11" t="str">
        <f t="shared" si="196"/>
        <v>Medium</v>
      </c>
      <c r="V4190" s="9">
        <v>3062.45</v>
      </c>
      <c r="W4190" t="str">
        <f t="shared" si="197"/>
        <v>Medium</v>
      </c>
      <c r="X4190" t="s">
        <v>24</v>
      </c>
    </row>
    <row r="4191" spans="1:24">
      <c r="A4191" t="s">
        <v>4233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tr">
        <f t="shared" si="195"/>
        <v>Veteran</v>
      </c>
      <c r="H4191" t="s">
        <v>23</v>
      </c>
      <c r="I4191" t="s">
        <v>23</v>
      </c>
      <c r="J4191" t="s">
        <v>24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46</v>
      </c>
      <c r="Q4191" t="s">
        <v>47</v>
      </c>
      <c r="R4191" t="s">
        <v>24</v>
      </c>
      <c r="S4191" t="s">
        <v>32</v>
      </c>
      <c r="T4191" s="9">
        <v>24.05</v>
      </c>
      <c r="U4191" s="11" t="str">
        <f t="shared" si="196"/>
        <v>Low</v>
      </c>
      <c r="V4191" s="9">
        <v>1764.75</v>
      </c>
      <c r="W4191" t="str">
        <f t="shared" si="197"/>
        <v>Low</v>
      </c>
      <c r="X4191" t="s">
        <v>24</v>
      </c>
    </row>
    <row r="4192" spans="1:24">
      <c r="A4192" t="s">
        <v>4234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tr">
        <f t="shared" si="195"/>
        <v>Growing</v>
      </c>
      <c r="H4192" t="s">
        <v>23</v>
      </c>
      <c r="I4192" t="s">
        <v>23</v>
      </c>
      <c r="J4192" t="s">
        <v>37</v>
      </c>
      <c r="K4192" t="s">
        <v>24</v>
      </c>
      <c r="L4192" t="s">
        <v>24</v>
      </c>
      <c r="M4192" t="s">
        <v>24</v>
      </c>
      <c r="N4192" t="s">
        <v>24</v>
      </c>
      <c r="O4192" t="s">
        <v>24</v>
      </c>
      <c r="P4192" t="s">
        <v>23</v>
      </c>
      <c r="Q4192" t="s">
        <v>27</v>
      </c>
      <c r="R4192" t="s">
        <v>23</v>
      </c>
      <c r="S4192" t="s">
        <v>28</v>
      </c>
      <c r="T4192" s="9">
        <v>84.75</v>
      </c>
      <c r="U4192" s="11" t="str">
        <f t="shared" si="196"/>
        <v>Medium</v>
      </c>
      <c r="V4192" s="9">
        <v>1816.75</v>
      </c>
      <c r="W4192" t="str">
        <f t="shared" si="197"/>
        <v>Low</v>
      </c>
      <c r="X4192" t="s">
        <v>24</v>
      </c>
    </row>
    <row r="4193" spans="1:24">
      <c r="A4193" t="s">
        <v>4235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tr">
        <f t="shared" si="195"/>
        <v>Loyal</v>
      </c>
      <c r="H4193" t="s">
        <v>23</v>
      </c>
      <c r="I4193" t="s">
        <v>23</v>
      </c>
      <c r="J4193" t="s">
        <v>24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46</v>
      </c>
      <c r="Q4193" t="s">
        <v>47</v>
      </c>
      <c r="R4193" t="s">
        <v>24</v>
      </c>
      <c r="S4193" t="s">
        <v>32</v>
      </c>
      <c r="T4193" s="9">
        <v>23.05</v>
      </c>
      <c r="U4193" s="11" t="str">
        <f t="shared" si="196"/>
        <v>Low</v>
      </c>
      <c r="V4193" s="9">
        <v>1255.1</v>
      </c>
      <c r="W4193" t="str">
        <f t="shared" si="197"/>
        <v>Low</v>
      </c>
      <c r="X4193" t="s">
        <v>24</v>
      </c>
    </row>
    <row r="4194" spans="1:24">
      <c r="A4194" t="s">
        <v>4236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tr">
        <f t="shared" si="195"/>
        <v>Loyal</v>
      </c>
      <c r="H4194" t="s">
        <v>23</v>
      </c>
      <c r="I4194" t="s">
        <v>23</v>
      </c>
      <c r="J4194" t="s">
        <v>37</v>
      </c>
      <c r="K4194" t="s">
        <v>24</v>
      </c>
      <c r="L4194" t="s">
        <v>24</v>
      </c>
      <c r="M4194" t="s">
        <v>23</v>
      </c>
      <c r="N4194" t="s">
        <v>23</v>
      </c>
      <c r="O4194" t="s">
        <v>23</v>
      </c>
      <c r="P4194" t="s">
        <v>23</v>
      </c>
      <c r="Q4194" t="s">
        <v>31</v>
      </c>
      <c r="R4194" t="s">
        <v>23</v>
      </c>
      <c r="S4194" t="s">
        <v>28</v>
      </c>
      <c r="T4194" s="9">
        <v>104.15</v>
      </c>
      <c r="U4194" s="11" t="str">
        <f t="shared" si="196"/>
        <v>Medium</v>
      </c>
      <c r="V4194" s="9">
        <v>5743.05</v>
      </c>
      <c r="W4194" t="str">
        <f t="shared" si="197"/>
        <v>Medium</v>
      </c>
      <c r="X4194" t="s">
        <v>23</v>
      </c>
    </row>
    <row r="4195" spans="1:24">
      <c r="A4195" t="s">
        <v>4237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tr">
        <f t="shared" si="195"/>
        <v>Veteran</v>
      </c>
      <c r="H4195" t="s">
        <v>24</v>
      </c>
      <c r="I4195" t="s">
        <v>25</v>
      </c>
      <c r="J4195" t="s">
        <v>26</v>
      </c>
      <c r="K4195" t="s">
        <v>23</v>
      </c>
      <c r="L4195" t="s">
        <v>24</v>
      </c>
      <c r="M4195" t="s">
        <v>23</v>
      </c>
      <c r="N4195" t="s">
        <v>23</v>
      </c>
      <c r="O4195" t="s">
        <v>23</v>
      </c>
      <c r="P4195" t="s">
        <v>23</v>
      </c>
      <c r="Q4195" t="s">
        <v>47</v>
      </c>
      <c r="R4195" t="s">
        <v>24</v>
      </c>
      <c r="S4195" t="s">
        <v>40</v>
      </c>
      <c r="T4195" s="9">
        <v>59.95</v>
      </c>
      <c r="U4195" s="11" t="str">
        <f t="shared" si="196"/>
        <v>Low</v>
      </c>
      <c r="V4195" s="9">
        <v>3921.1</v>
      </c>
      <c r="W4195" t="str">
        <f t="shared" si="197"/>
        <v>Medium</v>
      </c>
      <c r="X4195" t="s">
        <v>24</v>
      </c>
    </row>
    <row r="4196" spans="1:24">
      <c r="A4196" t="s">
        <v>4238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tr">
        <f t="shared" si="195"/>
        <v>Veteran</v>
      </c>
      <c r="H4196" t="s">
        <v>23</v>
      </c>
      <c r="I4196" t="s">
        <v>24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24</v>
      </c>
      <c r="S4196" t="s">
        <v>35</v>
      </c>
      <c r="T4196" s="9">
        <v>19.55</v>
      </c>
      <c r="U4196" s="11" t="str">
        <f t="shared" si="196"/>
        <v>Low</v>
      </c>
      <c r="V4196" s="9">
        <v>1463.45</v>
      </c>
      <c r="W4196" t="str">
        <f t="shared" si="197"/>
        <v>Low</v>
      </c>
      <c r="X4196" t="s">
        <v>24</v>
      </c>
    </row>
    <row r="4197" spans="1:24">
      <c r="A4197" t="s">
        <v>4239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tr">
        <f t="shared" si="195"/>
        <v>New</v>
      </c>
      <c r="H4197" t="s">
        <v>23</v>
      </c>
      <c r="I4197" t="s">
        <v>24</v>
      </c>
      <c r="J4197" t="s">
        <v>24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46</v>
      </c>
      <c r="Q4197" t="s">
        <v>31</v>
      </c>
      <c r="R4197" t="s">
        <v>24</v>
      </c>
      <c r="S4197" t="s">
        <v>35</v>
      </c>
      <c r="T4197" s="9">
        <v>19.6</v>
      </c>
      <c r="U4197" s="11" t="str">
        <f t="shared" si="196"/>
        <v>Low</v>
      </c>
      <c r="V4197" s="9">
        <v>189.45</v>
      </c>
      <c r="W4197" t="str">
        <f t="shared" si="197"/>
        <v>Low</v>
      </c>
      <c r="X4197" t="s">
        <v>24</v>
      </c>
    </row>
    <row r="4198" spans="1:24">
      <c r="A4198" t="s">
        <v>4240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tr">
        <f t="shared" si="195"/>
        <v>New</v>
      </c>
      <c r="H4198" t="s">
        <v>23</v>
      </c>
      <c r="I4198" t="s">
        <v>24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31</v>
      </c>
      <c r="R4198" t="s">
        <v>24</v>
      </c>
      <c r="S4198" t="s">
        <v>32</v>
      </c>
      <c r="T4198" s="9">
        <v>20.05</v>
      </c>
      <c r="U4198" s="11" t="str">
        <f t="shared" si="196"/>
        <v>Low</v>
      </c>
      <c r="V4198" s="9">
        <v>96.8</v>
      </c>
      <c r="W4198" t="str">
        <f t="shared" si="197"/>
        <v>Low</v>
      </c>
      <c r="X4198" t="s">
        <v>24</v>
      </c>
    </row>
    <row r="4199" spans="1:24">
      <c r="A4199" t="s">
        <v>4241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tr">
        <f t="shared" si="195"/>
        <v>New</v>
      </c>
      <c r="H4199" t="s">
        <v>23</v>
      </c>
      <c r="I4199" t="s">
        <v>24</v>
      </c>
      <c r="J4199" t="s">
        <v>37</v>
      </c>
      <c r="K4199" t="s">
        <v>24</v>
      </c>
      <c r="L4199" t="s">
        <v>23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9">
        <v>85.55</v>
      </c>
      <c r="U4199" s="11" t="str">
        <f t="shared" si="196"/>
        <v>Medium</v>
      </c>
      <c r="V4199" s="9">
        <v>408.5</v>
      </c>
      <c r="W4199" t="str">
        <f t="shared" si="197"/>
        <v>Low</v>
      </c>
      <c r="X4199" t="s">
        <v>24</v>
      </c>
    </row>
    <row r="4200" spans="1:24">
      <c r="A4200" t="s">
        <v>4242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tr">
        <f t="shared" si="195"/>
        <v>Growing</v>
      </c>
      <c r="H4200" t="s">
        <v>23</v>
      </c>
      <c r="I4200" t="s">
        <v>23</v>
      </c>
      <c r="J4200" t="s">
        <v>26</v>
      </c>
      <c r="K4200" t="s">
        <v>23</v>
      </c>
      <c r="L4200" t="s">
        <v>24</v>
      </c>
      <c r="M4200" t="s">
        <v>23</v>
      </c>
      <c r="N4200" t="s">
        <v>24</v>
      </c>
      <c r="O4200" t="s">
        <v>23</v>
      </c>
      <c r="P4200" t="s">
        <v>23</v>
      </c>
      <c r="Q4200" t="s">
        <v>47</v>
      </c>
      <c r="R4200" t="s">
        <v>24</v>
      </c>
      <c r="S4200" t="s">
        <v>40</v>
      </c>
      <c r="T4200" s="9">
        <v>78.6</v>
      </c>
      <c r="U4200" s="11" t="str">
        <f t="shared" si="196"/>
        <v>Medium</v>
      </c>
      <c r="V4200" s="9">
        <v>1846.65</v>
      </c>
      <c r="W4200" t="str">
        <f t="shared" si="197"/>
        <v>Low</v>
      </c>
      <c r="X4200" t="s">
        <v>24</v>
      </c>
    </row>
    <row r="4201" spans="1:24">
      <c r="A4201" t="s">
        <v>4243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tr">
        <f t="shared" si="195"/>
        <v>Veteran</v>
      </c>
      <c r="H4201" t="s">
        <v>23</v>
      </c>
      <c r="I4201" t="s">
        <v>23</v>
      </c>
      <c r="J4201" t="s">
        <v>37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23</v>
      </c>
      <c r="Q4201" t="s">
        <v>47</v>
      </c>
      <c r="R4201" t="s">
        <v>23</v>
      </c>
      <c r="S4201" t="s">
        <v>40</v>
      </c>
      <c r="T4201" s="9">
        <v>116.8</v>
      </c>
      <c r="U4201" s="11" t="str">
        <f t="shared" si="196"/>
        <v>Medium</v>
      </c>
      <c r="V4201" s="9">
        <v>8456.75</v>
      </c>
      <c r="W4201" t="str">
        <f t="shared" si="197"/>
        <v>High</v>
      </c>
      <c r="X4201" t="s">
        <v>24</v>
      </c>
    </row>
    <row r="4202" spans="1:24">
      <c r="A4202" t="s">
        <v>4244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tr">
        <f t="shared" si="195"/>
        <v>Growing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24</v>
      </c>
      <c r="N4202" t="s">
        <v>23</v>
      </c>
      <c r="O4202" t="s">
        <v>23</v>
      </c>
      <c r="P4202" t="s">
        <v>24</v>
      </c>
      <c r="Q4202" t="s">
        <v>27</v>
      </c>
      <c r="R4202" t="s">
        <v>23</v>
      </c>
      <c r="S4202" t="s">
        <v>32</v>
      </c>
      <c r="T4202" s="9">
        <v>43.55</v>
      </c>
      <c r="U4202" s="11" t="str">
        <f t="shared" si="196"/>
        <v>Low</v>
      </c>
      <c r="V4202" s="9">
        <v>1011.5</v>
      </c>
      <c r="W4202" t="str">
        <f t="shared" si="197"/>
        <v>Low</v>
      </c>
      <c r="X4202" t="s">
        <v>24</v>
      </c>
    </row>
    <row r="4203" spans="1:24">
      <c r="A4203" t="s">
        <v>4245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tr">
        <f t="shared" si="195"/>
        <v>Veteran</v>
      </c>
      <c r="H4203" t="s">
        <v>24</v>
      </c>
      <c r="I4203" t="s">
        <v>25</v>
      </c>
      <c r="J4203" t="s">
        <v>26</v>
      </c>
      <c r="K4203" t="s">
        <v>24</v>
      </c>
      <c r="L4203" t="s">
        <v>23</v>
      </c>
      <c r="M4203" t="s">
        <v>23</v>
      </c>
      <c r="N4203" t="s">
        <v>23</v>
      </c>
      <c r="O4203" t="s">
        <v>23</v>
      </c>
      <c r="P4203" t="s">
        <v>23</v>
      </c>
      <c r="Q4203" t="s">
        <v>31</v>
      </c>
      <c r="R4203" t="s">
        <v>23</v>
      </c>
      <c r="S4203" t="s">
        <v>40</v>
      </c>
      <c r="T4203" s="9">
        <v>60.8</v>
      </c>
      <c r="U4203" s="11" t="str">
        <f t="shared" si="196"/>
        <v>Medium</v>
      </c>
      <c r="V4203" s="9">
        <v>4263.4</v>
      </c>
      <c r="W4203" t="str">
        <f t="shared" si="197"/>
        <v>Medium</v>
      </c>
      <c r="X4203" t="s">
        <v>24</v>
      </c>
    </row>
    <row r="4204" spans="1:24">
      <c r="A4204" t="s">
        <v>4246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tr">
        <f t="shared" si="195"/>
        <v>Loyal</v>
      </c>
      <c r="H4204" t="s">
        <v>23</v>
      </c>
      <c r="I4204" t="s">
        <v>24</v>
      </c>
      <c r="J4204" t="s">
        <v>26</v>
      </c>
      <c r="K4204" t="s">
        <v>24</v>
      </c>
      <c r="L4204" t="s">
        <v>23</v>
      </c>
      <c r="M4204" t="s">
        <v>24</v>
      </c>
      <c r="N4204" t="s">
        <v>23</v>
      </c>
      <c r="O4204" t="s">
        <v>24</v>
      </c>
      <c r="P4204" t="s">
        <v>24</v>
      </c>
      <c r="Q4204" t="s">
        <v>27</v>
      </c>
      <c r="R4204" t="s">
        <v>23</v>
      </c>
      <c r="S4204" t="s">
        <v>35</v>
      </c>
      <c r="T4204" s="9">
        <v>54.9</v>
      </c>
      <c r="U4204" s="11" t="str">
        <f t="shared" si="196"/>
        <v>Low</v>
      </c>
      <c r="V4204" s="9">
        <v>2549.1</v>
      </c>
      <c r="W4204" t="str">
        <f t="shared" si="197"/>
        <v>Low</v>
      </c>
      <c r="X4204" t="s">
        <v>24</v>
      </c>
    </row>
    <row r="4205" spans="1:24">
      <c r="A4205" t="s">
        <v>4247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tr">
        <f t="shared" si="195"/>
        <v>Veteran</v>
      </c>
      <c r="H4205" t="s">
        <v>23</v>
      </c>
      <c r="I4205" t="s">
        <v>23</v>
      </c>
      <c r="J4205" t="s">
        <v>26</v>
      </c>
      <c r="K4205" t="s">
        <v>24</v>
      </c>
      <c r="L4205" t="s">
        <v>24</v>
      </c>
      <c r="M4205" t="s">
        <v>23</v>
      </c>
      <c r="N4205" t="s">
        <v>24</v>
      </c>
      <c r="O4205" t="s">
        <v>23</v>
      </c>
      <c r="P4205" t="s">
        <v>24</v>
      </c>
      <c r="Q4205" t="s">
        <v>31</v>
      </c>
      <c r="R4205" t="s">
        <v>23</v>
      </c>
      <c r="S4205" t="s">
        <v>28</v>
      </c>
      <c r="T4205" s="9">
        <v>65.2</v>
      </c>
      <c r="U4205" s="11" t="str">
        <f t="shared" si="196"/>
        <v>Medium</v>
      </c>
      <c r="V4205" s="9">
        <v>3965.05</v>
      </c>
      <c r="W4205" t="str">
        <f t="shared" si="197"/>
        <v>Medium</v>
      </c>
      <c r="X4205" t="s">
        <v>24</v>
      </c>
    </row>
    <row r="4206" spans="1:24">
      <c r="A4206" t="s">
        <v>4248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tr">
        <f t="shared" si="195"/>
        <v>Growing</v>
      </c>
      <c r="H4206" t="s">
        <v>23</v>
      </c>
      <c r="I4206" t="s">
        <v>23</v>
      </c>
      <c r="J4206" t="s">
        <v>37</v>
      </c>
      <c r="K4206" t="s">
        <v>24</v>
      </c>
      <c r="L4206" t="s">
        <v>23</v>
      </c>
      <c r="M4206" t="s">
        <v>23</v>
      </c>
      <c r="N4206" t="s">
        <v>24</v>
      </c>
      <c r="O4206" t="s">
        <v>23</v>
      </c>
      <c r="P4206" t="s">
        <v>23</v>
      </c>
      <c r="Q4206" t="s">
        <v>27</v>
      </c>
      <c r="R4206" t="s">
        <v>23</v>
      </c>
      <c r="S4206" t="s">
        <v>40</v>
      </c>
      <c r="T4206" s="9">
        <v>102.95</v>
      </c>
      <c r="U4206" s="11" t="str">
        <f t="shared" si="196"/>
        <v>Medium</v>
      </c>
      <c r="V4206" s="9">
        <v>2496.7</v>
      </c>
      <c r="W4206" t="str">
        <f t="shared" si="197"/>
        <v>Low</v>
      </c>
      <c r="X4206" t="s">
        <v>23</v>
      </c>
    </row>
    <row r="4207" spans="1:24">
      <c r="A4207" t="s">
        <v>4249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tr">
        <f t="shared" si="195"/>
        <v>New</v>
      </c>
      <c r="H4207" t="s">
        <v>23</v>
      </c>
      <c r="I4207" t="s">
        <v>24</v>
      </c>
      <c r="J4207" t="s">
        <v>37</v>
      </c>
      <c r="K4207" t="s">
        <v>24</v>
      </c>
      <c r="L4207" t="s">
        <v>24</v>
      </c>
      <c r="M4207" t="s">
        <v>24</v>
      </c>
      <c r="N4207" t="s">
        <v>24</v>
      </c>
      <c r="O4207" t="s">
        <v>23</v>
      </c>
      <c r="P4207" t="s">
        <v>23</v>
      </c>
      <c r="Q4207" t="s">
        <v>27</v>
      </c>
      <c r="R4207" t="s">
        <v>24</v>
      </c>
      <c r="S4207" t="s">
        <v>28</v>
      </c>
      <c r="T4207" s="9">
        <v>90.6</v>
      </c>
      <c r="U4207" s="11" t="str">
        <f t="shared" si="196"/>
        <v>Medium</v>
      </c>
      <c r="V4207" s="9">
        <v>90.6</v>
      </c>
      <c r="W4207" t="str">
        <f t="shared" si="197"/>
        <v>Low</v>
      </c>
      <c r="X4207" t="s">
        <v>23</v>
      </c>
    </row>
    <row r="4208" spans="1:24">
      <c r="A4208" t="s">
        <v>4250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tr">
        <f t="shared" si="195"/>
        <v>New</v>
      </c>
      <c r="H4208" t="s">
        <v>23</v>
      </c>
      <c r="I4208" t="s">
        <v>24</v>
      </c>
      <c r="J4208" t="s">
        <v>26</v>
      </c>
      <c r="K4208" t="s">
        <v>24</v>
      </c>
      <c r="L4208" t="s">
        <v>24</v>
      </c>
      <c r="M4208" t="s">
        <v>24</v>
      </c>
      <c r="N4208" t="s">
        <v>23</v>
      </c>
      <c r="O4208" t="s">
        <v>24</v>
      </c>
      <c r="P4208" t="s">
        <v>24</v>
      </c>
      <c r="Q4208" t="s">
        <v>27</v>
      </c>
      <c r="R4208" t="s">
        <v>23</v>
      </c>
      <c r="S4208" t="s">
        <v>35</v>
      </c>
      <c r="T4208" s="9">
        <v>50.8</v>
      </c>
      <c r="U4208" s="11" t="str">
        <f t="shared" si="196"/>
        <v>Low</v>
      </c>
      <c r="V4208" s="9">
        <v>288.05</v>
      </c>
      <c r="W4208" t="str">
        <f t="shared" si="197"/>
        <v>Low</v>
      </c>
      <c r="X4208" t="s">
        <v>23</v>
      </c>
    </row>
    <row r="4209" spans="1:24">
      <c r="A4209" t="s">
        <v>4251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tr">
        <f t="shared" si="195"/>
        <v>New</v>
      </c>
      <c r="H4209" t="s">
        <v>23</v>
      </c>
      <c r="I4209" t="s">
        <v>23</v>
      </c>
      <c r="J4209" t="s">
        <v>37</v>
      </c>
      <c r="K4209" t="s">
        <v>24</v>
      </c>
      <c r="L4209" t="s">
        <v>23</v>
      </c>
      <c r="M4209" t="s">
        <v>24</v>
      </c>
      <c r="N4209" t="s">
        <v>24</v>
      </c>
      <c r="O4209" t="s">
        <v>24</v>
      </c>
      <c r="P4209" t="s">
        <v>23</v>
      </c>
      <c r="Q4209" t="s">
        <v>27</v>
      </c>
      <c r="R4209" t="s">
        <v>23</v>
      </c>
      <c r="S4209" t="s">
        <v>28</v>
      </c>
      <c r="T4209" s="9">
        <v>90.05</v>
      </c>
      <c r="U4209" s="11" t="str">
        <f t="shared" si="196"/>
        <v>Medium</v>
      </c>
      <c r="V4209" s="9">
        <v>368.1</v>
      </c>
      <c r="W4209" t="str">
        <f t="shared" si="197"/>
        <v>Low</v>
      </c>
      <c r="X4209" t="s">
        <v>23</v>
      </c>
    </row>
    <row r="4210" spans="1:24">
      <c r="A4210" t="s">
        <v>4252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tr">
        <f t="shared" si="195"/>
        <v>Veteran</v>
      </c>
      <c r="H4210" t="s">
        <v>23</v>
      </c>
      <c r="I4210" t="s">
        <v>23</v>
      </c>
      <c r="J4210" t="s">
        <v>37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47</v>
      </c>
      <c r="R4210" t="s">
        <v>23</v>
      </c>
      <c r="S4210" t="s">
        <v>28</v>
      </c>
      <c r="T4210" s="9">
        <v>108.2</v>
      </c>
      <c r="U4210" s="11" t="str">
        <f t="shared" si="196"/>
        <v>Medium</v>
      </c>
      <c r="V4210" s="9">
        <v>7840.6</v>
      </c>
      <c r="W4210" t="str">
        <f t="shared" si="197"/>
        <v>High</v>
      </c>
      <c r="X4210" t="s">
        <v>24</v>
      </c>
    </row>
    <row r="4211" spans="1:24">
      <c r="A4211" t="s">
        <v>4253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tr">
        <f t="shared" si="195"/>
        <v>Veteran</v>
      </c>
      <c r="H4211" t="s">
        <v>23</v>
      </c>
      <c r="I4211" t="s">
        <v>23</v>
      </c>
      <c r="J4211" t="s">
        <v>26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23</v>
      </c>
      <c r="Q4211" t="s">
        <v>47</v>
      </c>
      <c r="R4211" t="s">
        <v>24</v>
      </c>
      <c r="S4211" t="s">
        <v>35</v>
      </c>
      <c r="T4211" s="9">
        <v>92</v>
      </c>
      <c r="U4211" s="11" t="str">
        <f t="shared" si="196"/>
        <v>Medium</v>
      </c>
      <c r="V4211" s="9">
        <v>6632.75</v>
      </c>
      <c r="W4211" t="str">
        <f t="shared" si="197"/>
        <v>High</v>
      </c>
      <c r="X4211" t="s">
        <v>24</v>
      </c>
    </row>
    <row r="4212" spans="1:24">
      <c r="A4212" t="s">
        <v>4254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tr">
        <f t="shared" si="195"/>
        <v>Growing</v>
      </c>
      <c r="H4212" t="s">
        <v>23</v>
      </c>
      <c r="I4212" t="s">
        <v>23</v>
      </c>
      <c r="J4212" t="s">
        <v>37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24</v>
      </c>
      <c r="Q4212" t="s">
        <v>27</v>
      </c>
      <c r="R4212" t="s">
        <v>23</v>
      </c>
      <c r="S4212" t="s">
        <v>28</v>
      </c>
      <c r="T4212" s="9">
        <v>75.1</v>
      </c>
      <c r="U4212" s="11" t="str">
        <f t="shared" si="196"/>
        <v>Medium</v>
      </c>
      <c r="V4212" s="9">
        <v>1013.35</v>
      </c>
      <c r="W4212" t="str">
        <f t="shared" si="197"/>
        <v>Low</v>
      </c>
      <c r="X4212" t="s">
        <v>24</v>
      </c>
    </row>
    <row r="4213" spans="1:24">
      <c r="A4213" t="s">
        <v>4255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tr">
        <f t="shared" si="195"/>
        <v>New</v>
      </c>
      <c r="H4213" t="s">
        <v>23</v>
      </c>
      <c r="I4213" t="s">
        <v>23</v>
      </c>
      <c r="J4213" t="s">
        <v>24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46</v>
      </c>
      <c r="Q4213" t="s">
        <v>27</v>
      </c>
      <c r="R4213" t="s">
        <v>23</v>
      </c>
      <c r="S4213" t="s">
        <v>35</v>
      </c>
      <c r="T4213" s="9">
        <v>25.05</v>
      </c>
      <c r="U4213" s="11" t="str">
        <f t="shared" si="196"/>
        <v>Low</v>
      </c>
      <c r="V4213" s="9">
        <v>152.95</v>
      </c>
      <c r="W4213" t="str">
        <f t="shared" si="197"/>
        <v>Low</v>
      </c>
      <c r="X4213" t="s">
        <v>24</v>
      </c>
    </row>
    <row r="4214" spans="1:24">
      <c r="A4214" t="s">
        <v>4256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tr">
        <f t="shared" si="195"/>
        <v>Loyal</v>
      </c>
      <c r="H4214" t="s">
        <v>23</v>
      </c>
      <c r="I4214" t="s">
        <v>24</v>
      </c>
      <c r="J4214" t="s">
        <v>37</v>
      </c>
      <c r="K4214" t="s">
        <v>24</v>
      </c>
      <c r="L4214" t="s">
        <v>23</v>
      </c>
      <c r="M4214" t="s">
        <v>24</v>
      </c>
      <c r="N4214" t="s">
        <v>24</v>
      </c>
      <c r="O4214" t="s">
        <v>24</v>
      </c>
      <c r="P4214" t="s">
        <v>24</v>
      </c>
      <c r="Q4214" t="s">
        <v>31</v>
      </c>
      <c r="R4214" t="s">
        <v>24</v>
      </c>
      <c r="S4214" t="s">
        <v>28</v>
      </c>
      <c r="T4214" s="9">
        <v>75.15</v>
      </c>
      <c r="U4214" s="11" t="str">
        <f t="shared" si="196"/>
        <v>Medium</v>
      </c>
      <c r="V4214" s="9">
        <v>3772.65</v>
      </c>
      <c r="W4214" t="str">
        <f t="shared" si="197"/>
        <v>Medium</v>
      </c>
      <c r="X4214" t="s">
        <v>24</v>
      </c>
    </row>
    <row r="4215" spans="1:24">
      <c r="A4215" t="s">
        <v>4257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tr">
        <f t="shared" si="195"/>
        <v>Loyal</v>
      </c>
      <c r="H4215" t="s">
        <v>23</v>
      </c>
      <c r="I4215" t="s">
        <v>24</v>
      </c>
      <c r="J4215" t="s">
        <v>24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46</v>
      </c>
      <c r="Q4215" t="s">
        <v>31</v>
      </c>
      <c r="R4215" t="s">
        <v>24</v>
      </c>
      <c r="S4215" t="s">
        <v>32</v>
      </c>
      <c r="T4215" s="9">
        <v>19.5</v>
      </c>
      <c r="U4215" s="11" t="str">
        <f t="shared" si="196"/>
        <v>Low</v>
      </c>
      <c r="V4215" s="9">
        <v>1026.35</v>
      </c>
      <c r="W4215" t="str">
        <f t="shared" si="197"/>
        <v>Low</v>
      </c>
      <c r="X4215" t="s">
        <v>24</v>
      </c>
    </row>
    <row r="4216" spans="1:24">
      <c r="A4216" t="s">
        <v>4258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tr">
        <f t="shared" si="195"/>
        <v>New</v>
      </c>
      <c r="H4216" t="s">
        <v>23</v>
      </c>
      <c r="I4216" t="s">
        <v>24</v>
      </c>
      <c r="J4216" t="s">
        <v>24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46</v>
      </c>
      <c r="Q4216" t="s">
        <v>27</v>
      </c>
      <c r="R4216" t="s">
        <v>24</v>
      </c>
      <c r="S4216" t="s">
        <v>40</v>
      </c>
      <c r="T4216" s="9">
        <v>19.3</v>
      </c>
      <c r="U4216" s="11" t="str">
        <f t="shared" si="196"/>
        <v>Low</v>
      </c>
      <c r="V4216" s="9">
        <v>19.3</v>
      </c>
      <c r="W4216" t="str">
        <f t="shared" si="197"/>
        <v>Low</v>
      </c>
      <c r="X4216" t="s">
        <v>24</v>
      </c>
    </row>
    <row r="4217" spans="1:24">
      <c r="A4217" t="s">
        <v>4259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tr">
        <f t="shared" si="195"/>
        <v>Loyal</v>
      </c>
      <c r="H4217" t="s">
        <v>23</v>
      </c>
      <c r="I4217" t="s">
        <v>24</v>
      </c>
      <c r="J4217" t="s">
        <v>37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31</v>
      </c>
      <c r="R4217" t="s">
        <v>24</v>
      </c>
      <c r="S4217" t="s">
        <v>40</v>
      </c>
      <c r="T4217" s="9">
        <v>112.2</v>
      </c>
      <c r="U4217" s="11" t="str">
        <f t="shared" si="196"/>
        <v>Medium</v>
      </c>
      <c r="V4217" s="9">
        <v>5031.85</v>
      </c>
      <c r="W4217" t="str">
        <f t="shared" si="197"/>
        <v>Medium</v>
      </c>
      <c r="X4217" t="s">
        <v>24</v>
      </c>
    </row>
    <row r="4218" spans="1:24">
      <c r="A4218" t="s">
        <v>4260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tr">
        <f t="shared" si="195"/>
        <v>New</v>
      </c>
      <c r="H4218" t="s">
        <v>23</v>
      </c>
      <c r="I4218" t="s">
        <v>24</v>
      </c>
      <c r="J4218" t="s">
        <v>37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24</v>
      </c>
      <c r="Q4218" t="s">
        <v>27</v>
      </c>
      <c r="R4218" t="s">
        <v>23</v>
      </c>
      <c r="S4218" t="s">
        <v>32</v>
      </c>
      <c r="T4218" s="9">
        <v>70.3</v>
      </c>
      <c r="U4218" s="11" t="str">
        <f t="shared" si="196"/>
        <v>Medium</v>
      </c>
      <c r="V4218" s="9">
        <v>220.4</v>
      </c>
      <c r="W4218" t="str">
        <f t="shared" si="197"/>
        <v>Low</v>
      </c>
      <c r="X4218" t="s">
        <v>24</v>
      </c>
    </row>
    <row r="4219" spans="1:24">
      <c r="A4219" t="s">
        <v>4261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tr">
        <f t="shared" si="195"/>
        <v>Veteran</v>
      </c>
      <c r="H4219" t="s">
        <v>23</v>
      </c>
      <c r="I4219" t="s">
        <v>24</v>
      </c>
      <c r="J4219" t="s">
        <v>24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46</v>
      </c>
      <c r="Q4219" t="s">
        <v>47</v>
      </c>
      <c r="R4219" t="s">
        <v>24</v>
      </c>
      <c r="S4219" t="s">
        <v>32</v>
      </c>
      <c r="T4219" s="9">
        <v>19.6</v>
      </c>
      <c r="U4219" s="11" t="str">
        <f t="shared" si="196"/>
        <v>Low</v>
      </c>
      <c r="V4219" s="9">
        <v>1416.5</v>
      </c>
      <c r="W4219" t="str">
        <f t="shared" si="197"/>
        <v>Low</v>
      </c>
      <c r="X4219" t="s">
        <v>24</v>
      </c>
    </row>
    <row r="4220" spans="1:24">
      <c r="A4220" t="s">
        <v>4262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tr">
        <f t="shared" si="195"/>
        <v>New</v>
      </c>
      <c r="H4220" t="s">
        <v>23</v>
      </c>
      <c r="I4220" t="s">
        <v>24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24</v>
      </c>
      <c r="S4220" t="s">
        <v>32</v>
      </c>
      <c r="T4220" s="9">
        <v>20.25</v>
      </c>
      <c r="U4220" s="11" t="str">
        <f t="shared" si="196"/>
        <v>Low</v>
      </c>
      <c r="V4220" s="9">
        <v>158.35</v>
      </c>
      <c r="W4220" t="str">
        <f t="shared" si="197"/>
        <v>Low</v>
      </c>
      <c r="X4220" t="s">
        <v>24</v>
      </c>
    </row>
    <row r="4221" spans="1:24">
      <c r="A4221" t="s">
        <v>4263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tr">
        <f t="shared" si="195"/>
        <v>New</v>
      </c>
      <c r="H4221" t="s">
        <v>23</v>
      </c>
      <c r="I4221" t="s">
        <v>23</v>
      </c>
      <c r="J4221" t="s">
        <v>37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24</v>
      </c>
      <c r="Q4221" t="s">
        <v>27</v>
      </c>
      <c r="R4221" t="s">
        <v>23</v>
      </c>
      <c r="S4221" t="s">
        <v>28</v>
      </c>
      <c r="T4221" s="9">
        <v>75.85</v>
      </c>
      <c r="U4221" s="11" t="str">
        <f t="shared" si="196"/>
        <v>Medium</v>
      </c>
      <c r="V4221" s="9">
        <v>256.6</v>
      </c>
      <c r="W4221" t="str">
        <f t="shared" si="197"/>
        <v>Low</v>
      </c>
      <c r="X4221" t="s">
        <v>23</v>
      </c>
    </row>
    <row r="4222" spans="1:24">
      <c r="A4222" t="s">
        <v>4264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tr">
        <f t="shared" si="195"/>
        <v>Veteran</v>
      </c>
      <c r="H4222" t="s">
        <v>23</v>
      </c>
      <c r="I4222" t="s">
        <v>24</v>
      </c>
      <c r="J4222" t="s">
        <v>26</v>
      </c>
      <c r="K4222" t="s">
        <v>23</v>
      </c>
      <c r="L4222" t="s">
        <v>23</v>
      </c>
      <c r="M4222" t="s">
        <v>24</v>
      </c>
      <c r="N4222" t="s">
        <v>23</v>
      </c>
      <c r="O4222" t="s">
        <v>23</v>
      </c>
      <c r="P4222" t="s">
        <v>23</v>
      </c>
      <c r="Q4222" t="s">
        <v>47</v>
      </c>
      <c r="R4222" t="s">
        <v>24</v>
      </c>
      <c r="S4222" t="s">
        <v>35</v>
      </c>
      <c r="T4222" s="9">
        <v>80.65</v>
      </c>
      <c r="U4222" s="11" t="str">
        <f t="shared" si="196"/>
        <v>Medium</v>
      </c>
      <c r="V4222" s="9">
        <v>5542.55</v>
      </c>
      <c r="W4222" t="str">
        <f t="shared" si="197"/>
        <v>Medium</v>
      </c>
      <c r="X4222" t="s">
        <v>24</v>
      </c>
    </row>
    <row r="4223" spans="1:24">
      <c r="A4223" t="s">
        <v>4265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tr">
        <f t="shared" si="195"/>
        <v>New</v>
      </c>
      <c r="H4223" t="s">
        <v>23</v>
      </c>
      <c r="I4223" t="s">
        <v>24</v>
      </c>
      <c r="J4223" t="s">
        <v>37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  <c r="Q4223" t="s">
        <v>27</v>
      </c>
      <c r="R4223" t="s">
        <v>23</v>
      </c>
      <c r="S4223" t="s">
        <v>28</v>
      </c>
      <c r="T4223" s="9">
        <v>68.5</v>
      </c>
      <c r="U4223" s="11" t="str">
        <f t="shared" si="196"/>
        <v>Medium</v>
      </c>
      <c r="V4223" s="9">
        <v>68.5</v>
      </c>
      <c r="W4223" t="str">
        <f t="shared" si="197"/>
        <v>Low</v>
      </c>
      <c r="X4223" t="s">
        <v>23</v>
      </c>
    </row>
    <row r="4224" spans="1:24">
      <c r="A4224" t="s">
        <v>4266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tr">
        <f t="shared" si="195"/>
        <v>Veteran</v>
      </c>
      <c r="H4224" t="s">
        <v>23</v>
      </c>
      <c r="I4224" t="s">
        <v>23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47</v>
      </c>
      <c r="R4224" t="s">
        <v>23</v>
      </c>
      <c r="S4224" t="s">
        <v>40</v>
      </c>
      <c r="T4224" s="9">
        <v>115.75</v>
      </c>
      <c r="U4224" s="11" t="str">
        <f t="shared" si="196"/>
        <v>Medium</v>
      </c>
      <c r="V4224" s="9">
        <v>8443.7</v>
      </c>
      <c r="W4224" t="str">
        <f t="shared" si="197"/>
        <v>High</v>
      </c>
      <c r="X4224" t="s">
        <v>24</v>
      </c>
    </row>
    <row r="4225" spans="1:24">
      <c r="A4225" t="s">
        <v>4267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tr">
        <f t="shared" si="195"/>
        <v>New</v>
      </c>
      <c r="H4225" t="s">
        <v>23</v>
      </c>
      <c r="I4225" t="s">
        <v>24</v>
      </c>
      <c r="J4225" t="s">
        <v>37</v>
      </c>
      <c r="K4225" t="s">
        <v>23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28</v>
      </c>
      <c r="T4225" s="9">
        <v>73.5</v>
      </c>
      <c r="U4225" s="11" t="str">
        <f t="shared" si="196"/>
        <v>Medium</v>
      </c>
      <c r="V4225" s="9">
        <v>791.75</v>
      </c>
      <c r="W4225" t="str">
        <f t="shared" si="197"/>
        <v>Low</v>
      </c>
      <c r="X4225" t="s">
        <v>23</v>
      </c>
    </row>
    <row r="4226" spans="1:24">
      <c r="A4226" t="s">
        <v>4268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tr">
        <f t="shared" si="195"/>
        <v>Veteran</v>
      </c>
      <c r="H4226" t="s">
        <v>23</v>
      </c>
      <c r="I4226" t="s">
        <v>23</v>
      </c>
      <c r="J4226" t="s">
        <v>26</v>
      </c>
      <c r="K4226" t="s">
        <v>23</v>
      </c>
      <c r="L4226" t="s">
        <v>23</v>
      </c>
      <c r="M4226" t="s">
        <v>23</v>
      </c>
      <c r="N4226" t="s">
        <v>23</v>
      </c>
      <c r="O4226" t="s">
        <v>24</v>
      </c>
      <c r="P4226" t="s">
        <v>23</v>
      </c>
      <c r="Q4226" t="s">
        <v>47</v>
      </c>
      <c r="R4226" t="s">
        <v>24</v>
      </c>
      <c r="S4226" t="s">
        <v>35</v>
      </c>
      <c r="T4226" s="9">
        <v>80.6</v>
      </c>
      <c r="U4226" s="11" t="str">
        <f t="shared" si="196"/>
        <v>Medium</v>
      </c>
      <c r="V4226" s="9">
        <v>5708.2</v>
      </c>
      <c r="W4226" t="str">
        <f t="shared" si="197"/>
        <v>Medium</v>
      </c>
      <c r="X4226" t="s">
        <v>24</v>
      </c>
    </row>
    <row r="4227" spans="1:24">
      <c r="A4227" t="s">
        <v>4269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tr">
        <f t="shared" ref="G4227:G4290" si="198">IF(F4227&lt;=12,"New",IF(F4227&lt;=36,"Growing",IF(F4227&lt;60,"Loyal","Veteran")))</f>
        <v>New</v>
      </c>
      <c r="H4227" t="s">
        <v>23</v>
      </c>
      <c r="I4227" t="s">
        <v>24</v>
      </c>
      <c r="J4227" t="s">
        <v>37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24</v>
      </c>
      <c r="Q4227" t="s">
        <v>27</v>
      </c>
      <c r="R4227" t="s">
        <v>23</v>
      </c>
      <c r="S4227" t="s">
        <v>32</v>
      </c>
      <c r="T4227" s="9">
        <v>69.95</v>
      </c>
      <c r="U4227" s="11" t="str">
        <f t="shared" ref="U4227:U4290" si="199">IF(T4227&lt;=60,"Low",IF(T4227&lt;=120,"Medium","Hight"))</f>
        <v>Medium</v>
      </c>
      <c r="V4227" s="9">
        <v>69.95</v>
      </c>
      <c r="W4227" t="str">
        <f t="shared" ref="W4227:W4290" si="200">IF(V4227&lt;=3000,"Low",IF(V4227&lt;=6000,"Medium","High"))</f>
        <v>Low</v>
      </c>
      <c r="X4227" t="s">
        <v>23</v>
      </c>
    </row>
    <row r="4228" spans="1:24">
      <c r="A4228" t="s">
        <v>4270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tr">
        <f t="shared" si="198"/>
        <v>Growing</v>
      </c>
      <c r="H4228" t="s">
        <v>24</v>
      </c>
      <c r="I4228" t="s">
        <v>25</v>
      </c>
      <c r="J4228" t="s">
        <v>26</v>
      </c>
      <c r="K4228" t="s">
        <v>23</v>
      </c>
      <c r="L4228" t="s">
        <v>24</v>
      </c>
      <c r="M4228" t="s">
        <v>23</v>
      </c>
      <c r="N4228" t="s">
        <v>23</v>
      </c>
      <c r="O4228" t="s">
        <v>23</v>
      </c>
      <c r="P4228" t="s">
        <v>23</v>
      </c>
      <c r="Q4228" t="s">
        <v>47</v>
      </c>
      <c r="R4228" t="s">
        <v>24</v>
      </c>
      <c r="S4228" t="s">
        <v>35</v>
      </c>
      <c r="T4228" s="9">
        <v>59.55</v>
      </c>
      <c r="U4228" s="11" t="str">
        <f t="shared" si="199"/>
        <v>Low</v>
      </c>
      <c r="V4228" s="9">
        <v>2016.3</v>
      </c>
      <c r="W4228" t="str">
        <f t="shared" si="200"/>
        <v>Low</v>
      </c>
      <c r="X4228" t="s">
        <v>24</v>
      </c>
    </row>
    <row r="4229" spans="1:24">
      <c r="A4229" t="s">
        <v>4271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tr">
        <f t="shared" si="198"/>
        <v>Growing</v>
      </c>
      <c r="H4229" t="s">
        <v>23</v>
      </c>
      <c r="I4229" t="s">
        <v>24</v>
      </c>
      <c r="J4229" t="s">
        <v>24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46</v>
      </c>
      <c r="Q4229" t="s">
        <v>31</v>
      </c>
      <c r="R4229" t="s">
        <v>24</v>
      </c>
      <c r="S4229" t="s">
        <v>32</v>
      </c>
      <c r="T4229" s="9">
        <v>19.05</v>
      </c>
      <c r="U4229" s="11" t="str">
        <f t="shared" si="199"/>
        <v>Low</v>
      </c>
      <c r="V4229" s="9">
        <v>326.65</v>
      </c>
      <c r="W4229" t="str">
        <f t="shared" si="200"/>
        <v>Low</v>
      </c>
      <c r="X4229" t="s">
        <v>24</v>
      </c>
    </row>
    <row r="4230" spans="1:24">
      <c r="A4230" t="s">
        <v>4272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tr">
        <f t="shared" si="198"/>
        <v>Loyal</v>
      </c>
      <c r="H4230" t="s">
        <v>23</v>
      </c>
      <c r="I4230" t="s">
        <v>23</v>
      </c>
      <c r="J4230" t="s">
        <v>37</v>
      </c>
      <c r="K4230" t="s">
        <v>23</v>
      </c>
      <c r="L4230" t="s">
        <v>23</v>
      </c>
      <c r="M4230" t="s">
        <v>23</v>
      </c>
      <c r="N4230" t="s">
        <v>23</v>
      </c>
      <c r="O4230" t="s">
        <v>24</v>
      </c>
      <c r="P4230" t="s">
        <v>24</v>
      </c>
      <c r="Q4230" t="s">
        <v>31</v>
      </c>
      <c r="R4230" t="s">
        <v>24</v>
      </c>
      <c r="S4230" t="s">
        <v>28</v>
      </c>
      <c r="T4230" s="9">
        <v>95.65</v>
      </c>
      <c r="U4230" s="11" t="str">
        <f t="shared" si="199"/>
        <v>Medium</v>
      </c>
      <c r="V4230" s="9">
        <v>5471.75</v>
      </c>
      <c r="W4230" t="str">
        <f t="shared" si="200"/>
        <v>Medium</v>
      </c>
      <c r="X4230" t="s">
        <v>24</v>
      </c>
    </row>
    <row r="4231" spans="1:24">
      <c r="A4231" t="s">
        <v>4273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tr">
        <f t="shared" si="198"/>
        <v>New</v>
      </c>
      <c r="H4231" t="s">
        <v>23</v>
      </c>
      <c r="I4231" t="s">
        <v>24</v>
      </c>
      <c r="J4231" t="s">
        <v>24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46</v>
      </c>
      <c r="Q4231" t="s">
        <v>27</v>
      </c>
      <c r="R4231" t="s">
        <v>24</v>
      </c>
      <c r="S4231" t="s">
        <v>40</v>
      </c>
      <c r="T4231" s="9">
        <v>19.95</v>
      </c>
      <c r="U4231" s="11" t="str">
        <f t="shared" si="199"/>
        <v>Low</v>
      </c>
      <c r="V4231" s="9">
        <v>19.95</v>
      </c>
      <c r="W4231" t="str">
        <f t="shared" si="200"/>
        <v>Low</v>
      </c>
      <c r="X4231" t="s">
        <v>24</v>
      </c>
    </row>
    <row r="4232" spans="1:24">
      <c r="A4232" t="s">
        <v>4274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tr">
        <f t="shared" si="198"/>
        <v>New</v>
      </c>
      <c r="H4232" t="s">
        <v>23</v>
      </c>
      <c r="I4232" t="s">
        <v>24</v>
      </c>
      <c r="J4232" t="s">
        <v>26</v>
      </c>
      <c r="K4232" t="s">
        <v>24</v>
      </c>
      <c r="L4232" t="s">
        <v>24</v>
      </c>
      <c r="M4232" t="s">
        <v>23</v>
      </c>
      <c r="N4232" t="s">
        <v>24</v>
      </c>
      <c r="O4232" t="s">
        <v>23</v>
      </c>
      <c r="P4232" t="s">
        <v>23</v>
      </c>
      <c r="Q4232" t="s">
        <v>27</v>
      </c>
      <c r="R4232" t="s">
        <v>23</v>
      </c>
      <c r="S4232" t="s">
        <v>28</v>
      </c>
      <c r="T4232" s="9">
        <v>70.05</v>
      </c>
      <c r="U4232" s="11" t="str">
        <f t="shared" si="199"/>
        <v>Medium</v>
      </c>
      <c r="V4232" s="9">
        <v>346.4</v>
      </c>
      <c r="W4232" t="str">
        <f t="shared" si="200"/>
        <v>Low</v>
      </c>
      <c r="X4232" t="s">
        <v>23</v>
      </c>
    </row>
    <row r="4233" spans="1:24">
      <c r="A4233" t="s">
        <v>4275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tr">
        <f t="shared" si="198"/>
        <v>Loyal</v>
      </c>
      <c r="H4233" t="s">
        <v>23</v>
      </c>
      <c r="I4233" t="s">
        <v>24</v>
      </c>
      <c r="J4233" t="s">
        <v>24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46</v>
      </c>
      <c r="Q4233" t="s">
        <v>31</v>
      </c>
      <c r="R4233" t="s">
        <v>24</v>
      </c>
      <c r="S4233" t="s">
        <v>32</v>
      </c>
      <c r="T4233" s="9">
        <v>19.4</v>
      </c>
      <c r="U4233" s="11" t="str">
        <f t="shared" si="199"/>
        <v>Low</v>
      </c>
      <c r="V4233" s="9">
        <v>1061.6</v>
      </c>
      <c r="W4233" t="str">
        <f t="shared" si="200"/>
        <v>Low</v>
      </c>
      <c r="X4233" t="s">
        <v>24</v>
      </c>
    </row>
    <row r="4234" spans="1:24">
      <c r="A4234" t="s">
        <v>4276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tr">
        <f t="shared" si="198"/>
        <v>Loyal</v>
      </c>
      <c r="H4234" t="s">
        <v>24</v>
      </c>
      <c r="I4234" t="s">
        <v>25</v>
      </c>
      <c r="J4234" t="s">
        <v>26</v>
      </c>
      <c r="K4234" t="s">
        <v>24</v>
      </c>
      <c r="L4234" t="s">
        <v>23</v>
      </c>
      <c r="M4234" t="s">
        <v>23</v>
      </c>
      <c r="N4234" t="s">
        <v>24</v>
      </c>
      <c r="O4234" t="s">
        <v>24</v>
      </c>
      <c r="P4234" t="s">
        <v>24</v>
      </c>
      <c r="Q4234" t="s">
        <v>31</v>
      </c>
      <c r="R4234" t="s">
        <v>23</v>
      </c>
      <c r="S4234" t="s">
        <v>40</v>
      </c>
      <c r="T4234" s="9">
        <v>36.1</v>
      </c>
      <c r="U4234" s="11" t="str">
        <f t="shared" si="199"/>
        <v>Low</v>
      </c>
      <c r="V4234" s="9">
        <v>1971.5</v>
      </c>
      <c r="W4234" t="str">
        <f t="shared" si="200"/>
        <v>Low</v>
      </c>
      <c r="X4234" t="s">
        <v>24</v>
      </c>
    </row>
    <row r="4235" spans="1:24">
      <c r="A4235" t="s">
        <v>4277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tr">
        <f t="shared" si="198"/>
        <v>New</v>
      </c>
      <c r="H4235" t="s">
        <v>23</v>
      </c>
      <c r="I4235" t="s">
        <v>23</v>
      </c>
      <c r="J4235" t="s">
        <v>37</v>
      </c>
      <c r="K4235" t="s">
        <v>24</v>
      </c>
      <c r="L4235" t="s">
        <v>23</v>
      </c>
      <c r="M4235" t="s">
        <v>23</v>
      </c>
      <c r="N4235" t="s">
        <v>24</v>
      </c>
      <c r="O4235" t="s">
        <v>23</v>
      </c>
      <c r="P4235" t="s">
        <v>24</v>
      </c>
      <c r="Q4235" t="s">
        <v>27</v>
      </c>
      <c r="R4235" t="s">
        <v>23</v>
      </c>
      <c r="S4235" t="s">
        <v>28</v>
      </c>
      <c r="T4235" s="9">
        <v>94</v>
      </c>
      <c r="U4235" s="11" t="str">
        <f t="shared" si="199"/>
        <v>Medium</v>
      </c>
      <c r="V4235" s="9">
        <v>773.65</v>
      </c>
      <c r="W4235" t="str">
        <f t="shared" si="200"/>
        <v>Low</v>
      </c>
      <c r="X4235" t="s">
        <v>23</v>
      </c>
    </row>
    <row r="4236" spans="1:24">
      <c r="A4236" t="s">
        <v>4278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tr">
        <f t="shared" si="198"/>
        <v>Growing</v>
      </c>
      <c r="H4236" t="s">
        <v>23</v>
      </c>
      <c r="I4236" t="s">
        <v>24</v>
      </c>
      <c r="J4236" t="s">
        <v>26</v>
      </c>
      <c r="K4236" t="s">
        <v>23</v>
      </c>
      <c r="L4236" t="s">
        <v>23</v>
      </c>
      <c r="M4236" t="s">
        <v>23</v>
      </c>
      <c r="N4236" t="s">
        <v>24</v>
      </c>
      <c r="O4236" t="s">
        <v>24</v>
      </c>
      <c r="P4236" t="s">
        <v>24</v>
      </c>
      <c r="Q4236" t="s">
        <v>27</v>
      </c>
      <c r="R4236" t="s">
        <v>24</v>
      </c>
      <c r="S4236" t="s">
        <v>32</v>
      </c>
      <c r="T4236" s="9">
        <v>61.15</v>
      </c>
      <c r="U4236" s="11" t="str">
        <f t="shared" si="199"/>
        <v>Medium</v>
      </c>
      <c r="V4236" s="9">
        <v>1422.05</v>
      </c>
      <c r="W4236" t="str">
        <f t="shared" si="200"/>
        <v>Low</v>
      </c>
      <c r="X4236" t="s">
        <v>23</v>
      </c>
    </row>
    <row r="4237" spans="1:24">
      <c r="A4237" t="s">
        <v>4279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tr">
        <f t="shared" si="198"/>
        <v>New</v>
      </c>
      <c r="H4237" t="s">
        <v>23</v>
      </c>
      <c r="I4237" t="s">
        <v>24</v>
      </c>
      <c r="J4237" t="s">
        <v>24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46</v>
      </c>
      <c r="Q4237" t="s">
        <v>27</v>
      </c>
      <c r="R4237" t="s">
        <v>24</v>
      </c>
      <c r="S4237" t="s">
        <v>32</v>
      </c>
      <c r="T4237" s="9">
        <v>19.75</v>
      </c>
      <c r="U4237" s="11" t="str">
        <f t="shared" si="199"/>
        <v>Low</v>
      </c>
      <c r="V4237" s="9">
        <v>19.75</v>
      </c>
      <c r="W4237" t="str">
        <f t="shared" si="200"/>
        <v>Low</v>
      </c>
      <c r="X4237" t="s">
        <v>24</v>
      </c>
    </row>
    <row r="4238" spans="1:24">
      <c r="A4238" t="s">
        <v>4280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tr">
        <f t="shared" si="198"/>
        <v>Loyal</v>
      </c>
      <c r="H4238" t="s">
        <v>23</v>
      </c>
      <c r="I4238" t="s">
        <v>24</v>
      </c>
      <c r="J4238" t="s">
        <v>26</v>
      </c>
      <c r="K4238" t="s">
        <v>23</v>
      </c>
      <c r="L4238" t="s">
        <v>24</v>
      </c>
      <c r="M4238" t="s">
        <v>24</v>
      </c>
      <c r="N4238" t="s">
        <v>23</v>
      </c>
      <c r="O4238" t="s">
        <v>23</v>
      </c>
      <c r="P4238" t="s">
        <v>24</v>
      </c>
      <c r="Q4238" t="s">
        <v>27</v>
      </c>
      <c r="R4238" t="s">
        <v>23</v>
      </c>
      <c r="S4238" t="s">
        <v>40</v>
      </c>
      <c r="T4238" s="9">
        <v>64.1</v>
      </c>
      <c r="U4238" s="11" t="str">
        <f t="shared" si="199"/>
        <v>Medium</v>
      </c>
      <c r="V4238" s="9">
        <v>2460.35</v>
      </c>
      <c r="W4238" t="str">
        <f t="shared" si="200"/>
        <v>Low</v>
      </c>
      <c r="X4238" t="s">
        <v>24</v>
      </c>
    </row>
    <row r="4239" spans="1:24">
      <c r="A4239" t="s">
        <v>4281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tr">
        <f t="shared" si="198"/>
        <v>Loyal</v>
      </c>
      <c r="H4239" t="s">
        <v>23</v>
      </c>
      <c r="I4239" t="s">
        <v>24</v>
      </c>
      <c r="J4239" t="s">
        <v>24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46</v>
      </c>
      <c r="Q4239" t="s">
        <v>47</v>
      </c>
      <c r="R4239" t="s">
        <v>24</v>
      </c>
      <c r="S4239" t="s">
        <v>40</v>
      </c>
      <c r="T4239" s="9">
        <v>19.75</v>
      </c>
      <c r="U4239" s="11" t="str">
        <f t="shared" si="199"/>
        <v>Low</v>
      </c>
      <c r="V4239" s="9">
        <v>856.5</v>
      </c>
      <c r="W4239" t="str">
        <f t="shared" si="200"/>
        <v>Low</v>
      </c>
      <c r="X4239" t="s">
        <v>24</v>
      </c>
    </row>
    <row r="4240" spans="1:24">
      <c r="A4240" t="s">
        <v>4282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tr">
        <f t="shared" si="198"/>
        <v>Veteran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47</v>
      </c>
      <c r="R4240" t="s">
        <v>24</v>
      </c>
      <c r="S4240" t="s">
        <v>32</v>
      </c>
      <c r="T4240" s="9">
        <v>19.7</v>
      </c>
      <c r="U4240" s="11" t="str">
        <f t="shared" si="199"/>
        <v>Low</v>
      </c>
      <c r="V4240" s="9">
        <v>1275.85</v>
      </c>
      <c r="W4240" t="str">
        <f t="shared" si="200"/>
        <v>Low</v>
      </c>
      <c r="X4240" t="s">
        <v>24</v>
      </c>
    </row>
    <row r="4241" spans="1:24">
      <c r="A4241" t="s">
        <v>4283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tr">
        <f t="shared" si="198"/>
        <v>Veteran</v>
      </c>
      <c r="H4241" t="s">
        <v>23</v>
      </c>
      <c r="I4241" t="s">
        <v>23</v>
      </c>
      <c r="J4241" t="s">
        <v>37</v>
      </c>
      <c r="K4241" t="s">
        <v>23</v>
      </c>
      <c r="L4241" t="s">
        <v>23</v>
      </c>
      <c r="M4241" t="s">
        <v>23</v>
      </c>
      <c r="N4241" t="s">
        <v>24</v>
      </c>
      <c r="O4241" t="s">
        <v>23</v>
      </c>
      <c r="P4241" t="s">
        <v>23</v>
      </c>
      <c r="Q4241" t="s">
        <v>47</v>
      </c>
      <c r="R4241" t="s">
        <v>23</v>
      </c>
      <c r="S4241" t="s">
        <v>28</v>
      </c>
      <c r="T4241" s="9">
        <v>110.2</v>
      </c>
      <c r="U4241" s="11" t="str">
        <f t="shared" si="199"/>
        <v>Medium</v>
      </c>
      <c r="V4241" s="9">
        <v>7467.5</v>
      </c>
      <c r="W4241" t="str">
        <f t="shared" si="200"/>
        <v>High</v>
      </c>
      <c r="X4241" t="s">
        <v>24</v>
      </c>
    </row>
    <row r="4242" spans="1:24">
      <c r="A4242" t="s">
        <v>4284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tr">
        <f t="shared" si="198"/>
        <v>Veteran</v>
      </c>
      <c r="H4242" t="s">
        <v>23</v>
      </c>
      <c r="I4242" t="s">
        <v>24</v>
      </c>
      <c r="J4242" t="s">
        <v>37</v>
      </c>
      <c r="K4242" t="s">
        <v>23</v>
      </c>
      <c r="L4242" t="s">
        <v>23</v>
      </c>
      <c r="M4242" t="s">
        <v>24</v>
      </c>
      <c r="N4242" t="s">
        <v>23</v>
      </c>
      <c r="O4242" t="s">
        <v>23</v>
      </c>
      <c r="P4242" t="s">
        <v>23</v>
      </c>
      <c r="Q4242" t="s">
        <v>47</v>
      </c>
      <c r="R4242" t="s">
        <v>23</v>
      </c>
      <c r="S4242" t="s">
        <v>40</v>
      </c>
      <c r="T4242" s="9">
        <v>106.35</v>
      </c>
      <c r="U4242" s="11" t="str">
        <f t="shared" si="199"/>
        <v>Medium</v>
      </c>
      <c r="V4242" s="9">
        <v>7261.75</v>
      </c>
      <c r="W4242" t="str">
        <f t="shared" si="200"/>
        <v>High</v>
      </c>
      <c r="X4242" t="s">
        <v>24</v>
      </c>
    </row>
    <row r="4243" spans="1:24">
      <c r="A4243" t="s">
        <v>4285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tr">
        <f t="shared" si="198"/>
        <v>Loyal</v>
      </c>
      <c r="H4243" t="s">
        <v>23</v>
      </c>
      <c r="I4243" t="s">
        <v>23</v>
      </c>
      <c r="J4243" t="s">
        <v>37</v>
      </c>
      <c r="K4243" t="s">
        <v>24</v>
      </c>
      <c r="L4243" t="s">
        <v>23</v>
      </c>
      <c r="M4243" t="s">
        <v>23</v>
      </c>
      <c r="N4243" t="s">
        <v>23</v>
      </c>
      <c r="O4243" t="s">
        <v>24</v>
      </c>
      <c r="P4243" t="s">
        <v>24</v>
      </c>
      <c r="Q4243" t="s">
        <v>27</v>
      </c>
      <c r="R4243" t="s">
        <v>24</v>
      </c>
      <c r="S4243" t="s">
        <v>28</v>
      </c>
      <c r="T4243" s="9">
        <v>90.55</v>
      </c>
      <c r="U4243" s="11" t="str">
        <f t="shared" si="199"/>
        <v>Medium</v>
      </c>
      <c r="V4243" s="9">
        <v>5116.6</v>
      </c>
      <c r="W4243" t="str">
        <f t="shared" si="200"/>
        <v>Medium</v>
      </c>
      <c r="X4243" t="s">
        <v>24</v>
      </c>
    </row>
    <row r="4244" spans="1:24">
      <c r="A4244" t="s">
        <v>4286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tr">
        <f t="shared" si="198"/>
        <v>New</v>
      </c>
      <c r="H4244" t="s">
        <v>23</v>
      </c>
      <c r="I4244" t="s">
        <v>24</v>
      </c>
      <c r="J4244" t="s">
        <v>26</v>
      </c>
      <c r="K4244" t="s">
        <v>24</v>
      </c>
      <c r="L4244" t="s">
        <v>23</v>
      </c>
      <c r="M4244" t="s">
        <v>23</v>
      </c>
      <c r="N4244" t="s">
        <v>24</v>
      </c>
      <c r="O4244" t="s">
        <v>24</v>
      </c>
      <c r="P4244" t="s">
        <v>23</v>
      </c>
      <c r="Q4244" t="s">
        <v>31</v>
      </c>
      <c r="R4244" t="s">
        <v>23</v>
      </c>
      <c r="S4244" t="s">
        <v>32</v>
      </c>
      <c r="T4244" s="9">
        <v>65.9</v>
      </c>
      <c r="U4244" s="11" t="str">
        <f t="shared" si="199"/>
        <v>Medium</v>
      </c>
      <c r="V4244" s="9">
        <v>660.05</v>
      </c>
      <c r="W4244" t="str">
        <f t="shared" si="200"/>
        <v>Low</v>
      </c>
      <c r="X4244" t="s">
        <v>24</v>
      </c>
    </row>
    <row r="4245" spans="1:24">
      <c r="A4245" t="s">
        <v>4287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tr">
        <f t="shared" si="198"/>
        <v>Veteran</v>
      </c>
      <c r="H4245" t="s">
        <v>23</v>
      </c>
      <c r="I4245" t="s">
        <v>23</v>
      </c>
      <c r="J4245" t="s">
        <v>37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  <c r="P4245" t="s">
        <v>24</v>
      </c>
      <c r="Q4245" t="s">
        <v>31</v>
      </c>
      <c r="R4245" t="s">
        <v>24</v>
      </c>
      <c r="S4245" t="s">
        <v>40</v>
      </c>
      <c r="T4245" s="9">
        <v>104.5</v>
      </c>
      <c r="U4245" s="11" t="str">
        <f t="shared" si="199"/>
        <v>Medium</v>
      </c>
      <c r="V4245" s="9">
        <v>6590.8</v>
      </c>
      <c r="W4245" t="str">
        <f t="shared" si="200"/>
        <v>High</v>
      </c>
      <c r="X4245" t="s">
        <v>24</v>
      </c>
    </row>
    <row r="4246" spans="1:24">
      <c r="A4246" t="s">
        <v>4288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tr">
        <f t="shared" si="198"/>
        <v>Growing</v>
      </c>
      <c r="H4246" t="s">
        <v>24</v>
      </c>
      <c r="I4246" t="s">
        <v>25</v>
      </c>
      <c r="J4246" t="s">
        <v>26</v>
      </c>
      <c r="K4246" t="s">
        <v>23</v>
      </c>
      <c r="L4246" t="s">
        <v>23</v>
      </c>
      <c r="M4246" t="s">
        <v>23</v>
      </c>
      <c r="N4246" t="s">
        <v>23</v>
      </c>
      <c r="O4246" t="s">
        <v>24</v>
      </c>
      <c r="P4246" t="s">
        <v>23</v>
      </c>
      <c r="Q4246" t="s">
        <v>47</v>
      </c>
      <c r="R4246" t="s">
        <v>23</v>
      </c>
      <c r="S4246" t="s">
        <v>32</v>
      </c>
      <c r="T4246" s="9">
        <v>52.5</v>
      </c>
      <c r="U4246" s="11" t="str">
        <f t="shared" si="199"/>
        <v>Low</v>
      </c>
      <c r="V4246" s="9">
        <v>1208.15</v>
      </c>
      <c r="W4246" t="str">
        <f t="shared" si="200"/>
        <v>Low</v>
      </c>
      <c r="X4246" t="s">
        <v>24</v>
      </c>
    </row>
    <row r="4247" spans="1:24">
      <c r="A4247" t="s">
        <v>4289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tr">
        <f t="shared" si="198"/>
        <v>Growing</v>
      </c>
      <c r="H4247" t="s">
        <v>23</v>
      </c>
      <c r="I4247" t="s">
        <v>23</v>
      </c>
      <c r="J4247" t="s">
        <v>26</v>
      </c>
      <c r="K4247" t="s">
        <v>24</v>
      </c>
      <c r="L4247" t="s">
        <v>24</v>
      </c>
      <c r="M4247" t="s">
        <v>23</v>
      </c>
      <c r="N4247" t="s">
        <v>24</v>
      </c>
      <c r="O4247" t="s">
        <v>24</v>
      </c>
      <c r="P4247" t="s">
        <v>24</v>
      </c>
      <c r="Q4247" t="s">
        <v>27</v>
      </c>
      <c r="R4247" t="s">
        <v>23</v>
      </c>
      <c r="S4247" t="s">
        <v>32</v>
      </c>
      <c r="T4247" s="9">
        <v>56.1</v>
      </c>
      <c r="U4247" s="11" t="str">
        <f t="shared" si="199"/>
        <v>Low</v>
      </c>
      <c r="V4247" s="9">
        <v>1033.9</v>
      </c>
      <c r="W4247" t="str">
        <f t="shared" si="200"/>
        <v>Low</v>
      </c>
      <c r="X4247" t="s">
        <v>24</v>
      </c>
    </row>
    <row r="4248" spans="1:24">
      <c r="A4248" t="s">
        <v>4290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tr">
        <f t="shared" si="198"/>
        <v>Growing</v>
      </c>
      <c r="H4248" t="s">
        <v>23</v>
      </c>
      <c r="I4248" t="s">
        <v>23</v>
      </c>
      <c r="J4248" t="s">
        <v>37</v>
      </c>
      <c r="K4248" t="s">
        <v>24</v>
      </c>
      <c r="L4248" t="s">
        <v>24</v>
      </c>
      <c r="M4248" t="s">
        <v>23</v>
      </c>
      <c r="N4248" t="s">
        <v>24</v>
      </c>
      <c r="O4248" t="s">
        <v>23</v>
      </c>
      <c r="P4248" t="s">
        <v>24</v>
      </c>
      <c r="Q4248" t="s">
        <v>27</v>
      </c>
      <c r="R4248" t="s">
        <v>23</v>
      </c>
      <c r="S4248" t="s">
        <v>28</v>
      </c>
      <c r="T4248" s="9">
        <v>88.75</v>
      </c>
      <c r="U4248" s="11" t="str">
        <f t="shared" si="199"/>
        <v>Medium</v>
      </c>
      <c r="V4248" s="9">
        <v>1885.15</v>
      </c>
      <c r="W4248" t="str">
        <f t="shared" si="200"/>
        <v>Low</v>
      </c>
      <c r="X4248" t="s">
        <v>24</v>
      </c>
    </row>
    <row r="4249" spans="1:24">
      <c r="A4249" t="s">
        <v>4291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tr">
        <f t="shared" si="198"/>
        <v>Growing</v>
      </c>
      <c r="H4249" t="s">
        <v>23</v>
      </c>
      <c r="I4249" t="s">
        <v>23</v>
      </c>
      <c r="J4249" t="s">
        <v>37</v>
      </c>
      <c r="K4249" t="s">
        <v>23</v>
      </c>
      <c r="L4249" t="s">
        <v>23</v>
      </c>
      <c r="M4249" t="s">
        <v>24</v>
      </c>
      <c r="N4249" t="s">
        <v>24</v>
      </c>
      <c r="O4249" t="s">
        <v>24</v>
      </c>
      <c r="P4249" t="s">
        <v>24</v>
      </c>
      <c r="Q4249" t="s">
        <v>27</v>
      </c>
      <c r="R4249" t="s">
        <v>23</v>
      </c>
      <c r="S4249" t="s">
        <v>28</v>
      </c>
      <c r="T4249" s="9">
        <v>84.45</v>
      </c>
      <c r="U4249" s="11" t="str">
        <f t="shared" si="199"/>
        <v>Medium</v>
      </c>
      <c r="V4249" s="9">
        <v>2467.1</v>
      </c>
      <c r="W4249" t="str">
        <f t="shared" si="200"/>
        <v>Low</v>
      </c>
      <c r="X4249" t="s">
        <v>23</v>
      </c>
    </row>
    <row r="4250" spans="1:24">
      <c r="A4250" t="s">
        <v>4292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tr">
        <f t="shared" si="198"/>
        <v>Growing</v>
      </c>
      <c r="H4250" t="s">
        <v>23</v>
      </c>
      <c r="I4250" t="s">
        <v>23</v>
      </c>
      <c r="J4250" t="s">
        <v>26</v>
      </c>
      <c r="K4250" t="s">
        <v>24</v>
      </c>
      <c r="L4250" t="s">
        <v>24</v>
      </c>
      <c r="M4250" t="s">
        <v>23</v>
      </c>
      <c r="N4250" t="s">
        <v>24</v>
      </c>
      <c r="O4250" t="s">
        <v>23</v>
      </c>
      <c r="P4250" t="s">
        <v>23</v>
      </c>
      <c r="Q4250" t="s">
        <v>31</v>
      </c>
      <c r="R4250" t="s">
        <v>23</v>
      </c>
      <c r="S4250" t="s">
        <v>32</v>
      </c>
      <c r="T4250" s="9">
        <v>75.3</v>
      </c>
      <c r="U4250" s="11" t="str">
        <f t="shared" si="199"/>
        <v>Medium</v>
      </c>
      <c r="V4250" s="9">
        <v>989.45</v>
      </c>
      <c r="W4250" t="str">
        <f t="shared" si="200"/>
        <v>Low</v>
      </c>
      <c r="X4250" t="s">
        <v>23</v>
      </c>
    </row>
    <row r="4251" spans="1:24">
      <c r="A4251" t="s">
        <v>4293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tr">
        <f t="shared" si="198"/>
        <v>Veteran</v>
      </c>
      <c r="H4251" t="s">
        <v>23</v>
      </c>
      <c r="I4251" t="s">
        <v>23</v>
      </c>
      <c r="J4251" t="s">
        <v>24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46</v>
      </c>
      <c r="Q4251" t="s">
        <v>47</v>
      </c>
      <c r="R4251" t="s">
        <v>23</v>
      </c>
      <c r="S4251" t="s">
        <v>35</v>
      </c>
      <c r="T4251" s="9">
        <v>26</v>
      </c>
      <c r="U4251" s="11" t="str">
        <f t="shared" si="199"/>
        <v>Low</v>
      </c>
      <c r="V4251" s="9">
        <v>2006.95</v>
      </c>
      <c r="W4251" t="str">
        <f t="shared" si="200"/>
        <v>Low</v>
      </c>
      <c r="X4251" t="s">
        <v>24</v>
      </c>
    </row>
    <row r="4252" spans="1:24">
      <c r="A4252" t="s">
        <v>4294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tr">
        <f t="shared" si="198"/>
        <v>Loyal</v>
      </c>
      <c r="H4252" t="s">
        <v>23</v>
      </c>
      <c r="I4252" t="s">
        <v>24</v>
      </c>
      <c r="J4252" t="s">
        <v>37</v>
      </c>
      <c r="K4252" t="s">
        <v>24</v>
      </c>
      <c r="L4252" t="s">
        <v>23</v>
      </c>
      <c r="M4252" t="s">
        <v>23</v>
      </c>
      <c r="N4252" t="s">
        <v>24</v>
      </c>
      <c r="O4252" t="s">
        <v>23</v>
      </c>
      <c r="P4252" t="s">
        <v>23</v>
      </c>
      <c r="Q4252" t="s">
        <v>27</v>
      </c>
      <c r="R4252" t="s">
        <v>24</v>
      </c>
      <c r="S4252" t="s">
        <v>28</v>
      </c>
      <c r="T4252" s="9">
        <v>99.4</v>
      </c>
      <c r="U4252" s="11" t="str">
        <f t="shared" si="199"/>
        <v>Medium</v>
      </c>
      <c r="V4252" s="9">
        <v>5025</v>
      </c>
      <c r="W4252" t="str">
        <f t="shared" si="200"/>
        <v>Medium</v>
      </c>
      <c r="X4252" t="s">
        <v>24</v>
      </c>
    </row>
    <row r="4253" spans="1:24">
      <c r="A4253" t="s">
        <v>4295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tr">
        <f t="shared" si="198"/>
        <v>Loyal</v>
      </c>
      <c r="H4253" t="s">
        <v>23</v>
      </c>
      <c r="I4253" t="s">
        <v>23</v>
      </c>
      <c r="J4253" t="s">
        <v>37</v>
      </c>
      <c r="K4253" t="s">
        <v>23</v>
      </c>
      <c r="L4253" t="s">
        <v>24</v>
      </c>
      <c r="M4253" t="s">
        <v>23</v>
      </c>
      <c r="N4253" t="s">
        <v>23</v>
      </c>
      <c r="O4253" t="s">
        <v>23</v>
      </c>
      <c r="P4253" t="s">
        <v>23</v>
      </c>
      <c r="Q4253" t="s">
        <v>31</v>
      </c>
      <c r="R4253" t="s">
        <v>23</v>
      </c>
      <c r="S4253" t="s">
        <v>32</v>
      </c>
      <c r="T4253" s="9">
        <v>109.55</v>
      </c>
      <c r="U4253" s="11" t="str">
        <f t="shared" si="199"/>
        <v>Medium</v>
      </c>
      <c r="V4253" s="9">
        <v>4830.25</v>
      </c>
      <c r="W4253" t="str">
        <f t="shared" si="200"/>
        <v>Medium</v>
      </c>
      <c r="X4253" t="s">
        <v>23</v>
      </c>
    </row>
    <row r="4254" spans="1:24">
      <c r="A4254" t="s">
        <v>4296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tr">
        <f t="shared" si="198"/>
        <v>New</v>
      </c>
      <c r="H4254" t="s">
        <v>23</v>
      </c>
      <c r="I4254" t="s">
        <v>24</v>
      </c>
      <c r="J4254" t="s">
        <v>24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46</v>
      </c>
      <c r="Q4254" t="s">
        <v>27</v>
      </c>
      <c r="R4254" t="s">
        <v>23</v>
      </c>
      <c r="S4254" t="s">
        <v>32</v>
      </c>
      <c r="T4254" s="9">
        <v>19.6</v>
      </c>
      <c r="U4254" s="11" t="str">
        <f t="shared" si="199"/>
        <v>Low</v>
      </c>
      <c r="V4254" s="9">
        <v>59.75</v>
      </c>
      <c r="W4254" t="str">
        <f t="shared" si="200"/>
        <v>Low</v>
      </c>
      <c r="X4254" t="s">
        <v>23</v>
      </c>
    </row>
    <row r="4255" spans="1:24">
      <c r="A4255" t="s">
        <v>4297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tr">
        <f t="shared" si="198"/>
        <v>Loyal</v>
      </c>
      <c r="H4255" t="s">
        <v>23</v>
      </c>
      <c r="I4255" t="s">
        <v>24</v>
      </c>
      <c r="J4255" t="s">
        <v>26</v>
      </c>
      <c r="K4255" t="s">
        <v>24</v>
      </c>
      <c r="L4255" t="s">
        <v>24</v>
      </c>
      <c r="M4255" t="s">
        <v>23</v>
      </c>
      <c r="N4255" t="s">
        <v>23</v>
      </c>
      <c r="O4255" t="s">
        <v>23</v>
      </c>
      <c r="P4255" t="s">
        <v>23</v>
      </c>
      <c r="Q4255" t="s">
        <v>31</v>
      </c>
      <c r="R4255" t="s">
        <v>24</v>
      </c>
      <c r="S4255" t="s">
        <v>28</v>
      </c>
      <c r="T4255" s="9">
        <v>73.15</v>
      </c>
      <c r="U4255" s="11" t="str">
        <f t="shared" si="199"/>
        <v>Medium</v>
      </c>
      <c r="V4255" s="9">
        <v>3088.25</v>
      </c>
      <c r="W4255" t="str">
        <f t="shared" si="200"/>
        <v>Medium</v>
      </c>
      <c r="X4255" t="s">
        <v>24</v>
      </c>
    </row>
    <row r="4256" spans="1:24">
      <c r="A4256" t="s">
        <v>4298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tr">
        <f t="shared" si="198"/>
        <v>Loyal</v>
      </c>
      <c r="H4256" t="s">
        <v>23</v>
      </c>
      <c r="I4256" t="s">
        <v>24</v>
      </c>
      <c r="J4256" t="s">
        <v>26</v>
      </c>
      <c r="K4256" t="s">
        <v>24</v>
      </c>
      <c r="L4256" t="s">
        <v>23</v>
      </c>
      <c r="M4256" t="s">
        <v>24</v>
      </c>
      <c r="N4256" t="s">
        <v>23</v>
      </c>
      <c r="O4256" t="s">
        <v>24</v>
      </c>
      <c r="P4256" t="s">
        <v>24</v>
      </c>
      <c r="Q4256" t="s">
        <v>31</v>
      </c>
      <c r="R4256" t="s">
        <v>23</v>
      </c>
      <c r="S4256" t="s">
        <v>32</v>
      </c>
      <c r="T4256" s="9">
        <v>54.65</v>
      </c>
      <c r="U4256" s="11" t="str">
        <f t="shared" si="199"/>
        <v>Low</v>
      </c>
      <c r="V4256" s="9">
        <v>3134.7</v>
      </c>
      <c r="W4256" t="str">
        <f t="shared" si="200"/>
        <v>Medium</v>
      </c>
      <c r="X4256" t="s">
        <v>24</v>
      </c>
    </row>
    <row r="4257" spans="1:24">
      <c r="A4257" t="s">
        <v>4299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tr">
        <f t="shared" si="198"/>
        <v>New</v>
      </c>
      <c r="H4257" t="s">
        <v>23</v>
      </c>
      <c r="I4257" t="s">
        <v>24</v>
      </c>
      <c r="J4257" t="s">
        <v>26</v>
      </c>
      <c r="K4257" t="s">
        <v>23</v>
      </c>
      <c r="L4257" t="s">
        <v>24</v>
      </c>
      <c r="M4257" t="s">
        <v>23</v>
      </c>
      <c r="N4257" t="s">
        <v>24</v>
      </c>
      <c r="O4257" t="s">
        <v>23</v>
      </c>
      <c r="P4257" t="s">
        <v>24</v>
      </c>
      <c r="Q4257" t="s">
        <v>27</v>
      </c>
      <c r="R4257" t="s">
        <v>24</v>
      </c>
      <c r="S4257" t="s">
        <v>35</v>
      </c>
      <c r="T4257" s="9">
        <v>66.4</v>
      </c>
      <c r="U4257" s="11" t="str">
        <f t="shared" si="199"/>
        <v>Medium</v>
      </c>
      <c r="V4257" s="9">
        <v>94.55</v>
      </c>
      <c r="W4257" t="str">
        <f t="shared" si="200"/>
        <v>Low</v>
      </c>
      <c r="X4257" t="s">
        <v>23</v>
      </c>
    </row>
    <row r="4258" spans="1:24">
      <c r="A4258" t="s">
        <v>4300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tr">
        <f t="shared" si="198"/>
        <v>Veteran</v>
      </c>
      <c r="H4258" t="s">
        <v>23</v>
      </c>
      <c r="I4258" t="s">
        <v>23</v>
      </c>
      <c r="J4258" t="s">
        <v>37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23</v>
      </c>
      <c r="Q4258" t="s">
        <v>47</v>
      </c>
      <c r="R4258" t="s">
        <v>23</v>
      </c>
      <c r="S4258" t="s">
        <v>40</v>
      </c>
      <c r="T4258" s="9">
        <v>115.55</v>
      </c>
      <c r="U4258" s="11" t="str">
        <f t="shared" si="199"/>
        <v>Medium</v>
      </c>
      <c r="V4258" s="9">
        <v>8312.4</v>
      </c>
      <c r="W4258" t="str">
        <f t="shared" si="200"/>
        <v>High</v>
      </c>
      <c r="X4258" t="s">
        <v>24</v>
      </c>
    </row>
    <row r="4259" spans="1:24">
      <c r="A4259" t="s">
        <v>4301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tr">
        <f t="shared" si="198"/>
        <v>Loyal</v>
      </c>
      <c r="H4259" t="s">
        <v>23</v>
      </c>
      <c r="I4259" t="s">
        <v>23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23</v>
      </c>
      <c r="S4259" t="s">
        <v>28</v>
      </c>
      <c r="T4259" s="9">
        <v>104.45</v>
      </c>
      <c r="U4259" s="11" t="str">
        <f t="shared" si="199"/>
        <v>Medium</v>
      </c>
      <c r="V4259" s="9">
        <v>4863.85</v>
      </c>
      <c r="W4259" t="str">
        <f t="shared" si="200"/>
        <v>Medium</v>
      </c>
      <c r="X4259" t="s">
        <v>24</v>
      </c>
    </row>
    <row r="4260" spans="1:24">
      <c r="A4260" t="s">
        <v>4302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tr">
        <f t="shared" si="198"/>
        <v>Veteran</v>
      </c>
      <c r="H4260" t="s">
        <v>23</v>
      </c>
      <c r="I4260" t="s">
        <v>23</v>
      </c>
      <c r="J4260" t="s">
        <v>37</v>
      </c>
      <c r="K4260" t="s">
        <v>24</v>
      </c>
      <c r="L4260" t="s">
        <v>24</v>
      </c>
      <c r="M4260" t="s">
        <v>24</v>
      </c>
      <c r="N4260" t="s">
        <v>23</v>
      </c>
      <c r="O4260" t="s">
        <v>23</v>
      </c>
      <c r="P4260" t="s">
        <v>23</v>
      </c>
      <c r="Q4260" t="s">
        <v>27</v>
      </c>
      <c r="R4260" t="s">
        <v>23</v>
      </c>
      <c r="S4260" t="s">
        <v>40</v>
      </c>
      <c r="T4260" s="9">
        <v>100.05</v>
      </c>
      <c r="U4260" s="11" t="str">
        <f t="shared" si="199"/>
        <v>Medium</v>
      </c>
      <c r="V4260" s="9">
        <v>6871.9</v>
      </c>
      <c r="W4260" t="str">
        <f t="shared" si="200"/>
        <v>High</v>
      </c>
      <c r="X4260" t="s">
        <v>23</v>
      </c>
    </row>
    <row r="4261" spans="1:24">
      <c r="A4261" t="s">
        <v>4303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tr">
        <f t="shared" si="198"/>
        <v>Veteran</v>
      </c>
      <c r="H4261" t="s">
        <v>23</v>
      </c>
      <c r="I4261" t="s">
        <v>23</v>
      </c>
      <c r="J4261" t="s">
        <v>37</v>
      </c>
      <c r="K4261" t="s">
        <v>23</v>
      </c>
      <c r="L4261" t="s">
        <v>23</v>
      </c>
      <c r="M4261" t="s">
        <v>24</v>
      </c>
      <c r="N4261" t="s">
        <v>23</v>
      </c>
      <c r="O4261" t="s">
        <v>24</v>
      </c>
      <c r="P4261" t="s">
        <v>23</v>
      </c>
      <c r="Q4261" t="s">
        <v>31</v>
      </c>
      <c r="R4261" t="s">
        <v>24</v>
      </c>
      <c r="S4261" t="s">
        <v>28</v>
      </c>
      <c r="T4261" s="9">
        <v>102</v>
      </c>
      <c r="U4261" s="11" t="str">
        <f t="shared" si="199"/>
        <v>Medium</v>
      </c>
      <c r="V4261" s="9">
        <v>6529.25</v>
      </c>
      <c r="W4261" t="str">
        <f t="shared" si="200"/>
        <v>High</v>
      </c>
      <c r="X4261" t="s">
        <v>23</v>
      </c>
    </row>
    <row r="4262" spans="1:24">
      <c r="A4262" t="s">
        <v>4304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tr">
        <f t="shared" si="198"/>
        <v>Veteran</v>
      </c>
      <c r="H4262" t="s">
        <v>23</v>
      </c>
      <c r="I4262" t="s">
        <v>23</v>
      </c>
      <c r="J4262" t="s">
        <v>26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23</v>
      </c>
      <c r="Q4262" t="s">
        <v>47</v>
      </c>
      <c r="R4262" t="s">
        <v>23</v>
      </c>
      <c r="S4262" t="s">
        <v>35</v>
      </c>
      <c r="T4262" s="9">
        <v>91.15</v>
      </c>
      <c r="U4262" s="11" t="str">
        <f t="shared" si="199"/>
        <v>Medium</v>
      </c>
      <c r="V4262" s="9">
        <v>6637.9</v>
      </c>
      <c r="W4262" t="str">
        <f t="shared" si="200"/>
        <v>High</v>
      </c>
      <c r="X4262" t="s">
        <v>24</v>
      </c>
    </row>
    <row r="4263" spans="1:24">
      <c r="A4263" t="s">
        <v>4305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tr">
        <f t="shared" si="198"/>
        <v>Growing</v>
      </c>
      <c r="H4263" t="s">
        <v>23</v>
      </c>
      <c r="I4263" t="s">
        <v>24</v>
      </c>
      <c r="J4263" t="s">
        <v>37</v>
      </c>
      <c r="K4263" t="s">
        <v>24</v>
      </c>
      <c r="L4263" t="s">
        <v>23</v>
      </c>
      <c r="M4263" t="s">
        <v>24</v>
      </c>
      <c r="N4263" t="s">
        <v>23</v>
      </c>
      <c r="O4263" t="s">
        <v>23</v>
      </c>
      <c r="P4263" t="s">
        <v>24</v>
      </c>
      <c r="Q4263" t="s">
        <v>31</v>
      </c>
      <c r="R4263" t="s">
        <v>23</v>
      </c>
      <c r="S4263" t="s">
        <v>28</v>
      </c>
      <c r="T4263" s="9">
        <v>89.7</v>
      </c>
      <c r="U4263" s="11" t="str">
        <f t="shared" si="199"/>
        <v>Medium</v>
      </c>
      <c r="V4263" s="9">
        <v>3165.6</v>
      </c>
      <c r="W4263" t="str">
        <f t="shared" si="200"/>
        <v>Medium</v>
      </c>
      <c r="X4263" t="s">
        <v>24</v>
      </c>
    </row>
    <row r="4264" spans="1:24">
      <c r="A4264" t="s">
        <v>4306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tr">
        <f t="shared" si="198"/>
        <v>Growing</v>
      </c>
      <c r="H4264" t="s">
        <v>23</v>
      </c>
      <c r="I4264" t="s">
        <v>23</v>
      </c>
      <c r="J4264" t="s">
        <v>37</v>
      </c>
      <c r="K4264" t="s">
        <v>23</v>
      </c>
      <c r="L4264" t="s">
        <v>23</v>
      </c>
      <c r="M4264" t="s">
        <v>23</v>
      </c>
      <c r="N4264" t="s">
        <v>24</v>
      </c>
      <c r="O4264" t="s">
        <v>24</v>
      </c>
      <c r="P4264" t="s">
        <v>24</v>
      </c>
      <c r="Q4264" t="s">
        <v>27</v>
      </c>
      <c r="R4264" t="s">
        <v>24</v>
      </c>
      <c r="S4264" t="s">
        <v>40</v>
      </c>
      <c r="T4264" s="9">
        <v>90.2</v>
      </c>
      <c r="U4264" s="11" t="str">
        <f t="shared" si="199"/>
        <v>Medium</v>
      </c>
      <c r="V4264" s="9">
        <v>1454.15</v>
      </c>
      <c r="W4264" t="str">
        <f t="shared" si="200"/>
        <v>Low</v>
      </c>
      <c r="X4264" t="s">
        <v>23</v>
      </c>
    </row>
    <row r="4265" spans="1:24">
      <c r="A4265" t="s">
        <v>4307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tr">
        <f t="shared" si="198"/>
        <v>Veteran</v>
      </c>
      <c r="H4265" t="s">
        <v>23</v>
      </c>
      <c r="I4265" t="s">
        <v>23</v>
      </c>
      <c r="J4265" t="s">
        <v>26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28</v>
      </c>
      <c r="T4265" s="9">
        <v>92.4</v>
      </c>
      <c r="U4265" s="11" t="str">
        <f t="shared" si="199"/>
        <v>Medium</v>
      </c>
      <c r="V4265" s="9">
        <v>6786.1</v>
      </c>
      <c r="W4265" t="str">
        <f t="shared" si="200"/>
        <v>High</v>
      </c>
      <c r="X4265" t="s">
        <v>24</v>
      </c>
    </row>
    <row r="4266" spans="1:24">
      <c r="A4266" t="s">
        <v>4308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tr">
        <f t="shared" si="198"/>
        <v>Growing</v>
      </c>
      <c r="H4266" t="s">
        <v>23</v>
      </c>
      <c r="I4266" t="s">
        <v>24</v>
      </c>
      <c r="J4266" t="s">
        <v>24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46</v>
      </c>
      <c r="Q4266" t="s">
        <v>31</v>
      </c>
      <c r="R4266" t="s">
        <v>24</v>
      </c>
      <c r="S4266" t="s">
        <v>32</v>
      </c>
      <c r="T4266" s="9">
        <v>19.9</v>
      </c>
      <c r="U4266" s="11" t="str">
        <f t="shared" si="199"/>
        <v>Low</v>
      </c>
      <c r="V4266" s="9">
        <v>543</v>
      </c>
      <c r="W4266" t="str">
        <f t="shared" si="200"/>
        <v>Low</v>
      </c>
      <c r="X4266" t="s">
        <v>24</v>
      </c>
    </row>
    <row r="4267" spans="1:24">
      <c r="A4267" t="s">
        <v>4309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tr">
        <f t="shared" si="198"/>
        <v>Loyal</v>
      </c>
      <c r="H4267" t="s">
        <v>23</v>
      </c>
      <c r="I4267" t="s">
        <v>23</v>
      </c>
      <c r="J4267" t="s">
        <v>24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46</v>
      </c>
      <c r="Q4267" t="s">
        <v>47</v>
      </c>
      <c r="R4267" t="s">
        <v>23</v>
      </c>
      <c r="S4267" t="s">
        <v>40</v>
      </c>
      <c r="T4267" s="9">
        <v>25.15</v>
      </c>
      <c r="U4267" s="11" t="str">
        <f t="shared" si="199"/>
        <v>Low</v>
      </c>
      <c r="V4267" s="9">
        <v>1327.15</v>
      </c>
      <c r="W4267" t="str">
        <f t="shared" si="200"/>
        <v>Low</v>
      </c>
      <c r="X4267" t="s">
        <v>23</v>
      </c>
    </row>
    <row r="4268" spans="1:24">
      <c r="A4268" t="s">
        <v>4310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tr">
        <f t="shared" si="198"/>
        <v>Growing</v>
      </c>
      <c r="H4268" t="s">
        <v>23</v>
      </c>
      <c r="I4268" t="s">
        <v>23</v>
      </c>
      <c r="J4268" t="s">
        <v>37</v>
      </c>
      <c r="K4268" t="s">
        <v>24</v>
      </c>
      <c r="L4268" t="s">
        <v>24</v>
      </c>
      <c r="M4268" t="s">
        <v>24</v>
      </c>
      <c r="N4268" t="s">
        <v>23</v>
      </c>
      <c r="O4268" t="s">
        <v>24</v>
      </c>
      <c r="P4268" t="s">
        <v>24</v>
      </c>
      <c r="Q4268" t="s">
        <v>27</v>
      </c>
      <c r="R4268" t="s">
        <v>23</v>
      </c>
      <c r="S4268" t="s">
        <v>40</v>
      </c>
      <c r="T4268" s="9">
        <v>79.85</v>
      </c>
      <c r="U4268" s="11" t="str">
        <f t="shared" si="199"/>
        <v>Medium</v>
      </c>
      <c r="V4268" s="9">
        <v>2404.15</v>
      </c>
      <c r="W4268" t="str">
        <f t="shared" si="200"/>
        <v>Low</v>
      </c>
      <c r="X4268" t="s">
        <v>23</v>
      </c>
    </row>
    <row r="4269" spans="1:24">
      <c r="A4269" t="s">
        <v>4311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tr">
        <f t="shared" si="198"/>
        <v>Loyal</v>
      </c>
      <c r="H4269" t="s">
        <v>23</v>
      </c>
      <c r="I4269" t="s">
        <v>24</v>
      </c>
      <c r="J4269" t="s">
        <v>24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46</v>
      </c>
      <c r="Q4269" t="s">
        <v>31</v>
      </c>
      <c r="R4269" t="s">
        <v>24</v>
      </c>
      <c r="S4269" t="s">
        <v>35</v>
      </c>
      <c r="T4269" s="9">
        <v>18.85</v>
      </c>
      <c r="U4269" s="11" t="str">
        <f t="shared" si="199"/>
        <v>Low</v>
      </c>
      <c r="V4269" s="9">
        <v>867.3</v>
      </c>
      <c r="W4269" t="str">
        <f t="shared" si="200"/>
        <v>Low</v>
      </c>
      <c r="X4269" t="s">
        <v>24</v>
      </c>
    </row>
    <row r="4270" spans="1:24">
      <c r="A4270" t="s">
        <v>4312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tr">
        <f t="shared" si="198"/>
        <v>New</v>
      </c>
      <c r="H4270" t="s">
        <v>23</v>
      </c>
      <c r="I4270" t="s">
        <v>23</v>
      </c>
      <c r="J4270" t="s">
        <v>24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46</v>
      </c>
      <c r="Q4270" t="s">
        <v>27</v>
      </c>
      <c r="R4270" t="s">
        <v>23</v>
      </c>
      <c r="S4270" t="s">
        <v>32</v>
      </c>
      <c r="T4270" s="9">
        <v>25.75</v>
      </c>
      <c r="U4270" s="11" t="str">
        <f t="shared" si="199"/>
        <v>Low</v>
      </c>
      <c r="V4270" s="9">
        <v>25.75</v>
      </c>
      <c r="W4270" t="str">
        <f t="shared" si="200"/>
        <v>Low</v>
      </c>
      <c r="X4270" t="s">
        <v>24</v>
      </c>
    </row>
    <row r="4271" spans="1:24">
      <c r="A4271" t="s">
        <v>4313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tr">
        <f t="shared" si="198"/>
        <v>New</v>
      </c>
      <c r="H4271" t="s">
        <v>23</v>
      </c>
      <c r="I4271" t="s">
        <v>24</v>
      </c>
      <c r="J4271" t="s">
        <v>26</v>
      </c>
      <c r="K4271" t="s">
        <v>24</v>
      </c>
      <c r="L4271" t="s">
        <v>23</v>
      </c>
      <c r="M4271" t="s">
        <v>24</v>
      </c>
      <c r="N4271" t="s">
        <v>24</v>
      </c>
      <c r="O4271" t="s">
        <v>24</v>
      </c>
      <c r="P4271" t="s">
        <v>24</v>
      </c>
      <c r="Q4271" t="s">
        <v>27</v>
      </c>
      <c r="R4271" t="s">
        <v>23</v>
      </c>
      <c r="S4271" t="s">
        <v>32</v>
      </c>
      <c r="T4271" s="9">
        <v>49.6</v>
      </c>
      <c r="U4271" s="11" t="str">
        <f t="shared" si="199"/>
        <v>Low</v>
      </c>
      <c r="V4271" s="9">
        <v>114.7</v>
      </c>
      <c r="W4271" t="str">
        <f t="shared" si="200"/>
        <v>Low</v>
      </c>
      <c r="X4271" t="s">
        <v>23</v>
      </c>
    </row>
    <row r="4272" spans="1:24">
      <c r="A4272" t="s">
        <v>4314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tr">
        <f t="shared" si="198"/>
        <v>New</v>
      </c>
      <c r="H4272" t="s">
        <v>23</v>
      </c>
      <c r="I4272" t="s">
        <v>24</v>
      </c>
      <c r="J4272" t="s">
        <v>24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46</v>
      </c>
      <c r="Q4272" t="s">
        <v>27</v>
      </c>
      <c r="R4272" t="s">
        <v>23</v>
      </c>
      <c r="S4272" t="s">
        <v>32</v>
      </c>
      <c r="T4272" s="9">
        <v>20.95</v>
      </c>
      <c r="U4272" s="11" t="str">
        <f t="shared" si="199"/>
        <v>Low</v>
      </c>
      <c r="V4272" s="9">
        <v>109.5</v>
      </c>
      <c r="W4272" t="str">
        <f t="shared" si="200"/>
        <v>Low</v>
      </c>
      <c r="X4272" t="s">
        <v>24</v>
      </c>
    </row>
    <row r="4273" spans="1:24">
      <c r="A4273" t="s">
        <v>4315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tr">
        <f t="shared" si="198"/>
        <v>Loyal</v>
      </c>
      <c r="H4273" t="s">
        <v>23</v>
      </c>
      <c r="I4273" t="s">
        <v>24</v>
      </c>
      <c r="J4273" t="s">
        <v>37</v>
      </c>
      <c r="K4273" t="s">
        <v>24</v>
      </c>
      <c r="L4273" t="s">
        <v>23</v>
      </c>
      <c r="M4273" t="s">
        <v>23</v>
      </c>
      <c r="N4273" t="s">
        <v>24</v>
      </c>
      <c r="O4273" t="s">
        <v>23</v>
      </c>
      <c r="P4273" t="s">
        <v>23</v>
      </c>
      <c r="Q4273" t="s">
        <v>31</v>
      </c>
      <c r="R4273" t="s">
        <v>23</v>
      </c>
      <c r="S4273" t="s">
        <v>28</v>
      </c>
      <c r="T4273" s="9">
        <v>97.05</v>
      </c>
      <c r="U4273" s="11" t="str">
        <f t="shared" si="199"/>
        <v>Medium</v>
      </c>
      <c r="V4273" s="9">
        <v>4692.95</v>
      </c>
      <c r="W4273" t="str">
        <f t="shared" si="200"/>
        <v>Medium</v>
      </c>
      <c r="X4273" t="s">
        <v>24</v>
      </c>
    </row>
    <row r="4274" spans="1:24">
      <c r="A4274" t="s">
        <v>4316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tr">
        <f t="shared" si="198"/>
        <v>Growing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27</v>
      </c>
      <c r="R4274" t="s">
        <v>23</v>
      </c>
      <c r="S4274" t="s">
        <v>35</v>
      </c>
      <c r="T4274" s="9">
        <v>25.4</v>
      </c>
      <c r="U4274" s="11" t="str">
        <f t="shared" si="199"/>
        <v>Low</v>
      </c>
      <c r="V4274" s="9">
        <v>546.85</v>
      </c>
      <c r="W4274" t="str">
        <f t="shared" si="200"/>
        <v>Low</v>
      </c>
      <c r="X4274" t="s">
        <v>24</v>
      </c>
    </row>
    <row r="4275" spans="1:24">
      <c r="A4275" t="s">
        <v>4317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tr">
        <f t="shared" si="198"/>
        <v>Veteran</v>
      </c>
      <c r="H4275" t="s">
        <v>23</v>
      </c>
      <c r="I4275" t="s">
        <v>24</v>
      </c>
      <c r="J4275" t="s">
        <v>24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46</v>
      </c>
      <c r="Q4275" t="s">
        <v>47</v>
      </c>
      <c r="R4275" t="s">
        <v>23</v>
      </c>
      <c r="S4275" t="s">
        <v>35</v>
      </c>
      <c r="T4275" s="9">
        <v>19.7</v>
      </c>
      <c r="U4275" s="11" t="str">
        <f t="shared" si="199"/>
        <v>Low</v>
      </c>
      <c r="V4275" s="9">
        <v>1274.05</v>
      </c>
      <c r="W4275" t="str">
        <f t="shared" si="200"/>
        <v>Low</v>
      </c>
      <c r="X4275" t="s">
        <v>24</v>
      </c>
    </row>
    <row r="4276" spans="1:24">
      <c r="A4276" t="s">
        <v>4318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tr">
        <f t="shared" si="198"/>
        <v>Loyal</v>
      </c>
      <c r="H4276" t="s">
        <v>24</v>
      </c>
      <c r="I4276" t="s">
        <v>25</v>
      </c>
      <c r="J4276" t="s">
        <v>26</v>
      </c>
      <c r="K4276" t="s">
        <v>23</v>
      </c>
      <c r="L4276" t="s">
        <v>23</v>
      </c>
      <c r="M4276" t="s">
        <v>24</v>
      </c>
      <c r="N4276" t="s">
        <v>24</v>
      </c>
      <c r="O4276" t="s">
        <v>24</v>
      </c>
      <c r="P4276" t="s">
        <v>24</v>
      </c>
      <c r="Q4276" t="s">
        <v>27</v>
      </c>
      <c r="R4276" t="s">
        <v>23</v>
      </c>
      <c r="S4276" t="s">
        <v>32</v>
      </c>
      <c r="T4276" s="9">
        <v>35</v>
      </c>
      <c r="U4276" s="11" t="str">
        <f t="shared" si="199"/>
        <v>Low</v>
      </c>
      <c r="V4276" s="9">
        <v>1782.4</v>
      </c>
      <c r="W4276" t="str">
        <f t="shared" si="200"/>
        <v>Low</v>
      </c>
      <c r="X4276" t="s">
        <v>24</v>
      </c>
    </row>
    <row r="4277" spans="1:24">
      <c r="A4277" t="s">
        <v>4319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tr">
        <f t="shared" si="198"/>
        <v>Loyal</v>
      </c>
      <c r="H4277" t="s">
        <v>23</v>
      </c>
      <c r="I4277" t="s">
        <v>23</v>
      </c>
      <c r="J4277" t="s">
        <v>37</v>
      </c>
      <c r="K4277" t="s">
        <v>24</v>
      </c>
      <c r="L4277" t="s">
        <v>24</v>
      </c>
      <c r="M4277" t="s">
        <v>23</v>
      </c>
      <c r="N4277" t="s">
        <v>24</v>
      </c>
      <c r="O4277" t="s">
        <v>23</v>
      </c>
      <c r="P4277" t="s">
        <v>23</v>
      </c>
      <c r="Q4277" t="s">
        <v>31</v>
      </c>
      <c r="R4277" t="s">
        <v>24</v>
      </c>
      <c r="S4277" t="s">
        <v>35</v>
      </c>
      <c r="T4277" s="9">
        <v>101.25</v>
      </c>
      <c r="U4277" s="11" t="str">
        <f t="shared" si="199"/>
        <v>Medium</v>
      </c>
      <c r="V4277" s="9">
        <v>5301.1</v>
      </c>
      <c r="W4277" t="str">
        <f t="shared" si="200"/>
        <v>Medium</v>
      </c>
      <c r="X4277" t="s">
        <v>24</v>
      </c>
    </row>
    <row r="4278" spans="1:24">
      <c r="A4278" t="s">
        <v>4320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tr">
        <f t="shared" si="198"/>
        <v>New</v>
      </c>
      <c r="H4278" t="s">
        <v>23</v>
      </c>
      <c r="I4278" t="s">
        <v>24</v>
      </c>
      <c r="J4278" t="s">
        <v>37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28</v>
      </c>
      <c r="T4278" s="9">
        <v>70.2</v>
      </c>
      <c r="U4278" s="11" t="str">
        <f t="shared" si="199"/>
        <v>Medium</v>
      </c>
      <c r="V4278" s="9">
        <v>280.35</v>
      </c>
      <c r="W4278" t="str">
        <f t="shared" si="200"/>
        <v>Low</v>
      </c>
      <c r="X4278" t="s">
        <v>24</v>
      </c>
    </row>
    <row r="4279" spans="1:24">
      <c r="A4279" t="s">
        <v>4321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tr">
        <f t="shared" si="198"/>
        <v>Growing</v>
      </c>
      <c r="H4279" t="s">
        <v>23</v>
      </c>
      <c r="I4279" t="s">
        <v>24</v>
      </c>
      <c r="J4279" t="s">
        <v>37</v>
      </c>
      <c r="K4279" t="s">
        <v>24</v>
      </c>
      <c r="L4279" t="s">
        <v>24</v>
      </c>
      <c r="M4279" t="s">
        <v>24</v>
      </c>
      <c r="N4279" t="s">
        <v>24</v>
      </c>
      <c r="O4279" t="s">
        <v>23</v>
      </c>
      <c r="P4279" t="s">
        <v>23</v>
      </c>
      <c r="Q4279" t="s">
        <v>27</v>
      </c>
      <c r="R4279" t="s">
        <v>24</v>
      </c>
      <c r="S4279" t="s">
        <v>28</v>
      </c>
      <c r="T4279" s="9">
        <v>90.95</v>
      </c>
      <c r="U4279" s="11" t="str">
        <f t="shared" si="199"/>
        <v>Medium</v>
      </c>
      <c r="V4279" s="9">
        <v>2897.95</v>
      </c>
      <c r="W4279" t="str">
        <f t="shared" si="200"/>
        <v>Low</v>
      </c>
      <c r="X4279" t="s">
        <v>24</v>
      </c>
    </row>
    <row r="4280" spans="1:24">
      <c r="A4280" t="s">
        <v>4322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tr">
        <f t="shared" si="198"/>
        <v>Loyal</v>
      </c>
      <c r="H4280" t="s">
        <v>23</v>
      </c>
      <c r="I4280" t="s">
        <v>23</v>
      </c>
      <c r="J4280" t="s">
        <v>26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24</v>
      </c>
      <c r="Q4280" t="s">
        <v>47</v>
      </c>
      <c r="R4280" t="s">
        <v>24</v>
      </c>
      <c r="S4280" t="s">
        <v>40</v>
      </c>
      <c r="T4280" s="9">
        <v>73.85</v>
      </c>
      <c r="U4280" s="11" t="str">
        <f t="shared" si="199"/>
        <v>Medium</v>
      </c>
      <c r="V4280" s="9">
        <v>3371</v>
      </c>
      <c r="W4280" t="str">
        <f t="shared" si="200"/>
        <v>Medium</v>
      </c>
      <c r="X4280" t="s">
        <v>24</v>
      </c>
    </row>
    <row r="4281" spans="1:24">
      <c r="A4281" t="s">
        <v>4323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tr">
        <f t="shared" si="198"/>
        <v>New</v>
      </c>
      <c r="H4281" t="s">
        <v>23</v>
      </c>
      <c r="I4281" t="s">
        <v>23</v>
      </c>
      <c r="J4281" t="s">
        <v>37</v>
      </c>
      <c r="K4281" t="s">
        <v>23</v>
      </c>
      <c r="L4281" t="s">
        <v>24</v>
      </c>
      <c r="M4281" t="s">
        <v>24</v>
      </c>
      <c r="N4281" t="s">
        <v>24</v>
      </c>
      <c r="O4281" t="s">
        <v>24</v>
      </c>
      <c r="P4281" t="s">
        <v>23</v>
      </c>
      <c r="Q4281" t="s">
        <v>27</v>
      </c>
      <c r="R4281" t="s">
        <v>23</v>
      </c>
      <c r="S4281" t="s">
        <v>28</v>
      </c>
      <c r="T4281" s="9">
        <v>88.05</v>
      </c>
      <c r="U4281" s="11" t="str">
        <f t="shared" si="199"/>
        <v>Medium</v>
      </c>
      <c r="V4281" s="9">
        <v>801.3</v>
      </c>
      <c r="W4281" t="str">
        <f t="shared" si="200"/>
        <v>Low</v>
      </c>
      <c r="X4281" t="s">
        <v>24</v>
      </c>
    </row>
    <row r="4282" spans="1:24">
      <c r="A4282" t="s">
        <v>4324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tr">
        <f t="shared" si="198"/>
        <v>Veteran</v>
      </c>
      <c r="H4282" t="s">
        <v>23</v>
      </c>
      <c r="I4282" t="s">
        <v>23</v>
      </c>
      <c r="J4282" t="s">
        <v>37</v>
      </c>
      <c r="K4282" t="s">
        <v>24</v>
      </c>
      <c r="L4282" t="s">
        <v>24</v>
      </c>
      <c r="M4282" t="s">
        <v>23</v>
      </c>
      <c r="N4282" t="s">
        <v>23</v>
      </c>
      <c r="O4282" t="s">
        <v>23</v>
      </c>
      <c r="P4282" t="s">
        <v>23</v>
      </c>
      <c r="Q4282" t="s">
        <v>31</v>
      </c>
      <c r="R4282" t="s">
        <v>23</v>
      </c>
      <c r="S4282" t="s">
        <v>40</v>
      </c>
      <c r="T4282" s="9">
        <v>105.95</v>
      </c>
      <c r="U4282" s="11" t="str">
        <f t="shared" si="199"/>
        <v>Medium</v>
      </c>
      <c r="V4282" s="9">
        <v>6975.25</v>
      </c>
      <c r="W4282" t="str">
        <f t="shared" si="200"/>
        <v>High</v>
      </c>
      <c r="X4282" t="s">
        <v>23</v>
      </c>
    </row>
    <row r="4283" spans="1:24">
      <c r="A4283" t="s">
        <v>4325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tr">
        <f t="shared" si="198"/>
        <v>New</v>
      </c>
      <c r="H4283" t="s">
        <v>23</v>
      </c>
      <c r="I4283" t="s">
        <v>23</v>
      </c>
      <c r="J4283" t="s">
        <v>37</v>
      </c>
      <c r="K4283" t="s">
        <v>24</v>
      </c>
      <c r="L4283" t="s">
        <v>24</v>
      </c>
      <c r="M4283" t="s">
        <v>23</v>
      </c>
      <c r="N4283" t="s">
        <v>24</v>
      </c>
      <c r="O4283" t="s">
        <v>24</v>
      </c>
      <c r="P4283" t="s">
        <v>23</v>
      </c>
      <c r="Q4283" t="s">
        <v>27</v>
      </c>
      <c r="R4283" t="s">
        <v>24</v>
      </c>
      <c r="S4283" t="s">
        <v>28</v>
      </c>
      <c r="T4283" s="9">
        <v>91.85</v>
      </c>
      <c r="U4283" s="11" t="str">
        <f t="shared" si="199"/>
        <v>Medium</v>
      </c>
      <c r="V4283" s="9">
        <v>257.05</v>
      </c>
      <c r="W4283" t="str">
        <f t="shared" si="200"/>
        <v>Low</v>
      </c>
      <c r="X4283" t="s">
        <v>23</v>
      </c>
    </row>
    <row r="4284" spans="1:24">
      <c r="A4284" t="s">
        <v>4326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tr">
        <f t="shared" si="198"/>
        <v>Loyal</v>
      </c>
      <c r="H4284" t="s">
        <v>23</v>
      </c>
      <c r="I4284" t="s">
        <v>24</v>
      </c>
      <c r="J4284" t="s">
        <v>24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46</v>
      </c>
      <c r="Q4284" t="s">
        <v>47</v>
      </c>
      <c r="R4284" t="s">
        <v>24</v>
      </c>
      <c r="S4284" t="s">
        <v>32</v>
      </c>
      <c r="T4284" s="9">
        <v>20.1</v>
      </c>
      <c r="U4284" s="11" t="str">
        <f t="shared" si="199"/>
        <v>Low</v>
      </c>
      <c r="V4284" s="9">
        <v>1079.45</v>
      </c>
      <c r="W4284" t="str">
        <f t="shared" si="200"/>
        <v>Low</v>
      </c>
      <c r="X4284" t="s">
        <v>24</v>
      </c>
    </row>
    <row r="4285" spans="1:24">
      <c r="A4285" t="s">
        <v>4327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tr">
        <f t="shared" si="198"/>
        <v>New</v>
      </c>
      <c r="H4285" t="s">
        <v>24</v>
      </c>
      <c r="I4285" t="s">
        <v>25</v>
      </c>
      <c r="J4285" t="s">
        <v>26</v>
      </c>
      <c r="K4285" t="s">
        <v>24</v>
      </c>
      <c r="L4285" t="s">
        <v>24</v>
      </c>
      <c r="M4285" t="s">
        <v>24</v>
      </c>
      <c r="N4285" t="s">
        <v>23</v>
      </c>
      <c r="O4285" t="s">
        <v>23</v>
      </c>
      <c r="P4285" t="s">
        <v>24</v>
      </c>
      <c r="Q4285" t="s">
        <v>27</v>
      </c>
      <c r="R4285" t="s">
        <v>24</v>
      </c>
      <c r="S4285" t="s">
        <v>28</v>
      </c>
      <c r="T4285" s="9">
        <v>40.1</v>
      </c>
      <c r="U4285" s="11" t="str">
        <f t="shared" si="199"/>
        <v>Low</v>
      </c>
      <c r="V4285" s="9">
        <v>40.1</v>
      </c>
      <c r="W4285" t="str">
        <f t="shared" si="200"/>
        <v>Low</v>
      </c>
      <c r="X4285" t="s">
        <v>23</v>
      </c>
    </row>
    <row r="4286" spans="1:24">
      <c r="A4286" t="s">
        <v>4328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tr">
        <f t="shared" si="198"/>
        <v>Veteran</v>
      </c>
      <c r="H4286" t="s">
        <v>23</v>
      </c>
      <c r="I4286" t="s">
        <v>23</v>
      </c>
      <c r="J4286" t="s">
        <v>37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23</v>
      </c>
      <c r="Q4286" t="s">
        <v>47</v>
      </c>
      <c r="R4286" t="s">
        <v>24</v>
      </c>
      <c r="S4286" t="s">
        <v>35</v>
      </c>
      <c r="T4286" s="9">
        <v>110.3</v>
      </c>
      <c r="U4286" s="11" t="str">
        <f t="shared" si="199"/>
        <v>Medium</v>
      </c>
      <c r="V4286" s="9">
        <v>6997.3</v>
      </c>
      <c r="W4286" t="str">
        <f t="shared" si="200"/>
        <v>High</v>
      </c>
      <c r="X4286" t="s">
        <v>24</v>
      </c>
    </row>
    <row r="4287" spans="1:24">
      <c r="A4287" t="s">
        <v>4329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tr">
        <f t="shared" si="198"/>
        <v>Growing</v>
      </c>
      <c r="H4287" t="s">
        <v>23</v>
      </c>
      <c r="I4287" t="s">
        <v>23</v>
      </c>
      <c r="J4287" t="s">
        <v>37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24</v>
      </c>
      <c r="Q4287" t="s">
        <v>27</v>
      </c>
      <c r="R4287" t="s">
        <v>23</v>
      </c>
      <c r="S4287" t="s">
        <v>28</v>
      </c>
      <c r="T4287" s="9">
        <v>73.9</v>
      </c>
      <c r="U4287" s="11" t="str">
        <f t="shared" si="199"/>
        <v>Medium</v>
      </c>
      <c r="V4287" s="9">
        <v>2217.15</v>
      </c>
      <c r="W4287" t="str">
        <f t="shared" si="200"/>
        <v>Low</v>
      </c>
      <c r="X4287" t="s">
        <v>23</v>
      </c>
    </row>
    <row r="4288" spans="1:24">
      <c r="A4288" t="s">
        <v>4330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tr">
        <f t="shared" si="198"/>
        <v>Growing</v>
      </c>
      <c r="H4288" t="s">
        <v>23</v>
      </c>
      <c r="I4288" t="s">
        <v>24</v>
      </c>
      <c r="J4288" t="s">
        <v>37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23</v>
      </c>
      <c r="Q4288" t="s">
        <v>27</v>
      </c>
      <c r="R4288" t="s">
        <v>23</v>
      </c>
      <c r="S4288" t="s">
        <v>32</v>
      </c>
      <c r="T4288" s="9">
        <v>89.8</v>
      </c>
      <c r="U4288" s="11" t="str">
        <f t="shared" si="199"/>
        <v>Medium</v>
      </c>
      <c r="V4288" s="9">
        <v>1129.1</v>
      </c>
      <c r="W4288" t="str">
        <f t="shared" si="200"/>
        <v>Low</v>
      </c>
      <c r="X4288" t="s">
        <v>23</v>
      </c>
    </row>
    <row r="4289" spans="1:24">
      <c r="A4289" t="s">
        <v>4331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tr">
        <f t="shared" si="198"/>
        <v>New</v>
      </c>
      <c r="H4289" t="s">
        <v>23</v>
      </c>
      <c r="I4289" t="s">
        <v>24</v>
      </c>
      <c r="J4289" t="s">
        <v>37</v>
      </c>
      <c r="K4289" t="s">
        <v>23</v>
      </c>
      <c r="L4289" t="s">
        <v>24</v>
      </c>
      <c r="M4289" t="s">
        <v>24</v>
      </c>
      <c r="N4289" t="s">
        <v>24</v>
      </c>
      <c r="O4289" t="s">
        <v>23</v>
      </c>
      <c r="P4289" t="s">
        <v>24</v>
      </c>
      <c r="Q4289" t="s">
        <v>31</v>
      </c>
      <c r="R4289" t="s">
        <v>23</v>
      </c>
      <c r="S4289" t="s">
        <v>40</v>
      </c>
      <c r="T4289" s="9">
        <v>85.15</v>
      </c>
      <c r="U4289" s="11" t="str">
        <f t="shared" si="199"/>
        <v>Medium</v>
      </c>
      <c r="V4289" s="9">
        <v>979.05</v>
      </c>
      <c r="W4289" t="str">
        <f t="shared" si="200"/>
        <v>Low</v>
      </c>
      <c r="X4289" t="s">
        <v>24</v>
      </c>
    </row>
    <row r="4290" spans="1:24">
      <c r="A4290" t="s">
        <v>4332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tr">
        <f t="shared" si="198"/>
        <v>Veteran</v>
      </c>
      <c r="H4290" t="s">
        <v>23</v>
      </c>
      <c r="I4290" t="s">
        <v>24</v>
      </c>
      <c r="J4290" t="s">
        <v>26</v>
      </c>
      <c r="K4290" t="s">
        <v>23</v>
      </c>
      <c r="L4290" t="s">
        <v>23</v>
      </c>
      <c r="M4290" t="s">
        <v>24</v>
      </c>
      <c r="N4290" t="s">
        <v>23</v>
      </c>
      <c r="O4290" t="s">
        <v>24</v>
      </c>
      <c r="P4290" t="s">
        <v>24</v>
      </c>
      <c r="Q4290" t="s">
        <v>31</v>
      </c>
      <c r="R4290" t="s">
        <v>23</v>
      </c>
      <c r="S4290" t="s">
        <v>35</v>
      </c>
      <c r="T4290" s="9">
        <v>60.95</v>
      </c>
      <c r="U4290" s="11" t="str">
        <f t="shared" si="199"/>
        <v>Medium</v>
      </c>
      <c r="V4290" s="9">
        <v>4119.4</v>
      </c>
      <c r="W4290" t="str">
        <f t="shared" si="200"/>
        <v>Medium</v>
      </c>
      <c r="X4290" t="s">
        <v>24</v>
      </c>
    </row>
    <row r="4291" spans="1:24">
      <c r="A4291" t="s">
        <v>4333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tr">
        <f t="shared" ref="G4291:G4354" si="201">IF(F4291&lt;=12,"New",IF(F4291&lt;=36,"Growing",IF(F4291&lt;60,"Loyal","Veteran")))</f>
        <v>Growing</v>
      </c>
      <c r="H4291" t="s">
        <v>23</v>
      </c>
      <c r="I4291" t="s">
        <v>23</v>
      </c>
      <c r="J4291" t="s">
        <v>26</v>
      </c>
      <c r="K4291" t="s">
        <v>23</v>
      </c>
      <c r="L4291" t="s">
        <v>24</v>
      </c>
      <c r="M4291" t="s">
        <v>23</v>
      </c>
      <c r="N4291" t="s">
        <v>23</v>
      </c>
      <c r="O4291" t="s">
        <v>23</v>
      </c>
      <c r="P4291" t="s">
        <v>24</v>
      </c>
      <c r="Q4291" t="s">
        <v>27</v>
      </c>
      <c r="R4291" t="s">
        <v>24</v>
      </c>
      <c r="S4291" t="s">
        <v>28</v>
      </c>
      <c r="T4291" s="9">
        <v>72.25</v>
      </c>
      <c r="U4291" s="11" t="str">
        <f t="shared" ref="U4291:U4354" si="202">IF(T4291&lt;=60,"Low",IF(T4291&lt;=120,"Medium","Hight"))</f>
        <v>Medium</v>
      </c>
      <c r="V4291" s="9">
        <v>2568.55</v>
      </c>
      <c r="W4291" t="str">
        <f t="shared" ref="W4291:W4354" si="203">IF(V4291&lt;=3000,"Low",IF(V4291&lt;=6000,"Medium","High"))</f>
        <v>Low</v>
      </c>
      <c r="X4291" t="s">
        <v>23</v>
      </c>
    </row>
    <row r="4292" spans="1:24">
      <c r="A4292" t="s">
        <v>4334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tr">
        <f t="shared" si="201"/>
        <v>Loyal</v>
      </c>
      <c r="H4292" t="s">
        <v>23</v>
      </c>
      <c r="I4292" t="s">
        <v>23</v>
      </c>
      <c r="J4292" t="s">
        <v>26</v>
      </c>
      <c r="K4292" t="s">
        <v>23</v>
      </c>
      <c r="L4292" t="s">
        <v>24</v>
      </c>
      <c r="M4292" t="s">
        <v>24</v>
      </c>
      <c r="N4292" t="s">
        <v>23</v>
      </c>
      <c r="O4292" t="s">
        <v>24</v>
      </c>
      <c r="P4292" t="s">
        <v>23</v>
      </c>
      <c r="Q4292" t="s">
        <v>47</v>
      </c>
      <c r="R4292" t="s">
        <v>24</v>
      </c>
      <c r="S4292" t="s">
        <v>32</v>
      </c>
      <c r="T4292" s="9">
        <v>73.55</v>
      </c>
      <c r="U4292" s="11" t="str">
        <f t="shared" si="202"/>
        <v>Medium</v>
      </c>
      <c r="V4292" s="9">
        <v>3349.1</v>
      </c>
      <c r="W4292" t="str">
        <f t="shared" si="203"/>
        <v>Medium</v>
      </c>
      <c r="X4292" t="s">
        <v>24</v>
      </c>
    </row>
    <row r="4293" spans="1:24">
      <c r="A4293" t="s">
        <v>4335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tr">
        <f t="shared" si="201"/>
        <v>New</v>
      </c>
      <c r="H4293" t="s">
        <v>23</v>
      </c>
      <c r="I4293" t="s">
        <v>24</v>
      </c>
      <c r="J4293" t="s">
        <v>26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24</v>
      </c>
      <c r="Q4293" t="s">
        <v>27</v>
      </c>
      <c r="R4293" t="s">
        <v>24</v>
      </c>
      <c r="S4293" t="s">
        <v>32</v>
      </c>
      <c r="T4293" s="9">
        <v>46</v>
      </c>
      <c r="U4293" s="11" t="str">
        <f t="shared" si="202"/>
        <v>Low</v>
      </c>
      <c r="V4293" s="9">
        <v>492.1</v>
      </c>
      <c r="W4293" t="str">
        <f t="shared" si="203"/>
        <v>Low</v>
      </c>
      <c r="X4293" t="s">
        <v>24</v>
      </c>
    </row>
    <row r="4294" spans="1:24">
      <c r="A4294" t="s">
        <v>4336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tr">
        <f t="shared" si="201"/>
        <v>Growing</v>
      </c>
      <c r="H4294" t="s">
        <v>23</v>
      </c>
      <c r="I4294" t="s">
        <v>23</v>
      </c>
      <c r="J4294" t="s">
        <v>26</v>
      </c>
      <c r="K4294" t="s">
        <v>23</v>
      </c>
      <c r="L4294" t="s">
        <v>23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35</v>
      </c>
      <c r="T4294" s="9">
        <v>58.55</v>
      </c>
      <c r="U4294" s="11" t="str">
        <f t="shared" si="202"/>
        <v>Low</v>
      </c>
      <c r="V4294" s="9">
        <v>1718.95</v>
      </c>
      <c r="W4294" t="str">
        <f t="shared" si="203"/>
        <v>Low</v>
      </c>
      <c r="X4294" t="s">
        <v>24</v>
      </c>
    </row>
    <row r="4295" spans="1:24">
      <c r="A4295" t="s">
        <v>4337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tr">
        <f t="shared" si="201"/>
        <v>Growing</v>
      </c>
      <c r="H4295" t="s">
        <v>23</v>
      </c>
      <c r="I4295" t="s">
        <v>23</v>
      </c>
      <c r="J4295" t="s">
        <v>24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46</v>
      </c>
      <c r="Q4295" t="s">
        <v>31</v>
      </c>
      <c r="R4295" t="s">
        <v>24</v>
      </c>
      <c r="S4295" t="s">
        <v>35</v>
      </c>
      <c r="T4295" s="9">
        <v>24.6</v>
      </c>
      <c r="U4295" s="11" t="str">
        <f t="shared" si="202"/>
        <v>Low</v>
      </c>
      <c r="V4295" s="9">
        <v>605.25</v>
      </c>
      <c r="W4295" t="str">
        <f t="shared" si="203"/>
        <v>Low</v>
      </c>
      <c r="X4295" t="s">
        <v>24</v>
      </c>
    </row>
    <row r="4296" spans="1:24">
      <c r="A4296" t="s">
        <v>4338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tr">
        <f t="shared" si="201"/>
        <v>Veteran</v>
      </c>
      <c r="H4296" t="s">
        <v>23</v>
      </c>
      <c r="I4296" t="s">
        <v>24</v>
      </c>
      <c r="J4296" t="s">
        <v>24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46</v>
      </c>
      <c r="Q4296" t="s">
        <v>47</v>
      </c>
      <c r="R4296" t="s">
        <v>23</v>
      </c>
      <c r="S4296" t="s">
        <v>32</v>
      </c>
      <c r="T4296" s="9">
        <v>19.75</v>
      </c>
      <c r="U4296" s="11" t="str">
        <f t="shared" si="202"/>
        <v>Low</v>
      </c>
      <c r="V4296" s="9">
        <v>1344.5</v>
      </c>
      <c r="W4296" t="str">
        <f t="shared" si="203"/>
        <v>Low</v>
      </c>
      <c r="X4296" t="s">
        <v>24</v>
      </c>
    </row>
    <row r="4297" spans="1:24">
      <c r="A4297" t="s">
        <v>4339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tr">
        <f t="shared" si="201"/>
        <v>Loyal</v>
      </c>
      <c r="H4297" t="s">
        <v>23</v>
      </c>
      <c r="I4297" t="s">
        <v>24</v>
      </c>
      <c r="J4297" t="s">
        <v>37</v>
      </c>
      <c r="K4297" t="s">
        <v>23</v>
      </c>
      <c r="L4297" t="s">
        <v>24</v>
      </c>
      <c r="M4297" t="s">
        <v>24</v>
      </c>
      <c r="N4297" t="s">
        <v>24</v>
      </c>
      <c r="O4297" t="s">
        <v>23</v>
      </c>
      <c r="P4297" t="s">
        <v>24</v>
      </c>
      <c r="Q4297" t="s">
        <v>31</v>
      </c>
      <c r="R4297" t="s">
        <v>24</v>
      </c>
      <c r="S4297" t="s">
        <v>32</v>
      </c>
      <c r="T4297" s="9">
        <v>86.35</v>
      </c>
      <c r="U4297" s="11" t="str">
        <f t="shared" si="202"/>
        <v>Medium</v>
      </c>
      <c r="V4297" s="9">
        <v>4267.15</v>
      </c>
      <c r="W4297" t="str">
        <f t="shared" si="203"/>
        <v>Medium</v>
      </c>
      <c r="X4297" t="s">
        <v>24</v>
      </c>
    </row>
    <row r="4298" spans="1:24">
      <c r="A4298" t="s">
        <v>4340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tr">
        <f t="shared" si="201"/>
        <v>Loyal</v>
      </c>
      <c r="H4298" t="s">
        <v>23</v>
      </c>
      <c r="I4298" t="s">
        <v>23</v>
      </c>
      <c r="J4298" t="s">
        <v>24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46</v>
      </c>
      <c r="Q4298" t="s">
        <v>47</v>
      </c>
      <c r="R4298" t="s">
        <v>24</v>
      </c>
      <c r="S4298" t="s">
        <v>32</v>
      </c>
      <c r="T4298" s="9">
        <v>25.5</v>
      </c>
      <c r="U4298" s="11" t="str">
        <f t="shared" si="202"/>
        <v>Low</v>
      </c>
      <c r="V4298" s="9">
        <v>1121.05</v>
      </c>
      <c r="W4298" t="str">
        <f t="shared" si="203"/>
        <v>Low</v>
      </c>
      <c r="X4298" t="s">
        <v>24</v>
      </c>
    </row>
    <row r="4299" spans="1:24">
      <c r="A4299" t="s">
        <v>4341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tr">
        <f t="shared" si="201"/>
        <v>Loyal</v>
      </c>
      <c r="H4299" t="s">
        <v>23</v>
      </c>
      <c r="I4299" t="s">
        <v>24</v>
      </c>
      <c r="J4299" t="s">
        <v>24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46</v>
      </c>
      <c r="Q4299" t="s">
        <v>31</v>
      </c>
      <c r="R4299" t="s">
        <v>24</v>
      </c>
      <c r="S4299" t="s">
        <v>40</v>
      </c>
      <c r="T4299" s="9">
        <v>19</v>
      </c>
      <c r="U4299" s="11" t="str">
        <f t="shared" si="202"/>
        <v>Low</v>
      </c>
      <c r="V4299" s="9">
        <v>918.7</v>
      </c>
      <c r="W4299" t="str">
        <f t="shared" si="203"/>
        <v>Low</v>
      </c>
      <c r="X4299" t="s">
        <v>24</v>
      </c>
    </row>
    <row r="4300" spans="1:24">
      <c r="A4300" t="s">
        <v>4342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tr">
        <f t="shared" si="201"/>
        <v>Growing</v>
      </c>
      <c r="H4300" t="s">
        <v>23</v>
      </c>
      <c r="I4300" t="s">
        <v>24</v>
      </c>
      <c r="J4300" t="s">
        <v>24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46</v>
      </c>
      <c r="Q4300" t="s">
        <v>47</v>
      </c>
      <c r="R4300" t="s">
        <v>23</v>
      </c>
      <c r="S4300" t="s">
        <v>32</v>
      </c>
      <c r="T4300" s="9">
        <v>19.55</v>
      </c>
      <c r="U4300" s="11" t="str">
        <f t="shared" si="202"/>
        <v>Low</v>
      </c>
      <c r="V4300" s="9">
        <v>521.8</v>
      </c>
      <c r="W4300" t="str">
        <f t="shared" si="203"/>
        <v>Low</v>
      </c>
      <c r="X4300" t="s">
        <v>24</v>
      </c>
    </row>
    <row r="4301" spans="1:24">
      <c r="A4301" t="s">
        <v>4343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tr">
        <f t="shared" si="201"/>
        <v>Loyal</v>
      </c>
      <c r="H4301" t="s">
        <v>23</v>
      </c>
      <c r="I4301" t="s">
        <v>23</v>
      </c>
      <c r="J4301" t="s">
        <v>37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23</v>
      </c>
      <c r="Q4301" t="s">
        <v>27</v>
      </c>
      <c r="R4301" t="s">
        <v>23</v>
      </c>
      <c r="S4301" t="s">
        <v>40</v>
      </c>
      <c r="T4301" s="9">
        <v>110.1</v>
      </c>
      <c r="U4301" s="11" t="str">
        <f t="shared" si="202"/>
        <v>Medium</v>
      </c>
      <c r="V4301" s="9">
        <v>4469.1</v>
      </c>
      <c r="W4301" t="str">
        <f t="shared" si="203"/>
        <v>Medium</v>
      </c>
      <c r="X4301" t="s">
        <v>24</v>
      </c>
    </row>
    <row r="4302" spans="1:24">
      <c r="A4302" t="s">
        <v>4344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tr">
        <f t="shared" si="201"/>
        <v>Loyal</v>
      </c>
      <c r="H4302" t="s">
        <v>23</v>
      </c>
      <c r="I4302" t="s">
        <v>23</v>
      </c>
      <c r="J4302" t="s">
        <v>37</v>
      </c>
      <c r="K4302" t="s">
        <v>24</v>
      </c>
      <c r="L4302" t="s">
        <v>24</v>
      </c>
      <c r="M4302" t="s">
        <v>24</v>
      </c>
      <c r="N4302" t="s">
        <v>24</v>
      </c>
      <c r="O4302" t="s">
        <v>23</v>
      </c>
      <c r="P4302" t="s">
        <v>23</v>
      </c>
      <c r="Q4302" t="s">
        <v>27</v>
      </c>
      <c r="R4302" t="s">
        <v>23</v>
      </c>
      <c r="S4302" t="s">
        <v>28</v>
      </c>
      <c r="T4302" s="9">
        <v>96.55</v>
      </c>
      <c r="U4302" s="11" t="str">
        <f t="shared" si="202"/>
        <v>Medium</v>
      </c>
      <c r="V4302" s="9">
        <v>3580.3</v>
      </c>
      <c r="W4302" t="str">
        <f t="shared" si="203"/>
        <v>Medium</v>
      </c>
      <c r="X4302" t="s">
        <v>23</v>
      </c>
    </row>
    <row r="4303" spans="1:24">
      <c r="A4303" t="s">
        <v>4345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tr">
        <f t="shared" si="201"/>
        <v>Growing</v>
      </c>
      <c r="H4303" t="s">
        <v>23</v>
      </c>
      <c r="I4303" t="s">
        <v>24</v>
      </c>
      <c r="J4303" t="s">
        <v>37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24</v>
      </c>
      <c r="Q4303" t="s">
        <v>27</v>
      </c>
      <c r="R4303" t="s">
        <v>24</v>
      </c>
      <c r="S4303" t="s">
        <v>28</v>
      </c>
      <c r="T4303" s="9">
        <v>69.75</v>
      </c>
      <c r="U4303" s="11" t="str">
        <f t="shared" si="202"/>
        <v>Medium</v>
      </c>
      <c r="V4303" s="9">
        <v>1729.35</v>
      </c>
      <c r="W4303" t="str">
        <f t="shared" si="203"/>
        <v>Low</v>
      </c>
      <c r="X4303" t="s">
        <v>24</v>
      </c>
    </row>
    <row r="4304" spans="1:24">
      <c r="A4304" t="s">
        <v>4346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tr">
        <f t="shared" si="201"/>
        <v>Growing</v>
      </c>
      <c r="H4304" t="s">
        <v>24</v>
      </c>
      <c r="I4304" t="s">
        <v>25</v>
      </c>
      <c r="J4304" t="s">
        <v>26</v>
      </c>
      <c r="K4304" t="s">
        <v>24</v>
      </c>
      <c r="L4304" t="s">
        <v>24</v>
      </c>
      <c r="M4304" t="s">
        <v>23</v>
      </c>
      <c r="N4304" t="s">
        <v>24</v>
      </c>
      <c r="O4304" t="s">
        <v>23</v>
      </c>
      <c r="P4304" t="s">
        <v>23</v>
      </c>
      <c r="Q4304" t="s">
        <v>27</v>
      </c>
      <c r="R4304" t="s">
        <v>23</v>
      </c>
      <c r="S4304" t="s">
        <v>28</v>
      </c>
      <c r="T4304" s="9">
        <v>50.6</v>
      </c>
      <c r="U4304" s="11" t="str">
        <f t="shared" si="202"/>
        <v>Low</v>
      </c>
      <c r="V4304" s="9">
        <v>1073.3</v>
      </c>
      <c r="W4304" t="str">
        <f t="shared" si="203"/>
        <v>Low</v>
      </c>
      <c r="X4304" t="s">
        <v>24</v>
      </c>
    </row>
    <row r="4305" spans="1:24">
      <c r="A4305" t="s">
        <v>4347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tr">
        <f t="shared" si="201"/>
        <v>Veteran</v>
      </c>
      <c r="H4305" t="s">
        <v>24</v>
      </c>
      <c r="I4305" t="s">
        <v>25</v>
      </c>
      <c r="J4305" t="s">
        <v>26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23</v>
      </c>
      <c r="Q4305" t="s">
        <v>47</v>
      </c>
      <c r="R4305" t="s">
        <v>23</v>
      </c>
      <c r="S4305" t="s">
        <v>35</v>
      </c>
      <c r="T4305" s="9">
        <v>65.6</v>
      </c>
      <c r="U4305" s="11" t="str">
        <f t="shared" si="202"/>
        <v>Medium</v>
      </c>
      <c r="V4305" s="9">
        <v>4566.5</v>
      </c>
      <c r="W4305" t="str">
        <f t="shared" si="203"/>
        <v>Medium</v>
      </c>
      <c r="X4305" t="s">
        <v>24</v>
      </c>
    </row>
    <row r="4306" spans="1:24">
      <c r="A4306" t="s">
        <v>4348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tr">
        <f t="shared" si="201"/>
        <v>New</v>
      </c>
      <c r="H4306" t="s">
        <v>24</v>
      </c>
      <c r="I4306" t="s">
        <v>25</v>
      </c>
      <c r="J4306" t="s">
        <v>26</v>
      </c>
      <c r="K4306" t="s">
        <v>24</v>
      </c>
      <c r="L4306" t="s">
        <v>23</v>
      </c>
      <c r="M4306" t="s">
        <v>24</v>
      </c>
      <c r="N4306" t="s">
        <v>24</v>
      </c>
      <c r="O4306" t="s">
        <v>24</v>
      </c>
      <c r="P4306" t="s">
        <v>23</v>
      </c>
      <c r="Q4306" t="s">
        <v>27</v>
      </c>
      <c r="R4306" t="s">
        <v>23</v>
      </c>
      <c r="S4306" t="s">
        <v>40</v>
      </c>
      <c r="T4306" s="9">
        <v>40.1</v>
      </c>
      <c r="U4306" s="11" t="str">
        <f t="shared" si="202"/>
        <v>Low</v>
      </c>
      <c r="V4306" s="9">
        <v>293.3</v>
      </c>
      <c r="W4306" t="str">
        <f t="shared" si="203"/>
        <v>Low</v>
      </c>
      <c r="X4306" t="s">
        <v>23</v>
      </c>
    </row>
    <row r="4307" spans="1:24">
      <c r="A4307" t="s">
        <v>4349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tr">
        <f t="shared" si="201"/>
        <v>Growing</v>
      </c>
      <c r="H4307" t="s">
        <v>23</v>
      </c>
      <c r="I4307" t="s">
        <v>24</v>
      </c>
      <c r="J4307" t="s">
        <v>26</v>
      </c>
      <c r="K4307" t="s">
        <v>24</v>
      </c>
      <c r="L4307" t="s">
        <v>23</v>
      </c>
      <c r="M4307" t="s">
        <v>23</v>
      </c>
      <c r="N4307" t="s">
        <v>23</v>
      </c>
      <c r="O4307" t="s">
        <v>23</v>
      </c>
      <c r="P4307" t="s">
        <v>23</v>
      </c>
      <c r="Q4307" t="s">
        <v>47</v>
      </c>
      <c r="R4307" t="s">
        <v>24</v>
      </c>
      <c r="S4307" t="s">
        <v>40</v>
      </c>
      <c r="T4307" s="9">
        <v>82.1</v>
      </c>
      <c r="U4307" s="11" t="str">
        <f t="shared" si="202"/>
        <v>Medium</v>
      </c>
      <c r="V4307" s="9">
        <v>2603.1</v>
      </c>
      <c r="W4307" t="str">
        <f t="shared" si="203"/>
        <v>Low</v>
      </c>
      <c r="X4307" t="s">
        <v>24</v>
      </c>
    </row>
    <row r="4308" spans="1:24">
      <c r="A4308" t="s">
        <v>4350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tr">
        <f t="shared" si="201"/>
        <v>Growing</v>
      </c>
      <c r="H4308" t="s">
        <v>23</v>
      </c>
      <c r="I4308" t="s">
        <v>24</v>
      </c>
      <c r="J4308" t="s">
        <v>37</v>
      </c>
      <c r="K4308" t="s">
        <v>24</v>
      </c>
      <c r="L4308" t="s">
        <v>23</v>
      </c>
      <c r="M4308" t="s">
        <v>24</v>
      </c>
      <c r="N4308" t="s">
        <v>23</v>
      </c>
      <c r="O4308" t="s">
        <v>24</v>
      </c>
      <c r="P4308" t="s">
        <v>24</v>
      </c>
      <c r="Q4308" t="s">
        <v>27</v>
      </c>
      <c r="R4308" t="s">
        <v>23</v>
      </c>
      <c r="S4308" t="s">
        <v>32</v>
      </c>
      <c r="T4308" s="9">
        <v>79.1</v>
      </c>
      <c r="U4308" s="11" t="str">
        <f t="shared" si="202"/>
        <v>Medium</v>
      </c>
      <c r="V4308" s="9">
        <v>1783.75</v>
      </c>
      <c r="W4308" t="str">
        <f t="shared" si="203"/>
        <v>Low</v>
      </c>
      <c r="X4308" t="s">
        <v>24</v>
      </c>
    </row>
    <row r="4309" spans="1:24">
      <c r="A4309" t="s">
        <v>4351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tr">
        <f t="shared" si="201"/>
        <v>Growing</v>
      </c>
      <c r="H4309" t="s">
        <v>23</v>
      </c>
      <c r="I4309" t="s">
        <v>23</v>
      </c>
      <c r="J4309" t="s">
        <v>37</v>
      </c>
      <c r="K4309" t="s">
        <v>24</v>
      </c>
      <c r="L4309" t="s">
        <v>23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9">
        <v>101.25</v>
      </c>
      <c r="U4309" s="11" t="str">
        <f t="shared" si="202"/>
        <v>Medium</v>
      </c>
      <c r="V4309" s="9">
        <v>2440.15</v>
      </c>
      <c r="W4309" t="str">
        <f t="shared" si="203"/>
        <v>Low</v>
      </c>
      <c r="X4309" t="s">
        <v>23</v>
      </c>
    </row>
    <row r="4310" spans="1:24">
      <c r="A4310" t="s">
        <v>4352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tr">
        <f t="shared" si="201"/>
        <v>New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23</v>
      </c>
      <c r="P4310" t="s">
        <v>24</v>
      </c>
      <c r="Q4310" t="s">
        <v>27</v>
      </c>
      <c r="R4310" t="s">
        <v>24</v>
      </c>
      <c r="S4310" t="s">
        <v>28</v>
      </c>
      <c r="T4310" s="9">
        <v>79.55</v>
      </c>
      <c r="U4310" s="11" t="str">
        <f t="shared" si="202"/>
        <v>Medium</v>
      </c>
      <c r="V4310" s="9">
        <v>79.55</v>
      </c>
      <c r="W4310" t="str">
        <f t="shared" si="203"/>
        <v>Low</v>
      </c>
      <c r="X4310" t="s">
        <v>23</v>
      </c>
    </row>
    <row r="4311" spans="1:24">
      <c r="A4311" t="s">
        <v>4353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tr">
        <f t="shared" si="201"/>
        <v>Veteran</v>
      </c>
      <c r="H4311" t="s">
        <v>23</v>
      </c>
      <c r="I4311" t="s">
        <v>23</v>
      </c>
      <c r="J4311" t="s">
        <v>26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23</v>
      </c>
      <c r="Q4311" t="s">
        <v>47</v>
      </c>
      <c r="R4311" t="s">
        <v>24</v>
      </c>
      <c r="S4311" t="s">
        <v>32</v>
      </c>
      <c r="T4311" s="9">
        <v>90.65</v>
      </c>
      <c r="U4311" s="11" t="str">
        <f t="shared" si="202"/>
        <v>Medium</v>
      </c>
      <c r="V4311" s="9">
        <v>6322.1</v>
      </c>
      <c r="W4311" t="str">
        <f t="shared" si="203"/>
        <v>High</v>
      </c>
      <c r="X4311" t="s">
        <v>24</v>
      </c>
    </row>
    <row r="4312" spans="1:24">
      <c r="A4312" t="s">
        <v>4354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tr">
        <f t="shared" si="201"/>
        <v>New</v>
      </c>
      <c r="H4312" t="s">
        <v>23</v>
      </c>
      <c r="I4312" t="s">
        <v>24</v>
      </c>
      <c r="J4312" t="s">
        <v>24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46</v>
      </c>
      <c r="Q4312" t="s">
        <v>31</v>
      </c>
      <c r="R4312" t="s">
        <v>23</v>
      </c>
      <c r="S4312" t="s">
        <v>40</v>
      </c>
      <c r="T4312" s="9">
        <v>20.55</v>
      </c>
      <c r="U4312" s="11" t="str">
        <f t="shared" si="202"/>
        <v>Low</v>
      </c>
      <c r="V4312" s="9">
        <v>57.4</v>
      </c>
      <c r="W4312" t="str">
        <f t="shared" si="203"/>
        <v>Low</v>
      </c>
      <c r="X4312" t="s">
        <v>24</v>
      </c>
    </row>
    <row r="4313" spans="1:24">
      <c r="A4313" t="s">
        <v>4355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tr">
        <f t="shared" si="201"/>
        <v>Loyal</v>
      </c>
      <c r="H4313" t="s">
        <v>23</v>
      </c>
      <c r="I4313" t="s">
        <v>24</v>
      </c>
      <c r="J4313" t="s">
        <v>26</v>
      </c>
      <c r="K4313" t="s">
        <v>24</v>
      </c>
      <c r="L4313" t="s">
        <v>23</v>
      </c>
      <c r="M4313" t="s">
        <v>24</v>
      </c>
      <c r="N4313" t="s">
        <v>23</v>
      </c>
      <c r="O4313" t="s">
        <v>23</v>
      </c>
      <c r="P4313" t="s">
        <v>23</v>
      </c>
      <c r="Q4313" t="s">
        <v>31</v>
      </c>
      <c r="R4313" t="s">
        <v>23</v>
      </c>
      <c r="S4313" t="s">
        <v>35</v>
      </c>
      <c r="T4313" s="9">
        <v>75.75</v>
      </c>
      <c r="U4313" s="11" t="str">
        <f t="shared" si="202"/>
        <v>Medium</v>
      </c>
      <c r="V4313" s="9">
        <v>4284.65</v>
      </c>
      <c r="W4313" t="str">
        <f t="shared" si="203"/>
        <v>Medium</v>
      </c>
      <c r="X4313" t="s">
        <v>24</v>
      </c>
    </row>
    <row r="4314" spans="1:24">
      <c r="A4314" t="s">
        <v>4356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tr">
        <f t="shared" si="201"/>
        <v>Veteran</v>
      </c>
      <c r="H4314" t="s">
        <v>23</v>
      </c>
      <c r="I4314" t="s">
        <v>23</v>
      </c>
      <c r="J4314" t="s">
        <v>37</v>
      </c>
      <c r="K4314" t="s">
        <v>23</v>
      </c>
      <c r="L4314" t="s">
        <v>24</v>
      </c>
      <c r="M4314" t="s">
        <v>23</v>
      </c>
      <c r="N4314" t="s">
        <v>23</v>
      </c>
      <c r="O4314" t="s">
        <v>23</v>
      </c>
      <c r="P4314" t="s">
        <v>23</v>
      </c>
      <c r="Q4314" t="s">
        <v>31</v>
      </c>
      <c r="R4314" t="s">
        <v>23</v>
      </c>
      <c r="S4314" t="s">
        <v>40</v>
      </c>
      <c r="T4314" s="9">
        <v>110</v>
      </c>
      <c r="U4314" s="11" t="str">
        <f t="shared" si="202"/>
        <v>Medium</v>
      </c>
      <c r="V4314" s="9">
        <v>7138.65</v>
      </c>
      <c r="W4314" t="str">
        <f t="shared" si="203"/>
        <v>High</v>
      </c>
      <c r="X4314" t="s">
        <v>24</v>
      </c>
    </row>
    <row r="4315" spans="1:24">
      <c r="A4315" t="s">
        <v>4357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tr">
        <f t="shared" si="201"/>
        <v>Veteran</v>
      </c>
      <c r="H4315" t="s">
        <v>23</v>
      </c>
      <c r="I4315" t="s">
        <v>24</v>
      </c>
      <c r="J4315" t="s">
        <v>24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46</v>
      </c>
      <c r="Q4315" t="s">
        <v>31</v>
      </c>
      <c r="R4315" t="s">
        <v>24</v>
      </c>
      <c r="S4315" t="s">
        <v>28</v>
      </c>
      <c r="T4315" s="9">
        <v>20.85</v>
      </c>
      <c r="U4315" s="11" t="str">
        <f t="shared" si="202"/>
        <v>Low</v>
      </c>
      <c r="V4315" s="9">
        <v>1539.75</v>
      </c>
      <c r="W4315" t="str">
        <f t="shared" si="203"/>
        <v>Low</v>
      </c>
      <c r="X4315" t="s">
        <v>24</v>
      </c>
    </row>
    <row r="4316" spans="1:24">
      <c r="A4316" t="s">
        <v>4358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tr">
        <f t="shared" si="201"/>
        <v>Growing</v>
      </c>
      <c r="H4316" t="s">
        <v>23</v>
      </c>
      <c r="I4316" t="s">
        <v>23</v>
      </c>
      <c r="J4316" t="s">
        <v>37</v>
      </c>
      <c r="K4316" t="s">
        <v>24</v>
      </c>
      <c r="L4316" t="s">
        <v>24</v>
      </c>
      <c r="M4316" t="s">
        <v>23</v>
      </c>
      <c r="N4316" t="s">
        <v>24</v>
      </c>
      <c r="O4316" t="s">
        <v>24</v>
      </c>
      <c r="P4316" t="s">
        <v>24</v>
      </c>
      <c r="Q4316" t="s">
        <v>27</v>
      </c>
      <c r="R4316" t="s">
        <v>23</v>
      </c>
      <c r="S4316" t="s">
        <v>35</v>
      </c>
      <c r="T4316" s="9">
        <v>80.35</v>
      </c>
      <c r="U4316" s="11" t="str">
        <f t="shared" si="202"/>
        <v>Medium</v>
      </c>
      <c r="V4316" s="9">
        <v>1058.1</v>
      </c>
      <c r="W4316" t="str">
        <f t="shared" si="203"/>
        <v>Low</v>
      </c>
      <c r="X4316" t="s">
        <v>24</v>
      </c>
    </row>
    <row r="4317" spans="1:24">
      <c r="A4317" t="s">
        <v>4359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tr">
        <f t="shared" si="201"/>
        <v>New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24</v>
      </c>
      <c r="Q4317" t="s">
        <v>27</v>
      </c>
      <c r="R4317" t="s">
        <v>23</v>
      </c>
      <c r="S4317" t="s">
        <v>28</v>
      </c>
      <c r="T4317" s="9">
        <v>70.15</v>
      </c>
      <c r="U4317" s="11" t="str">
        <f t="shared" si="202"/>
        <v>Medium</v>
      </c>
      <c r="V4317" s="9">
        <v>123.8</v>
      </c>
      <c r="W4317" t="str">
        <f t="shared" si="203"/>
        <v>Low</v>
      </c>
      <c r="X4317" t="s">
        <v>24</v>
      </c>
    </row>
    <row r="4318" spans="1:24">
      <c r="A4318" t="s">
        <v>4360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tr">
        <f t="shared" si="201"/>
        <v>Growing</v>
      </c>
      <c r="H4318" t="s">
        <v>23</v>
      </c>
      <c r="I4318" t="s">
        <v>23</v>
      </c>
      <c r="J4318" t="s">
        <v>37</v>
      </c>
      <c r="K4318" t="s">
        <v>24</v>
      </c>
      <c r="L4318" t="s">
        <v>24</v>
      </c>
      <c r="M4318" t="s">
        <v>24</v>
      </c>
      <c r="N4318" t="s">
        <v>24</v>
      </c>
      <c r="O4318" t="s">
        <v>23</v>
      </c>
      <c r="P4318" t="s">
        <v>24</v>
      </c>
      <c r="Q4318" t="s">
        <v>31</v>
      </c>
      <c r="R4318" t="s">
        <v>24</v>
      </c>
      <c r="S4318" t="s">
        <v>28</v>
      </c>
      <c r="T4318" s="9">
        <v>84.05</v>
      </c>
      <c r="U4318" s="11" t="str">
        <f t="shared" si="202"/>
        <v>Medium</v>
      </c>
      <c r="V4318" s="9">
        <v>2781.85</v>
      </c>
      <c r="W4318" t="str">
        <f t="shared" si="203"/>
        <v>Low</v>
      </c>
      <c r="X4318" t="s">
        <v>23</v>
      </c>
    </row>
    <row r="4319" spans="1:24">
      <c r="A4319" t="s">
        <v>4361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tr">
        <f t="shared" si="201"/>
        <v>Loyal</v>
      </c>
      <c r="H4319" t="s">
        <v>23</v>
      </c>
      <c r="I4319" t="s">
        <v>24</v>
      </c>
      <c r="J4319" t="s">
        <v>26</v>
      </c>
      <c r="K4319" t="s">
        <v>23</v>
      </c>
      <c r="L4319" t="s">
        <v>24</v>
      </c>
      <c r="M4319" t="s">
        <v>23</v>
      </c>
      <c r="N4319" t="s">
        <v>24</v>
      </c>
      <c r="O4319" t="s">
        <v>24</v>
      </c>
      <c r="P4319" t="s">
        <v>23</v>
      </c>
      <c r="Q4319" t="s">
        <v>27</v>
      </c>
      <c r="R4319" t="s">
        <v>24</v>
      </c>
      <c r="S4319" t="s">
        <v>28</v>
      </c>
      <c r="T4319" s="9">
        <v>67.45</v>
      </c>
      <c r="U4319" s="11" t="str">
        <f t="shared" si="202"/>
        <v>Medium</v>
      </c>
      <c r="V4319" s="9">
        <v>2731</v>
      </c>
      <c r="W4319" t="str">
        <f t="shared" si="203"/>
        <v>Low</v>
      </c>
      <c r="X4319" t="s">
        <v>24</v>
      </c>
    </row>
    <row r="4320" spans="1:24">
      <c r="A4320" t="s">
        <v>4362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tr">
        <f t="shared" si="201"/>
        <v>New</v>
      </c>
      <c r="H4320" t="s">
        <v>23</v>
      </c>
      <c r="I4320" t="s">
        <v>24</v>
      </c>
      <c r="J4320" t="s">
        <v>24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46</v>
      </c>
      <c r="Q4320" t="s">
        <v>27</v>
      </c>
      <c r="R4320" t="s">
        <v>24</v>
      </c>
      <c r="S4320" t="s">
        <v>40</v>
      </c>
      <c r="T4320" s="9">
        <v>20.75</v>
      </c>
      <c r="U4320" s="11" t="str">
        <f t="shared" si="202"/>
        <v>Low</v>
      </c>
      <c r="V4320" s="9">
        <v>20.75</v>
      </c>
      <c r="W4320" t="str">
        <f t="shared" si="203"/>
        <v>Low</v>
      </c>
      <c r="X4320" t="s">
        <v>24</v>
      </c>
    </row>
    <row r="4321" spans="1:24">
      <c r="A4321" t="s">
        <v>4363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tr">
        <f t="shared" si="201"/>
        <v>New</v>
      </c>
      <c r="H4321" t="s">
        <v>23</v>
      </c>
      <c r="I4321" t="s">
        <v>24</v>
      </c>
      <c r="J4321" t="s">
        <v>37</v>
      </c>
      <c r="K4321" t="s">
        <v>24</v>
      </c>
      <c r="L4321" t="s">
        <v>24</v>
      </c>
      <c r="M4321" t="s">
        <v>24</v>
      </c>
      <c r="N4321" t="s">
        <v>24</v>
      </c>
      <c r="O4321" t="s">
        <v>23</v>
      </c>
      <c r="P4321" t="s">
        <v>23</v>
      </c>
      <c r="Q4321" t="s">
        <v>27</v>
      </c>
      <c r="R4321" t="s">
        <v>23</v>
      </c>
      <c r="S4321" t="s">
        <v>28</v>
      </c>
      <c r="T4321" s="9">
        <v>89.1</v>
      </c>
      <c r="U4321" s="11" t="str">
        <f t="shared" si="202"/>
        <v>Medium</v>
      </c>
      <c r="V4321" s="9">
        <v>89.1</v>
      </c>
      <c r="W4321" t="str">
        <f t="shared" si="203"/>
        <v>Low</v>
      </c>
      <c r="X4321" t="s">
        <v>23</v>
      </c>
    </row>
    <row r="4322" spans="1:24">
      <c r="A4322" t="s">
        <v>4364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tr">
        <f t="shared" si="201"/>
        <v>New</v>
      </c>
      <c r="H4322" t="s">
        <v>23</v>
      </c>
      <c r="I4322" t="s">
        <v>24</v>
      </c>
      <c r="J4322" t="s">
        <v>37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24</v>
      </c>
      <c r="Q4322" t="s">
        <v>27</v>
      </c>
      <c r="R4322" t="s">
        <v>23</v>
      </c>
      <c r="S4322" t="s">
        <v>32</v>
      </c>
      <c r="T4322" s="9">
        <v>69.9</v>
      </c>
      <c r="U4322" s="11" t="str">
        <f t="shared" si="202"/>
        <v>Medium</v>
      </c>
      <c r="V4322" s="9">
        <v>497.3</v>
      </c>
      <c r="W4322" t="str">
        <f t="shared" si="203"/>
        <v>Low</v>
      </c>
      <c r="X4322" t="s">
        <v>24</v>
      </c>
    </row>
    <row r="4323" spans="1:24">
      <c r="A4323" t="s">
        <v>4365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tr">
        <f t="shared" si="201"/>
        <v>Growing</v>
      </c>
      <c r="H4323" t="s">
        <v>23</v>
      </c>
      <c r="I4323" t="s">
        <v>23</v>
      </c>
      <c r="J4323" t="s">
        <v>26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28</v>
      </c>
      <c r="T4323" s="9">
        <v>51.1</v>
      </c>
      <c r="U4323" s="11" t="str">
        <f t="shared" si="202"/>
        <v>Low</v>
      </c>
      <c r="V4323" s="9">
        <v>711.15</v>
      </c>
      <c r="W4323" t="str">
        <f t="shared" si="203"/>
        <v>Low</v>
      </c>
      <c r="X4323" t="s">
        <v>24</v>
      </c>
    </row>
    <row r="4324" spans="1:24">
      <c r="A4324" t="s">
        <v>4366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tr">
        <f t="shared" si="201"/>
        <v>Growing</v>
      </c>
      <c r="H4324" t="s">
        <v>23</v>
      </c>
      <c r="I4324" t="s">
        <v>23</v>
      </c>
      <c r="J4324" t="s">
        <v>37</v>
      </c>
      <c r="K4324" t="s">
        <v>23</v>
      </c>
      <c r="L4324" t="s">
        <v>24</v>
      </c>
      <c r="M4324" t="s">
        <v>23</v>
      </c>
      <c r="N4324" t="s">
        <v>24</v>
      </c>
      <c r="O4324" t="s">
        <v>23</v>
      </c>
      <c r="P4324" t="s">
        <v>24</v>
      </c>
      <c r="Q4324" t="s">
        <v>27</v>
      </c>
      <c r="R4324" t="s">
        <v>24</v>
      </c>
      <c r="S4324" t="s">
        <v>28</v>
      </c>
      <c r="T4324" s="9">
        <v>94.4</v>
      </c>
      <c r="U4324" s="11" t="str">
        <f t="shared" si="202"/>
        <v>Medium</v>
      </c>
      <c r="V4324" s="9">
        <v>1607.2</v>
      </c>
      <c r="W4324" t="str">
        <f t="shared" si="203"/>
        <v>Low</v>
      </c>
      <c r="X4324" t="s">
        <v>23</v>
      </c>
    </row>
    <row r="4325" spans="1:24">
      <c r="A4325" t="s">
        <v>4367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tr">
        <f t="shared" si="201"/>
        <v>Growing</v>
      </c>
      <c r="H4325" t="s">
        <v>23</v>
      </c>
      <c r="I4325" t="s">
        <v>24</v>
      </c>
      <c r="J4325" t="s">
        <v>37</v>
      </c>
      <c r="K4325" t="s">
        <v>24</v>
      </c>
      <c r="L4325" t="s">
        <v>23</v>
      </c>
      <c r="M4325" t="s">
        <v>23</v>
      </c>
      <c r="N4325" t="s">
        <v>24</v>
      </c>
      <c r="O4325" t="s">
        <v>24</v>
      </c>
      <c r="P4325" t="s">
        <v>24</v>
      </c>
      <c r="Q4325" t="s">
        <v>27</v>
      </c>
      <c r="R4325" t="s">
        <v>23</v>
      </c>
      <c r="S4325" t="s">
        <v>28</v>
      </c>
      <c r="T4325" s="9">
        <v>78.25</v>
      </c>
      <c r="U4325" s="11" t="str">
        <f t="shared" si="202"/>
        <v>Medium</v>
      </c>
      <c r="V4325" s="9">
        <v>1490.95</v>
      </c>
      <c r="W4325" t="str">
        <f t="shared" si="203"/>
        <v>Low</v>
      </c>
      <c r="X4325" t="s">
        <v>23</v>
      </c>
    </row>
    <row r="4326" spans="1:24">
      <c r="A4326" t="s">
        <v>4368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tr">
        <f t="shared" si="201"/>
        <v>Veteran</v>
      </c>
      <c r="H4326" t="s">
        <v>23</v>
      </c>
      <c r="I4326" t="s">
        <v>23</v>
      </c>
      <c r="J4326" t="s">
        <v>24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46</v>
      </c>
      <c r="Q4326" t="s">
        <v>47</v>
      </c>
      <c r="R4326" t="s">
        <v>24</v>
      </c>
      <c r="S4326" t="s">
        <v>35</v>
      </c>
      <c r="T4326" s="9">
        <v>25.55</v>
      </c>
      <c r="U4326" s="11" t="str">
        <f t="shared" si="202"/>
        <v>Low</v>
      </c>
      <c r="V4326" s="9">
        <v>1898.1</v>
      </c>
      <c r="W4326" t="str">
        <f t="shared" si="203"/>
        <v>Low</v>
      </c>
      <c r="X4326" t="s">
        <v>24</v>
      </c>
    </row>
    <row r="4327" spans="1:24">
      <c r="A4327" t="s">
        <v>4369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tr">
        <f t="shared" si="201"/>
        <v>Loyal</v>
      </c>
      <c r="H4327" t="s">
        <v>23</v>
      </c>
      <c r="I4327" t="s">
        <v>23</v>
      </c>
      <c r="J4327" t="s">
        <v>26</v>
      </c>
      <c r="K4327" t="s">
        <v>23</v>
      </c>
      <c r="L4327" t="s">
        <v>24</v>
      </c>
      <c r="M4327" t="s">
        <v>24</v>
      </c>
      <c r="N4327" t="s">
        <v>23</v>
      </c>
      <c r="O4327" t="s">
        <v>24</v>
      </c>
      <c r="P4327" t="s">
        <v>24</v>
      </c>
      <c r="Q4327" t="s">
        <v>47</v>
      </c>
      <c r="R4327" t="s">
        <v>24</v>
      </c>
      <c r="S4327" t="s">
        <v>35</v>
      </c>
      <c r="T4327" s="9">
        <v>60</v>
      </c>
      <c r="U4327" s="11" t="str">
        <f t="shared" si="202"/>
        <v>Low</v>
      </c>
      <c r="V4327" s="9">
        <v>3273.95</v>
      </c>
      <c r="W4327" t="str">
        <f t="shared" si="203"/>
        <v>Medium</v>
      </c>
      <c r="X4327" t="s">
        <v>24</v>
      </c>
    </row>
    <row r="4328" spans="1:24">
      <c r="A4328" t="s">
        <v>4370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tr">
        <f t="shared" si="201"/>
        <v>Growing</v>
      </c>
      <c r="H4328" t="s">
        <v>23</v>
      </c>
      <c r="I4328" t="s">
        <v>23</v>
      </c>
      <c r="J4328" t="s">
        <v>37</v>
      </c>
      <c r="K4328" t="s">
        <v>23</v>
      </c>
      <c r="L4328" t="s">
        <v>23</v>
      </c>
      <c r="M4328" t="s">
        <v>24</v>
      </c>
      <c r="N4328" t="s">
        <v>23</v>
      </c>
      <c r="O4328" t="s">
        <v>24</v>
      </c>
      <c r="P4328" t="s">
        <v>24</v>
      </c>
      <c r="Q4328" t="s">
        <v>27</v>
      </c>
      <c r="R4328" t="s">
        <v>23</v>
      </c>
      <c r="S4328" t="s">
        <v>40</v>
      </c>
      <c r="T4328" s="9">
        <v>90.55</v>
      </c>
      <c r="U4328" s="11" t="str">
        <f t="shared" si="202"/>
        <v>Medium</v>
      </c>
      <c r="V4328" s="9">
        <v>2929.75</v>
      </c>
      <c r="W4328" t="str">
        <f t="shared" si="203"/>
        <v>Low</v>
      </c>
      <c r="X4328" t="s">
        <v>24</v>
      </c>
    </row>
    <row r="4329" spans="1:24">
      <c r="A4329" t="s">
        <v>4371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tr">
        <f t="shared" si="201"/>
        <v>New</v>
      </c>
      <c r="H4329" t="s">
        <v>23</v>
      </c>
      <c r="I4329" t="s">
        <v>24</v>
      </c>
      <c r="J4329" t="s">
        <v>37</v>
      </c>
      <c r="K4329" t="s">
        <v>23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24</v>
      </c>
      <c r="S4329" t="s">
        <v>28</v>
      </c>
      <c r="T4329" s="9">
        <v>76.4</v>
      </c>
      <c r="U4329" s="11" t="str">
        <f t="shared" si="202"/>
        <v>Medium</v>
      </c>
      <c r="V4329" s="9">
        <v>838.7</v>
      </c>
      <c r="W4329" t="str">
        <f t="shared" si="203"/>
        <v>Low</v>
      </c>
      <c r="X4329" t="s">
        <v>24</v>
      </c>
    </row>
    <row r="4330" spans="1:24">
      <c r="A4330" t="s">
        <v>4372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tr">
        <f t="shared" si="201"/>
        <v>Growing</v>
      </c>
      <c r="H4330" t="s">
        <v>23</v>
      </c>
      <c r="I4330" t="s">
        <v>24</v>
      </c>
      <c r="J4330" t="s">
        <v>37</v>
      </c>
      <c r="K4330" t="s">
        <v>24</v>
      </c>
      <c r="L4330" t="s">
        <v>24</v>
      </c>
      <c r="M4330" t="s">
        <v>23</v>
      </c>
      <c r="N4330" t="s">
        <v>24</v>
      </c>
      <c r="O4330" t="s">
        <v>24</v>
      </c>
      <c r="P4330" t="s">
        <v>23</v>
      </c>
      <c r="Q4330" t="s">
        <v>27</v>
      </c>
      <c r="R4330" t="s">
        <v>23</v>
      </c>
      <c r="S4330" t="s">
        <v>28</v>
      </c>
      <c r="T4330" s="9">
        <v>84.95</v>
      </c>
      <c r="U4330" s="11" t="str">
        <f t="shared" si="202"/>
        <v>Medium</v>
      </c>
      <c r="V4330" s="9">
        <v>1443.65</v>
      </c>
      <c r="W4330" t="str">
        <f t="shared" si="203"/>
        <v>Low</v>
      </c>
      <c r="X4330" t="s">
        <v>24</v>
      </c>
    </row>
    <row r="4331" spans="1:24">
      <c r="A4331" t="s">
        <v>4373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tr">
        <f t="shared" si="201"/>
        <v>Veteran</v>
      </c>
      <c r="H4331" t="s">
        <v>23</v>
      </c>
      <c r="I4331" t="s">
        <v>23</v>
      </c>
      <c r="J4331" t="s">
        <v>37</v>
      </c>
      <c r="K4331" t="s">
        <v>23</v>
      </c>
      <c r="L4331" t="s">
        <v>23</v>
      </c>
      <c r="M4331" t="s">
        <v>24</v>
      </c>
      <c r="N4331" t="s">
        <v>23</v>
      </c>
      <c r="O4331" t="s">
        <v>23</v>
      </c>
      <c r="P4331" t="s">
        <v>23</v>
      </c>
      <c r="Q4331" t="s">
        <v>47</v>
      </c>
      <c r="R4331" t="s">
        <v>23</v>
      </c>
      <c r="S4331" t="s">
        <v>35</v>
      </c>
      <c r="T4331" s="9">
        <v>110.1</v>
      </c>
      <c r="U4331" s="11" t="str">
        <f t="shared" si="202"/>
        <v>Medium</v>
      </c>
      <c r="V4331" s="9">
        <v>7746.7</v>
      </c>
      <c r="W4331" t="str">
        <f t="shared" si="203"/>
        <v>High</v>
      </c>
      <c r="X4331" t="s">
        <v>24</v>
      </c>
    </row>
    <row r="4332" spans="1:24">
      <c r="A4332" t="s">
        <v>4374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tr">
        <f t="shared" si="201"/>
        <v>Veteran</v>
      </c>
      <c r="H4332" t="s">
        <v>23</v>
      </c>
      <c r="I4332" t="s">
        <v>23</v>
      </c>
      <c r="J4332" t="s">
        <v>37</v>
      </c>
      <c r="K4332" t="s">
        <v>24</v>
      </c>
      <c r="L4332" t="s">
        <v>23</v>
      </c>
      <c r="M4332" t="s">
        <v>24</v>
      </c>
      <c r="N4332" t="s">
        <v>24</v>
      </c>
      <c r="O4332" t="s">
        <v>23</v>
      </c>
      <c r="P4332" t="s">
        <v>23</v>
      </c>
      <c r="Q4332" t="s">
        <v>27</v>
      </c>
      <c r="R4332" t="s">
        <v>23</v>
      </c>
      <c r="S4332" t="s">
        <v>40</v>
      </c>
      <c r="T4332" s="9">
        <v>99.65</v>
      </c>
      <c r="U4332" s="11" t="str">
        <f t="shared" si="202"/>
        <v>Medium</v>
      </c>
      <c r="V4332" s="9">
        <v>6951.15</v>
      </c>
      <c r="W4332" t="str">
        <f t="shared" si="203"/>
        <v>High</v>
      </c>
      <c r="X4332" t="s">
        <v>24</v>
      </c>
    </row>
    <row r="4333" spans="1:24">
      <c r="A4333" t="s">
        <v>4375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tr">
        <f t="shared" si="201"/>
        <v>New</v>
      </c>
      <c r="H4333" t="s">
        <v>24</v>
      </c>
      <c r="I4333" t="s">
        <v>25</v>
      </c>
      <c r="J4333" t="s">
        <v>26</v>
      </c>
      <c r="K4333" t="s">
        <v>24</v>
      </c>
      <c r="L4333" t="s">
        <v>24</v>
      </c>
      <c r="M4333" t="s">
        <v>23</v>
      </c>
      <c r="N4333" t="s">
        <v>23</v>
      </c>
      <c r="O4333" t="s">
        <v>23</v>
      </c>
      <c r="P4333" t="s">
        <v>24</v>
      </c>
      <c r="Q4333" t="s">
        <v>27</v>
      </c>
      <c r="R4333" t="s">
        <v>24</v>
      </c>
      <c r="S4333" t="s">
        <v>40</v>
      </c>
      <c r="T4333" s="9">
        <v>45.4</v>
      </c>
      <c r="U4333" s="11" t="str">
        <f t="shared" si="202"/>
        <v>Low</v>
      </c>
      <c r="V4333" s="9">
        <v>214.75</v>
      </c>
      <c r="W4333" t="str">
        <f t="shared" si="203"/>
        <v>Low</v>
      </c>
      <c r="X4333" t="s">
        <v>24</v>
      </c>
    </row>
    <row r="4334" spans="1:24">
      <c r="A4334" t="s">
        <v>4376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tr">
        <f t="shared" si="201"/>
        <v>Loyal</v>
      </c>
      <c r="H4334" t="s">
        <v>23</v>
      </c>
      <c r="I4334" t="s">
        <v>23</v>
      </c>
      <c r="J4334" t="s">
        <v>26</v>
      </c>
      <c r="K4334" t="s">
        <v>24</v>
      </c>
      <c r="L4334" t="s">
        <v>24</v>
      </c>
      <c r="M4334" t="s">
        <v>23</v>
      </c>
      <c r="N4334" t="s">
        <v>23</v>
      </c>
      <c r="O4334" t="s">
        <v>24</v>
      </c>
      <c r="P4334" t="s">
        <v>23</v>
      </c>
      <c r="Q4334" t="s">
        <v>31</v>
      </c>
      <c r="R4334" t="s">
        <v>24</v>
      </c>
      <c r="S4334" t="s">
        <v>40</v>
      </c>
      <c r="T4334" s="9">
        <v>69</v>
      </c>
      <c r="U4334" s="11" t="str">
        <f t="shared" si="202"/>
        <v>Medium</v>
      </c>
      <c r="V4334" s="9">
        <v>2669.45</v>
      </c>
      <c r="W4334" t="str">
        <f t="shared" si="203"/>
        <v>Low</v>
      </c>
      <c r="X4334" t="s">
        <v>24</v>
      </c>
    </row>
    <row r="4335" spans="1:24">
      <c r="A4335" t="s">
        <v>4377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tr">
        <f t="shared" si="201"/>
        <v>New</v>
      </c>
      <c r="H4335" t="s">
        <v>23</v>
      </c>
      <c r="I4335" t="s">
        <v>24</v>
      </c>
      <c r="J4335" t="s">
        <v>26</v>
      </c>
      <c r="K4335" t="s">
        <v>24</v>
      </c>
      <c r="L4335" t="s">
        <v>24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35</v>
      </c>
      <c r="T4335" s="9">
        <v>48.65</v>
      </c>
      <c r="U4335" s="11" t="str">
        <f t="shared" si="202"/>
        <v>Low</v>
      </c>
      <c r="V4335" s="9">
        <v>235.2</v>
      </c>
      <c r="W4335" t="str">
        <f t="shared" si="203"/>
        <v>Low</v>
      </c>
      <c r="X4335" t="s">
        <v>24</v>
      </c>
    </row>
    <row r="4336" spans="1:24">
      <c r="A4336" t="s">
        <v>4378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tr">
        <f t="shared" si="201"/>
        <v>New</v>
      </c>
      <c r="H4336" t="s">
        <v>23</v>
      </c>
      <c r="I4336" t="s">
        <v>24</v>
      </c>
      <c r="J4336" t="s">
        <v>26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23</v>
      </c>
      <c r="S4336" t="s">
        <v>28</v>
      </c>
      <c r="T4336" s="9">
        <v>44.15</v>
      </c>
      <c r="U4336" s="11" t="str">
        <f t="shared" si="202"/>
        <v>Low</v>
      </c>
      <c r="V4336" s="9">
        <v>92.65</v>
      </c>
      <c r="W4336" t="str">
        <f t="shared" si="203"/>
        <v>Low</v>
      </c>
      <c r="X4336" t="s">
        <v>23</v>
      </c>
    </row>
    <row r="4337" spans="1:24">
      <c r="A4337" t="s">
        <v>4379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tr">
        <f t="shared" si="201"/>
        <v>Loyal</v>
      </c>
      <c r="H4337" t="s">
        <v>23</v>
      </c>
      <c r="I4337" t="s">
        <v>23</v>
      </c>
      <c r="J4337" t="s">
        <v>26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24</v>
      </c>
      <c r="Q4337" t="s">
        <v>47</v>
      </c>
      <c r="R4337" t="s">
        <v>24</v>
      </c>
      <c r="S4337" t="s">
        <v>35</v>
      </c>
      <c r="T4337" s="9">
        <v>59.85</v>
      </c>
      <c r="U4337" s="11" t="str">
        <f t="shared" si="202"/>
        <v>Low</v>
      </c>
      <c r="V4337" s="9">
        <v>3103.25</v>
      </c>
      <c r="W4337" t="str">
        <f t="shared" si="203"/>
        <v>Medium</v>
      </c>
      <c r="X4337" t="s">
        <v>24</v>
      </c>
    </row>
    <row r="4338" spans="1:24">
      <c r="A4338" t="s">
        <v>4380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tr">
        <f t="shared" si="201"/>
        <v>New</v>
      </c>
      <c r="H4338" t="s">
        <v>23</v>
      </c>
      <c r="I4338" t="s">
        <v>23</v>
      </c>
      <c r="J4338" t="s">
        <v>37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24</v>
      </c>
      <c r="Q4338" t="s">
        <v>27</v>
      </c>
      <c r="R4338" t="s">
        <v>23</v>
      </c>
      <c r="S4338" t="s">
        <v>28</v>
      </c>
      <c r="T4338" s="9">
        <v>75.75</v>
      </c>
      <c r="U4338" s="11" t="str">
        <f t="shared" si="202"/>
        <v>Medium</v>
      </c>
      <c r="V4338" s="9">
        <v>606.25</v>
      </c>
      <c r="W4338" t="str">
        <f t="shared" si="203"/>
        <v>Low</v>
      </c>
      <c r="X4338" t="s">
        <v>23</v>
      </c>
    </row>
    <row r="4339" spans="1:24">
      <c r="A4339" t="s">
        <v>4381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tr">
        <f t="shared" si="201"/>
        <v>Veteran</v>
      </c>
      <c r="H4339" t="s">
        <v>23</v>
      </c>
      <c r="I4339" t="s">
        <v>23</v>
      </c>
      <c r="J4339" t="s">
        <v>26</v>
      </c>
      <c r="K4339" t="s">
        <v>24</v>
      </c>
      <c r="L4339" t="s">
        <v>23</v>
      </c>
      <c r="M4339" t="s">
        <v>23</v>
      </c>
      <c r="N4339" t="s">
        <v>24</v>
      </c>
      <c r="O4339" t="s">
        <v>23</v>
      </c>
      <c r="P4339" t="s">
        <v>23</v>
      </c>
      <c r="Q4339" t="s">
        <v>47</v>
      </c>
      <c r="R4339" t="s">
        <v>23</v>
      </c>
      <c r="S4339" t="s">
        <v>28</v>
      </c>
      <c r="T4339" s="9">
        <v>80.65</v>
      </c>
      <c r="U4339" s="11" t="str">
        <f t="shared" si="202"/>
        <v>Medium</v>
      </c>
      <c r="V4339" s="9">
        <v>5330.2</v>
      </c>
      <c r="W4339" t="str">
        <f t="shared" si="203"/>
        <v>Medium</v>
      </c>
      <c r="X4339" t="s">
        <v>24</v>
      </c>
    </row>
    <row r="4340" spans="1:24">
      <c r="A4340" t="s">
        <v>4382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tr">
        <f t="shared" si="201"/>
        <v>Veteran</v>
      </c>
      <c r="H4340" t="s">
        <v>23</v>
      </c>
      <c r="I4340" t="s">
        <v>24</v>
      </c>
      <c r="J4340" t="s">
        <v>24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46</v>
      </c>
      <c r="Q4340" t="s">
        <v>31</v>
      </c>
      <c r="R4340" t="s">
        <v>23</v>
      </c>
      <c r="S4340" t="s">
        <v>40</v>
      </c>
      <c r="T4340" s="9">
        <v>20.55</v>
      </c>
      <c r="U4340" s="11" t="str">
        <f t="shared" si="202"/>
        <v>Low</v>
      </c>
      <c r="V4340" s="9">
        <v>1403.1</v>
      </c>
      <c r="W4340" t="str">
        <f t="shared" si="203"/>
        <v>Low</v>
      </c>
      <c r="X4340" t="s">
        <v>24</v>
      </c>
    </row>
    <row r="4341" spans="1:24">
      <c r="A4341" t="s">
        <v>4383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tr">
        <f t="shared" si="201"/>
        <v>Loyal</v>
      </c>
      <c r="H4341" t="s">
        <v>23</v>
      </c>
      <c r="I4341" t="s">
        <v>23</v>
      </c>
      <c r="J4341" t="s">
        <v>26</v>
      </c>
      <c r="K4341" t="s">
        <v>23</v>
      </c>
      <c r="L4341" t="s">
        <v>23</v>
      </c>
      <c r="M4341" t="s">
        <v>24</v>
      </c>
      <c r="N4341" t="s">
        <v>23</v>
      </c>
      <c r="O4341" t="s">
        <v>24</v>
      </c>
      <c r="P4341" t="s">
        <v>24</v>
      </c>
      <c r="Q4341" t="s">
        <v>27</v>
      </c>
      <c r="R4341" t="s">
        <v>23</v>
      </c>
      <c r="S4341" t="s">
        <v>40</v>
      </c>
      <c r="T4341" s="9">
        <v>66.4</v>
      </c>
      <c r="U4341" s="11" t="str">
        <f t="shared" si="202"/>
        <v>Medium</v>
      </c>
      <c r="V4341" s="9">
        <v>2727.8</v>
      </c>
      <c r="W4341" t="str">
        <f t="shared" si="203"/>
        <v>Low</v>
      </c>
      <c r="X4341" t="s">
        <v>24</v>
      </c>
    </row>
    <row r="4342" spans="1:24">
      <c r="A4342" t="s">
        <v>4384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tr">
        <f t="shared" si="201"/>
        <v>Loyal</v>
      </c>
      <c r="H4342" t="s">
        <v>23</v>
      </c>
      <c r="I4342" t="s">
        <v>24</v>
      </c>
      <c r="J4342" t="s">
        <v>37</v>
      </c>
      <c r="K4342" t="s">
        <v>24</v>
      </c>
      <c r="L4342" t="s">
        <v>23</v>
      </c>
      <c r="M4342" t="s">
        <v>24</v>
      </c>
      <c r="N4342" t="s">
        <v>23</v>
      </c>
      <c r="O4342" t="s">
        <v>23</v>
      </c>
      <c r="P4342" t="s">
        <v>23</v>
      </c>
      <c r="Q4342" t="s">
        <v>47</v>
      </c>
      <c r="R4342" t="s">
        <v>23</v>
      </c>
      <c r="S4342" t="s">
        <v>32</v>
      </c>
      <c r="T4342" s="9">
        <v>100.2</v>
      </c>
      <c r="U4342" s="11" t="str">
        <f t="shared" si="202"/>
        <v>Medium</v>
      </c>
      <c r="V4342" s="9">
        <v>5038.45</v>
      </c>
      <c r="W4342" t="str">
        <f t="shared" si="203"/>
        <v>Medium</v>
      </c>
      <c r="X4342" t="s">
        <v>24</v>
      </c>
    </row>
    <row r="4343" spans="1:24">
      <c r="A4343" t="s">
        <v>4385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tr">
        <f t="shared" si="201"/>
        <v>New</v>
      </c>
      <c r="H4343" t="s">
        <v>23</v>
      </c>
      <c r="I4343" t="s">
        <v>24</v>
      </c>
      <c r="J4343" t="s">
        <v>24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46</v>
      </c>
      <c r="Q4343" t="s">
        <v>27</v>
      </c>
      <c r="R4343" t="s">
        <v>23</v>
      </c>
      <c r="S4343" t="s">
        <v>32</v>
      </c>
      <c r="T4343" s="9">
        <v>19.1</v>
      </c>
      <c r="U4343" s="11" t="str">
        <f t="shared" si="202"/>
        <v>Low</v>
      </c>
      <c r="V4343" s="9">
        <v>19.1</v>
      </c>
      <c r="W4343" t="str">
        <f t="shared" si="203"/>
        <v>Low</v>
      </c>
      <c r="X4343" t="s">
        <v>23</v>
      </c>
    </row>
    <row r="4344" spans="1:24">
      <c r="A4344" t="s">
        <v>4386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tr">
        <f t="shared" si="201"/>
        <v>New</v>
      </c>
      <c r="H4344" t="s">
        <v>23</v>
      </c>
      <c r="I4344" t="s">
        <v>23</v>
      </c>
      <c r="J4344" t="s">
        <v>37</v>
      </c>
      <c r="K4344" t="s">
        <v>23</v>
      </c>
      <c r="L4344" t="s">
        <v>24</v>
      </c>
      <c r="M4344" t="s">
        <v>24</v>
      </c>
      <c r="N4344" t="s">
        <v>24</v>
      </c>
      <c r="O4344" t="s">
        <v>24</v>
      </c>
      <c r="P4344" t="s">
        <v>24</v>
      </c>
      <c r="Q4344" t="s">
        <v>27</v>
      </c>
      <c r="R4344" t="s">
        <v>23</v>
      </c>
      <c r="S4344" t="s">
        <v>28</v>
      </c>
      <c r="T4344" s="9">
        <v>80.3</v>
      </c>
      <c r="U4344" s="11" t="str">
        <f t="shared" si="202"/>
        <v>Medium</v>
      </c>
      <c r="V4344" s="9">
        <v>80.3</v>
      </c>
      <c r="W4344" t="str">
        <f t="shared" si="203"/>
        <v>Low</v>
      </c>
      <c r="X4344" t="s">
        <v>23</v>
      </c>
    </row>
    <row r="4345" spans="1:24">
      <c r="A4345" t="s">
        <v>4387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tr">
        <f t="shared" si="201"/>
        <v>Growing</v>
      </c>
      <c r="H4345" t="s">
        <v>23</v>
      </c>
      <c r="I4345" t="s">
        <v>24</v>
      </c>
      <c r="J4345" t="s">
        <v>26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40</v>
      </c>
      <c r="T4345" s="9">
        <v>44.55</v>
      </c>
      <c r="U4345" s="11" t="str">
        <f t="shared" si="202"/>
        <v>Low</v>
      </c>
      <c r="V4345" s="9">
        <v>1462.6</v>
      </c>
      <c r="W4345" t="str">
        <f t="shared" si="203"/>
        <v>Low</v>
      </c>
      <c r="X4345" t="s">
        <v>24</v>
      </c>
    </row>
    <row r="4346" spans="1:24">
      <c r="A4346" t="s">
        <v>4388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tr">
        <f t="shared" si="201"/>
        <v>New</v>
      </c>
      <c r="H4346" t="s">
        <v>23</v>
      </c>
      <c r="I4346" t="s">
        <v>24</v>
      </c>
      <c r="J4346" t="s">
        <v>24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46</v>
      </c>
      <c r="Q4346" t="s">
        <v>27</v>
      </c>
      <c r="R4346" t="s">
        <v>24</v>
      </c>
      <c r="S4346" t="s">
        <v>32</v>
      </c>
      <c r="T4346" s="9">
        <v>20.35</v>
      </c>
      <c r="U4346" s="11" t="str">
        <f t="shared" si="202"/>
        <v>Low</v>
      </c>
      <c r="V4346" s="9">
        <v>150.6</v>
      </c>
      <c r="W4346" t="str">
        <f t="shared" si="203"/>
        <v>Low</v>
      </c>
      <c r="X4346" t="s">
        <v>24</v>
      </c>
    </row>
    <row r="4347" spans="1:24">
      <c r="A4347" t="s">
        <v>4389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tr">
        <f t="shared" si="201"/>
        <v>Veteran</v>
      </c>
      <c r="H4347" t="s">
        <v>23</v>
      </c>
      <c r="I4347" t="s">
        <v>23</v>
      </c>
      <c r="J4347" t="s">
        <v>37</v>
      </c>
      <c r="K4347" t="s">
        <v>23</v>
      </c>
      <c r="L4347" t="s">
        <v>23</v>
      </c>
      <c r="M4347" t="s">
        <v>23</v>
      </c>
      <c r="N4347" t="s">
        <v>24</v>
      </c>
      <c r="O4347" t="s">
        <v>24</v>
      </c>
      <c r="P4347" t="s">
        <v>24</v>
      </c>
      <c r="Q4347" t="s">
        <v>27</v>
      </c>
      <c r="R4347" t="s">
        <v>23</v>
      </c>
      <c r="S4347" t="s">
        <v>28</v>
      </c>
      <c r="T4347" s="9">
        <v>91.8</v>
      </c>
      <c r="U4347" s="11" t="str">
        <f t="shared" si="202"/>
        <v>Medium</v>
      </c>
      <c r="V4347" s="9">
        <v>5960.5</v>
      </c>
      <c r="W4347" t="str">
        <f t="shared" si="203"/>
        <v>Medium</v>
      </c>
      <c r="X4347" t="s">
        <v>24</v>
      </c>
    </row>
    <row r="4348" spans="1:24">
      <c r="A4348" t="s">
        <v>4390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tr">
        <f t="shared" si="201"/>
        <v>New</v>
      </c>
      <c r="H4348" t="s">
        <v>23</v>
      </c>
      <c r="I4348" t="s">
        <v>24</v>
      </c>
      <c r="J4348" t="s">
        <v>37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24</v>
      </c>
      <c r="Q4348" t="s">
        <v>27</v>
      </c>
      <c r="R4348" t="s">
        <v>23</v>
      </c>
      <c r="S4348" t="s">
        <v>28</v>
      </c>
      <c r="T4348" s="9">
        <v>74.9</v>
      </c>
      <c r="U4348" s="11" t="str">
        <f t="shared" si="202"/>
        <v>Medium</v>
      </c>
      <c r="V4348" s="9">
        <v>74.9</v>
      </c>
      <c r="W4348" t="str">
        <f t="shared" si="203"/>
        <v>Low</v>
      </c>
      <c r="X4348" t="s">
        <v>23</v>
      </c>
    </row>
    <row r="4349" spans="1:24">
      <c r="A4349" t="s">
        <v>4391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tr">
        <f t="shared" si="201"/>
        <v>Loyal</v>
      </c>
      <c r="H4349" t="s">
        <v>23</v>
      </c>
      <c r="I4349" t="s">
        <v>24</v>
      </c>
      <c r="J4349" t="s">
        <v>24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46</v>
      </c>
      <c r="Q4349" t="s">
        <v>47</v>
      </c>
      <c r="R4349" t="s">
        <v>23</v>
      </c>
      <c r="S4349" t="s">
        <v>35</v>
      </c>
      <c r="T4349" s="9">
        <v>20.2</v>
      </c>
      <c r="U4349" s="11" t="str">
        <f t="shared" si="202"/>
        <v>Low</v>
      </c>
      <c r="V4349" s="9">
        <v>1192.3</v>
      </c>
      <c r="W4349" t="str">
        <f t="shared" si="203"/>
        <v>Low</v>
      </c>
      <c r="X4349" t="s">
        <v>24</v>
      </c>
    </row>
    <row r="4350" spans="1:24">
      <c r="A4350" t="s">
        <v>4392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tr">
        <f t="shared" si="201"/>
        <v>New</v>
      </c>
      <c r="H4350" t="s">
        <v>23</v>
      </c>
      <c r="I4350" t="s">
        <v>23</v>
      </c>
      <c r="J4350" t="s">
        <v>26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24</v>
      </c>
      <c r="Q4350" t="s">
        <v>27</v>
      </c>
      <c r="R4350" t="s">
        <v>24</v>
      </c>
      <c r="S4350" t="s">
        <v>28</v>
      </c>
      <c r="T4350" s="9">
        <v>50.35</v>
      </c>
      <c r="U4350" s="11" t="str">
        <f t="shared" si="202"/>
        <v>Low</v>
      </c>
      <c r="V4350" s="9">
        <v>314.55</v>
      </c>
      <c r="W4350" t="str">
        <f t="shared" si="203"/>
        <v>Low</v>
      </c>
      <c r="X4350" t="s">
        <v>24</v>
      </c>
    </row>
    <row r="4351" spans="1:24">
      <c r="A4351" t="s">
        <v>4393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tr">
        <f t="shared" si="201"/>
        <v>New</v>
      </c>
      <c r="H4351" t="s">
        <v>23</v>
      </c>
      <c r="I4351" t="s">
        <v>24</v>
      </c>
      <c r="J4351" t="s">
        <v>24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46</v>
      </c>
      <c r="Q4351" t="s">
        <v>27</v>
      </c>
      <c r="R4351" t="s">
        <v>24</v>
      </c>
      <c r="S4351" t="s">
        <v>32</v>
      </c>
      <c r="T4351" s="9">
        <v>18.8</v>
      </c>
      <c r="U4351" s="11" t="str">
        <f t="shared" si="202"/>
        <v>Low</v>
      </c>
      <c r="V4351" s="9">
        <v>56</v>
      </c>
      <c r="W4351" t="str">
        <f t="shared" si="203"/>
        <v>Low</v>
      </c>
      <c r="X4351" t="s">
        <v>24</v>
      </c>
    </row>
    <row r="4352" spans="1:24">
      <c r="A4352" t="s">
        <v>4394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tr">
        <f t="shared" si="201"/>
        <v>Growing</v>
      </c>
      <c r="H4352" t="s">
        <v>23</v>
      </c>
      <c r="I4352" t="s">
        <v>24</v>
      </c>
      <c r="J4352" t="s">
        <v>24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46</v>
      </c>
      <c r="Q4352" t="s">
        <v>27</v>
      </c>
      <c r="R4352" t="s">
        <v>24</v>
      </c>
      <c r="S4352" t="s">
        <v>40</v>
      </c>
      <c r="T4352" s="9">
        <v>20.45</v>
      </c>
      <c r="U4352" s="11" t="str">
        <f t="shared" si="202"/>
        <v>Low</v>
      </c>
      <c r="V4352" s="9">
        <v>330.8</v>
      </c>
      <c r="W4352" t="str">
        <f t="shared" si="203"/>
        <v>Low</v>
      </c>
      <c r="X4352" t="s">
        <v>24</v>
      </c>
    </row>
    <row r="4353" spans="1:24">
      <c r="A4353" t="s">
        <v>4395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tr">
        <f t="shared" si="201"/>
        <v>Growing</v>
      </c>
      <c r="H4353" t="s">
        <v>23</v>
      </c>
      <c r="I4353" t="s">
        <v>24</v>
      </c>
      <c r="J4353" t="s">
        <v>26</v>
      </c>
      <c r="K4353" t="s">
        <v>24</v>
      </c>
      <c r="L4353" t="s">
        <v>24</v>
      </c>
      <c r="M4353" t="s">
        <v>24</v>
      </c>
      <c r="N4353" t="s">
        <v>24</v>
      </c>
      <c r="O4353" t="s">
        <v>23</v>
      </c>
      <c r="P4353" t="s">
        <v>23</v>
      </c>
      <c r="Q4353" t="s">
        <v>31</v>
      </c>
      <c r="R4353" t="s">
        <v>23</v>
      </c>
      <c r="S4353" t="s">
        <v>28</v>
      </c>
      <c r="T4353" s="9">
        <v>64.75</v>
      </c>
      <c r="U4353" s="11" t="str">
        <f t="shared" si="202"/>
        <v>Medium</v>
      </c>
      <c r="V4353" s="9">
        <v>877.35</v>
      </c>
      <c r="W4353" t="str">
        <f t="shared" si="203"/>
        <v>Low</v>
      </c>
      <c r="X4353" t="s">
        <v>24</v>
      </c>
    </row>
    <row r="4354" spans="1:24">
      <c r="A4354" t="s">
        <v>4396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tr">
        <f t="shared" si="201"/>
        <v>Growing</v>
      </c>
      <c r="H4354" t="s">
        <v>23</v>
      </c>
      <c r="I4354" t="s">
        <v>23</v>
      </c>
      <c r="J4354" t="s">
        <v>37</v>
      </c>
      <c r="K4354" t="s">
        <v>24</v>
      </c>
      <c r="L4354" t="s">
        <v>23</v>
      </c>
      <c r="M4354" t="s">
        <v>24</v>
      </c>
      <c r="N4354" t="s">
        <v>24</v>
      </c>
      <c r="O4354" t="s">
        <v>23</v>
      </c>
      <c r="P4354" t="s">
        <v>23</v>
      </c>
      <c r="Q4354" t="s">
        <v>27</v>
      </c>
      <c r="R4354" t="s">
        <v>23</v>
      </c>
      <c r="S4354" t="s">
        <v>40</v>
      </c>
      <c r="T4354" s="9">
        <v>98.7</v>
      </c>
      <c r="U4354" s="11" t="str">
        <f t="shared" si="202"/>
        <v>Medium</v>
      </c>
      <c r="V4354" s="9">
        <v>2249.1</v>
      </c>
      <c r="W4354" t="str">
        <f t="shared" si="203"/>
        <v>Low</v>
      </c>
      <c r="X4354" t="s">
        <v>24</v>
      </c>
    </row>
    <row r="4355" spans="1:24">
      <c r="A4355" t="s">
        <v>4397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tr">
        <f t="shared" ref="G4355:G4418" si="204">IF(F4355&lt;=12,"New",IF(F4355&lt;=36,"Growing",IF(F4355&lt;60,"Loyal","Veteran")))</f>
        <v>Growing</v>
      </c>
      <c r="H4355" t="s">
        <v>23</v>
      </c>
      <c r="I4355" t="s">
        <v>23</v>
      </c>
      <c r="J4355" t="s">
        <v>37</v>
      </c>
      <c r="K4355" t="s">
        <v>23</v>
      </c>
      <c r="L4355" t="s">
        <v>24</v>
      </c>
      <c r="M4355" t="s">
        <v>24</v>
      </c>
      <c r="N4355" t="s">
        <v>24</v>
      </c>
      <c r="O4355" t="s">
        <v>23</v>
      </c>
      <c r="P4355" t="s">
        <v>24</v>
      </c>
      <c r="Q4355" t="s">
        <v>27</v>
      </c>
      <c r="R4355" t="s">
        <v>24</v>
      </c>
      <c r="S4355" t="s">
        <v>28</v>
      </c>
      <c r="T4355" s="9">
        <v>89.45</v>
      </c>
      <c r="U4355" s="11" t="str">
        <f t="shared" ref="U4355:U4418" si="205">IF(T4355&lt;=60,"Low",IF(T4355&lt;=120,"Medium","Hight"))</f>
        <v>Medium</v>
      </c>
      <c r="V4355" s="9">
        <v>2807.65</v>
      </c>
      <c r="W4355" t="str">
        <f t="shared" ref="W4355:W4418" si="206">IF(V4355&lt;=3000,"Low",IF(V4355&lt;=6000,"Medium","High"))</f>
        <v>Low</v>
      </c>
      <c r="X4355" t="s">
        <v>24</v>
      </c>
    </row>
    <row r="4356" spans="1:24">
      <c r="A4356" t="s">
        <v>4398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tr">
        <f t="shared" si="204"/>
        <v>Growing</v>
      </c>
      <c r="H4356" t="s">
        <v>23</v>
      </c>
      <c r="I4356" t="s">
        <v>24</v>
      </c>
      <c r="J4356" t="s">
        <v>26</v>
      </c>
      <c r="K4356" t="s">
        <v>23</v>
      </c>
      <c r="L4356" t="s">
        <v>23</v>
      </c>
      <c r="M4356" t="s">
        <v>24</v>
      </c>
      <c r="N4356" t="s">
        <v>23</v>
      </c>
      <c r="O4356" t="s">
        <v>24</v>
      </c>
      <c r="P4356" t="s">
        <v>24</v>
      </c>
      <c r="Q4356" t="s">
        <v>31</v>
      </c>
      <c r="R4356" t="s">
        <v>23</v>
      </c>
      <c r="S4356" t="s">
        <v>28</v>
      </c>
      <c r="T4356" s="9">
        <v>58.75</v>
      </c>
      <c r="U4356" s="11" t="str">
        <f t="shared" si="205"/>
        <v>Low</v>
      </c>
      <c r="V4356" s="9">
        <v>1696.2</v>
      </c>
      <c r="W4356" t="str">
        <f t="shared" si="206"/>
        <v>Low</v>
      </c>
      <c r="X4356" t="s">
        <v>24</v>
      </c>
    </row>
    <row r="4357" spans="1:24">
      <c r="A4357" t="s">
        <v>4399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tr">
        <f t="shared" si="204"/>
        <v>Loyal</v>
      </c>
      <c r="H4357" t="s">
        <v>23</v>
      </c>
      <c r="I4357" t="s">
        <v>24</v>
      </c>
      <c r="J4357" t="s">
        <v>24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46</v>
      </c>
      <c r="Q4357" t="s">
        <v>31</v>
      </c>
      <c r="R4357" t="s">
        <v>24</v>
      </c>
      <c r="S4357" t="s">
        <v>40</v>
      </c>
      <c r="T4357" s="9">
        <v>20.7</v>
      </c>
      <c r="U4357" s="11" t="str">
        <f t="shared" si="205"/>
        <v>Low</v>
      </c>
      <c r="V4357" s="9">
        <v>1032.05</v>
      </c>
      <c r="W4357" t="str">
        <f t="shared" si="206"/>
        <v>Low</v>
      </c>
      <c r="X4357" t="s">
        <v>24</v>
      </c>
    </row>
    <row r="4358" spans="1:24">
      <c r="A4358" t="s">
        <v>4400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tr">
        <f t="shared" si="204"/>
        <v>Loyal</v>
      </c>
      <c r="H4358" t="s">
        <v>23</v>
      </c>
      <c r="I4358" t="s">
        <v>23</v>
      </c>
      <c r="J4358" t="s">
        <v>37</v>
      </c>
      <c r="K4358" t="s">
        <v>24</v>
      </c>
      <c r="L4358" t="s">
        <v>24</v>
      </c>
      <c r="M4358" t="s">
        <v>24</v>
      </c>
      <c r="N4358" t="s">
        <v>24</v>
      </c>
      <c r="O4358" t="s">
        <v>23</v>
      </c>
      <c r="P4358" t="s">
        <v>24</v>
      </c>
      <c r="Q4358" t="s">
        <v>27</v>
      </c>
      <c r="R4358" t="s">
        <v>23</v>
      </c>
      <c r="S4358" t="s">
        <v>35</v>
      </c>
      <c r="T4358" s="9">
        <v>85.6</v>
      </c>
      <c r="U4358" s="11" t="str">
        <f t="shared" si="205"/>
        <v>Medium</v>
      </c>
      <c r="V4358" s="9">
        <v>4902.8</v>
      </c>
      <c r="W4358" t="str">
        <f t="shared" si="206"/>
        <v>Medium</v>
      </c>
      <c r="X4358" t="s">
        <v>24</v>
      </c>
    </row>
    <row r="4359" spans="1:24">
      <c r="A4359" t="s">
        <v>4401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tr">
        <f t="shared" si="204"/>
        <v>Veteran</v>
      </c>
      <c r="H4359" t="s">
        <v>23</v>
      </c>
      <c r="I4359" t="s">
        <v>23</v>
      </c>
      <c r="J4359" t="s">
        <v>26</v>
      </c>
      <c r="K4359" t="s">
        <v>23</v>
      </c>
      <c r="L4359" t="s">
        <v>23</v>
      </c>
      <c r="M4359" t="s">
        <v>23</v>
      </c>
      <c r="N4359" t="s">
        <v>23</v>
      </c>
      <c r="O4359" t="s">
        <v>24</v>
      </c>
      <c r="P4359" t="s">
        <v>23</v>
      </c>
      <c r="Q4359" t="s">
        <v>47</v>
      </c>
      <c r="R4359" t="s">
        <v>23</v>
      </c>
      <c r="S4359" t="s">
        <v>40</v>
      </c>
      <c r="T4359" s="9">
        <v>80.3</v>
      </c>
      <c r="U4359" s="11" t="str">
        <f t="shared" si="205"/>
        <v>Medium</v>
      </c>
      <c r="V4359" s="9">
        <v>4995.35</v>
      </c>
      <c r="W4359" t="str">
        <f t="shared" si="206"/>
        <v>Medium</v>
      </c>
      <c r="X4359" t="s">
        <v>24</v>
      </c>
    </row>
    <row r="4360" spans="1:24">
      <c r="A4360" t="s">
        <v>4402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tr">
        <f t="shared" si="204"/>
        <v>Veteran</v>
      </c>
      <c r="H4360" t="s">
        <v>23</v>
      </c>
      <c r="I4360" t="s">
        <v>23</v>
      </c>
      <c r="J4360" t="s">
        <v>26</v>
      </c>
      <c r="K4360" t="s">
        <v>24</v>
      </c>
      <c r="L4360" t="s">
        <v>24</v>
      </c>
      <c r="M4360" t="s">
        <v>23</v>
      </c>
      <c r="N4360" t="s">
        <v>23</v>
      </c>
      <c r="O4360" t="s">
        <v>23</v>
      </c>
      <c r="P4360" t="s">
        <v>23</v>
      </c>
      <c r="Q4360" t="s">
        <v>47</v>
      </c>
      <c r="R4360" t="s">
        <v>24</v>
      </c>
      <c r="S4360" t="s">
        <v>40</v>
      </c>
      <c r="T4360" s="9">
        <v>79.8</v>
      </c>
      <c r="U4360" s="11" t="str">
        <f t="shared" si="205"/>
        <v>Medium</v>
      </c>
      <c r="V4360" s="9">
        <v>5034.05</v>
      </c>
      <c r="W4360" t="str">
        <f t="shared" si="206"/>
        <v>Medium</v>
      </c>
      <c r="X4360" t="s">
        <v>24</v>
      </c>
    </row>
    <row r="4361" spans="1:24">
      <c r="A4361" t="s">
        <v>4403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tr">
        <f t="shared" si="204"/>
        <v>Growing</v>
      </c>
      <c r="H4361" t="s">
        <v>23</v>
      </c>
      <c r="I4361" t="s">
        <v>23</v>
      </c>
      <c r="J4361" t="s">
        <v>37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24</v>
      </c>
      <c r="Q4361" t="s">
        <v>27</v>
      </c>
      <c r="R4361" t="s">
        <v>23</v>
      </c>
      <c r="S4361" t="s">
        <v>28</v>
      </c>
      <c r="T4361" s="9">
        <v>79.85</v>
      </c>
      <c r="U4361" s="11" t="str">
        <f t="shared" si="205"/>
        <v>Medium</v>
      </c>
      <c r="V4361" s="9">
        <v>1857.75</v>
      </c>
      <c r="W4361" t="str">
        <f t="shared" si="206"/>
        <v>Low</v>
      </c>
      <c r="X4361" t="s">
        <v>24</v>
      </c>
    </row>
    <row r="4362" spans="1:24">
      <c r="A4362" t="s">
        <v>4404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tr">
        <f t="shared" si="204"/>
        <v>Growing</v>
      </c>
      <c r="H4362" t="s">
        <v>23</v>
      </c>
      <c r="I4362" t="s">
        <v>24</v>
      </c>
      <c r="J4362" t="s">
        <v>26</v>
      </c>
      <c r="K4362" t="s">
        <v>24</v>
      </c>
      <c r="L4362" t="s">
        <v>24</v>
      </c>
      <c r="M4362" t="s">
        <v>23</v>
      </c>
      <c r="N4362" t="s">
        <v>23</v>
      </c>
      <c r="O4362" t="s">
        <v>24</v>
      </c>
      <c r="P4362" t="s">
        <v>24</v>
      </c>
      <c r="Q4362" t="s">
        <v>31</v>
      </c>
      <c r="R4362" t="s">
        <v>24</v>
      </c>
      <c r="S4362" t="s">
        <v>40</v>
      </c>
      <c r="T4362" s="9">
        <v>54.1</v>
      </c>
      <c r="U4362" s="11" t="str">
        <f t="shared" si="205"/>
        <v>Low</v>
      </c>
      <c r="V4362" s="9">
        <v>1992.85</v>
      </c>
      <c r="W4362" t="str">
        <f t="shared" si="206"/>
        <v>Low</v>
      </c>
      <c r="X4362" t="s">
        <v>24</v>
      </c>
    </row>
    <row r="4363" spans="1:24">
      <c r="A4363" t="s">
        <v>4405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tr">
        <f t="shared" si="204"/>
        <v>New</v>
      </c>
      <c r="H4363" t="s">
        <v>23</v>
      </c>
      <c r="I4363" t="s">
        <v>24</v>
      </c>
      <c r="J4363" t="s">
        <v>37</v>
      </c>
      <c r="K4363" t="s">
        <v>24</v>
      </c>
      <c r="L4363" t="s">
        <v>24</v>
      </c>
      <c r="M4363" t="s">
        <v>24</v>
      </c>
      <c r="N4363" t="s">
        <v>24</v>
      </c>
      <c r="O4363" t="s">
        <v>23</v>
      </c>
      <c r="P4363" t="s">
        <v>24</v>
      </c>
      <c r="Q4363" t="s">
        <v>27</v>
      </c>
      <c r="R4363" t="s">
        <v>23</v>
      </c>
      <c r="S4363" t="s">
        <v>28</v>
      </c>
      <c r="T4363" s="9">
        <v>80.85</v>
      </c>
      <c r="U4363" s="11" t="str">
        <f t="shared" si="205"/>
        <v>Medium</v>
      </c>
      <c r="V4363" s="9">
        <v>751.65</v>
      </c>
      <c r="W4363" t="str">
        <f t="shared" si="206"/>
        <v>Low</v>
      </c>
      <c r="X4363" t="s">
        <v>23</v>
      </c>
    </row>
    <row r="4364" spans="1:24">
      <c r="A4364" t="s">
        <v>4406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tr">
        <f t="shared" si="204"/>
        <v>New</v>
      </c>
      <c r="H4364" t="s">
        <v>24</v>
      </c>
      <c r="I4364" t="s">
        <v>25</v>
      </c>
      <c r="J4364" t="s">
        <v>26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24</v>
      </c>
      <c r="Q4364" t="s">
        <v>27</v>
      </c>
      <c r="R4364" t="s">
        <v>24</v>
      </c>
      <c r="S4364" t="s">
        <v>28</v>
      </c>
      <c r="T4364" s="9">
        <v>24.75</v>
      </c>
      <c r="U4364" s="11" t="str">
        <f t="shared" si="205"/>
        <v>Low</v>
      </c>
      <c r="V4364" s="9">
        <v>66.95</v>
      </c>
      <c r="W4364" t="str">
        <f t="shared" si="206"/>
        <v>Low</v>
      </c>
      <c r="X4364" t="s">
        <v>23</v>
      </c>
    </row>
    <row r="4365" spans="1:24">
      <c r="A4365" t="s">
        <v>4407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tr">
        <f t="shared" si="204"/>
        <v>Growing</v>
      </c>
      <c r="H4365" t="s">
        <v>23</v>
      </c>
      <c r="I4365" t="s">
        <v>24</v>
      </c>
      <c r="J4365" t="s">
        <v>26</v>
      </c>
      <c r="K4365" t="s">
        <v>23</v>
      </c>
      <c r="L4365" t="s">
        <v>24</v>
      </c>
      <c r="M4365" t="s">
        <v>23</v>
      </c>
      <c r="N4365" t="s">
        <v>23</v>
      </c>
      <c r="O4365" t="s">
        <v>23</v>
      </c>
      <c r="P4365" t="s">
        <v>23</v>
      </c>
      <c r="Q4365" t="s">
        <v>31</v>
      </c>
      <c r="R4365" t="s">
        <v>24</v>
      </c>
      <c r="S4365" t="s">
        <v>32</v>
      </c>
      <c r="T4365" s="9">
        <v>80.9</v>
      </c>
      <c r="U4365" s="11" t="str">
        <f t="shared" si="205"/>
        <v>Medium</v>
      </c>
      <c r="V4365" s="9">
        <v>1714.95</v>
      </c>
      <c r="W4365" t="str">
        <f t="shared" si="206"/>
        <v>Low</v>
      </c>
      <c r="X4365" t="s">
        <v>24</v>
      </c>
    </row>
    <row r="4366" spans="1:24">
      <c r="A4366" t="s">
        <v>4408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tr">
        <f t="shared" si="204"/>
        <v>Growing</v>
      </c>
      <c r="H4366" t="s">
        <v>23</v>
      </c>
      <c r="I4366" t="s">
        <v>23</v>
      </c>
      <c r="J4366" t="s">
        <v>24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46</v>
      </c>
      <c r="Q4366" t="s">
        <v>31</v>
      </c>
      <c r="R4366" t="s">
        <v>24</v>
      </c>
      <c r="S4366" t="s">
        <v>35</v>
      </c>
      <c r="T4366" s="9">
        <v>24.5</v>
      </c>
      <c r="U4366" s="11" t="str">
        <f t="shared" si="205"/>
        <v>Low</v>
      </c>
      <c r="V4366" s="9">
        <v>343.6</v>
      </c>
      <c r="W4366" t="str">
        <f t="shared" si="206"/>
        <v>Low</v>
      </c>
      <c r="X4366" t="s">
        <v>24</v>
      </c>
    </row>
    <row r="4367" spans="1:24">
      <c r="A4367" t="s">
        <v>4409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tr">
        <f t="shared" si="204"/>
        <v>New</v>
      </c>
      <c r="H4367" t="s">
        <v>23</v>
      </c>
      <c r="I4367" t="s">
        <v>24</v>
      </c>
      <c r="J4367" t="s">
        <v>24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46</v>
      </c>
      <c r="Q4367" t="s">
        <v>27</v>
      </c>
      <c r="R4367" t="s">
        <v>23</v>
      </c>
      <c r="S4367" t="s">
        <v>35</v>
      </c>
      <c r="T4367" s="9">
        <v>20.15</v>
      </c>
      <c r="U4367" s="11" t="str">
        <f t="shared" si="205"/>
        <v>Low</v>
      </c>
      <c r="V4367" s="9">
        <v>20.15</v>
      </c>
      <c r="W4367" t="str">
        <f t="shared" si="206"/>
        <v>Low</v>
      </c>
      <c r="X4367" t="s">
        <v>24</v>
      </c>
    </row>
    <row r="4368" spans="1:24">
      <c r="A4368" t="s">
        <v>4410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tr">
        <f t="shared" si="204"/>
        <v>Growing</v>
      </c>
      <c r="H4368" t="s">
        <v>23</v>
      </c>
      <c r="I4368" t="s">
        <v>24</v>
      </c>
      <c r="J4368" t="s">
        <v>24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46</v>
      </c>
      <c r="Q4368" t="s">
        <v>31</v>
      </c>
      <c r="R4368" t="s">
        <v>24</v>
      </c>
      <c r="S4368" t="s">
        <v>32</v>
      </c>
      <c r="T4368" s="9">
        <v>20.05</v>
      </c>
      <c r="U4368" s="11" t="str">
        <f t="shared" si="205"/>
        <v>Low</v>
      </c>
      <c r="V4368" s="9">
        <v>520.1</v>
      </c>
      <c r="W4368" t="str">
        <f t="shared" si="206"/>
        <v>Low</v>
      </c>
      <c r="X4368" t="s">
        <v>24</v>
      </c>
    </row>
    <row r="4369" spans="1:24">
      <c r="A4369" t="s">
        <v>4411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tr">
        <f t="shared" si="204"/>
        <v>Veteran</v>
      </c>
      <c r="H4369" t="s">
        <v>23</v>
      </c>
      <c r="I4369" t="s">
        <v>24</v>
      </c>
      <c r="J4369" t="s">
        <v>24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46</v>
      </c>
      <c r="Q4369" t="s">
        <v>47</v>
      </c>
      <c r="R4369" t="s">
        <v>23</v>
      </c>
      <c r="S4369" t="s">
        <v>35</v>
      </c>
      <c r="T4369" s="9">
        <v>19.6</v>
      </c>
      <c r="U4369" s="11" t="str">
        <f t="shared" si="205"/>
        <v>Low</v>
      </c>
      <c r="V4369" s="9">
        <v>1387.45</v>
      </c>
      <c r="W4369" t="str">
        <f t="shared" si="206"/>
        <v>Low</v>
      </c>
      <c r="X4369" t="s">
        <v>24</v>
      </c>
    </row>
    <row r="4370" spans="1:24">
      <c r="A4370" t="s">
        <v>4412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tr">
        <f t="shared" si="204"/>
        <v>Veteran</v>
      </c>
      <c r="H4370" t="s">
        <v>23</v>
      </c>
      <c r="I4370" t="s">
        <v>23</v>
      </c>
      <c r="J4370" t="s">
        <v>37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23</v>
      </c>
      <c r="Q4370" t="s">
        <v>31</v>
      </c>
      <c r="R4370" t="s">
        <v>23</v>
      </c>
      <c r="S4370" t="s">
        <v>35</v>
      </c>
      <c r="T4370" s="9">
        <v>114.3</v>
      </c>
      <c r="U4370" s="11" t="str">
        <f t="shared" si="205"/>
        <v>Medium</v>
      </c>
      <c r="V4370" s="9">
        <v>7383.7</v>
      </c>
      <c r="W4370" t="str">
        <f t="shared" si="206"/>
        <v>High</v>
      </c>
      <c r="X4370" t="s">
        <v>24</v>
      </c>
    </row>
    <row r="4371" spans="1:24">
      <c r="A4371" t="s">
        <v>4413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tr">
        <f t="shared" si="204"/>
        <v>Loyal</v>
      </c>
      <c r="H4371" t="s">
        <v>23</v>
      </c>
      <c r="I4371" t="s">
        <v>24</v>
      </c>
      <c r="J4371" t="s">
        <v>37</v>
      </c>
      <c r="K4371" t="s">
        <v>23</v>
      </c>
      <c r="L4371" t="s">
        <v>23</v>
      </c>
      <c r="M4371" t="s">
        <v>24</v>
      </c>
      <c r="N4371" t="s">
        <v>24</v>
      </c>
      <c r="O4371" t="s">
        <v>23</v>
      </c>
      <c r="P4371" t="s">
        <v>23</v>
      </c>
      <c r="Q4371" t="s">
        <v>31</v>
      </c>
      <c r="R4371" t="s">
        <v>23</v>
      </c>
      <c r="S4371" t="s">
        <v>28</v>
      </c>
      <c r="T4371" s="9">
        <v>100.3</v>
      </c>
      <c r="U4371" s="11" t="str">
        <f t="shared" si="205"/>
        <v>Medium</v>
      </c>
      <c r="V4371" s="9">
        <v>4483.95</v>
      </c>
      <c r="W4371" t="str">
        <f t="shared" si="206"/>
        <v>Medium</v>
      </c>
      <c r="X4371" t="s">
        <v>24</v>
      </c>
    </row>
    <row r="4372" spans="1:24">
      <c r="A4372" t="s">
        <v>4414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tr">
        <f t="shared" si="204"/>
        <v>Growing</v>
      </c>
      <c r="H4372" t="s">
        <v>23</v>
      </c>
      <c r="I4372" t="s">
        <v>24</v>
      </c>
      <c r="J4372" t="s">
        <v>37</v>
      </c>
      <c r="K4372" t="s">
        <v>24</v>
      </c>
      <c r="L4372" t="s">
        <v>24</v>
      </c>
      <c r="M4372" t="s">
        <v>24</v>
      </c>
      <c r="N4372" t="s">
        <v>24</v>
      </c>
      <c r="O4372" t="s">
        <v>23</v>
      </c>
      <c r="P4372" t="s">
        <v>24</v>
      </c>
      <c r="Q4372" t="s">
        <v>27</v>
      </c>
      <c r="R4372" t="s">
        <v>23</v>
      </c>
      <c r="S4372" t="s">
        <v>40</v>
      </c>
      <c r="T4372" s="9">
        <v>80</v>
      </c>
      <c r="U4372" s="11" t="str">
        <f t="shared" si="205"/>
        <v>Medium</v>
      </c>
      <c r="V4372" s="9">
        <v>1706.45</v>
      </c>
      <c r="W4372" t="str">
        <f t="shared" si="206"/>
        <v>Low</v>
      </c>
      <c r="X4372" t="s">
        <v>24</v>
      </c>
    </row>
    <row r="4373" spans="1:24">
      <c r="A4373" t="s">
        <v>4415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tr">
        <f t="shared" si="204"/>
        <v>Veteran</v>
      </c>
      <c r="H4373" t="s">
        <v>23</v>
      </c>
      <c r="I4373" t="s">
        <v>24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23</v>
      </c>
      <c r="S4373" t="s">
        <v>35</v>
      </c>
      <c r="T4373" s="9">
        <v>20.85</v>
      </c>
      <c r="U4373" s="11" t="str">
        <f t="shared" si="205"/>
        <v>Low</v>
      </c>
      <c r="V4373" s="9">
        <v>1327.4</v>
      </c>
      <c r="W4373" t="str">
        <f t="shared" si="206"/>
        <v>Low</v>
      </c>
      <c r="X4373" t="s">
        <v>24</v>
      </c>
    </row>
    <row r="4374" spans="1:24">
      <c r="A4374" t="s">
        <v>4416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tr">
        <f t="shared" si="204"/>
        <v>Veteran</v>
      </c>
      <c r="H4374" t="s">
        <v>23</v>
      </c>
      <c r="I4374" t="s">
        <v>23</v>
      </c>
      <c r="J4374" t="s">
        <v>37</v>
      </c>
      <c r="K4374" t="s">
        <v>24</v>
      </c>
      <c r="L4374" t="s">
        <v>24</v>
      </c>
      <c r="M4374" t="s">
        <v>23</v>
      </c>
      <c r="N4374" t="s">
        <v>24</v>
      </c>
      <c r="O4374" t="s">
        <v>23</v>
      </c>
      <c r="P4374" t="s">
        <v>24</v>
      </c>
      <c r="Q4374" t="s">
        <v>47</v>
      </c>
      <c r="R4374" t="s">
        <v>23</v>
      </c>
      <c r="S4374" t="s">
        <v>35</v>
      </c>
      <c r="T4374" s="9">
        <v>89.95</v>
      </c>
      <c r="U4374" s="11" t="str">
        <f t="shared" si="205"/>
        <v>Medium</v>
      </c>
      <c r="V4374" s="9">
        <v>5974.3</v>
      </c>
      <c r="W4374" t="str">
        <f t="shared" si="206"/>
        <v>Medium</v>
      </c>
      <c r="X4374" t="s">
        <v>24</v>
      </c>
    </row>
    <row r="4375" spans="1:24">
      <c r="A4375" t="s">
        <v>4418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tr">
        <f t="shared" si="204"/>
        <v>Loyal</v>
      </c>
      <c r="H4375" t="s">
        <v>23</v>
      </c>
      <c r="I4375" t="s">
        <v>23</v>
      </c>
      <c r="J4375" t="s">
        <v>37</v>
      </c>
      <c r="K4375" t="s">
        <v>24</v>
      </c>
      <c r="L4375" t="s">
        <v>24</v>
      </c>
      <c r="M4375" t="s">
        <v>23</v>
      </c>
      <c r="N4375" t="s">
        <v>24</v>
      </c>
      <c r="O4375" t="s">
        <v>24</v>
      </c>
      <c r="P4375" t="s">
        <v>23</v>
      </c>
      <c r="Q4375" t="s">
        <v>27</v>
      </c>
      <c r="R4375" t="s">
        <v>23</v>
      </c>
      <c r="S4375" t="s">
        <v>40</v>
      </c>
      <c r="T4375" s="9">
        <v>90.85</v>
      </c>
      <c r="U4375" s="11" t="str">
        <f t="shared" si="205"/>
        <v>Medium</v>
      </c>
      <c r="V4375" s="9">
        <v>4515.85</v>
      </c>
      <c r="W4375" t="str">
        <f t="shared" si="206"/>
        <v>Medium</v>
      </c>
      <c r="X4375" t="s">
        <v>23</v>
      </c>
    </row>
    <row r="4376" spans="1:24">
      <c r="A4376" t="s">
        <v>4419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tr">
        <f t="shared" si="204"/>
        <v>New</v>
      </c>
      <c r="H4376" t="s">
        <v>23</v>
      </c>
      <c r="I4376" t="s">
        <v>23</v>
      </c>
      <c r="J4376" t="s">
        <v>26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24</v>
      </c>
      <c r="Q4376" t="s">
        <v>27</v>
      </c>
      <c r="R4376" t="s">
        <v>24</v>
      </c>
      <c r="S4376" t="s">
        <v>32</v>
      </c>
      <c r="T4376" s="9">
        <v>48.75</v>
      </c>
      <c r="U4376" s="11" t="str">
        <f t="shared" si="205"/>
        <v>Low</v>
      </c>
      <c r="V4376" s="9">
        <v>179.85</v>
      </c>
      <c r="W4376" t="str">
        <f t="shared" si="206"/>
        <v>Low</v>
      </c>
      <c r="X4376" t="s">
        <v>24</v>
      </c>
    </row>
    <row r="4377" spans="1:24">
      <c r="A4377" t="s">
        <v>4420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tr">
        <f t="shared" si="204"/>
        <v>Veteran</v>
      </c>
      <c r="H4377" t="s">
        <v>23</v>
      </c>
      <c r="I4377" t="s">
        <v>23</v>
      </c>
      <c r="J4377" t="s">
        <v>26</v>
      </c>
      <c r="K4377" t="s">
        <v>23</v>
      </c>
      <c r="L4377" t="s">
        <v>23</v>
      </c>
      <c r="M4377" t="s">
        <v>23</v>
      </c>
      <c r="N4377" t="s">
        <v>23</v>
      </c>
      <c r="O4377" t="s">
        <v>24</v>
      </c>
      <c r="P4377" t="s">
        <v>23</v>
      </c>
      <c r="Q4377" t="s">
        <v>31</v>
      </c>
      <c r="R4377" t="s">
        <v>24</v>
      </c>
      <c r="S4377" t="s">
        <v>40</v>
      </c>
      <c r="T4377" s="9">
        <v>80</v>
      </c>
      <c r="U4377" s="11" t="str">
        <f t="shared" si="205"/>
        <v>Medium</v>
      </c>
      <c r="V4377" s="9">
        <v>5040.2</v>
      </c>
      <c r="W4377" t="str">
        <f t="shared" si="206"/>
        <v>Medium</v>
      </c>
      <c r="X4377" t="s">
        <v>24</v>
      </c>
    </row>
    <row r="4378" spans="1:24">
      <c r="A4378" t="s">
        <v>4421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tr">
        <f t="shared" si="204"/>
        <v>New</v>
      </c>
      <c r="H4378" t="s">
        <v>23</v>
      </c>
      <c r="I4378" t="s">
        <v>24</v>
      </c>
      <c r="J4378" t="s">
        <v>37</v>
      </c>
      <c r="K4378" t="s">
        <v>24</v>
      </c>
      <c r="L4378" t="s">
        <v>23</v>
      </c>
      <c r="M4378" t="s">
        <v>23</v>
      </c>
      <c r="N4378" t="s">
        <v>24</v>
      </c>
      <c r="O4378" t="s">
        <v>24</v>
      </c>
      <c r="P4378" t="s">
        <v>24</v>
      </c>
      <c r="Q4378" t="s">
        <v>27</v>
      </c>
      <c r="R4378" t="s">
        <v>24</v>
      </c>
      <c r="S4378" t="s">
        <v>35</v>
      </c>
      <c r="T4378" s="9">
        <v>79.7</v>
      </c>
      <c r="U4378" s="11" t="str">
        <f t="shared" si="205"/>
        <v>Medium</v>
      </c>
      <c r="V4378" s="9">
        <v>165</v>
      </c>
      <c r="W4378" t="str">
        <f t="shared" si="206"/>
        <v>Low</v>
      </c>
      <c r="X4378" t="s">
        <v>23</v>
      </c>
    </row>
    <row r="4379" spans="1:24">
      <c r="A4379" t="s">
        <v>4422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tr">
        <f t="shared" si="204"/>
        <v>Growing</v>
      </c>
      <c r="H4379" t="s">
        <v>23</v>
      </c>
      <c r="I4379" t="s">
        <v>24</v>
      </c>
      <c r="J4379" t="s">
        <v>24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46</v>
      </c>
      <c r="Q4379" t="s">
        <v>31</v>
      </c>
      <c r="R4379" t="s">
        <v>23</v>
      </c>
      <c r="S4379" t="s">
        <v>32</v>
      </c>
      <c r="T4379" s="9">
        <v>20.35</v>
      </c>
      <c r="U4379" s="11" t="str">
        <f t="shared" si="205"/>
        <v>Low</v>
      </c>
      <c r="V4379" s="9">
        <v>422.7</v>
      </c>
      <c r="W4379" t="str">
        <f t="shared" si="206"/>
        <v>Low</v>
      </c>
      <c r="X4379" t="s">
        <v>24</v>
      </c>
    </row>
    <row r="4380" spans="1:24">
      <c r="A4380" t="s">
        <v>4423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tr">
        <f t="shared" si="204"/>
        <v>Loyal</v>
      </c>
      <c r="H4380" t="s">
        <v>23</v>
      </c>
      <c r="I4380" t="s">
        <v>24</v>
      </c>
      <c r="J4380" t="s">
        <v>26</v>
      </c>
      <c r="K4380" t="s">
        <v>23</v>
      </c>
      <c r="L4380" t="s">
        <v>23</v>
      </c>
      <c r="M4380" t="s">
        <v>24</v>
      </c>
      <c r="N4380" t="s">
        <v>23</v>
      </c>
      <c r="O4380" t="s">
        <v>24</v>
      </c>
      <c r="P4380" t="s">
        <v>24</v>
      </c>
      <c r="Q4380" t="s">
        <v>47</v>
      </c>
      <c r="R4380" t="s">
        <v>24</v>
      </c>
      <c r="S4380" t="s">
        <v>35</v>
      </c>
      <c r="T4380" s="9">
        <v>57.55</v>
      </c>
      <c r="U4380" s="11" t="str">
        <f t="shared" si="205"/>
        <v>Low</v>
      </c>
      <c r="V4380" s="9">
        <v>3046.4</v>
      </c>
      <c r="W4380" t="str">
        <f t="shared" si="206"/>
        <v>Medium</v>
      </c>
      <c r="X4380" t="s">
        <v>23</v>
      </c>
    </row>
    <row r="4381" spans="1:24">
      <c r="A4381" t="s">
        <v>4424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tr">
        <f t="shared" si="204"/>
        <v>New</v>
      </c>
      <c r="H4381" t="s">
        <v>23</v>
      </c>
      <c r="I4381" t="s">
        <v>24</v>
      </c>
      <c r="J4381" t="s">
        <v>24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46</v>
      </c>
      <c r="Q4381" t="s">
        <v>27</v>
      </c>
      <c r="R4381" t="s">
        <v>23</v>
      </c>
      <c r="S4381" t="s">
        <v>32</v>
      </c>
      <c r="T4381" s="9">
        <v>20.25</v>
      </c>
      <c r="U4381" s="11" t="str">
        <f t="shared" si="205"/>
        <v>Low</v>
      </c>
      <c r="V4381" s="9">
        <v>20.25</v>
      </c>
      <c r="W4381" t="str">
        <f t="shared" si="206"/>
        <v>Low</v>
      </c>
      <c r="X4381" t="s">
        <v>24</v>
      </c>
    </row>
    <row r="4382" spans="1:24">
      <c r="A4382" t="s">
        <v>4425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tr">
        <f t="shared" si="204"/>
        <v>Growing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9">
        <v>19.4</v>
      </c>
      <c r="U4382" s="11" t="str">
        <f t="shared" si="205"/>
        <v>Low</v>
      </c>
      <c r="V4382" s="9">
        <v>358.05</v>
      </c>
      <c r="W4382" t="str">
        <f t="shared" si="206"/>
        <v>Low</v>
      </c>
      <c r="X4382" t="s">
        <v>24</v>
      </c>
    </row>
    <row r="4383" spans="1:24">
      <c r="A4383" t="s">
        <v>4426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tr">
        <f t="shared" si="204"/>
        <v>Growing</v>
      </c>
      <c r="H4383" t="s">
        <v>23</v>
      </c>
      <c r="I4383" t="s">
        <v>23</v>
      </c>
      <c r="J4383" t="s">
        <v>37</v>
      </c>
      <c r="K4383" t="s">
        <v>23</v>
      </c>
      <c r="L4383" t="s">
        <v>24</v>
      </c>
      <c r="M4383" t="s">
        <v>24</v>
      </c>
      <c r="N4383" t="s">
        <v>24</v>
      </c>
      <c r="O4383" t="s">
        <v>23</v>
      </c>
      <c r="P4383" t="s">
        <v>23</v>
      </c>
      <c r="Q4383" t="s">
        <v>27</v>
      </c>
      <c r="R4383" t="s">
        <v>23</v>
      </c>
      <c r="S4383" t="s">
        <v>35</v>
      </c>
      <c r="T4383" s="9">
        <v>100.4</v>
      </c>
      <c r="U4383" s="11" t="str">
        <f t="shared" si="205"/>
        <v>Medium</v>
      </c>
      <c r="V4383" s="9">
        <v>2936.25</v>
      </c>
      <c r="W4383" t="str">
        <f t="shared" si="206"/>
        <v>Low</v>
      </c>
      <c r="X4383" t="s">
        <v>24</v>
      </c>
    </row>
    <row r="4384" spans="1:24">
      <c r="A4384" t="s">
        <v>4427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tr">
        <f t="shared" si="204"/>
        <v>Growing</v>
      </c>
      <c r="H4384" t="s">
        <v>23</v>
      </c>
      <c r="I4384" t="s">
        <v>24</v>
      </c>
      <c r="J4384" t="s">
        <v>26</v>
      </c>
      <c r="K4384" t="s">
        <v>23</v>
      </c>
      <c r="L4384" t="s">
        <v>23</v>
      </c>
      <c r="M4384" t="s">
        <v>24</v>
      </c>
      <c r="N4384" t="s">
        <v>23</v>
      </c>
      <c r="O4384" t="s">
        <v>24</v>
      </c>
      <c r="P4384" t="s">
        <v>24</v>
      </c>
      <c r="Q4384" t="s">
        <v>27</v>
      </c>
      <c r="R4384" t="s">
        <v>23</v>
      </c>
      <c r="S4384" t="s">
        <v>32</v>
      </c>
      <c r="T4384" s="9">
        <v>57.95</v>
      </c>
      <c r="U4384" s="11" t="str">
        <f t="shared" si="205"/>
        <v>Low</v>
      </c>
      <c r="V4384" s="9">
        <v>1271.8</v>
      </c>
      <c r="W4384" t="str">
        <f t="shared" si="206"/>
        <v>Low</v>
      </c>
      <c r="X4384" t="s">
        <v>24</v>
      </c>
    </row>
    <row r="4385" spans="1:24">
      <c r="A4385" t="s">
        <v>4428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tr">
        <f t="shared" si="204"/>
        <v>New</v>
      </c>
      <c r="H4385" t="s">
        <v>23</v>
      </c>
      <c r="I4385" t="s">
        <v>24</v>
      </c>
      <c r="J4385" t="s">
        <v>26</v>
      </c>
      <c r="K4385" t="s">
        <v>24</v>
      </c>
      <c r="L4385" t="s">
        <v>24</v>
      </c>
      <c r="M4385" t="s">
        <v>24</v>
      </c>
      <c r="N4385" t="s">
        <v>23</v>
      </c>
      <c r="O4385" t="s">
        <v>23</v>
      </c>
      <c r="P4385" t="s">
        <v>24</v>
      </c>
      <c r="Q4385" t="s">
        <v>27</v>
      </c>
      <c r="R4385" t="s">
        <v>23</v>
      </c>
      <c r="S4385" t="s">
        <v>35</v>
      </c>
      <c r="T4385" s="9">
        <v>59.5</v>
      </c>
      <c r="U4385" s="11" t="str">
        <f t="shared" si="205"/>
        <v>Low</v>
      </c>
      <c r="V4385" s="9">
        <v>530.05</v>
      </c>
      <c r="W4385" t="str">
        <f t="shared" si="206"/>
        <v>Low</v>
      </c>
      <c r="X4385" t="s">
        <v>24</v>
      </c>
    </row>
    <row r="4386" spans="1:24">
      <c r="A4386" t="s">
        <v>4429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tr">
        <f t="shared" si="204"/>
        <v>New</v>
      </c>
      <c r="H4386" t="s">
        <v>23</v>
      </c>
      <c r="I4386" t="s">
        <v>24</v>
      </c>
      <c r="J4386" t="s">
        <v>24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46</v>
      </c>
      <c r="Q4386" t="s">
        <v>27</v>
      </c>
      <c r="R4386" t="s">
        <v>24</v>
      </c>
      <c r="S4386" t="s">
        <v>32</v>
      </c>
      <c r="T4386" s="9">
        <v>19.2</v>
      </c>
      <c r="U4386" s="11" t="str">
        <f t="shared" si="205"/>
        <v>Low</v>
      </c>
      <c r="V4386" s="9">
        <v>19.2</v>
      </c>
      <c r="W4386" t="str">
        <f t="shared" si="206"/>
        <v>Low</v>
      </c>
      <c r="X4386" t="s">
        <v>24</v>
      </c>
    </row>
    <row r="4387" spans="1:24">
      <c r="A4387" t="s">
        <v>4430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tr">
        <f t="shared" si="204"/>
        <v>Growing</v>
      </c>
      <c r="H4387" t="s">
        <v>23</v>
      </c>
      <c r="I4387" t="s">
        <v>23</v>
      </c>
      <c r="J4387" t="s">
        <v>37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23</v>
      </c>
      <c r="Q4387" t="s">
        <v>27</v>
      </c>
      <c r="R4387" t="s">
        <v>23</v>
      </c>
      <c r="S4387" t="s">
        <v>28</v>
      </c>
      <c r="T4387" s="9">
        <v>86.5</v>
      </c>
      <c r="U4387" s="11" t="str">
        <f t="shared" si="205"/>
        <v>Medium</v>
      </c>
      <c r="V4387" s="9">
        <v>1808.7</v>
      </c>
      <c r="W4387" t="str">
        <f t="shared" si="206"/>
        <v>Low</v>
      </c>
      <c r="X4387" t="s">
        <v>23</v>
      </c>
    </row>
    <row r="4388" spans="1:24">
      <c r="A4388" t="s">
        <v>4431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tr">
        <f t="shared" si="204"/>
        <v>Growing</v>
      </c>
      <c r="H4388" t="s">
        <v>23</v>
      </c>
      <c r="I4388" t="s">
        <v>23</v>
      </c>
      <c r="J4388" t="s">
        <v>26</v>
      </c>
      <c r="K4388" t="s">
        <v>24</v>
      </c>
      <c r="L4388" t="s">
        <v>24</v>
      </c>
      <c r="M4388" t="s">
        <v>23</v>
      </c>
      <c r="N4388" t="s">
        <v>23</v>
      </c>
      <c r="O4388" t="s">
        <v>24</v>
      </c>
      <c r="P4388" t="s">
        <v>24</v>
      </c>
      <c r="Q4388" t="s">
        <v>27</v>
      </c>
      <c r="R4388" t="s">
        <v>24</v>
      </c>
      <c r="S4388" t="s">
        <v>28</v>
      </c>
      <c r="T4388" s="9">
        <v>59.55</v>
      </c>
      <c r="U4388" s="11" t="str">
        <f t="shared" si="205"/>
        <v>Low</v>
      </c>
      <c r="V4388" s="9">
        <v>1144.6</v>
      </c>
      <c r="W4388" t="str">
        <f t="shared" si="206"/>
        <v>Low</v>
      </c>
      <c r="X4388" t="s">
        <v>24</v>
      </c>
    </row>
    <row r="4389" spans="1:24">
      <c r="A4389" t="s">
        <v>4432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tr">
        <f t="shared" si="204"/>
        <v>Veteran</v>
      </c>
      <c r="H4389" t="s">
        <v>23</v>
      </c>
      <c r="I4389" t="s">
        <v>23</v>
      </c>
      <c r="J4389" t="s">
        <v>37</v>
      </c>
      <c r="K4389" t="s">
        <v>24</v>
      </c>
      <c r="L4389" t="s">
        <v>23</v>
      </c>
      <c r="M4389" t="s">
        <v>23</v>
      </c>
      <c r="N4389" t="s">
        <v>24</v>
      </c>
      <c r="O4389" t="s">
        <v>23</v>
      </c>
      <c r="P4389" t="s">
        <v>23</v>
      </c>
      <c r="Q4389" t="s">
        <v>27</v>
      </c>
      <c r="R4389" t="s">
        <v>23</v>
      </c>
      <c r="S4389" t="s">
        <v>28</v>
      </c>
      <c r="T4389" s="9">
        <v>103.95</v>
      </c>
      <c r="U4389" s="11" t="str">
        <f t="shared" si="205"/>
        <v>Medium</v>
      </c>
      <c r="V4389" s="9">
        <v>7446.9</v>
      </c>
      <c r="W4389" t="str">
        <f t="shared" si="206"/>
        <v>High</v>
      </c>
      <c r="X4389" t="s">
        <v>23</v>
      </c>
    </row>
    <row r="4390" spans="1:24">
      <c r="A4390" t="s">
        <v>4433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tr">
        <f t="shared" si="204"/>
        <v>New</v>
      </c>
      <c r="H4390" t="s">
        <v>24</v>
      </c>
      <c r="I4390" t="s">
        <v>25</v>
      </c>
      <c r="J4390" t="s">
        <v>26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24</v>
      </c>
      <c r="Q4390" t="s">
        <v>27</v>
      </c>
      <c r="R4390" t="s">
        <v>23</v>
      </c>
      <c r="S4390" t="s">
        <v>28</v>
      </c>
      <c r="T4390" s="9">
        <v>25.1</v>
      </c>
      <c r="U4390" s="11" t="str">
        <f t="shared" si="205"/>
        <v>Low</v>
      </c>
      <c r="V4390" s="9">
        <v>25.1</v>
      </c>
      <c r="W4390" t="str">
        <f t="shared" si="206"/>
        <v>Low</v>
      </c>
      <c r="X4390" t="s">
        <v>23</v>
      </c>
    </row>
    <row r="4391" spans="1:24">
      <c r="A4391" t="s">
        <v>4434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tr">
        <f t="shared" si="204"/>
        <v>Veteran</v>
      </c>
      <c r="H4391" t="s">
        <v>23</v>
      </c>
      <c r="I4391" t="s">
        <v>23</v>
      </c>
      <c r="J4391" t="s">
        <v>37</v>
      </c>
      <c r="K4391" t="s">
        <v>23</v>
      </c>
      <c r="L4391" t="s">
        <v>23</v>
      </c>
      <c r="M4391" t="s">
        <v>23</v>
      </c>
      <c r="N4391" t="s">
        <v>23</v>
      </c>
      <c r="O4391" t="s">
        <v>23</v>
      </c>
      <c r="P4391" t="s">
        <v>24</v>
      </c>
      <c r="Q4391" t="s">
        <v>47</v>
      </c>
      <c r="R4391" t="s">
        <v>23</v>
      </c>
      <c r="S4391" t="s">
        <v>35</v>
      </c>
      <c r="T4391" s="9">
        <v>103.95</v>
      </c>
      <c r="U4391" s="11" t="str">
        <f t="shared" si="205"/>
        <v>Medium</v>
      </c>
      <c r="V4391" s="9">
        <v>7556.9</v>
      </c>
      <c r="W4391" t="str">
        <f t="shared" si="206"/>
        <v>High</v>
      </c>
      <c r="X4391" t="s">
        <v>24</v>
      </c>
    </row>
    <row r="4392" spans="1:24">
      <c r="A4392" t="s">
        <v>4435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tr">
        <f t="shared" si="204"/>
        <v>Veteran</v>
      </c>
      <c r="H4392" t="s">
        <v>23</v>
      </c>
      <c r="I4392" t="s">
        <v>23</v>
      </c>
      <c r="J4392" t="s">
        <v>26</v>
      </c>
      <c r="K4392" t="s">
        <v>23</v>
      </c>
      <c r="L4392" t="s">
        <v>24</v>
      </c>
      <c r="M4392" t="s">
        <v>23</v>
      </c>
      <c r="N4392" t="s">
        <v>24</v>
      </c>
      <c r="O4392" t="s">
        <v>23</v>
      </c>
      <c r="P4392" t="s">
        <v>24</v>
      </c>
      <c r="Q4392" t="s">
        <v>47</v>
      </c>
      <c r="R4392" t="s">
        <v>24</v>
      </c>
      <c r="S4392" t="s">
        <v>40</v>
      </c>
      <c r="T4392" s="9">
        <v>68.95</v>
      </c>
      <c r="U4392" s="11" t="str">
        <f t="shared" si="205"/>
        <v>Medium</v>
      </c>
      <c r="V4392" s="9">
        <v>4858.7</v>
      </c>
      <c r="W4392" t="str">
        <f t="shared" si="206"/>
        <v>Medium</v>
      </c>
      <c r="X4392" t="s">
        <v>24</v>
      </c>
    </row>
    <row r="4393" spans="1:24">
      <c r="A4393" t="s">
        <v>4436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tr">
        <f t="shared" si="204"/>
        <v>Veteran</v>
      </c>
      <c r="H4393" t="s">
        <v>23</v>
      </c>
      <c r="I4393" t="s">
        <v>23</v>
      </c>
      <c r="J4393" t="s">
        <v>37</v>
      </c>
      <c r="K4393" t="s">
        <v>23</v>
      </c>
      <c r="L4393" t="s">
        <v>23</v>
      </c>
      <c r="M4393" t="s">
        <v>23</v>
      </c>
      <c r="N4393" t="s">
        <v>23</v>
      </c>
      <c r="O4393" t="s">
        <v>24</v>
      </c>
      <c r="P4393" t="s">
        <v>23</v>
      </c>
      <c r="Q4393" t="s">
        <v>27</v>
      </c>
      <c r="R4393" t="s">
        <v>23</v>
      </c>
      <c r="S4393" t="s">
        <v>35</v>
      </c>
      <c r="T4393" s="9">
        <v>103.1</v>
      </c>
      <c r="U4393" s="11" t="str">
        <f t="shared" si="205"/>
        <v>Medium</v>
      </c>
      <c r="V4393" s="9">
        <v>6595</v>
      </c>
      <c r="W4393" t="str">
        <f t="shared" si="206"/>
        <v>High</v>
      </c>
      <c r="X4393" t="s">
        <v>24</v>
      </c>
    </row>
    <row r="4394" spans="1:24">
      <c r="A4394" t="s">
        <v>4437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tr">
        <f t="shared" si="204"/>
        <v>New</v>
      </c>
      <c r="H4394" t="s">
        <v>24</v>
      </c>
      <c r="I4394" t="s">
        <v>25</v>
      </c>
      <c r="J4394" t="s">
        <v>26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24</v>
      </c>
      <c r="Q4394" t="s">
        <v>27</v>
      </c>
      <c r="R4394" t="s">
        <v>23</v>
      </c>
      <c r="S4394" t="s">
        <v>28</v>
      </c>
      <c r="T4394" s="9">
        <v>24.7</v>
      </c>
      <c r="U4394" s="11" t="str">
        <f t="shared" si="205"/>
        <v>Low</v>
      </c>
      <c r="V4394" s="9">
        <v>149.05</v>
      </c>
      <c r="W4394" t="str">
        <f t="shared" si="206"/>
        <v>Low</v>
      </c>
      <c r="X4394" t="s">
        <v>24</v>
      </c>
    </row>
    <row r="4395" spans="1:24">
      <c r="A4395" t="s">
        <v>4438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tr">
        <f t="shared" si="204"/>
        <v>Loyal</v>
      </c>
      <c r="H4395" t="s">
        <v>23</v>
      </c>
      <c r="I4395" t="s">
        <v>23</v>
      </c>
      <c r="J4395" t="s">
        <v>37</v>
      </c>
      <c r="K4395" t="s">
        <v>23</v>
      </c>
      <c r="L4395" t="s">
        <v>23</v>
      </c>
      <c r="M4395" t="s">
        <v>24</v>
      </c>
      <c r="N4395" t="s">
        <v>23</v>
      </c>
      <c r="O4395" t="s">
        <v>23</v>
      </c>
      <c r="P4395" t="s">
        <v>23</v>
      </c>
      <c r="Q4395" t="s">
        <v>27</v>
      </c>
      <c r="R4395" t="s">
        <v>23</v>
      </c>
      <c r="S4395" t="s">
        <v>28</v>
      </c>
      <c r="T4395" s="9">
        <v>110.2</v>
      </c>
      <c r="U4395" s="11" t="str">
        <f t="shared" si="205"/>
        <v>Medium</v>
      </c>
      <c r="V4395" s="9">
        <v>4972.1</v>
      </c>
      <c r="W4395" t="str">
        <f t="shared" si="206"/>
        <v>Medium</v>
      </c>
      <c r="X4395" t="s">
        <v>24</v>
      </c>
    </row>
    <row r="4396" spans="1:24">
      <c r="A4396" t="s">
        <v>4439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tr">
        <f t="shared" si="204"/>
        <v>Loyal</v>
      </c>
      <c r="H4396" t="s">
        <v>24</v>
      </c>
      <c r="I4396" t="s">
        <v>25</v>
      </c>
      <c r="J4396" t="s">
        <v>26</v>
      </c>
      <c r="K4396" t="s">
        <v>23</v>
      </c>
      <c r="L4396" t="s">
        <v>23</v>
      </c>
      <c r="M4396" t="s">
        <v>24</v>
      </c>
      <c r="N4396" t="s">
        <v>23</v>
      </c>
      <c r="O4396" t="s">
        <v>23</v>
      </c>
      <c r="P4396" t="s">
        <v>24</v>
      </c>
      <c r="Q4396" t="s">
        <v>27</v>
      </c>
      <c r="R4396" t="s">
        <v>23</v>
      </c>
      <c r="S4396" t="s">
        <v>40</v>
      </c>
      <c r="T4396" s="9">
        <v>48.95</v>
      </c>
      <c r="U4396" s="11" t="str">
        <f t="shared" si="205"/>
        <v>Low</v>
      </c>
      <c r="V4396" s="9">
        <v>1880.85</v>
      </c>
      <c r="W4396" t="str">
        <f t="shared" si="206"/>
        <v>Low</v>
      </c>
      <c r="X4396" t="s">
        <v>23</v>
      </c>
    </row>
    <row r="4397" spans="1:24">
      <c r="A4397" t="s">
        <v>4440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tr">
        <f t="shared" si="204"/>
        <v>Growing</v>
      </c>
      <c r="H4397" t="s">
        <v>23</v>
      </c>
      <c r="I4397" t="s">
        <v>23</v>
      </c>
      <c r="J4397" t="s">
        <v>26</v>
      </c>
      <c r="K4397" t="s">
        <v>24</v>
      </c>
      <c r="L4397" t="s">
        <v>23</v>
      </c>
      <c r="M4397" t="s">
        <v>23</v>
      </c>
      <c r="N4397" t="s">
        <v>24</v>
      </c>
      <c r="O4397" t="s">
        <v>24</v>
      </c>
      <c r="P4397" t="s">
        <v>24</v>
      </c>
      <c r="Q4397" t="s">
        <v>27</v>
      </c>
      <c r="R4397" t="s">
        <v>24</v>
      </c>
      <c r="S4397" t="s">
        <v>35</v>
      </c>
      <c r="T4397" s="9">
        <v>62.45</v>
      </c>
      <c r="U4397" s="11" t="str">
        <f t="shared" si="205"/>
        <v>Medium</v>
      </c>
      <c r="V4397" s="9">
        <v>2045.55</v>
      </c>
      <c r="W4397" t="str">
        <f t="shared" si="206"/>
        <v>Low</v>
      </c>
      <c r="X4397" t="s">
        <v>24</v>
      </c>
    </row>
    <row r="4398" spans="1:24">
      <c r="A4398" t="s">
        <v>4441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tr">
        <f t="shared" si="204"/>
        <v>Growing</v>
      </c>
      <c r="H4398" t="s">
        <v>23</v>
      </c>
      <c r="I4398" t="s">
        <v>24</v>
      </c>
      <c r="J4398" t="s">
        <v>37</v>
      </c>
      <c r="K4398" t="s">
        <v>24</v>
      </c>
      <c r="L4398" t="s">
        <v>23</v>
      </c>
      <c r="M4398" t="s">
        <v>23</v>
      </c>
      <c r="N4398" t="s">
        <v>24</v>
      </c>
      <c r="O4398" t="s">
        <v>24</v>
      </c>
      <c r="P4398" t="s">
        <v>23</v>
      </c>
      <c r="Q4398" t="s">
        <v>27</v>
      </c>
      <c r="R4398" t="s">
        <v>23</v>
      </c>
      <c r="S4398" t="s">
        <v>28</v>
      </c>
      <c r="T4398" s="9">
        <v>89.55</v>
      </c>
      <c r="U4398" s="11" t="str">
        <f t="shared" si="205"/>
        <v>Medium</v>
      </c>
      <c r="V4398" s="9">
        <v>2187.15</v>
      </c>
      <c r="W4398" t="str">
        <f t="shared" si="206"/>
        <v>Low</v>
      </c>
      <c r="X4398" t="s">
        <v>24</v>
      </c>
    </row>
    <row r="4399" spans="1:24">
      <c r="A4399" t="s">
        <v>4442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tr">
        <f t="shared" si="204"/>
        <v>New</v>
      </c>
      <c r="H4399" t="s">
        <v>23</v>
      </c>
      <c r="I4399" t="s">
        <v>24</v>
      </c>
      <c r="J4399" t="s">
        <v>37</v>
      </c>
      <c r="K4399" t="s">
        <v>24</v>
      </c>
      <c r="L4399" t="s">
        <v>23</v>
      </c>
      <c r="M4399" t="s">
        <v>24</v>
      </c>
      <c r="N4399" t="s">
        <v>24</v>
      </c>
      <c r="O4399" t="s">
        <v>24</v>
      </c>
      <c r="P4399" t="s">
        <v>23</v>
      </c>
      <c r="Q4399" t="s">
        <v>27</v>
      </c>
      <c r="R4399" t="s">
        <v>23</v>
      </c>
      <c r="S4399" t="s">
        <v>40</v>
      </c>
      <c r="T4399" s="9">
        <v>83.55</v>
      </c>
      <c r="U4399" s="11" t="str">
        <f t="shared" si="205"/>
        <v>Medium</v>
      </c>
      <c r="V4399" s="9">
        <v>477.55</v>
      </c>
      <c r="W4399" t="str">
        <f t="shared" si="206"/>
        <v>Low</v>
      </c>
      <c r="X4399" t="s">
        <v>23</v>
      </c>
    </row>
    <row r="4400" spans="1:24">
      <c r="A4400" t="s">
        <v>4443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tr">
        <f t="shared" si="204"/>
        <v>Loyal</v>
      </c>
      <c r="H4400" t="s">
        <v>23</v>
      </c>
      <c r="I4400" t="s">
        <v>23</v>
      </c>
      <c r="J4400" t="s">
        <v>26</v>
      </c>
      <c r="K4400" t="s">
        <v>23</v>
      </c>
      <c r="L4400" t="s">
        <v>23</v>
      </c>
      <c r="M4400" t="s">
        <v>23</v>
      </c>
      <c r="N4400" t="s">
        <v>23</v>
      </c>
      <c r="O4400" t="s">
        <v>23</v>
      </c>
      <c r="P4400" t="s">
        <v>24</v>
      </c>
      <c r="Q4400" t="s">
        <v>27</v>
      </c>
      <c r="R4400" t="s">
        <v>23</v>
      </c>
      <c r="S4400" t="s">
        <v>40</v>
      </c>
      <c r="T4400" s="9">
        <v>78.9</v>
      </c>
      <c r="U4400" s="11" t="str">
        <f t="shared" si="205"/>
        <v>Medium</v>
      </c>
      <c r="V4400" s="9">
        <v>2976.95</v>
      </c>
      <c r="W4400" t="str">
        <f t="shared" si="206"/>
        <v>Low</v>
      </c>
      <c r="X4400" t="s">
        <v>24</v>
      </c>
    </row>
    <row r="4401" spans="1:24">
      <c r="A4401" t="s">
        <v>4444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tr">
        <f t="shared" si="204"/>
        <v>New</v>
      </c>
      <c r="H4401" t="s">
        <v>23</v>
      </c>
      <c r="I4401" t="s">
        <v>24</v>
      </c>
      <c r="J4401" t="s">
        <v>24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46</v>
      </c>
      <c r="Q4401" t="s">
        <v>27</v>
      </c>
      <c r="R4401" t="s">
        <v>24</v>
      </c>
      <c r="S4401" t="s">
        <v>32</v>
      </c>
      <c r="T4401" s="9">
        <v>20.35</v>
      </c>
      <c r="U4401" s="11" t="str">
        <f t="shared" si="205"/>
        <v>Low</v>
      </c>
      <c r="V4401" s="9">
        <v>178.7</v>
      </c>
      <c r="W4401" t="str">
        <f t="shared" si="206"/>
        <v>Low</v>
      </c>
      <c r="X4401" t="s">
        <v>24</v>
      </c>
    </row>
    <row r="4402" spans="1:24">
      <c r="A4402" t="s">
        <v>4445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tr">
        <f t="shared" si="204"/>
        <v>Veteran</v>
      </c>
      <c r="H4402" t="s">
        <v>23</v>
      </c>
      <c r="I4402" t="s">
        <v>23</v>
      </c>
      <c r="J4402" t="s">
        <v>26</v>
      </c>
      <c r="K4402" t="s">
        <v>23</v>
      </c>
      <c r="L4402" t="s">
        <v>24</v>
      </c>
      <c r="M4402" t="s">
        <v>23</v>
      </c>
      <c r="N4402" t="s">
        <v>24</v>
      </c>
      <c r="O4402" t="s">
        <v>23</v>
      </c>
      <c r="P4402" t="s">
        <v>24</v>
      </c>
      <c r="Q4402" t="s">
        <v>47</v>
      </c>
      <c r="R4402" t="s">
        <v>23</v>
      </c>
      <c r="S4402" t="s">
        <v>35</v>
      </c>
      <c r="T4402" s="9">
        <v>71.45</v>
      </c>
      <c r="U4402" s="11" t="str">
        <f t="shared" si="205"/>
        <v>Medium</v>
      </c>
      <c r="V4402" s="9">
        <v>5025.85</v>
      </c>
      <c r="W4402" t="str">
        <f t="shared" si="206"/>
        <v>Medium</v>
      </c>
      <c r="X4402" t="s">
        <v>24</v>
      </c>
    </row>
    <row r="4403" spans="1:24">
      <c r="A4403" t="s">
        <v>4446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tr">
        <f t="shared" si="204"/>
        <v>Veteran</v>
      </c>
      <c r="H4403" t="s">
        <v>24</v>
      </c>
      <c r="I4403" t="s">
        <v>25</v>
      </c>
      <c r="J4403" t="s">
        <v>26</v>
      </c>
      <c r="K4403" t="s">
        <v>23</v>
      </c>
      <c r="L4403" t="s">
        <v>23</v>
      </c>
      <c r="M4403" t="s">
        <v>23</v>
      </c>
      <c r="N4403" t="s">
        <v>23</v>
      </c>
      <c r="O4403" t="s">
        <v>24</v>
      </c>
      <c r="P4403" t="s">
        <v>24</v>
      </c>
      <c r="Q4403" t="s">
        <v>47</v>
      </c>
      <c r="R4403" t="s">
        <v>24</v>
      </c>
      <c r="S4403" t="s">
        <v>40</v>
      </c>
      <c r="T4403" s="9">
        <v>46.35</v>
      </c>
      <c r="U4403" s="11" t="str">
        <f t="shared" si="205"/>
        <v>Low</v>
      </c>
      <c r="V4403" s="9">
        <v>3353.4</v>
      </c>
      <c r="W4403" t="str">
        <f t="shared" si="206"/>
        <v>Medium</v>
      </c>
      <c r="X4403" t="s">
        <v>24</v>
      </c>
    </row>
    <row r="4404" spans="1:24">
      <c r="A4404" t="s">
        <v>4447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tr">
        <f t="shared" si="204"/>
        <v>Growing</v>
      </c>
      <c r="H4404" t="s">
        <v>23</v>
      </c>
      <c r="I4404" t="s">
        <v>24</v>
      </c>
      <c r="J4404" t="s">
        <v>37</v>
      </c>
      <c r="K4404" t="s">
        <v>24</v>
      </c>
      <c r="L4404" t="s">
        <v>23</v>
      </c>
      <c r="M4404" t="s">
        <v>24</v>
      </c>
      <c r="N4404" t="s">
        <v>24</v>
      </c>
      <c r="O4404" t="s">
        <v>23</v>
      </c>
      <c r="P4404" t="s">
        <v>23</v>
      </c>
      <c r="Q4404" t="s">
        <v>27</v>
      </c>
      <c r="R4404" t="s">
        <v>23</v>
      </c>
      <c r="S4404" t="s">
        <v>35</v>
      </c>
      <c r="T4404" s="9">
        <v>94.65</v>
      </c>
      <c r="U4404" s="11" t="str">
        <f t="shared" si="205"/>
        <v>Medium</v>
      </c>
      <c r="V4404" s="9">
        <v>1461.15</v>
      </c>
      <c r="W4404" t="str">
        <f t="shared" si="206"/>
        <v>Low</v>
      </c>
      <c r="X4404" t="s">
        <v>24</v>
      </c>
    </row>
    <row r="4405" spans="1:24">
      <c r="A4405" t="s">
        <v>4448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tr">
        <f t="shared" si="204"/>
        <v>Loyal</v>
      </c>
      <c r="H4405" t="s">
        <v>24</v>
      </c>
      <c r="I4405" t="s">
        <v>25</v>
      </c>
      <c r="J4405" t="s">
        <v>26</v>
      </c>
      <c r="K4405" t="s">
        <v>23</v>
      </c>
      <c r="L4405" t="s">
        <v>24</v>
      </c>
      <c r="M4405" t="s">
        <v>23</v>
      </c>
      <c r="N4405" t="s">
        <v>23</v>
      </c>
      <c r="O4405" t="s">
        <v>24</v>
      </c>
      <c r="P4405" t="s">
        <v>23</v>
      </c>
      <c r="Q4405" t="s">
        <v>27</v>
      </c>
      <c r="R4405" t="s">
        <v>23</v>
      </c>
      <c r="S4405" t="s">
        <v>35</v>
      </c>
      <c r="T4405" s="9">
        <v>49.9</v>
      </c>
      <c r="U4405" s="11" t="str">
        <f t="shared" si="205"/>
        <v>Low</v>
      </c>
      <c r="V4405" s="9">
        <v>2782.4</v>
      </c>
      <c r="W4405" t="str">
        <f t="shared" si="206"/>
        <v>Low</v>
      </c>
      <c r="X4405" t="s">
        <v>24</v>
      </c>
    </row>
    <row r="4406" spans="1:24">
      <c r="A4406" t="s">
        <v>4449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tr">
        <f t="shared" si="204"/>
        <v>Veteran</v>
      </c>
      <c r="H4406" t="s">
        <v>23</v>
      </c>
      <c r="I4406" t="s">
        <v>23</v>
      </c>
      <c r="J4406" t="s">
        <v>24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46</v>
      </c>
      <c r="Q4406" t="s">
        <v>31</v>
      </c>
      <c r="R4406" t="s">
        <v>24</v>
      </c>
      <c r="S4406" t="s">
        <v>35</v>
      </c>
      <c r="T4406" s="9">
        <v>25.45</v>
      </c>
      <c r="U4406" s="11" t="str">
        <f t="shared" si="205"/>
        <v>Low</v>
      </c>
      <c r="V4406" s="9">
        <v>1699.15</v>
      </c>
      <c r="W4406" t="str">
        <f t="shared" si="206"/>
        <v>Low</v>
      </c>
      <c r="X4406" t="s">
        <v>24</v>
      </c>
    </row>
    <row r="4407" spans="1:24">
      <c r="A4407" t="s">
        <v>4450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tr">
        <f t="shared" si="204"/>
        <v>Growing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23</v>
      </c>
      <c r="N4407" t="s">
        <v>24</v>
      </c>
      <c r="O4407" t="s">
        <v>23</v>
      </c>
      <c r="P4407" t="s">
        <v>24</v>
      </c>
      <c r="Q4407" t="s">
        <v>27</v>
      </c>
      <c r="R4407" t="s">
        <v>23</v>
      </c>
      <c r="S4407" t="s">
        <v>28</v>
      </c>
      <c r="T4407" s="9">
        <v>89.15</v>
      </c>
      <c r="U4407" s="11" t="str">
        <f t="shared" si="205"/>
        <v>Medium</v>
      </c>
      <c r="V4407" s="9">
        <v>1496.9</v>
      </c>
      <c r="W4407" t="str">
        <f t="shared" si="206"/>
        <v>Low</v>
      </c>
      <c r="X4407" t="s">
        <v>23</v>
      </c>
    </row>
    <row r="4408" spans="1:24">
      <c r="A4408" t="s">
        <v>4451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tr">
        <f t="shared" si="204"/>
        <v>Growing</v>
      </c>
      <c r="H4408" t="s">
        <v>23</v>
      </c>
      <c r="I4408" t="s">
        <v>24</v>
      </c>
      <c r="J4408" t="s">
        <v>24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46</v>
      </c>
      <c r="Q4408" t="s">
        <v>27</v>
      </c>
      <c r="R4408" t="s">
        <v>24</v>
      </c>
      <c r="S4408" t="s">
        <v>32</v>
      </c>
      <c r="T4408" s="9">
        <v>20.75</v>
      </c>
      <c r="U4408" s="11" t="str">
        <f t="shared" si="205"/>
        <v>Low</v>
      </c>
      <c r="V4408" s="9">
        <v>452.2</v>
      </c>
      <c r="W4408" t="str">
        <f t="shared" si="206"/>
        <v>Low</v>
      </c>
      <c r="X4408" t="s">
        <v>24</v>
      </c>
    </row>
    <row r="4409" spans="1:24">
      <c r="A4409" t="s">
        <v>4452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tr">
        <f t="shared" si="204"/>
        <v>Veteran</v>
      </c>
      <c r="H4409" t="s">
        <v>23</v>
      </c>
      <c r="I4409" t="s">
        <v>23</v>
      </c>
      <c r="J4409" t="s">
        <v>26</v>
      </c>
      <c r="K4409" t="s">
        <v>23</v>
      </c>
      <c r="L4409" t="s">
        <v>23</v>
      </c>
      <c r="M4409" t="s">
        <v>23</v>
      </c>
      <c r="N4409" t="s">
        <v>24</v>
      </c>
      <c r="O4409" t="s">
        <v>24</v>
      </c>
      <c r="P4409" t="s">
        <v>24</v>
      </c>
      <c r="Q4409" t="s">
        <v>47</v>
      </c>
      <c r="R4409" t="s">
        <v>23</v>
      </c>
      <c r="S4409" t="s">
        <v>40</v>
      </c>
      <c r="T4409" s="9">
        <v>66.1</v>
      </c>
      <c r="U4409" s="11" t="str">
        <f t="shared" si="205"/>
        <v>Medium</v>
      </c>
      <c r="V4409" s="9">
        <v>4428.45</v>
      </c>
      <c r="W4409" t="str">
        <f t="shared" si="206"/>
        <v>Medium</v>
      </c>
      <c r="X4409" t="s">
        <v>24</v>
      </c>
    </row>
    <row r="4410" spans="1:24">
      <c r="A4410" t="s">
        <v>4453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tr">
        <f t="shared" si="204"/>
        <v>Growing</v>
      </c>
      <c r="H4410" t="s">
        <v>23</v>
      </c>
      <c r="I4410" t="s">
        <v>23</v>
      </c>
      <c r="J4410" t="s">
        <v>26</v>
      </c>
      <c r="K4410" t="s">
        <v>24</v>
      </c>
      <c r="L4410" t="s">
        <v>23</v>
      </c>
      <c r="M4410" t="s">
        <v>24</v>
      </c>
      <c r="N4410" t="s">
        <v>24</v>
      </c>
      <c r="O4410" t="s">
        <v>23</v>
      </c>
      <c r="P4410" t="s">
        <v>23</v>
      </c>
      <c r="Q4410" t="s">
        <v>27</v>
      </c>
      <c r="R4410" t="s">
        <v>23</v>
      </c>
      <c r="S4410" t="s">
        <v>35</v>
      </c>
      <c r="T4410" s="9">
        <v>75.4</v>
      </c>
      <c r="U4410" s="11" t="str">
        <f t="shared" si="205"/>
        <v>Medium</v>
      </c>
      <c r="V4410" s="9">
        <v>1322.55</v>
      </c>
      <c r="W4410" t="str">
        <f t="shared" si="206"/>
        <v>Low</v>
      </c>
      <c r="X4410" t="s">
        <v>24</v>
      </c>
    </row>
    <row r="4411" spans="1:24">
      <c r="A4411" t="s">
        <v>4454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tr">
        <f t="shared" si="204"/>
        <v>New</v>
      </c>
      <c r="H4411" t="s">
        <v>23</v>
      </c>
      <c r="I4411" t="s">
        <v>24</v>
      </c>
      <c r="J4411" t="s">
        <v>37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24</v>
      </c>
      <c r="Q4411" t="s">
        <v>27</v>
      </c>
      <c r="R4411" t="s">
        <v>23</v>
      </c>
      <c r="S4411" t="s">
        <v>32</v>
      </c>
      <c r="T4411" s="9">
        <v>70.45</v>
      </c>
      <c r="U4411" s="11" t="str">
        <f t="shared" si="205"/>
        <v>Medium</v>
      </c>
      <c r="V4411" s="9">
        <v>70.45</v>
      </c>
      <c r="W4411" t="str">
        <f t="shared" si="206"/>
        <v>Low</v>
      </c>
      <c r="X4411" t="s">
        <v>23</v>
      </c>
    </row>
    <row r="4412" spans="1:24">
      <c r="A4412" t="s">
        <v>4455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tr">
        <f t="shared" si="204"/>
        <v>Loyal</v>
      </c>
      <c r="H4412" t="s">
        <v>23</v>
      </c>
      <c r="I4412" t="s">
        <v>24</v>
      </c>
      <c r="J4412" t="s">
        <v>26</v>
      </c>
      <c r="K4412" t="s">
        <v>23</v>
      </c>
      <c r="L4412" t="s">
        <v>23</v>
      </c>
      <c r="M4412" t="s">
        <v>23</v>
      </c>
      <c r="N4412" t="s">
        <v>24</v>
      </c>
      <c r="O4412" t="s">
        <v>24</v>
      </c>
      <c r="P4412" t="s">
        <v>24</v>
      </c>
      <c r="Q4412" t="s">
        <v>31</v>
      </c>
      <c r="R4412" t="s">
        <v>24</v>
      </c>
      <c r="S4412" t="s">
        <v>40</v>
      </c>
      <c r="T4412" s="9">
        <v>60.3</v>
      </c>
      <c r="U4412" s="11" t="str">
        <f t="shared" si="205"/>
        <v>Medium</v>
      </c>
      <c r="V4412" s="9">
        <v>3563.8</v>
      </c>
      <c r="W4412" t="str">
        <f t="shared" si="206"/>
        <v>Medium</v>
      </c>
      <c r="X4412" t="s">
        <v>23</v>
      </c>
    </row>
    <row r="4413" spans="1:24">
      <c r="A4413" t="s">
        <v>4456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tr">
        <f t="shared" si="204"/>
        <v>New</v>
      </c>
      <c r="H4413" t="s">
        <v>23</v>
      </c>
      <c r="I4413" t="s">
        <v>24</v>
      </c>
      <c r="J4413" t="s">
        <v>24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46</v>
      </c>
      <c r="Q4413" t="s">
        <v>27</v>
      </c>
      <c r="R4413" t="s">
        <v>24</v>
      </c>
      <c r="S4413" t="s">
        <v>40</v>
      </c>
      <c r="T4413" s="9">
        <v>21.05</v>
      </c>
      <c r="U4413" s="11" t="str">
        <f t="shared" si="205"/>
        <v>Low</v>
      </c>
      <c r="V4413" s="9">
        <v>139.75</v>
      </c>
      <c r="W4413" t="str">
        <f t="shared" si="206"/>
        <v>Low</v>
      </c>
      <c r="X4413" t="s">
        <v>24</v>
      </c>
    </row>
    <row r="4414" spans="1:24">
      <c r="A4414" t="s">
        <v>4457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tr">
        <f t="shared" si="204"/>
        <v>Growing</v>
      </c>
      <c r="H4414" t="s">
        <v>23</v>
      </c>
      <c r="I4414" t="s">
        <v>24</v>
      </c>
      <c r="J4414" t="s">
        <v>26</v>
      </c>
      <c r="K4414" t="s">
        <v>23</v>
      </c>
      <c r="L4414" t="s">
        <v>24</v>
      </c>
      <c r="M4414" t="s">
        <v>23</v>
      </c>
      <c r="N4414" t="s">
        <v>23</v>
      </c>
      <c r="O4414" t="s">
        <v>23</v>
      </c>
      <c r="P4414" t="s">
        <v>24</v>
      </c>
      <c r="Q4414" t="s">
        <v>31</v>
      </c>
      <c r="R4414" t="s">
        <v>24</v>
      </c>
      <c r="S4414" t="s">
        <v>40</v>
      </c>
      <c r="T4414" s="9">
        <v>69.35</v>
      </c>
      <c r="U4414" s="11" t="str">
        <f t="shared" si="205"/>
        <v>Medium</v>
      </c>
      <c r="V4414" s="9">
        <v>1927.3</v>
      </c>
      <c r="W4414" t="str">
        <f t="shared" si="206"/>
        <v>Low</v>
      </c>
      <c r="X4414" t="s">
        <v>24</v>
      </c>
    </row>
    <row r="4415" spans="1:24">
      <c r="A4415" t="s">
        <v>4458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tr">
        <f t="shared" si="204"/>
        <v>Growing</v>
      </c>
      <c r="H4415" t="s">
        <v>23</v>
      </c>
      <c r="I4415" t="s">
        <v>23</v>
      </c>
      <c r="J4415" t="s">
        <v>37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23</v>
      </c>
      <c r="Q4415" t="s">
        <v>27</v>
      </c>
      <c r="R4415" t="s">
        <v>24</v>
      </c>
      <c r="S4415" t="s">
        <v>32</v>
      </c>
      <c r="T4415" s="9">
        <v>88.85</v>
      </c>
      <c r="U4415" s="11" t="str">
        <f t="shared" si="205"/>
        <v>Medium</v>
      </c>
      <c r="V4415" s="9">
        <v>3000.25</v>
      </c>
      <c r="W4415" t="str">
        <f t="shared" si="206"/>
        <v>Medium</v>
      </c>
      <c r="X4415" t="s">
        <v>24</v>
      </c>
    </row>
    <row r="4416" spans="1:24">
      <c r="A4416" t="s">
        <v>4459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tr">
        <f t="shared" si="204"/>
        <v>Growing</v>
      </c>
      <c r="H4416" t="s">
        <v>23</v>
      </c>
      <c r="I4416" t="s">
        <v>24</v>
      </c>
      <c r="J4416" t="s">
        <v>37</v>
      </c>
      <c r="K4416" t="s">
        <v>24</v>
      </c>
      <c r="L4416" t="s">
        <v>23</v>
      </c>
      <c r="M4416" t="s">
        <v>24</v>
      </c>
      <c r="N4416" t="s">
        <v>24</v>
      </c>
      <c r="O4416" t="s">
        <v>23</v>
      </c>
      <c r="P4416" t="s">
        <v>23</v>
      </c>
      <c r="Q4416" t="s">
        <v>31</v>
      </c>
      <c r="R4416" t="s">
        <v>23</v>
      </c>
      <c r="S4416" t="s">
        <v>35</v>
      </c>
      <c r="T4416" s="9">
        <v>97</v>
      </c>
      <c r="U4416" s="11" t="str">
        <f t="shared" si="205"/>
        <v>Medium</v>
      </c>
      <c r="V4416" s="9">
        <v>3021.3</v>
      </c>
      <c r="W4416" t="str">
        <f t="shared" si="206"/>
        <v>Medium</v>
      </c>
      <c r="X4416" t="s">
        <v>24</v>
      </c>
    </row>
    <row r="4417" spans="1:24">
      <c r="A4417" t="s">
        <v>4460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tr">
        <f t="shared" si="204"/>
        <v>Growing</v>
      </c>
      <c r="H4417" t="s">
        <v>23</v>
      </c>
      <c r="I4417" t="s">
        <v>24</v>
      </c>
      <c r="J4417" t="s">
        <v>26</v>
      </c>
      <c r="K4417" t="s">
        <v>24</v>
      </c>
      <c r="L4417" t="s">
        <v>23</v>
      </c>
      <c r="M4417" t="s">
        <v>23</v>
      </c>
      <c r="N4417" t="s">
        <v>24</v>
      </c>
      <c r="O4417" t="s">
        <v>23</v>
      </c>
      <c r="P4417" t="s">
        <v>24</v>
      </c>
      <c r="Q4417" t="s">
        <v>27</v>
      </c>
      <c r="R4417" t="s">
        <v>23</v>
      </c>
      <c r="S4417" t="s">
        <v>40</v>
      </c>
      <c r="T4417" s="9">
        <v>66.4</v>
      </c>
      <c r="U4417" s="11" t="str">
        <f t="shared" si="205"/>
        <v>Medium</v>
      </c>
      <c r="V4417" s="9">
        <v>2245.4</v>
      </c>
      <c r="W4417" t="str">
        <f t="shared" si="206"/>
        <v>Low</v>
      </c>
      <c r="X4417" t="s">
        <v>24</v>
      </c>
    </row>
    <row r="4418" spans="1:24">
      <c r="A4418" t="s">
        <v>4461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tr">
        <f t="shared" si="204"/>
        <v>New</v>
      </c>
      <c r="H4418" t="s">
        <v>24</v>
      </c>
      <c r="I4418" t="s">
        <v>25</v>
      </c>
      <c r="J4418" t="s">
        <v>26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24</v>
      </c>
      <c r="Q4418" t="s">
        <v>27</v>
      </c>
      <c r="R4418" t="s">
        <v>24</v>
      </c>
      <c r="S4418" t="s">
        <v>28</v>
      </c>
      <c r="T4418" s="9">
        <v>24.75</v>
      </c>
      <c r="U4418" s="11" t="str">
        <f t="shared" si="205"/>
        <v>Low</v>
      </c>
      <c r="V4418" s="9">
        <v>24.75</v>
      </c>
      <c r="W4418" t="str">
        <f t="shared" si="206"/>
        <v>Low</v>
      </c>
      <c r="X4418" t="s">
        <v>23</v>
      </c>
    </row>
    <row r="4419" spans="1:24">
      <c r="A4419" t="s">
        <v>4462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tr">
        <f t="shared" ref="G4419:G4482" si="207">IF(F4419&lt;=12,"New",IF(F4419&lt;=36,"Growing",IF(F4419&lt;60,"Loyal","Veteran")))</f>
        <v>Growing</v>
      </c>
      <c r="H4419" t="s">
        <v>23</v>
      </c>
      <c r="I4419" t="s">
        <v>23</v>
      </c>
      <c r="J4419" t="s">
        <v>26</v>
      </c>
      <c r="K4419" t="s">
        <v>23</v>
      </c>
      <c r="L4419" t="s">
        <v>23</v>
      </c>
      <c r="M4419" t="s">
        <v>24</v>
      </c>
      <c r="N4419" t="s">
        <v>24</v>
      </c>
      <c r="O4419" t="s">
        <v>24</v>
      </c>
      <c r="P4419" t="s">
        <v>23</v>
      </c>
      <c r="Q4419" t="s">
        <v>27</v>
      </c>
      <c r="R4419" t="s">
        <v>24</v>
      </c>
      <c r="S4419" t="s">
        <v>32</v>
      </c>
      <c r="T4419" s="9">
        <v>69.2</v>
      </c>
      <c r="U4419" s="11" t="str">
        <f t="shared" ref="U4419:U4482" si="208">IF(T4419&lt;=60,"Low",IF(T4419&lt;=120,"Medium","Hight"))</f>
        <v>Medium</v>
      </c>
      <c r="V4419" s="9">
        <v>944.65</v>
      </c>
      <c r="W4419" t="str">
        <f t="shared" ref="W4419:W4482" si="209">IF(V4419&lt;=3000,"Low",IF(V4419&lt;=6000,"Medium","High"))</f>
        <v>Low</v>
      </c>
      <c r="X4419" t="s">
        <v>24</v>
      </c>
    </row>
    <row r="4420" spans="1:24">
      <c r="A4420" t="s">
        <v>4463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tr">
        <f t="shared" si="207"/>
        <v>Growing</v>
      </c>
      <c r="H4420" t="s">
        <v>23</v>
      </c>
      <c r="I4420" t="s">
        <v>23</v>
      </c>
      <c r="J4420" t="s">
        <v>37</v>
      </c>
      <c r="K4420" t="s">
        <v>24</v>
      </c>
      <c r="L4420" t="s">
        <v>24</v>
      </c>
      <c r="M4420" t="s">
        <v>24</v>
      </c>
      <c r="N4420" t="s">
        <v>23</v>
      </c>
      <c r="O4420" t="s">
        <v>24</v>
      </c>
      <c r="P4420" t="s">
        <v>24</v>
      </c>
      <c r="Q4420" t="s">
        <v>31</v>
      </c>
      <c r="R4420" t="s">
        <v>23</v>
      </c>
      <c r="S4420" t="s">
        <v>40</v>
      </c>
      <c r="T4420" s="9">
        <v>79.5</v>
      </c>
      <c r="U4420" s="11" t="str">
        <f t="shared" si="208"/>
        <v>Medium</v>
      </c>
      <c r="V4420" s="9">
        <v>1264.2</v>
      </c>
      <c r="W4420" t="str">
        <f t="shared" si="209"/>
        <v>Low</v>
      </c>
      <c r="X4420" t="s">
        <v>24</v>
      </c>
    </row>
    <row r="4421" spans="1:24">
      <c r="A4421" t="s">
        <v>4464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tr">
        <f t="shared" si="207"/>
        <v>Loyal</v>
      </c>
      <c r="H4421" t="s">
        <v>23</v>
      </c>
      <c r="I4421" t="s">
        <v>24</v>
      </c>
      <c r="J4421" t="s">
        <v>37</v>
      </c>
      <c r="K4421" t="s">
        <v>24</v>
      </c>
      <c r="L4421" t="s">
        <v>24</v>
      </c>
      <c r="M4421" t="s">
        <v>23</v>
      </c>
      <c r="N4421" t="s">
        <v>23</v>
      </c>
      <c r="O4421" t="s">
        <v>23</v>
      </c>
      <c r="P4421" t="s">
        <v>23</v>
      </c>
      <c r="Q4421" t="s">
        <v>47</v>
      </c>
      <c r="R4421" t="s">
        <v>24</v>
      </c>
      <c r="S4421" t="s">
        <v>40</v>
      </c>
      <c r="T4421" s="9">
        <v>100.65</v>
      </c>
      <c r="U4421" s="11" t="str">
        <f t="shared" si="208"/>
        <v>Medium</v>
      </c>
      <c r="V4421" s="9">
        <v>4917.75</v>
      </c>
      <c r="W4421" t="str">
        <f t="shared" si="209"/>
        <v>Medium</v>
      </c>
      <c r="X4421" t="s">
        <v>24</v>
      </c>
    </row>
    <row r="4422" spans="1:24">
      <c r="A4422" t="s">
        <v>4465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tr">
        <f t="shared" si="207"/>
        <v>Growing</v>
      </c>
      <c r="H4422" t="s">
        <v>23</v>
      </c>
      <c r="I4422" t="s">
        <v>23</v>
      </c>
      <c r="J4422" t="s">
        <v>37</v>
      </c>
      <c r="K4422" t="s">
        <v>24</v>
      </c>
      <c r="L4422" t="s">
        <v>24</v>
      </c>
      <c r="M4422" t="s">
        <v>23</v>
      </c>
      <c r="N4422" t="s">
        <v>23</v>
      </c>
      <c r="O4422" t="s">
        <v>23</v>
      </c>
      <c r="P4422" t="s">
        <v>23</v>
      </c>
      <c r="Q4422" t="s">
        <v>27</v>
      </c>
      <c r="R4422" t="s">
        <v>24</v>
      </c>
      <c r="S4422" t="s">
        <v>28</v>
      </c>
      <c r="T4422" s="9">
        <v>103.3</v>
      </c>
      <c r="U4422" s="11" t="str">
        <f t="shared" si="208"/>
        <v>Medium</v>
      </c>
      <c r="V4422" s="9">
        <v>2012.7</v>
      </c>
      <c r="W4422" t="str">
        <f t="shared" si="209"/>
        <v>Low</v>
      </c>
      <c r="X4422" t="s">
        <v>23</v>
      </c>
    </row>
    <row r="4423" spans="1:24">
      <c r="A4423" t="s">
        <v>4466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tr">
        <f t="shared" si="207"/>
        <v>Veteran</v>
      </c>
      <c r="H4423" t="s">
        <v>23</v>
      </c>
      <c r="I4423" t="s">
        <v>23</v>
      </c>
      <c r="J4423" t="s">
        <v>26</v>
      </c>
      <c r="K4423" t="s">
        <v>23</v>
      </c>
      <c r="L4423" t="s">
        <v>23</v>
      </c>
      <c r="M4423" t="s">
        <v>23</v>
      </c>
      <c r="N4423" t="s">
        <v>23</v>
      </c>
      <c r="O4423" t="s">
        <v>23</v>
      </c>
      <c r="P4423" t="s">
        <v>24</v>
      </c>
      <c r="Q4423" t="s">
        <v>47</v>
      </c>
      <c r="R4423" t="s">
        <v>24</v>
      </c>
      <c r="S4423" t="s">
        <v>35</v>
      </c>
      <c r="T4423" s="9">
        <v>79.7</v>
      </c>
      <c r="U4423" s="11" t="str">
        <f t="shared" si="208"/>
        <v>Medium</v>
      </c>
      <c r="V4423" s="9">
        <v>5743.3</v>
      </c>
      <c r="W4423" t="str">
        <f t="shared" si="209"/>
        <v>Medium</v>
      </c>
      <c r="X4423" t="s">
        <v>24</v>
      </c>
    </row>
    <row r="4424" spans="1:24">
      <c r="A4424" t="s">
        <v>4467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tr">
        <f t="shared" si="207"/>
        <v>Growing</v>
      </c>
      <c r="H4424" t="s">
        <v>23</v>
      </c>
      <c r="I4424" t="s">
        <v>24</v>
      </c>
      <c r="J4424" t="s">
        <v>26</v>
      </c>
      <c r="K4424" t="s">
        <v>23</v>
      </c>
      <c r="L4424" t="s">
        <v>23</v>
      </c>
      <c r="M4424" t="s">
        <v>24</v>
      </c>
      <c r="N4424" t="s">
        <v>23</v>
      </c>
      <c r="O4424" t="s">
        <v>24</v>
      </c>
      <c r="P4424" t="s">
        <v>24</v>
      </c>
      <c r="Q4424" t="s">
        <v>27</v>
      </c>
      <c r="R4424" t="s">
        <v>24</v>
      </c>
      <c r="S4424" t="s">
        <v>35</v>
      </c>
      <c r="T4424" s="9">
        <v>61.4</v>
      </c>
      <c r="U4424" s="11" t="str">
        <f t="shared" si="208"/>
        <v>Medium</v>
      </c>
      <c r="V4424" s="9">
        <v>1864.65</v>
      </c>
      <c r="W4424" t="str">
        <f t="shared" si="209"/>
        <v>Low</v>
      </c>
      <c r="X4424" t="s">
        <v>24</v>
      </c>
    </row>
    <row r="4425" spans="1:24">
      <c r="A4425" t="s">
        <v>4468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tr">
        <f t="shared" si="207"/>
        <v>Growing</v>
      </c>
      <c r="H4425" t="s">
        <v>23</v>
      </c>
      <c r="I4425" t="s">
        <v>24</v>
      </c>
      <c r="J4425" t="s">
        <v>37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24</v>
      </c>
      <c r="Q4425" t="s">
        <v>27</v>
      </c>
      <c r="R4425" t="s">
        <v>23</v>
      </c>
      <c r="S4425" t="s">
        <v>28</v>
      </c>
      <c r="T4425" s="9">
        <v>69.8</v>
      </c>
      <c r="U4425" s="11" t="str">
        <f t="shared" si="208"/>
        <v>Medium</v>
      </c>
      <c r="V4425" s="9">
        <v>1221.65</v>
      </c>
      <c r="W4425" t="str">
        <f t="shared" si="209"/>
        <v>Low</v>
      </c>
      <c r="X4425" t="s">
        <v>24</v>
      </c>
    </row>
    <row r="4426" spans="1:24">
      <c r="A4426" t="s">
        <v>4469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tr">
        <f t="shared" si="207"/>
        <v>Loyal</v>
      </c>
      <c r="H4426" t="s">
        <v>24</v>
      </c>
      <c r="I4426" t="s">
        <v>25</v>
      </c>
      <c r="J4426" t="s">
        <v>26</v>
      </c>
      <c r="K4426" t="s">
        <v>23</v>
      </c>
      <c r="L4426" t="s">
        <v>23</v>
      </c>
      <c r="M4426" t="s">
        <v>24</v>
      </c>
      <c r="N4426" t="s">
        <v>23</v>
      </c>
      <c r="O4426" t="s">
        <v>24</v>
      </c>
      <c r="P4426" t="s">
        <v>24</v>
      </c>
      <c r="Q4426" t="s">
        <v>47</v>
      </c>
      <c r="R4426" t="s">
        <v>23</v>
      </c>
      <c r="S4426" t="s">
        <v>32</v>
      </c>
      <c r="T4426" s="9">
        <v>40.55</v>
      </c>
      <c r="U4426" s="11" t="str">
        <f t="shared" si="208"/>
        <v>Low</v>
      </c>
      <c r="V4426" s="9">
        <v>1390.85</v>
      </c>
      <c r="W4426" t="str">
        <f t="shared" si="209"/>
        <v>Low</v>
      </c>
      <c r="X4426" t="s">
        <v>24</v>
      </c>
    </row>
    <row r="4427" spans="1:24">
      <c r="A4427" t="s">
        <v>4470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tr">
        <f t="shared" si="207"/>
        <v>New</v>
      </c>
      <c r="H4427" t="s">
        <v>23</v>
      </c>
      <c r="I4427" t="s">
        <v>23</v>
      </c>
      <c r="J4427" t="s">
        <v>37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24</v>
      </c>
      <c r="Q4427" t="s">
        <v>27</v>
      </c>
      <c r="R4427" t="s">
        <v>23</v>
      </c>
      <c r="S4427" t="s">
        <v>28</v>
      </c>
      <c r="T4427" s="9">
        <v>75.65</v>
      </c>
      <c r="U4427" s="11" t="str">
        <f t="shared" si="208"/>
        <v>Medium</v>
      </c>
      <c r="V4427" s="9">
        <v>302.35</v>
      </c>
      <c r="W4427" t="str">
        <f t="shared" si="209"/>
        <v>Low</v>
      </c>
      <c r="X4427" t="s">
        <v>24</v>
      </c>
    </row>
    <row r="4428" spans="1:24">
      <c r="A4428" t="s">
        <v>4471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tr">
        <f t="shared" si="207"/>
        <v>Growing</v>
      </c>
      <c r="H4428" t="s">
        <v>23</v>
      </c>
      <c r="I4428" t="s">
        <v>23</v>
      </c>
      <c r="J4428" t="s">
        <v>37</v>
      </c>
      <c r="K4428" t="s">
        <v>23</v>
      </c>
      <c r="L4428" t="s">
        <v>23</v>
      </c>
      <c r="M4428" t="s">
        <v>23</v>
      </c>
      <c r="N4428" t="s">
        <v>24</v>
      </c>
      <c r="O4428" t="s">
        <v>24</v>
      </c>
      <c r="P4428" t="s">
        <v>24</v>
      </c>
      <c r="Q4428" t="s">
        <v>27</v>
      </c>
      <c r="R4428" t="s">
        <v>24</v>
      </c>
      <c r="S4428" t="s">
        <v>28</v>
      </c>
      <c r="T4428" s="9">
        <v>90.7</v>
      </c>
      <c r="U4428" s="11" t="str">
        <f t="shared" si="208"/>
        <v>Medium</v>
      </c>
      <c r="V4428" s="9">
        <v>1374.9</v>
      </c>
      <c r="W4428" t="str">
        <f t="shared" si="209"/>
        <v>Low</v>
      </c>
      <c r="X4428" t="s">
        <v>24</v>
      </c>
    </row>
    <row r="4429" spans="1:24">
      <c r="A4429" t="s">
        <v>4472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tr">
        <f t="shared" si="207"/>
        <v>Growing</v>
      </c>
      <c r="H4429" t="s">
        <v>23</v>
      </c>
      <c r="I4429" t="s">
        <v>23</v>
      </c>
      <c r="J4429" t="s">
        <v>37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24</v>
      </c>
      <c r="Q4429" t="s">
        <v>27</v>
      </c>
      <c r="R4429" t="s">
        <v>23</v>
      </c>
      <c r="S4429" t="s">
        <v>35</v>
      </c>
      <c r="T4429" s="9">
        <v>80.5</v>
      </c>
      <c r="U4429" s="11" t="str">
        <f t="shared" si="208"/>
        <v>Medium</v>
      </c>
      <c r="V4429" s="9">
        <v>1336.9</v>
      </c>
      <c r="W4429" t="str">
        <f t="shared" si="209"/>
        <v>Low</v>
      </c>
      <c r="X4429" t="s">
        <v>24</v>
      </c>
    </row>
    <row r="4430" spans="1:24">
      <c r="A4430" t="s">
        <v>4473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tr">
        <f t="shared" si="207"/>
        <v>Growing</v>
      </c>
      <c r="H4430" t="s">
        <v>23</v>
      </c>
      <c r="I4430" t="s">
        <v>24</v>
      </c>
      <c r="J4430" t="s">
        <v>26</v>
      </c>
      <c r="K4430" t="s">
        <v>23</v>
      </c>
      <c r="L4430" t="s">
        <v>23</v>
      </c>
      <c r="M4430" t="s">
        <v>23</v>
      </c>
      <c r="N4430" t="s">
        <v>24</v>
      </c>
      <c r="O4430" t="s">
        <v>24</v>
      </c>
      <c r="P4430" t="s">
        <v>24</v>
      </c>
      <c r="Q4430" t="s">
        <v>27</v>
      </c>
      <c r="R4430" t="s">
        <v>23</v>
      </c>
      <c r="S4430" t="s">
        <v>28</v>
      </c>
      <c r="T4430" s="9">
        <v>60.6</v>
      </c>
      <c r="U4430" s="11" t="str">
        <f t="shared" si="208"/>
        <v>Medium</v>
      </c>
      <c r="V4430" s="9">
        <v>1297.8</v>
      </c>
      <c r="W4430" t="str">
        <f t="shared" si="209"/>
        <v>Low</v>
      </c>
      <c r="X4430" t="s">
        <v>24</v>
      </c>
    </row>
    <row r="4431" spans="1:24">
      <c r="A4431" t="s">
        <v>4474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tr">
        <f t="shared" si="207"/>
        <v>Veteran</v>
      </c>
      <c r="H4431" t="s">
        <v>23</v>
      </c>
      <c r="I4431" t="s">
        <v>23</v>
      </c>
      <c r="J4431" t="s">
        <v>37</v>
      </c>
      <c r="K4431" t="s">
        <v>24</v>
      </c>
      <c r="L4431" t="s">
        <v>24</v>
      </c>
      <c r="M4431" t="s">
        <v>23</v>
      </c>
      <c r="N4431" t="s">
        <v>24</v>
      </c>
      <c r="O4431" t="s">
        <v>23</v>
      </c>
      <c r="P4431" t="s">
        <v>23</v>
      </c>
      <c r="Q4431" t="s">
        <v>47</v>
      </c>
      <c r="R4431" t="s">
        <v>24</v>
      </c>
      <c r="S4431" t="s">
        <v>40</v>
      </c>
      <c r="T4431" s="9">
        <v>101.15</v>
      </c>
      <c r="U4431" s="11" t="str">
        <f t="shared" si="208"/>
        <v>Medium</v>
      </c>
      <c r="V4431" s="9">
        <v>6067.4</v>
      </c>
      <c r="W4431" t="str">
        <f t="shared" si="209"/>
        <v>High</v>
      </c>
      <c r="X4431" t="s">
        <v>24</v>
      </c>
    </row>
    <row r="4432" spans="1:24">
      <c r="A4432" t="s">
        <v>4475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tr">
        <f t="shared" si="207"/>
        <v>Loyal</v>
      </c>
      <c r="H4432" t="s">
        <v>23</v>
      </c>
      <c r="I4432" t="s">
        <v>23</v>
      </c>
      <c r="J4432" t="s">
        <v>24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46</v>
      </c>
      <c r="Q4432" t="s">
        <v>47</v>
      </c>
      <c r="R4432" t="s">
        <v>23</v>
      </c>
      <c r="S4432" t="s">
        <v>32</v>
      </c>
      <c r="T4432" s="9">
        <v>24.95</v>
      </c>
      <c r="U4432" s="11" t="str">
        <f t="shared" si="208"/>
        <v>Low</v>
      </c>
      <c r="V4432" s="9">
        <v>1222.25</v>
      </c>
      <c r="W4432" t="str">
        <f t="shared" si="209"/>
        <v>Low</v>
      </c>
      <c r="X4432" t="s">
        <v>24</v>
      </c>
    </row>
    <row r="4433" spans="1:24">
      <c r="A4433" t="s">
        <v>4476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tr">
        <f t="shared" si="207"/>
        <v>Growing</v>
      </c>
      <c r="H4433" t="s">
        <v>23</v>
      </c>
      <c r="I4433" t="s">
        <v>24</v>
      </c>
      <c r="J4433" t="s">
        <v>24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46</v>
      </c>
      <c r="Q4433" t="s">
        <v>47</v>
      </c>
      <c r="R4433" t="s">
        <v>23</v>
      </c>
      <c r="S4433" t="s">
        <v>40</v>
      </c>
      <c r="T4433" s="9">
        <v>20.3</v>
      </c>
      <c r="U4433" s="11" t="str">
        <f t="shared" si="208"/>
        <v>Low</v>
      </c>
      <c r="V4433" s="9">
        <v>487.95</v>
      </c>
      <c r="W4433" t="str">
        <f t="shared" si="209"/>
        <v>Low</v>
      </c>
      <c r="X4433" t="s">
        <v>24</v>
      </c>
    </row>
    <row r="4434" spans="1:24">
      <c r="A4434" t="s">
        <v>4477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tr">
        <f t="shared" si="207"/>
        <v>Loyal</v>
      </c>
      <c r="H4434" t="s">
        <v>23</v>
      </c>
      <c r="I4434" t="s">
        <v>24</v>
      </c>
      <c r="J4434" t="s">
        <v>26</v>
      </c>
      <c r="K4434" t="s">
        <v>24</v>
      </c>
      <c r="L4434" t="s">
        <v>23</v>
      </c>
      <c r="M4434" t="s">
        <v>24</v>
      </c>
      <c r="N4434" t="s">
        <v>24</v>
      </c>
      <c r="O4434" t="s">
        <v>24</v>
      </c>
      <c r="P4434" t="s">
        <v>23</v>
      </c>
      <c r="Q4434" t="s">
        <v>47</v>
      </c>
      <c r="R4434" t="s">
        <v>23</v>
      </c>
      <c r="S4434" t="s">
        <v>28</v>
      </c>
      <c r="T4434" s="9">
        <v>60</v>
      </c>
      <c r="U4434" s="11" t="str">
        <f t="shared" si="208"/>
        <v>Low</v>
      </c>
      <c r="V4434" s="9">
        <v>2548.55</v>
      </c>
      <c r="W4434" t="str">
        <f t="shared" si="209"/>
        <v>Low</v>
      </c>
      <c r="X4434" t="s">
        <v>24</v>
      </c>
    </row>
    <row r="4435" spans="1:24">
      <c r="A4435" t="s">
        <v>4478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tr">
        <f t="shared" si="207"/>
        <v>Loyal</v>
      </c>
      <c r="H4435" t="s">
        <v>23</v>
      </c>
      <c r="I4435" t="s">
        <v>24</v>
      </c>
      <c r="J4435" t="s">
        <v>24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46</v>
      </c>
      <c r="Q4435" t="s">
        <v>47</v>
      </c>
      <c r="R4435" t="s">
        <v>24</v>
      </c>
      <c r="S4435" t="s">
        <v>28</v>
      </c>
      <c r="T4435" s="9">
        <v>20.25</v>
      </c>
      <c r="U4435" s="11" t="str">
        <f t="shared" si="208"/>
        <v>Low</v>
      </c>
      <c r="V4435" s="9">
        <v>835.5</v>
      </c>
      <c r="W4435" t="str">
        <f t="shared" si="209"/>
        <v>Low</v>
      </c>
      <c r="X4435" t="s">
        <v>24</v>
      </c>
    </row>
    <row r="4436" spans="1:24">
      <c r="A4436" t="s">
        <v>4479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tr">
        <f t="shared" si="207"/>
        <v>New</v>
      </c>
      <c r="H4436" t="s">
        <v>23</v>
      </c>
      <c r="I4436" t="s">
        <v>24</v>
      </c>
      <c r="J4436" t="s">
        <v>37</v>
      </c>
      <c r="K4436" t="s">
        <v>24</v>
      </c>
      <c r="L4436" t="s">
        <v>24</v>
      </c>
      <c r="M4436" t="s">
        <v>24</v>
      </c>
      <c r="N4436" t="s">
        <v>24</v>
      </c>
      <c r="O4436" t="s">
        <v>23</v>
      </c>
      <c r="P4436" t="s">
        <v>24</v>
      </c>
      <c r="Q4436" t="s">
        <v>27</v>
      </c>
      <c r="R4436" t="s">
        <v>23</v>
      </c>
      <c r="S4436" t="s">
        <v>28</v>
      </c>
      <c r="T4436" s="9">
        <v>78.5</v>
      </c>
      <c r="U4436" s="11" t="str">
        <f t="shared" si="208"/>
        <v>Medium</v>
      </c>
      <c r="V4436" s="9">
        <v>242.05</v>
      </c>
      <c r="W4436" t="str">
        <f t="shared" si="209"/>
        <v>Low</v>
      </c>
      <c r="X4436" t="s">
        <v>23</v>
      </c>
    </row>
    <row r="4437" spans="1:24">
      <c r="A4437" t="s">
        <v>4480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tr">
        <f t="shared" si="207"/>
        <v>New</v>
      </c>
      <c r="H4437" t="s">
        <v>23</v>
      </c>
      <c r="I4437" t="s">
        <v>24</v>
      </c>
      <c r="J4437" t="s">
        <v>26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24</v>
      </c>
      <c r="S4437" t="s">
        <v>32</v>
      </c>
      <c r="T4437" s="9">
        <v>44.75</v>
      </c>
      <c r="U4437" s="11" t="str">
        <f t="shared" si="208"/>
        <v>Low</v>
      </c>
      <c r="V4437" s="9">
        <v>44.75</v>
      </c>
      <c r="W4437" t="str">
        <f t="shared" si="209"/>
        <v>Low</v>
      </c>
      <c r="X4437" t="s">
        <v>24</v>
      </c>
    </row>
    <row r="4438" spans="1:24">
      <c r="A4438" t="s">
        <v>4481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tr">
        <f t="shared" si="207"/>
        <v>New</v>
      </c>
      <c r="H4438" t="s">
        <v>23</v>
      </c>
      <c r="I4438" t="s">
        <v>24</v>
      </c>
      <c r="J4438" t="s">
        <v>24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46</v>
      </c>
      <c r="Q4438" t="s">
        <v>27</v>
      </c>
      <c r="R4438" t="s">
        <v>24</v>
      </c>
      <c r="S4438" t="s">
        <v>32</v>
      </c>
      <c r="T4438" s="9">
        <v>19.85</v>
      </c>
      <c r="U4438" s="11" t="str">
        <f t="shared" si="208"/>
        <v>Low</v>
      </c>
      <c r="V4438" s="9">
        <v>63.75</v>
      </c>
      <c r="W4438" t="str">
        <f t="shared" si="209"/>
        <v>Low</v>
      </c>
      <c r="X4438" t="s">
        <v>23</v>
      </c>
    </row>
    <row r="4439" spans="1:24">
      <c r="A4439" t="s">
        <v>4482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tr">
        <f t="shared" si="207"/>
        <v>Veteran</v>
      </c>
      <c r="H4439" t="s">
        <v>23</v>
      </c>
      <c r="I4439" t="s">
        <v>23</v>
      </c>
      <c r="J4439" t="s">
        <v>37</v>
      </c>
      <c r="K4439" t="s">
        <v>23</v>
      </c>
      <c r="L4439" t="s">
        <v>23</v>
      </c>
      <c r="M4439" t="s">
        <v>23</v>
      </c>
      <c r="N4439" t="s">
        <v>24</v>
      </c>
      <c r="O4439" t="s">
        <v>23</v>
      </c>
      <c r="P4439" t="s">
        <v>24</v>
      </c>
      <c r="Q4439" t="s">
        <v>47</v>
      </c>
      <c r="R4439" t="s">
        <v>24</v>
      </c>
      <c r="S4439" t="s">
        <v>40</v>
      </c>
      <c r="T4439" s="9">
        <v>98</v>
      </c>
      <c r="U4439" s="11" t="str">
        <f t="shared" si="208"/>
        <v>Medium</v>
      </c>
      <c r="V4439" s="9">
        <v>6218.45</v>
      </c>
      <c r="W4439" t="str">
        <f t="shared" si="209"/>
        <v>High</v>
      </c>
      <c r="X4439" t="s">
        <v>24</v>
      </c>
    </row>
    <row r="4440" spans="1:24">
      <c r="A4440" t="s">
        <v>4483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tr">
        <f t="shared" si="207"/>
        <v>New</v>
      </c>
      <c r="H4440" t="s">
        <v>23</v>
      </c>
      <c r="I4440" t="s">
        <v>24</v>
      </c>
      <c r="J4440" t="s">
        <v>37</v>
      </c>
      <c r="K4440" t="s">
        <v>24</v>
      </c>
      <c r="L4440" t="s">
        <v>24</v>
      </c>
      <c r="M4440" t="s">
        <v>24</v>
      </c>
      <c r="N4440" t="s">
        <v>24</v>
      </c>
      <c r="O4440" t="s">
        <v>23</v>
      </c>
      <c r="P4440" t="s">
        <v>24</v>
      </c>
      <c r="Q4440" t="s">
        <v>27</v>
      </c>
      <c r="R4440" t="s">
        <v>23</v>
      </c>
      <c r="S4440" t="s">
        <v>28</v>
      </c>
      <c r="T4440" s="9">
        <v>79.9</v>
      </c>
      <c r="U4440" s="11" t="str">
        <f t="shared" si="208"/>
        <v>Medium</v>
      </c>
      <c r="V4440" s="9">
        <v>260.9</v>
      </c>
      <c r="W4440" t="str">
        <f t="shared" si="209"/>
        <v>Low</v>
      </c>
      <c r="X4440" t="s">
        <v>23</v>
      </c>
    </row>
    <row r="4441" spans="1:24">
      <c r="A4441" t="s">
        <v>4484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tr">
        <f t="shared" si="207"/>
        <v>Veteran</v>
      </c>
      <c r="H4441" t="s">
        <v>23</v>
      </c>
      <c r="I4441" t="s">
        <v>23</v>
      </c>
      <c r="J4441" t="s">
        <v>37</v>
      </c>
      <c r="K4441" t="s">
        <v>23</v>
      </c>
      <c r="L4441" t="s">
        <v>23</v>
      </c>
      <c r="M4441" t="s">
        <v>24</v>
      </c>
      <c r="N4441" t="s">
        <v>23</v>
      </c>
      <c r="O4441" t="s">
        <v>23</v>
      </c>
      <c r="P4441" t="s">
        <v>23</v>
      </c>
      <c r="Q4441" t="s">
        <v>27</v>
      </c>
      <c r="R4441" t="s">
        <v>23</v>
      </c>
      <c r="S4441" t="s">
        <v>28</v>
      </c>
      <c r="T4441" s="9">
        <v>107.7</v>
      </c>
      <c r="U4441" s="11" t="str">
        <f t="shared" si="208"/>
        <v>Medium</v>
      </c>
      <c r="V4441" s="9">
        <v>7320.9</v>
      </c>
      <c r="W4441" t="str">
        <f t="shared" si="209"/>
        <v>High</v>
      </c>
      <c r="X4441" t="s">
        <v>24</v>
      </c>
    </row>
    <row r="4442" spans="1:24">
      <c r="A4442" t="s">
        <v>4485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tr">
        <f t="shared" si="207"/>
        <v>Growing</v>
      </c>
      <c r="H4442" t="s">
        <v>23</v>
      </c>
      <c r="I4442" t="s">
        <v>23</v>
      </c>
      <c r="J4442" t="s">
        <v>37</v>
      </c>
      <c r="K4442" t="s">
        <v>24</v>
      </c>
      <c r="L4442" t="s">
        <v>23</v>
      </c>
      <c r="M4442" t="s">
        <v>24</v>
      </c>
      <c r="N4442" t="s">
        <v>24</v>
      </c>
      <c r="O4442" t="s">
        <v>23</v>
      </c>
      <c r="P4442" t="s">
        <v>23</v>
      </c>
      <c r="Q4442" t="s">
        <v>27</v>
      </c>
      <c r="R4442" t="s">
        <v>23</v>
      </c>
      <c r="S4442" t="s">
        <v>28</v>
      </c>
      <c r="T4442" s="9">
        <v>99.7</v>
      </c>
      <c r="U4442" s="11" t="str">
        <f t="shared" si="208"/>
        <v>Medium</v>
      </c>
      <c r="V4442" s="9">
        <v>2967.35</v>
      </c>
      <c r="W4442" t="str">
        <f t="shared" si="209"/>
        <v>Low</v>
      </c>
      <c r="X4442" t="s">
        <v>23</v>
      </c>
    </row>
    <row r="4443" spans="1:24">
      <c r="A4443" t="s">
        <v>4486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tr">
        <f t="shared" si="207"/>
        <v>Veteran</v>
      </c>
      <c r="H4443" t="s">
        <v>23</v>
      </c>
      <c r="I4443" t="s">
        <v>23</v>
      </c>
      <c r="J4443" t="s">
        <v>37</v>
      </c>
      <c r="K4443" t="s">
        <v>24</v>
      </c>
      <c r="L4443" t="s">
        <v>23</v>
      </c>
      <c r="M4443" t="s">
        <v>23</v>
      </c>
      <c r="N4443" t="s">
        <v>24</v>
      </c>
      <c r="O4443" t="s">
        <v>23</v>
      </c>
      <c r="P4443" t="s">
        <v>23</v>
      </c>
      <c r="Q4443" t="s">
        <v>47</v>
      </c>
      <c r="R4443" t="s">
        <v>24</v>
      </c>
      <c r="S4443" t="s">
        <v>28</v>
      </c>
      <c r="T4443" s="9">
        <v>104.7</v>
      </c>
      <c r="U4443" s="11" t="str">
        <f t="shared" si="208"/>
        <v>Medium</v>
      </c>
      <c r="V4443" s="9">
        <v>6333.8</v>
      </c>
      <c r="W4443" t="str">
        <f t="shared" si="209"/>
        <v>High</v>
      </c>
      <c r="X4443" t="s">
        <v>24</v>
      </c>
    </row>
    <row r="4444" spans="1:24">
      <c r="A4444" t="s">
        <v>4487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tr">
        <f t="shared" si="207"/>
        <v>Growing</v>
      </c>
      <c r="H4444" t="s">
        <v>23</v>
      </c>
      <c r="I4444" t="s">
        <v>23</v>
      </c>
      <c r="J4444" t="s">
        <v>26</v>
      </c>
      <c r="K4444" t="s">
        <v>24</v>
      </c>
      <c r="L4444" t="s">
        <v>23</v>
      </c>
      <c r="M4444" t="s">
        <v>24</v>
      </c>
      <c r="N4444" t="s">
        <v>23</v>
      </c>
      <c r="O4444" t="s">
        <v>24</v>
      </c>
      <c r="P4444" t="s">
        <v>24</v>
      </c>
      <c r="Q4444" t="s">
        <v>27</v>
      </c>
      <c r="R4444" t="s">
        <v>23</v>
      </c>
      <c r="S4444" t="s">
        <v>40</v>
      </c>
      <c r="T4444" s="9">
        <v>58.6</v>
      </c>
      <c r="U4444" s="11" t="str">
        <f t="shared" si="208"/>
        <v>Low</v>
      </c>
      <c r="V4444" s="9">
        <v>939.7</v>
      </c>
      <c r="W4444" t="str">
        <f t="shared" si="209"/>
        <v>Low</v>
      </c>
      <c r="X4444" t="s">
        <v>23</v>
      </c>
    </row>
    <row r="4445" spans="1:24">
      <c r="A4445" t="s">
        <v>4488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tr">
        <f t="shared" si="207"/>
        <v>Loyal</v>
      </c>
      <c r="H4445" t="s">
        <v>23</v>
      </c>
      <c r="I4445" t="s">
        <v>23</v>
      </c>
      <c r="J4445" t="s">
        <v>37</v>
      </c>
      <c r="K4445" t="s">
        <v>24</v>
      </c>
      <c r="L4445" t="s">
        <v>24</v>
      </c>
      <c r="M4445" t="s">
        <v>24</v>
      </c>
      <c r="N4445" t="s">
        <v>24</v>
      </c>
      <c r="O4445" t="s">
        <v>23</v>
      </c>
      <c r="P4445" t="s">
        <v>23</v>
      </c>
      <c r="Q4445" t="s">
        <v>27</v>
      </c>
      <c r="R4445" t="s">
        <v>23</v>
      </c>
      <c r="S4445" t="s">
        <v>35</v>
      </c>
      <c r="T4445" s="9">
        <v>93.9</v>
      </c>
      <c r="U4445" s="11" t="str">
        <f t="shared" si="208"/>
        <v>Medium</v>
      </c>
      <c r="V4445" s="9">
        <v>4200.25</v>
      </c>
      <c r="W4445" t="str">
        <f t="shared" si="209"/>
        <v>Medium</v>
      </c>
      <c r="X4445" t="s">
        <v>24</v>
      </c>
    </row>
    <row r="4446" spans="1:24">
      <c r="A4446" t="s">
        <v>4489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tr">
        <f t="shared" si="207"/>
        <v>Veteran</v>
      </c>
      <c r="H4446" t="s">
        <v>23</v>
      </c>
      <c r="I4446" t="s">
        <v>24</v>
      </c>
      <c r="J4446" t="s">
        <v>26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23</v>
      </c>
      <c r="Q4446" t="s">
        <v>47</v>
      </c>
      <c r="R4446" t="s">
        <v>24</v>
      </c>
      <c r="S4446" t="s">
        <v>40</v>
      </c>
      <c r="T4446" s="9">
        <v>86.45</v>
      </c>
      <c r="U4446" s="11" t="str">
        <f t="shared" si="208"/>
        <v>Medium</v>
      </c>
      <c r="V4446" s="9">
        <v>5950.2</v>
      </c>
      <c r="W4446" t="str">
        <f t="shared" si="209"/>
        <v>Medium</v>
      </c>
      <c r="X4446" t="s">
        <v>24</v>
      </c>
    </row>
    <row r="4447" spans="1:24">
      <c r="A4447" t="s">
        <v>4490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tr">
        <f t="shared" si="207"/>
        <v>New</v>
      </c>
      <c r="H4447" t="s">
        <v>23</v>
      </c>
      <c r="I4447" t="s">
        <v>23</v>
      </c>
      <c r="J4447" t="s">
        <v>37</v>
      </c>
      <c r="K4447" t="s">
        <v>24</v>
      </c>
      <c r="L4447" t="s">
        <v>24</v>
      </c>
      <c r="M4447" t="s">
        <v>23</v>
      </c>
      <c r="N4447" t="s">
        <v>24</v>
      </c>
      <c r="O4447" t="s">
        <v>23</v>
      </c>
      <c r="P4447" t="s">
        <v>23</v>
      </c>
      <c r="Q4447" t="s">
        <v>27</v>
      </c>
      <c r="R4447" t="s">
        <v>23</v>
      </c>
      <c r="S4447" t="s">
        <v>28</v>
      </c>
      <c r="T4447" s="9">
        <v>98.5</v>
      </c>
      <c r="U4447" s="11" t="str">
        <f t="shared" si="208"/>
        <v>Medium</v>
      </c>
      <c r="V4447" s="9">
        <v>1037.75</v>
      </c>
      <c r="W4447" t="str">
        <f t="shared" si="209"/>
        <v>Low</v>
      </c>
      <c r="X4447" t="s">
        <v>23</v>
      </c>
    </row>
    <row r="4448" spans="1:24">
      <c r="A4448" t="s">
        <v>4491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tr">
        <f t="shared" si="207"/>
        <v>New</v>
      </c>
      <c r="H4448" t="s">
        <v>23</v>
      </c>
      <c r="I4448" t="s">
        <v>24</v>
      </c>
      <c r="J4448" t="s">
        <v>24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46</v>
      </c>
      <c r="Q4448" t="s">
        <v>27</v>
      </c>
      <c r="R4448" t="s">
        <v>24</v>
      </c>
      <c r="S4448" t="s">
        <v>32</v>
      </c>
      <c r="T4448" s="9">
        <v>19.4</v>
      </c>
      <c r="U4448" s="11" t="str">
        <f t="shared" si="208"/>
        <v>Low</v>
      </c>
      <c r="V4448" s="9">
        <v>93.4</v>
      </c>
      <c r="W4448" t="str">
        <f t="shared" si="209"/>
        <v>Low</v>
      </c>
      <c r="X4448" t="s">
        <v>24</v>
      </c>
    </row>
    <row r="4449" spans="1:24">
      <c r="A4449" t="s">
        <v>4492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tr">
        <f t="shared" si="207"/>
        <v>New</v>
      </c>
      <c r="H4449" t="s">
        <v>23</v>
      </c>
      <c r="I4449" t="s">
        <v>24</v>
      </c>
      <c r="J4449" t="s">
        <v>26</v>
      </c>
      <c r="K4449" t="s">
        <v>24</v>
      </c>
      <c r="L4449" t="s">
        <v>24</v>
      </c>
      <c r="M4449" t="s">
        <v>23</v>
      </c>
      <c r="N4449" t="s">
        <v>24</v>
      </c>
      <c r="O4449" t="s">
        <v>24</v>
      </c>
      <c r="P4449" t="s">
        <v>24</v>
      </c>
      <c r="Q4449" t="s">
        <v>27</v>
      </c>
      <c r="R4449" t="s">
        <v>23</v>
      </c>
      <c r="S4449" t="s">
        <v>32</v>
      </c>
      <c r="T4449" s="9">
        <v>50.45</v>
      </c>
      <c r="U4449" s="11" t="str">
        <f t="shared" si="208"/>
        <v>Low</v>
      </c>
      <c r="V4449" s="9">
        <v>50.45</v>
      </c>
      <c r="W4449" t="str">
        <f t="shared" si="209"/>
        <v>Low</v>
      </c>
      <c r="X4449" t="s">
        <v>23</v>
      </c>
    </row>
    <row r="4450" spans="1:24">
      <c r="A4450" t="s">
        <v>4493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tr">
        <f t="shared" si="207"/>
        <v>Veteran</v>
      </c>
      <c r="H4450" t="s">
        <v>23</v>
      </c>
      <c r="I4450" t="s">
        <v>23</v>
      </c>
      <c r="J4450" t="s">
        <v>24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46</v>
      </c>
      <c r="Q4450" t="s">
        <v>47</v>
      </c>
      <c r="R4450" t="s">
        <v>23</v>
      </c>
      <c r="S4450" t="s">
        <v>40</v>
      </c>
      <c r="T4450" s="9">
        <v>24.95</v>
      </c>
      <c r="U4450" s="11" t="str">
        <f t="shared" si="208"/>
        <v>Low</v>
      </c>
      <c r="V4450" s="9">
        <v>1614.9</v>
      </c>
      <c r="W4450" t="str">
        <f t="shared" si="209"/>
        <v>Low</v>
      </c>
      <c r="X4450" t="s">
        <v>24</v>
      </c>
    </row>
    <row r="4451" spans="1:24">
      <c r="A4451" t="s">
        <v>4494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tr">
        <f t="shared" si="207"/>
        <v>Growing</v>
      </c>
      <c r="H4451" t="s">
        <v>23</v>
      </c>
      <c r="I4451" t="s">
        <v>24</v>
      </c>
      <c r="J4451" t="s">
        <v>37</v>
      </c>
      <c r="K4451" t="s">
        <v>23</v>
      </c>
      <c r="L4451" t="s">
        <v>24</v>
      </c>
      <c r="M4451" t="s">
        <v>24</v>
      </c>
      <c r="N4451" t="s">
        <v>24</v>
      </c>
      <c r="O4451" t="s">
        <v>24</v>
      </c>
      <c r="P4451" t="s">
        <v>24</v>
      </c>
      <c r="Q4451" t="s">
        <v>27</v>
      </c>
      <c r="R4451" t="s">
        <v>24</v>
      </c>
      <c r="S4451" t="s">
        <v>35</v>
      </c>
      <c r="T4451" s="9">
        <v>75</v>
      </c>
      <c r="U4451" s="11" t="str">
        <f t="shared" si="208"/>
        <v>Medium</v>
      </c>
      <c r="V4451" s="9">
        <v>1573.95</v>
      </c>
      <c r="W4451" t="str">
        <f t="shared" si="209"/>
        <v>Low</v>
      </c>
      <c r="X4451" t="s">
        <v>24</v>
      </c>
    </row>
    <row r="4452" spans="1:24">
      <c r="A4452" t="s">
        <v>4495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tr">
        <f t="shared" si="207"/>
        <v>Loyal</v>
      </c>
      <c r="H4452" t="s">
        <v>23</v>
      </c>
      <c r="I4452" t="s">
        <v>23</v>
      </c>
      <c r="J4452" t="s">
        <v>37</v>
      </c>
      <c r="K4452" t="s">
        <v>24</v>
      </c>
      <c r="L4452" t="s">
        <v>23</v>
      </c>
      <c r="M4452" t="s">
        <v>23</v>
      </c>
      <c r="N4452" t="s">
        <v>24</v>
      </c>
      <c r="O4452" t="s">
        <v>23</v>
      </c>
      <c r="P4452" t="s">
        <v>24</v>
      </c>
      <c r="Q4452" t="s">
        <v>27</v>
      </c>
      <c r="R4452" t="s">
        <v>23</v>
      </c>
      <c r="S4452" t="s">
        <v>28</v>
      </c>
      <c r="T4452" s="9">
        <v>94.65</v>
      </c>
      <c r="U4452" s="11" t="str">
        <f t="shared" si="208"/>
        <v>Medium</v>
      </c>
      <c r="V4452" s="9">
        <v>3624.3</v>
      </c>
      <c r="W4452" t="str">
        <f t="shared" si="209"/>
        <v>Medium</v>
      </c>
      <c r="X4452" t="s">
        <v>23</v>
      </c>
    </row>
    <row r="4453" spans="1:24">
      <c r="A4453" t="s">
        <v>4496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tr">
        <f t="shared" si="207"/>
        <v>New</v>
      </c>
      <c r="H4453" t="s">
        <v>23</v>
      </c>
      <c r="I4453" t="s">
        <v>23</v>
      </c>
      <c r="J4453" t="s">
        <v>37</v>
      </c>
      <c r="K4453" t="s">
        <v>24</v>
      </c>
      <c r="L4453" t="s">
        <v>23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40</v>
      </c>
      <c r="T4453" s="9">
        <v>100.25</v>
      </c>
      <c r="U4453" s="11" t="str">
        <f t="shared" si="208"/>
        <v>Medium</v>
      </c>
      <c r="V4453" s="9">
        <v>100.25</v>
      </c>
      <c r="W4453" t="str">
        <f t="shared" si="209"/>
        <v>Low</v>
      </c>
      <c r="X4453" t="s">
        <v>23</v>
      </c>
    </row>
    <row r="4454" spans="1:24">
      <c r="A4454" t="s">
        <v>4497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tr">
        <f t="shared" si="207"/>
        <v>Growing</v>
      </c>
      <c r="H4454" t="s">
        <v>23</v>
      </c>
      <c r="I4454" t="s">
        <v>24</v>
      </c>
      <c r="J4454" t="s">
        <v>37</v>
      </c>
      <c r="K4454" t="s">
        <v>24</v>
      </c>
      <c r="L4454" t="s">
        <v>24</v>
      </c>
      <c r="M4454" t="s">
        <v>23</v>
      </c>
      <c r="N4454" t="s">
        <v>23</v>
      </c>
      <c r="O4454" t="s">
        <v>24</v>
      </c>
      <c r="P4454" t="s">
        <v>24</v>
      </c>
      <c r="Q4454" t="s">
        <v>27</v>
      </c>
      <c r="R4454" t="s">
        <v>24</v>
      </c>
      <c r="S4454" t="s">
        <v>28</v>
      </c>
      <c r="T4454" s="9">
        <v>78.2</v>
      </c>
      <c r="U4454" s="11" t="str">
        <f t="shared" si="208"/>
        <v>Medium</v>
      </c>
      <c r="V4454" s="9">
        <v>1468.75</v>
      </c>
      <c r="W4454" t="str">
        <f t="shared" si="209"/>
        <v>Low</v>
      </c>
      <c r="X4454" t="s">
        <v>24</v>
      </c>
    </row>
    <row r="4455" spans="1:24">
      <c r="A4455" t="s">
        <v>4498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tr">
        <f t="shared" si="207"/>
        <v>Growing</v>
      </c>
      <c r="H4455" t="s">
        <v>23</v>
      </c>
      <c r="I4455" t="s">
        <v>24</v>
      </c>
      <c r="J4455" t="s">
        <v>37</v>
      </c>
      <c r="K4455" t="s">
        <v>24</v>
      </c>
      <c r="L4455" t="s">
        <v>24</v>
      </c>
      <c r="M4455" t="s">
        <v>24</v>
      </c>
      <c r="N4455" t="s">
        <v>23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9">
        <v>94.2</v>
      </c>
      <c r="U4455" s="11" t="str">
        <f t="shared" si="208"/>
        <v>Medium</v>
      </c>
      <c r="V4455" s="9">
        <v>2607.6</v>
      </c>
      <c r="W4455" t="str">
        <f t="shared" si="209"/>
        <v>Low</v>
      </c>
      <c r="X4455" t="s">
        <v>24</v>
      </c>
    </row>
    <row r="4456" spans="1:24">
      <c r="A4456" t="s">
        <v>4499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tr">
        <f t="shared" si="207"/>
        <v>Growing</v>
      </c>
      <c r="H4456" t="s">
        <v>23</v>
      </c>
      <c r="I4456" t="s">
        <v>23</v>
      </c>
      <c r="J4456" t="s">
        <v>37</v>
      </c>
      <c r="K4456" t="s">
        <v>24</v>
      </c>
      <c r="L4456" t="s">
        <v>24</v>
      </c>
      <c r="M4456" t="s">
        <v>23</v>
      </c>
      <c r="N4456" t="s">
        <v>24</v>
      </c>
      <c r="O4456" t="s">
        <v>24</v>
      </c>
      <c r="P4456" t="s">
        <v>23</v>
      </c>
      <c r="Q4456" t="s">
        <v>27</v>
      </c>
      <c r="R4456" t="s">
        <v>23</v>
      </c>
      <c r="S4456" t="s">
        <v>28</v>
      </c>
      <c r="T4456" s="9">
        <v>88.45</v>
      </c>
      <c r="U4456" s="11" t="str">
        <f t="shared" si="208"/>
        <v>Medium</v>
      </c>
      <c r="V4456" s="9">
        <v>1422.1</v>
      </c>
      <c r="W4456" t="str">
        <f t="shared" si="209"/>
        <v>Low</v>
      </c>
      <c r="X4456" t="s">
        <v>23</v>
      </c>
    </row>
    <row r="4457" spans="1:24">
      <c r="A4457" t="s">
        <v>4500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tr">
        <f t="shared" si="207"/>
        <v>New</v>
      </c>
      <c r="H4457" t="s">
        <v>23</v>
      </c>
      <c r="I4457" t="s">
        <v>24</v>
      </c>
      <c r="J4457" t="s">
        <v>37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28</v>
      </c>
      <c r="T4457" s="9">
        <v>69.85</v>
      </c>
      <c r="U4457" s="11" t="str">
        <f t="shared" si="208"/>
        <v>Medium</v>
      </c>
      <c r="V4457" s="9">
        <v>69.85</v>
      </c>
      <c r="W4457" t="str">
        <f t="shared" si="209"/>
        <v>Low</v>
      </c>
      <c r="X4457" t="s">
        <v>23</v>
      </c>
    </row>
    <row r="4458" spans="1:24">
      <c r="A4458" t="s">
        <v>4501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tr">
        <f t="shared" si="207"/>
        <v>New</v>
      </c>
      <c r="H4458" t="s">
        <v>23</v>
      </c>
      <c r="I4458" t="s">
        <v>24</v>
      </c>
      <c r="J4458" t="s">
        <v>37</v>
      </c>
      <c r="K4458" t="s">
        <v>23</v>
      </c>
      <c r="L4458" t="s">
        <v>24</v>
      </c>
      <c r="M4458" t="s">
        <v>23</v>
      </c>
      <c r="N4458" t="s">
        <v>24</v>
      </c>
      <c r="O4458" t="s">
        <v>24</v>
      </c>
      <c r="P4458" t="s">
        <v>24</v>
      </c>
      <c r="Q4458" t="s">
        <v>27</v>
      </c>
      <c r="R4458" t="s">
        <v>24</v>
      </c>
      <c r="S4458" t="s">
        <v>35</v>
      </c>
      <c r="T4458" s="9">
        <v>81.7</v>
      </c>
      <c r="U4458" s="11" t="str">
        <f t="shared" si="208"/>
        <v>Medium</v>
      </c>
      <c r="V4458" s="9">
        <v>858.6</v>
      </c>
      <c r="W4458" t="str">
        <f t="shared" si="209"/>
        <v>Low</v>
      </c>
      <c r="X4458" t="s">
        <v>23</v>
      </c>
    </row>
    <row r="4459" spans="1:24">
      <c r="A4459" t="s">
        <v>4502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tr">
        <f t="shared" si="207"/>
        <v>Growing</v>
      </c>
      <c r="H4459" t="s">
        <v>24</v>
      </c>
      <c r="I4459" t="s">
        <v>25</v>
      </c>
      <c r="J4459" t="s">
        <v>26</v>
      </c>
      <c r="K4459" t="s">
        <v>24</v>
      </c>
      <c r="L4459" t="s">
        <v>24</v>
      </c>
      <c r="M4459" t="s">
        <v>23</v>
      </c>
      <c r="N4459" t="s">
        <v>24</v>
      </c>
      <c r="O4459" t="s">
        <v>23</v>
      </c>
      <c r="P4459" t="s">
        <v>23</v>
      </c>
      <c r="Q4459" t="s">
        <v>31</v>
      </c>
      <c r="R4459" t="s">
        <v>23</v>
      </c>
      <c r="S4459" t="s">
        <v>28</v>
      </c>
      <c r="T4459" s="9">
        <v>50.05</v>
      </c>
      <c r="U4459" s="11" t="str">
        <f t="shared" si="208"/>
        <v>Low</v>
      </c>
      <c r="V4459" s="9">
        <v>1523.4</v>
      </c>
      <c r="W4459" t="str">
        <f t="shared" si="209"/>
        <v>Low</v>
      </c>
      <c r="X4459" t="s">
        <v>24</v>
      </c>
    </row>
    <row r="4460" spans="1:24">
      <c r="A4460" t="s">
        <v>4503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tr">
        <f t="shared" si="207"/>
        <v>New</v>
      </c>
      <c r="H4460" t="s">
        <v>23</v>
      </c>
      <c r="I4460" t="s">
        <v>24</v>
      </c>
      <c r="J4460" t="s">
        <v>37</v>
      </c>
      <c r="K4460" t="s">
        <v>24</v>
      </c>
      <c r="L4460" t="s">
        <v>24</v>
      </c>
      <c r="M4460" t="s">
        <v>24</v>
      </c>
      <c r="N4460" t="s">
        <v>24</v>
      </c>
      <c r="O4460" t="s">
        <v>24</v>
      </c>
      <c r="P4460" t="s">
        <v>23</v>
      </c>
      <c r="Q4460" t="s">
        <v>27</v>
      </c>
      <c r="R4460" t="s">
        <v>23</v>
      </c>
      <c r="S4460" t="s">
        <v>28</v>
      </c>
      <c r="T4460" s="9">
        <v>79.9</v>
      </c>
      <c r="U4460" s="11" t="str">
        <f t="shared" si="208"/>
        <v>Medium</v>
      </c>
      <c r="V4460" s="9">
        <v>324.3</v>
      </c>
      <c r="W4460" t="str">
        <f t="shared" si="209"/>
        <v>Low</v>
      </c>
      <c r="X4460" t="s">
        <v>23</v>
      </c>
    </row>
    <row r="4461" spans="1:24">
      <c r="A4461" t="s">
        <v>4504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tr">
        <f t="shared" si="207"/>
        <v>Loyal</v>
      </c>
      <c r="H4461" t="s">
        <v>23</v>
      </c>
      <c r="I4461" t="s">
        <v>23</v>
      </c>
      <c r="J4461" t="s">
        <v>26</v>
      </c>
      <c r="K4461" t="s">
        <v>24</v>
      </c>
      <c r="L4461" t="s">
        <v>24</v>
      </c>
      <c r="M4461" t="s">
        <v>23</v>
      </c>
      <c r="N4461" t="s">
        <v>23</v>
      </c>
      <c r="O4461" t="s">
        <v>24</v>
      </c>
      <c r="P4461" t="s">
        <v>23</v>
      </c>
      <c r="Q4461" t="s">
        <v>31</v>
      </c>
      <c r="R4461" t="s">
        <v>23</v>
      </c>
      <c r="S4461" t="s">
        <v>32</v>
      </c>
      <c r="T4461" s="9">
        <v>69.55</v>
      </c>
      <c r="U4461" s="11" t="str">
        <f t="shared" si="208"/>
        <v>Medium</v>
      </c>
      <c r="V4461" s="9">
        <v>3435.6</v>
      </c>
      <c r="W4461" t="str">
        <f t="shared" si="209"/>
        <v>Medium</v>
      </c>
      <c r="X4461" t="s">
        <v>24</v>
      </c>
    </row>
    <row r="4462" spans="1:24">
      <c r="A4462" t="s">
        <v>4505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tr">
        <f t="shared" si="207"/>
        <v>Growing</v>
      </c>
      <c r="H4462" t="s">
        <v>23</v>
      </c>
      <c r="I4462" t="s">
        <v>23</v>
      </c>
      <c r="J4462" t="s">
        <v>24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46</v>
      </c>
      <c r="Q4462" t="s">
        <v>27</v>
      </c>
      <c r="R4462" t="s">
        <v>23</v>
      </c>
      <c r="S4462" t="s">
        <v>40</v>
      </c>
      <c r="T4462" s="9">
        <v>25.4</v>
      </c>
      <c r="U4462" s="11" t="str">
        <f t="shared" si="208"/>
        <v>Low</v>
      </c>
      <c r="V4462" s="9">
        <v>399.6</v>
      </c>
      <c r="W4462" t="str">
        <f t="shared" si="209"/>
        <v>Low</v>
      </c>
      <c r="X4462" t="s">
        <v>23</v>
      </c>
    </row>
    <row r="4463" spans="1:24">
      <c r="A4463" t="s">
        <v>4506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tr">
        <f t="shared" si="207"/>
        <v>Loyal</v>
      </c>
      <c r="H4463" t="s">
        <v>23</v>
      </c>
      <c r="I4463" t="s">
        <v>24</v>
      </c>
      <c r="J4463" t="s">
        <v>37</v>
      </c>
      <c r="K4463" t="s">
        <v>23</v>
      </c>
      <c r="L4463" t="s">
        <v>23</v>
      </c>
      <c r="M4463" t="s">
        <v>23</v>
      </c>
      <c r="N4463" t="s">
        <v>23</v>
      </c>
      <c r="O4463" t="s">
        <v>24</v>
      </c>
      <c r="P4463" t="s">
        <v>24</v>
      </c>
      <c r="Q4463" t="s">
        <v>31</v>
      </c>
      <c r="R4463" t="s">
        <v>23</v>
      </c>
      <c r="S4463" t="s">
        <v>40</v>
      </c>
      <c r="T4463" s="9">
        <v>90.1</v>
      </c>
      <c r="U4463" s="11" t="str">
        <f t="shared" si="208"/>
        <v>Medium</v>
      </c>
      <c r="V4463" s="9">
        <v>4549.45</v>
      </c>
      <c r="W4463" t="str">
        <f t="shared" si="209"/>
        <v>Medium</v>
      </c>
      <c r="X4463" t="s">
        <v>24</v>
      </c>
    </row>
    <row r="4464" spans="1:24">
      <c r="A4464" t="s">
        <v>4507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tr">
        <f t="shared" si="207"/>
        <v>New</v>
      </c>
      <c r="H4464" t="s">
        <v>23</v>
      </c>
      <c r="I4464" t="s">
        <v>24</v>
      </c>
      <c r="J4464" t="s">
        <v>26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24</v>
      </c>
      <c r="Q4464" t="s">
        <v>27</v>
      </c>
      <c r="R4464" t="s">
        <v>23</v>
      </c>
      <c r="S4464" t="s">
        <v>35</v>
      </c>
      <c r="T4464" s="9">
        <v>44.65</v>
      </c>
      <c r="U4464" s="11" t="str">
        <f t="shared" si="208"/>
        <v>Low</v>
      </c>
      <c r="V4464" s="9">
        <v>322.5</v>
      </c>
      <c r="W4464" t="str">
        <f t="shared" si="209"/>
        <v>Low</v>
      </c>
      <c r="X4464" t="s">
        <v>24</v>
      </c>
    </row>
    <row r="4465" spans="1:24">
      <c r="A4465" t="s">
        <v>4508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tr">
        <f t="shared" si="207"/>
        <v>Loyal</v>
      </c>
      <c r="H4465" t="s">
        <v>23</v>
      </c>
      <c r="I4465" t="s">
        <v>23</v>
      </c>
      <c r="J4465" t="s">
        <v>37</v>
      </c>
      <c r="K4465" t="s">
        <v>23</v>
      </c>
      <c r="L4465" t="s">
        <v>24</v>
      </c>
      <c r="M4465" t="s">
        <v>23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35</v>
      </c>
      <c r="T4465" s="9">
        <v>83.75</v>
      </c>
      <c r="U4465" s="11" t="str">
        <f t="shared" si="208"/>
        <v>Medium</v>
      </c>
      <c r="V4465" s="9">
        <v>3273.55</v>
      </c>
      <c r="W4465" t="str">
        <f t="shared" si="209"/>
        <v>Medium</v>
      </c>
      <c r="X4465" t="s">
        <v>23</v>
      </c>
    </row>
    <row r="4466" spans="1:24">
      <c r="A4466" t="s">
        <v>4509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tr">
        <f t="shared" si="207"/>
        <v>Veteran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47</v>
      </c>
      <c r="R4466" t="s">
        <v>24</v>
      </c>
      <c r="S4466" t="s">
        <v>40</v>
      </c>
      <c r="T4466" s="9">
        <v>80.35</v>
      </c>
      <c r="U4466" s="11" t="str">
        <f t="shared" si="208"/>
        <v>Medium</v>
      </c>
      <c r="V4466" s="9">
        <v>5375.15</v>
      </c>
      <c r="W4466" t="str">
        <f t="shared" si="209"/>
        <v>Medium</v>
      </c>
      <c r="X4466" t="s">
        <v>24</v>
      </c>
    </row>
    <row r="4467" spans="1:24">
      <c r="A4467" t="s">
        <v>4510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tr">
        <f t="shared" si="207"/>
        <v>Growing</v>
      </c>
      <c r="H4467" t="s">
        <v>23</v>
      </c>
      <c r="I4467" t="s">
        <v>23</v>
      </c>
      <c r="J4467" t="s">
        <v>37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27</v>
      </c>
      <c r="R4467" t="s">
        <v>23</v>
      </c>
      <c r="S4467" t="s">
        <v>35</v>
      </c>
      <c r="T4467" s="9">
        <v>98.1</v>
      </c>
      <c r="U4467" s="11" t="str">
        <f t="shared" si="208"/>
        <v>Medium</v>
      </c>
      <c r="V4467" s="9">
        <v>2510.7</v>
      </c>
      <c r="W4467" t="str">
        <f t="shared" si="209"/>
        <v>Low</v>
      </c>
      <c r="X4467" t="s">
        <v>24</v>
      </c>
    </row>
    <row r="4468" spans="1:24">
      <c r="A4468" t="s">
        <v>4511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tr">
        <f t="shared" si="207"/>
        <v>Loyal</v>
      </c>
      <c r="H4468" t="s">
        <v>24</v>
      </c>
      <c r="I4468" t="s">
        <v>25</v>
      </c>
      <c r="J4468" t="s">
        <v>26</v>
      </c>
      <c r="K4468" t="s">
        <v>24</v>
      </c>
      <c r="L4468" t="s">
        <v>24</v>
      </c>
      <c r="M4468" t="s">
        <v>23</v>
      </c>
      <c r="N4468" t="s">
        <v>23</v>
      </c>
      <c r="O4468" t="s">
        <v>23</v>
      </c>
      <c r="P4468" t="s">
        <v>23</v>
      </c>
      <c r="Q4468" t="s">
        <v>47</v>
      </c>
      <c r="R4468" t="s">
        <v>24</v>
      </c>
      <c r="S4468" t="s">
        <v>40</v>
      </c>
      <c r="T4468" s="9">
        <v>53.35</v>
      </c>
      <c r="U4468" s="11" t="str">
        <f t="shared" si="208"/>
        <v>Low</v>
      </c>
      <c r="V4468" s="9">
        <v>3090.05</v>
      </c>
      <c r="W4468" t="str">
        <f t="shared" si="209"/>
        <v>Medium</v>
      </c>
      <c r="X4468" t="s">
        <v>24</v>
      </c>
    </row>
    <row r="4469" spans="1:24">
      <c r="A4469" t="s">
        <v>4512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tr">
        <f t="shared" si="207"/>
        <v>New</v>
      </c>
      <c r="H4469" t="s">
        <v>23</v>
      </c>
      <c r="I4469" t="s">
        <v>24</v>
      </c>
      <c r="J4469" t="s">
        <v>24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46</v>
      </c>
      <c r="Q4469" t="s">
        <v>27</v>
      </c>
      <c r="R4469" t="s">
        <v>24</v>
      </c>
      <c r="S4469" t="s">
        <v>28</v>
      </c>
      <c r="T4469" s="9">
        <v>19.55</v>
      </c>
      <c r="U4469" s="11" t="str">
        <f t="shared" si="208"/>
        <v>Low</v>
      </c>
      <c r="V4469" s="9">
        <v>61.05</v>
      </c>
      <c r="W4469" t="str">
        <f t="shared" si="209"/>
        <v>Low</v>
      </c>
      <c r="X4469" t="s">
        <v>24</v>
      </c>
    </row>
    <row r="4470" spans="1:24">
      <c r="A4470" t="s">
        <v>4513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tr">
        <f t="shared" si="207"/>
        <v>New</v>
      </c>
      <c r="H4470" t="s">
        <v>23</v>
      </c>
      <c r="I4470" t="s">
        <v>24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24</v>
      </c>
      <c r="S4470" t="s">
        <v>32</v>
      </c>
      <c r="T4470" s="9">
        <v>20.9</v>
      </c>
      <c r="U4470" s="11" t="str">
        <f t="shared" si="208"/>
        <v>Low</v>
      </c>
      <c r="V4470" s="9">
        <v>20.9</v>
      </c>
      <c r="W4470" t="str">
        <f t="shared" si="209"/>
        <v>Low</v>
      </c>
      <c r="X4470" t="s">
        <v>23</v>
      </c>
    </row>
    <row r="4471" spans="1:24">
      <c r="A4471" t="s">
        <v>4514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tr">
        <f t="shared" si="207"/>
        <v>Growing</v>
      </c>
      <c r="H4471" t="s">
        <v>23</v>
      </c>
      <c r="I4471" t="s">
        <v>24</v>
      </c>
      <c r="J4471" t="s">
        <v>26</v>
      </c>
      <c r="K4471" t="s">
        <v>23</v>
      </c>
      <c r="L4471" t="s">
        <v>24</v>
      </c>
      <c r="M4471" t="s">
        <v>24</v>
      </c>
      <c r="N4471" t="s">
        <v>24</v>
      </c>
      <c r="O4471" t="s">
        <v>24</v>
      </c>
      <c r="P4471" t="s">
        <v>24</v>
      </c>
      <c r="Q4471" t="s">
        <v>31</v>
      </c>
      <c r="R4471" t="s">
        <v>23</v>
      </c>
      <c r="S4471" t="s">
        <v>35</v>
      </c>
      <c r="T4471" s="9">
        <v>48.95</v>
      </c>
      <c r="U4471" s="11" t="str">
        <f t="shared" si="208"/>
        <v>Low</v>
      </c>
      <c r="V4471" s="9">
        <v>955.6</v>
      </c>
      <c r="W4471" t="str">
        <f t="shared" si="209"/>
        <v>Low</v>
      </c>
      <c r="X4471" t="s">
        <v>24</v>
      </c>
    </row>
    <row r="4472" spans="1:24">
      <c r="A4472" t="s">
        <v>4515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tr">
        <f t="shared" si="207"/>
        <v>New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23</v>
      </c>
      <c r="P4472" t="s">
        <v>24</v>
      </c>
      <c r="Q4472" t="s">
        <v>27</v>
      </c>
      <c r="R4472" t="s">
        <v>23</v>
      </c>
      <c r="S4472" t="s">
        <v>28</v>
      </c>
      <c r="T4472" s="9">
        <v>54.2</v>
      </c>
      <c r="U4472" s="11" t="str">
        <f t="shared" si="208"/>
        <v>Low</v>
      </c>
      <c r="V4472" s="9">
        <v>140.4</v>
      </c>
      <c r="W4472" t="str">
        <f t="shared" si="209"/>
        <v>Low</v>
      </c>
      <c r="X4472" t="s">
        <v>24</v>
      </c>
    </row>
    <row r="4473" spans="1:24">
      <c r="A4473" t="s">
        <v>4516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tr">
        <f t="shared" si="207"/>
        <v>Loyal</v>
      </c>
      <c r="H4473" t="s">
        <v>23</v>
      </c>
      <c r="I4473" t="s">
        <v>23</v>
      </c>
      <c r="J4473" t="s">
        <v>24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46</v>
      </c>
      <c r="Q4473" t="s">
        <v>47</v>
      </c>
      <c r="R4473" t="s">
        <v>24</v>
      </c>
      <c r="S4473" t="s">
        <v>28</v>
      </c>
      <c r="T4473" s="9">
        <v>24.45</v>
      </c>
      <c r="U4473" s="11" t="str">
        <f t="shared" si="208"/>
        <v>Low</v>
      </c>
      <c r="V4473" s="9">
        <v>1493.1</v>
      </c>
      <c r="W4473" t="str">
        <f t="shared" si="209"/>
        <v>Low</v>
      </c>
      <c r="X4473" t="s">
        <v>24</v>
      </c>
    </row>
    <row r="4474" spans="1:24">
      <c r="A4474" t="s">
        <v>4517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tr">
        <f t="shared" si="207"/>
        <v>New</v>
      </c>
      <c r="H4474" t="s">
        <v>23</v>
      </c>
      <c r="I4474" t="s">
        <v>24</v>
      </c>
      <c r="J4474" t="s">
        <v>37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24</v>
      </c>
      <c r="Q4474" t="s">
        <v>27</v>
      </c>
      <c r="R4474" t="s">
        <v>23</v>
      </c>
      <c r="S4474" t="s">
        <v>32</v>
      </c>
      <c r="T4474" s="9">
        <v>69.4</v>
      </c>
      <c r="U4474" s="11" t="str">
        <f t="shared" si="208"/>
        <v>Medium</v>
      </c>
      <c r="V4474" s="9">
        <v>69.4</v>
      </c>
      <c r="W4474" t="str">
        <f t="shared" si="209"/>
        <v>Low</v>
      </c>
      <c r="X4474" t="s">
        <v>23</v>
      </c>
    </row>
    <row r="4475" spans="1:24">
      <c r="A4475" t="s">
        <v>4518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tr">
        <f t="shared" si="207"/>
        <v>Loyal</v>
      </c>
      <c r="H4475" t="s">
        <v>24</v>
      </c>
      <c r="I4475" t="s">
        <v>25</v>
      </c>
      <c r="J4475" t="s">
        <v>26</v>
      </c>
      <c r="K4475" t="s">
        <v>23</v>
      </c>
      <c r="L4475" t="s">
        <v>24</v>
      </c>
      <c r="M4475" t="s">
        <v>24</v>
      </c>
      <c r="N4475" t="s">
        <v>24</v>
      </c>
      <c r="O4475" t="s">
        <v>23</v>
      </c>
      <c r="P4475" t="s">
        <v>24</v>
      </c>
      <c r="Q4475" t="s">
        <v>27</v>
      </c>
      <c r="R4475" t="s">
        <v>23</v>
      </c>
      <c r="S4475" t="s">
        <v>35</v>
      </c>
      <c r="T4475" s="9">
        <v>40.15</v>
      </c>
      <c r="U4475" s="11" t="str">
        <f t="shared" si="208"/>
        <v>Low</v>
      </c>
      <c r="V4475" s="9">
        <v>1626.05</v>
      </c>
      <c r="W4475" t="str">
        <f t="shared" si="209"/>
        <v>Low</v>
      </c>
      <c r="X4475" t="s">
        <v>24</v>
      </c>
    </row>
    <row r="4476" spans="1:24">
      <c r="A4476" t="s">
        <v>4519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tr">
        <f t="shared" si="207"/>
        <v>New</v>
      </c>
      <c r="H4476" t="s">
        <v>23</v>
      </c>
      <c r="I4476" t="s">
        <v>23</v>
      </c>
      <c r="J4476" t="s">
        <v>37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24</v>
      </c>
      <c r="Q4476" t="s">
        <v>27</v>
      </c>
      <c r="R4476" t="s">
        <v>23</v>
      </c>
      <c r="S4476" t="s">
        <v>28</v>
      </c>
      <c r="T4476" s="9">
        <v>74.9</v>
      </c>
      <c r="U4476" s="11" t="str">
        <f t="shared" si="208"/>
        <v>Medium</v>
      </c>
      <c r="V4476" s="9">
        <v>541.15</v>
      </c>
      <c r="W4476" t="str">
        <f t="shared" si="209"/>
        <v>Low</v>
      </c>
      <c r="X4476" t="s">
        <v>23</v>
      </c>
    </row>
    <row r="4477" spans="1:24">
      <c r="A4477" t="s">
        <v>4520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tr">
        <f t="shared" si="207"/>
        <v>Veteran</v>
      </c>
      <c r="H4477" t="s">
        <v>23</v>
      </c>
      <c r="I4477" t="s">
        <v>23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47</v>
      </c>
      <c r="R4477" t="s">
        <v>24</v>
      </c>
      <c r="S4477" t="s">
        <v>40</v>
      </c>
      <c r="T4477" s="9">
        <v>25.6</v>
      </c>
      <c r="U4477" s="11" t="str">
        <f t="shared" si="208"/>
        <v>Low</v>
      </c>
      <c r="V4477" s="9">
        <v>1784.9</v>
      </c>
      <c r="W4477" t="str">
        <f t="shared" si="209"/>
        <v>Low</v>
      </c>
      <c r="X4477" t="s">
        <v>24</v>
      </c>
    </row>
    <row r="4478" spans="1:24">
      <c r="A4478" t="s">
        <v>4521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tr">
        <f t="shared" si="207"/>
        <v>New</v>
      </c>
      <c r="H4478" t="s">
        <v>23</v>
      </c>
      <c r="I4478" t="s">
        <v>24</v>
      </c>
      <c r="J4478" t="s">
        <v>37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24</v>
      </c>
      <c r="Q4478" t="s">
        <v>27</v>
      </c>
      <c r="R4478" t="s">
        <v>23</v>
      </c>
      <c r="S4478" t="s">
        <v>28</v>
      </c>
      <c r="T4478" s="9">
        <v>70.35</v>
      </c>
      <c r="U4478" s="11" t="str">
        <f t="shared" si="208"/>
        <v>Medium</v>
      </c>
      <c r="V4478" s="9">
        <v>70.35</v>
      </c>
      <c r="W4478" t="str">
        <f t="shared" si="209"/>
        <v>Low</v>
      </c>
      <c r="X4478" t="s">
        <v>24</v>
      </c>
    </row>
    <row r="4479" spans="1:24">
      <c r="A4479" t="s">
        <v>4522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tr">
        <f t="shared" si="207"/>
        <v>Veteran</v>
      </c>
      <c r="H4479" t="s">
        <v>23</v>
      </c>
      <c r="I4479" t="s">
        <v>23</v>
      </c>
      <c r="J4479" t="s">
        <v>26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23</v>
      </c>
      <c r="Q4479" t="s">
        <v>47</v>
      </c>
      <c r="R4479" t="s">
        <v>24</v>
      </c>
      <c r="S4479" t="s">
        <v>35</v>
      </c>
      <c r="T4479" s="9">
        <v>91.7</v>
      </c>
      <c r="U4479" s="11" t="str">
        <f t="shared" si="208"/>
        <v>Medium</v>
      </c>
      <c r="V4479" s="9">
        <v>6075.9</v>
      </c>
      <c r="W4479" t="str">
        <f t="shared" si="209"/>
        <v>High</v>
      </c>
      <c r="X4479" t="s">
        <v>24</v>
      </c>
    </row>
    <row r="4480" spans="1:24">
      <c r="A4480" t="s">
        <v>4523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tr">
        <f t="shared" si="207"/>
        <v>Veteran</v>
      </c>
      <c r="H4480" t="s">
        <v>23</v>
      </c>
      <c r="I4480" t="s">
        <v>23</v>
      </c>
      <c r="J4480" t="s">
        <v>37</v>
      </c>
      <c r="K4480" t="s">
        <v>24</v>
      </c>
      <c r="L4480" t="s">
        <v>24</v>
      </c>
      <c r="M4480" t="s">
        <v>23</v>
      </c>
      <c r="N4480" t="s">
        <v>24</v>
      </c>
      <c r="O4480" t="s">
        <v>24</v>
      </c>
      <c r="P4480" t="s">
        <v>23</v>
      </c>
      <c r="Q4480" t="s">
        <v>27</v>
      </c>
      <c r="R4480" t="s">
        <v>24</v>
      </c>
      <c r="S4480" t="s">
        <v>32</v>
      </c>
      <c r="T4480" s="9">
        <v>89.2</v>
      </c>
      <c r="U4480" s="11" t="str">
        <f t="shared" si="208"/>
        <v>Medium</v>
      </c>
      <c r="V4480" s="9">
        <v>5500.6</v>
      </c>
      <c r="W4480" t="str">
        <f t="shared" si="209"/>
        <v>Medium</v>
      </c>
      <c r="X4480" t="s">
        <v>24</v>
      </c>
    </row>
    <row r="4481" spans="1:24">
      <c r="A4481" t="s">
        <v>4524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tr">
        <f t="shared" si="207"/>
        <v>New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31</v>
      </c>
      <c r="R4481" t="s">
        <v>24</v>
      </c>
      <c r="S4481" t="s">
        <v>40</v>
      </c>
      <c r="T4481" s="9">
        <v>24.1</v>
      </c>
      <c r="U4481" s="11" t="str">
        <f t="shared" si="208"/>
        <v>Low</v>
      </c>
      <c r="V4481" s="9">
        <v>73.1</v>
      </c>
      <c r="W4481" t="str">
        <f t="shared" si="209"/>
        <v>Low</v>
      </c>
      <c r="X4481" t="s">
        <v>24</v>
      </c>
    </row>
    <row r="4482" spans="1:24">
      <c r="A4482" t="s">
        <v>4525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tr">
        <f t="shared" si="207"/>
        <v>Loyal</v>
      </c>
      <c r="H4482" t="s">
        <v>23</v>
      </c>
      <c r="I4482" t="s">
        <v>24</v>
      </c>
      <c r="J4482" t="s">
        <v>37</v>
      </c>
      <c r="K4482" t="s">
        <v>23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40</v>
      </c>
      <c r="T4482" s="9">
        <v>74.15</v>
      </c>
      <c r="U4482" s="11" t="str">
        <f t="shared" si="208"/>
        <v>Medium</v>
      </c>
      <c r="V4482" s="9">
        <v>3229.4</v>
      </c>
      <c r="W4482" t="str">
        <f t="shared" si="209"/>
        <v>Medium</v>
      </c>
      <c r="X4482" t="s">
        <v>23</v>
      </c>
    </row>
    <row r="4483" spans="1:24">
      <c r="A4483" t="s">
        <v>4526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tr">
        <f t="shared" ref="G4483:G4546" si="210">IF(F4483&lt;=12,"New",IF(F4483&lt;=36,"Growing",IF(F4483&lt;60,"Loyal","Veteran")))</f>
        <v>Veteran</v>
      </c>
      <c r="H4483" t="s">
        <v>23</v>
      </c>
      <c r="I4483" t="s">
        <v>23</v>
      </c>
      <c r="J4483" t="s">
        <v>26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24</v>
      </c>
      <c r="Q4483" t="s">
        <v>31</v>
      </c>
      <c r="R4483" t="s">
        <v>23</v>
      </c>
      <c r="S4483" t="s">
        <v>35</v>
      </c>
      <c r="T4483" s="9">
        <v>53.85</v>
      </c>
      <c r="U4483" s="11" t="str">
        <f t="shared" ref="U4483:U4546" si="211">IF(T4483&lt;=60,"Low",IF(T4483&lt;=120,"Medium","Hight"))</f>
        <v>Low</v>
      </c>
      <c r="V4483" s="9">
        <v>3399.85</v>
      </c>
      <c r="W4483" t="str">
        <f t="shared" ref="W4483:W4546" si="212">IF(V4483&lt;=3000,"Low",IF(V4483&lt;=6000,"Medium","High"))</f>
        <v>Medium</v>
      </c>
      <c r="X4483" t="s">
        <v>24</v>
      </c>
    </row>
    <row r="4484" spans="1:24">
      <c r="A4484" t="s">
        <v>4527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tr">
        <f t="shared" si="210"/>
        <v>Loyal</v>
      </c>
      <c r="H4484" t="s">
        <v>23</v>
      </c>
      <c r="I4484" t="s">
        <v>23</v>
      </c>
      <c r="J4484" t="s">
        <v>37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23</v>
      </c>
      <c r="Q4484" t="s">
        <v>31</v>
      </c>
      <c r="R4484" t="s">
        <v>23</v>
      </c>
      <c r="S4484" t="s">
        <v>35</v>
      </c>
      <c r="T4484" s="9">
        <v>115.6</v>
      </c>
      <c r="U4484" s="11" t="str">
        <f t="shared" si="211"/>
        <v>Medium</v>
      </c>
      <c r="V4484" s="9">
        <v>6431.05</v>
      </c>
      <c r="W4484" t="str">
        <f t="shared" si="212"/>
        <v>High</v>
      </c>
      <c r="X4484" t="s">
        <v>24</v>
      </c>
    </row>
    <row r="4485" spans="1:24">
      <c r="A4485" t="s">
        <v>4528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tr">
        <f t="shared" si="210"/>
        <v>New</v>
      </c>
      <c r="H4485" t="s">
        <v>23</v>
      </c>
      <c r="I4485" t="s">
        <v>24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27</v>
      </c>
      <c r="R4485" t="s">
        <v>23</v>
      </c>
      <c r="S4485" t="s">
        <v>40</v>
      </c>
      <c r="T4485" s="9">
        <v>19.75</v>
      </c>
      <c r="U4485" s="11" t="str">
        <f t="shared" si="211"/>
        <v>Low</v>
      </c>
      <c r="V4485" s="9">
        <v>19.75</v>
      </c>
      <c r="W4485" t="str">
        <f t="shared" si="212"/>
        <v>Low</v>
      </c>
      <c r="X4485" t="s">
        <v>24</v>
      </c>
    </row>
    <row r="4486" spans="1:24">
      <c r="A4486" t="s">
        <v>4529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tr">
        <f t="shared" si="210"/>
        <v>Loyal</v>
      </c>
      <c r="H4486" t="s">
        <v>23</v>
      </c>
      <c r="I4486" t="s">
        <v>23</v>
      </c>
      <c r="J4486" t="s">
        <v>24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46</v>
      </c>
      <c r="Q4486" t="s">
        <v>47</v>
      </c>
      <c r="R4486" t="s">
        <v>23</v>
      </c>
      <c r="S4486" t="s">
        <v>35</v>
      </c>
      <c r="T4486" s="9">
        <v>24.05</v>
      </c>
      <c r="U4486" s="11" t="str">
        <f t="shared" si="211"/>
        <v>Low</v>
      </c>
      <c r="V4486" s="9">
        <v>1230.9</v>
      </c>
      <c r="W4486" t="str">
        <f t="shared" si="212"/>
        <v>Low</v>
      </c>
      <c r="X4486" t="s">
        <v>24</v>
      </c>
    </row>
    <row r="4487" spans="1:24">
      <c r="A4487" t="s">
        <v>4530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tr">
        <f t="shared" si="210"/>
        <v>Growing</v>
      </c>
      <c r="H4487" t="s">
        <v>23</v>
      </c>
      <c r="I4487" t="s">
        <v>23</v>
      </c>
      <c r="J4487" t="s">
        <v>24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46</v>
      </c>
      <c r="Q4487" t="s">
        <v>47</v>
      </c>
      <c r="R4487" t="s">
        <v>24</v>
      </c>
      <c r="S4487" t="s">
        <v>40</v>
      </c>
      <c r="T4487" s="9">
        <v>25.3</v>
      </c>
      <c r="U4487" s="11" t="str">
        <f t="shared" si="211"/>
        <v>Low</v>
      </c>
      <c r="V4487" s="9">
        <v>454.65</v>
      </c>
      <c r="W4487" t="str">
        <f t="shared" si="212"/>
        <v>Low</v>
      </c>
      <c r="X4487" t="s">
        <v>24</v>
      </c>
    </row>
    <row r="4488" spans="1:24">
      <c r="A4488" t="s">
        <v>4531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tr">
        <f t="shared" si="210"/>
        <v>New</v>
      </c>
      <c r="H4488" t="s">
        <v>23</v>
      </c>
      <c r="I4488" t="s">
        <v>24</v>
      </c>
      <c r="J4488" t="s">
        <v>37</v>
      </c>
      <c r="K4488" t="s">
        <v>24</v>
      </c>
      <c r="L4488" t="s">
        <v>23</v>
      </c>
      <c r="M4488" t="s">
        <v>24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28</v>
      </c>
      <c r="T4488" s="9">
        <v>84.3</v>
      </c>
      <c r="U4488" s="11" t="str">
        <f t="shared" si="211"/>
        <v>Medium</v>
      </c>
      <c r="V4488" s="9">
        <v>235.05</v>
      </c>
      <c r="W4488" t="str">
        <f t="shared" si="212"/>
        <v>Low</v>
      </c>
      <c r="X4488" t="s">
        <v>24</v>
      </c>
    </row>
    <row r="4489" spans="1:24">
      <c r="A4489" t="s">
        <v>4532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tr">
        <f t="shared" si="210"/>
        <v>New</v>
      </c>
      <c r="H4489" t="s">
        <v>23</v>
      </c>
      <c r="I4489" t="s">
        <v>24</v>
      </c>
      <c r="J4489" t="s">
        <v>37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24</v>
      </c>
      <c r="Q4489" t="s">
        <v>27</v>
      </c>
      <c r="R4489" t="s">
        <v>23</v>
      </c>
      <c r="S4489" t="s">
        <v>28</v>
      </c>
      <c r="T4489" s="9">
        <v>70.1</v>
      </c>
      <c r="U4489" s="11" t="str">
        <f t="shared" si="211"/>
        <v>Medium</v>
      </c>
      <c r="V4489" s="9">
        <v>70.1</v>
      </c>
      <c r="W4489" t="str">
        <f t="shared" si="212"/>
        <v>Low</v>
      </c>
      <c r="X4489" t="s">
        <v>23</v>
      </c>
    </row>
    <row r="4490" spans="1:24">
      <c r="A4490" t="s">
        <v>4533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tr">
        <f t="shared" si="210"/>
        <v>Veteran</v>
      </c>
      <c r="H4490" t="s">
        <v>23</v>
      </c>
      <c r="I4490" t="s">
        <v>23</v>
      </c>
      <c r="J4490" t="s">
        <v>26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23</v>
      </c>
      <c r="Q4490" t="s">
        <v>47</v>
      </c>
      <c r="R4490" t="s">
        <v>24</v>
      </c>
      <c r="S4490" t="s">
        <v>40</v>
      </c>
      <c r="T4490" s="9">
        <v>89.75</v>
      </c>
      <c r="U4490" s="11" t="str">
        <f t="shared" si="211"/>
        <v>Medium</v>
      </c>
      <c r="V4490" s="9">
        <v>6595.9</v>
      </c>
      <c r="W4490" t="str">
        <f t="shared" si="212"/>
        <v>High</v>
      </c>
      <c r="X4490" t="s">
        <v>24</v>
      </c>
    </row>
    <row r="4491" spans="1:24">
      <c r="A4491" t="s">
        <v>4534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tr">
        <f t="shared" si="210"/>
        <v>Veteran</v>
      </c>
      <c r="H4491" t="s">
        <v>23</v>
      </c>
      <c r="I4491" t="s">
        <v>24</v>
      </c>
      <c r="J4491" t="s">
        <v>37</v>
      </c>
      <c r="K4491" t="s">
        <v>24</v>
      </c>
      <c r="L4491" t="s">
        <v>23</v>
      </c>
      <c r="M4491" t="s">
        <v>23</v>
      </c>
      <c r="N4491" t="s">
        <v>24</v>
      </c>
      <c r="O4491" t="s">
        <v>23</v>
      </c>
      <c r="P4491" t="s">
        <v>23</v>
      </c>
      <c r="Q4491" t="s">
        <v>31</v>
      </c>
      <c r="R4491" t="s">
        <v>23</v>
      </c>
      <c r="S4491" t="s">
        <v>28</v>
      </c>
      <c r="T4491" s="9">
        <v>97.95</v>
      </c>
      <c r="U4491" s="11" t="str">
        <f t="shared" si="211"/>
        <v>Medium</v>
      </c>
      <c r="V4491" s="9">
        <v>5867</v>
      </c>
      <c r="W4491" t="str">
        <f t="shared" si="212"/>
        <v>Medium</v>
      </c>
      <c r="X4491" t="s">
        <v>24</v>
      </c>
    </row>
    <row r="4492" spans="1:24">
      <c r="A4492" t="s">
        <v>4535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tr">
        <f t="shared" si="210"/>
        <v>New</v>
      </c>
      <c r="H4492" t="s">
        <v>23</v>
      </c>
      <c r="I4492" t="s">
        <v>24</v>
      </c>
      <c r="J4492" t="s">
        <v>24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46</v>
      </c>
      <c r="Q4492" t="s">
        <v>31</v>
      </c>
      <c r="R4492" t="s">
        <v>23</v>
      </c>
      <c r="S4492" t="s">
        <v>32</v>
      </c>
      <c r="T4492" s="9">
        <v>20</v>
      </c>
      <c r="U4492" s="11" t="str">
        <f t="shared" si="211"/>
        <v>Low</v>
      </c>
      <c r="V4492" s="9">
        <v>196.35</v>
      </c>
      <c r="W4492" t="str">
        <f t="shared" si="212"/>
        <v>Low</v>
      </c>
      <c r="X4492" t="s">
        <v>24</v>
      </c>
    </row>
    <row r="4493" spans="1:24">
      <c r="A4493" t="s">
        <v>4536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tr">
        <f t="shared" si="210"/>
        <v>New</v>
      </c>
      <c r="H4493" t="s">
        <v>23</v>
      </c>
      <c r="I4493" t="s">
        <v>23</v>
      </c>
      <c r="J4493" t="s">
        <v>37</v>
      </c>
      <c r="K4493" t="s">
        <v>23</v>
      </c>
      <c r="L4493" t="s">
        <v>24</v>
      </c>
      <c r="M4493" t="s">
        <v>24</v>
      </c>
      <c r="N4493" t="s">
        <v>24</v>
      </c>
      <c r="O4493" t="s">
        <v>24</v>
      </c>
      <c r="P4493" t="s">
        <v>24</v>
      </c>
      <c r="Q4493" t="s">
        <v>27</v>
      </c>
      <c r="R4493" t="s">
        <v>23</v>
      </c>
      <c r="S4493" t="s">
        <v>28</v>
      </c>
      <c r="T4493" s="9">
        <v>78.3</v>
      </c>
      <c r="U4493" s="11" t="str">
        <f t="shared" si="211"/>
        <v>Medium</v>
      </c>
      <c r="V4493" s="9">
        <v>909.25</v>
      </c>
      <c r="W4493" t="str">
        <f t="shared" si="212"/>
        <v>Low</v>
      </c>
      <c r="X4493" t="s">
        <v>23</v>
      </c>
    </row>
    <row r="4494" spans="1:24">
      <c r="A4494" t="s">
        <v>4537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tr">
        <f t="shared" si="210"/>
        <v>Veteran</v>
      </c>
      <c r="H4494" t="s">
        <v>23</v>
      </c>
      <c r="I4494" t="s">
        <v>24</v>
      </c>
      <c r="J4494" t="s">
        <v>37</v>
      </c>
      <c r="K4494" t="s">
        <v>24</v>
      </c>
      <c r="L4494" t="s">
        <v>23</v>
      </c>
      <c r="M4494" t="s">
        <v>23</v>
      </c>
      <c r="N4494" t="s">
        <v>23</v>
      </c>
      <c r="O4494" t="s">
        <v>23</v>
      </c>
      <c r="P4494" t="s">
        <v>23</v>
      </c>
      <c r="Q4494" t="s">
        <v>31</v>
      </c>
      <c r="R4494" t="s">
        <v>24</v>
      </c>
      <c r="S4494" t="s">
        <v>40</v>
      </c>
      <c r="T4494" s="9">
        <v>103.9</v>
      </c>
      <c r="U4494" s="11" t="str">
        <f t="shared" si="211"/>
        <v>Medium</v>
      </c>
      <c r="V4494" s="9">
        <v>6449.15</v>
      </c>
      <c r="W4494" t="str">
        <f t="shared" si="212"/>
        <v>High</v>
      </c>
      <c r="X4494" t="s">
        <v>24</v>
      </c>
    </row>
    <row r="4495" spans="1:24">
      <c r="A4495" t="s">
        <v>4538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tr">
        <f t="shared" si="210"/>
        <v>Loyal</v>
      </c>
      <c r="H4495" t="s">
        <v>23</v>
      </c>
      <c r="I4495" t="s">
        <v>24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9">
        <v>20.7</v>
      </c>
      <c r="U4495" s="11" t="str">
        <f t="shared" si="211"/>
        <v>Low</v>
      </c>
      <c r="V4495" s="9">
        <v>762.45</v>
      </c>
      <c r="W4495" t="str">
        <f t="shared" si="212"/>
        <v>Low</v>
      </c>
      <c r="X4495" t="s">
        <v>24</v>
      </c>
    </row>
    <row r="4496" spans="1:24">
      <c r="A4496" t="s">
        <v>4539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tr">
        <f t="shared" si="210"/>
        <v>Loyal</v>
      </c>
      <c r="H4496" t="s">
        <v>23</v>
      </c>
      <c r="I4496" t="s">
        <v>23</v>
      </c>
      <c r="J4496" t="s">
        <v>37</v>
      </c>
      <c r="K4496" t="s">
        <v>24</v>
      </c>
      <c r="L4496" t="s">
        <v>24</v>
      </c>
      <c r="M4496" t="s">
        <v>24</v>
      </c>
      <c r="N4496" t="s">
        <v>24</v>
      </c>
      <c r="O4496" t="s">
        <v>23</v>
      </c>
      <c r="P4496" t="s">
        <v>23</v>
      </c>
      <c r="Q4496" t="s">
        <v>27</v>
      </c>
      <c r="R4496" t="s">
        <v>23</v>
      </c>
      <c r="S4496" t="s">
        <v>28</v>
      </c>
      <c r="T4496" s="9">
        <v>96.8</v>
      </c>
      <c r="U4496" s="11" t="str">
        <f t="shared" si="211"/>
        <v>Medium</v>
      </c>
      <c r="V4496" s="9">
        <v>5283.95</v>
      </c>
      <c r="W4496" t="str">
        <f t="shared" si="212"/>
        <v>Medium</v>
      </c>
      <c r="X4496" t="s">
        <v>23</v>
      </c>
    </row>
    <row r="4497" spans="1:24">
      <c r="A4497" t="s">
        <v>4540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tr">
        <f t="shared" si="210"/>
        <v>Growing</v>
      </c>
      <c r="H4497" t="s">
        <v>23</v>
      </c>
      <c r="I4497" t="s">
        <v>23</v>
      </c>
      <c r="J4497" t="s">
        <v>37</v>
      </c>
      <c r="K4497" t="s">
        <v>23</v>
      </c>
      <c r="L4497" t="s">
        <v>23</v>
      </c>
      <c r="M4497" t="s">
        <v>24</v>
      </c>
      <c r="N4497" t="s">
        <v>24</v>
      </c>
      <c r="O4497" t="s">
        <v>23</v>
      </c>
      <c r="P4497" t="s">
        <v>24</v>
      </c>
      <c r="Q4497" t="s">
        <v>27</v>
      </c>
      <c r="R4497" t="s">
        <v>23</v>
      </c>
      <c r="S4497" t="s">
        <v>28</v>
      </c>
      <c r="T4497" s="9">
        <v>94.4</v>
      </c>
      <c r="U4497" s="11" t="str">
        <f t="shared" si="211"/>
        <v>Medium</v>
      </c>
      <c r="V4497" s="9">
        <v>1617.5</v>
      </c>
      <c r="W4497" t="str">
        <f t="shared" si="212"/>
        <v>Low</v>
      </c>
      <c r="X4497" t="s">
        <v>23</v>
      </c>
    </row>
    <row r="4498" spans="1:24">
      <c r="A4498" t="s">
        <v>4541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tr">
        <f t="shared" si="210"/>
        <v>Loyal</v>
      </c>
      <c r="H4498" t="s">
        <v>23</v>
      </c>
      <c r="I4498" t="s">
        <v>24</v>
      </c>
      <c r="J4498" t="s">
        <v>24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46</v>
      </c>
      <c r="Q4498" t="s">
        <v>31</v>
      </c>
      <c r="R4498" t="s">
        <v>24</v>
      </c>
      <c r="S4498" t="s">
        <v>40</v>
      </c>
      <c r="T4498" s="9">
        <v>20.15</v>
      </c>
      <c r="U4498" s="11" t="str">
        <f t="shared" si="211"/>
        <v>Low</v>
      </c>
      <c r="V4498" s="9">
        <v>785.75</v>
      </c>
      <c r="W4498" t="str">
        <f t="shared" si="212"/>
        <v>Low</v>
      </c>
      <c r="X4498" t="s">
        <v>24</v>
      </c>
    </row>
    <row r="4499" spans="1:24">
      <c r="A4499" t="s">
        <v>4542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tr">
        <f t="shared" si="210"/>
        <v>Veteran</v>
      </c>
      <c r="H4499" t="s">
        <v>23</v>
      </c>
      <c r="I4499" t="s">
        <v>23</v>
      </c>
      <c r="J4499" t="s">
        <v>24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46</v>
      </c>
      <c r="Q4499" t="s">
        <v>47</v>
      </c>
      <c r="R4499" t="s">
        <v>23</v>
      </c>
      <c r="S4499" t="s">
        <v>32</v>
      </c>
      <c r="T4499" s="9">
        <v>26</v>
      </c>
      <c r="U4499" s="11" t="str">
        <f t="shared" si="211"/>
        <v>Low</v>
      </c>
      <c r="V4499" s="9">
        <v>1776</v>
      </c>
      <c r="W4499" t="str">
        <f t="shared" si="212"/>
        <v>Low</v>
      </c>
      <c r="X4499" t="s">
        <v>24</v>
      </c>
    </row>
    <row r="4500" spans="1:24">
      <c r="A4500" t="s">
        <v>4543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tr">
        <f t="shared" si="210"/>
        <v>Veteran</v>
      </c>
      <c r="H4500" t="s">
        <v>23</v>
      </c>
      <c r="I4500" t="s">
        <v>23</v>
      </c>
      <c r="J4500" t="s">
        <v>26</v>
      </c>
      <c r="K4500" t="s">
        <v>24</v>
      </c>
      <c r="L4500" t="s">
        <v>23</v>
      </c>
      <c r="M4500" t="s">
        <v>23</v>
      </c>
      <c r="N4500" t="s">
        <v>23</v>
      </c>
      <c r="O4500" t="s">
        <v>23</v>
      </c>
      <c r="P4500" t="s">
        <v>24</v>
      </c>
      <c r="Q4500" t="s">
        <v>47</v>
      </c>
      <c r="R4500" t="s">
        <v>24</v>
      </c>
      <c r="S4500" t="s">
        <v>40</v>
      </c>
      <c r="T4500" s="9">
        <v>77.35</v>
      </c>
      <c r="U4500" s="11" t="str">
        <f t="shared" si="211"/>
        <v>Medium</v>
      </c>
      <c r="V4500" s="9">
        <v>5396.25</v>
      </c>
      <c r="W4500" t="str">
        <f t="shared" si="212"/>
        <v>Medium</v>
      </c>
      <c r="X4500" t="s">
        <v>24</v>
      </c>
    </row>
    <row r="4501" spans="1:24">
      <c r="A4501" t="s">
        <v>4544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tr">
        <f t="shared" si="210"/>
        <v>New</v>
      </c>
      <c r="H4501" t="s">
        <v>23</v>
      </c>
      <c r="I4501" t="s">
        <v>24</v>
      </c>
      <c r="J4501" t="s">
        <v>26</v>
      </c>
      <c r="K4501" t="s">
        <v>23</v>
      </c>
      <c r="L4501" t="s">
        <v>24</v>
      </c>
      <c r="M4501" t="s">
        <v>24</v>
      </c>
      <c r="N4501" t="s">
        <v>23</v>
      </c>
      <c r="O4501" t="s">
        <v>24</v>
      </c>
      <c r="P4501" t="s">
        <v>23</v>
      </c>
      <c r="Q4501" t="s">
        <v>27</v>
      </c>
      <c r="R4501" t="s">
        <v>24</v>
      </c>
      <c r="S4501" t="s">
        <v>35</v>
      </c>
      <c r="T4501" s="9">
        <v>66.05</v>
      </c>
      <c r="U4501" s="11" t="str">
        <f t="shared" si="211"/>
        <v>Medium</v>
      </c>
      <c r="V4501" s="9">
        <v>574.5</v>
      </c>
      <c r="W4501" t="str">
        <f t="shared" si="212"/>
        <v>Low</v>
      </c>
      <c r="X4501" t="s">
        <v>24</v>
      </c>
    </row>
    <row r="4502" spans="1:24">
      <c r="A4502" t="s">
        <v>4545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tr">
        <f t="shared" si="210"/>
        <v>Growing</v>
      </c>
      <c r="H4502" t="s">
        <v>23</v>
      </c>
      <c r="I4502" t="s">
        <v>24</v>
      </c>
      <c r="J4502" t="s">
        <v>24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46</v>
      </c>
      <c r="Q4502" t="s">
        <v>27</v>
      </c>
      <c r="R4502" t="s">
        <v>24</v>
      </c>
      <c r="S4502" t="s">
        <v>32</v>
      </c>
      <c r="T4502" s="9">
        <v>19.9</v>
      </c>
      <c r="U4502" s="11" t="str">
        <f t="shared" si="211"/>
        <v>Low</v>
      </c>
      <c r="V4502" s="9">
        <v>400.3</v>
      </c>
      <c r="W4502" t="str">
        <f t="shared" si="212"/>
        <v>Low</v>
      </c>
      <c r="X4502" t="s">
        <v>24</v>
      </c>
    </row>
    <row r="4503" spans="1:24">
      <c r="A4503" t="s">
        <v>4546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tr">
        <f t="shared" si="210"/>
        <v>New</v>
      </c>
      <c r="H4503" t="s">
        <v>23</v>
      </c>
      <c r="I4503" t="s">
        <v>24</v>
      </c>
      <c r="J4503" t="s">
        <v>37</v>
      </c>
      <c r="K4503" t="s">
        <v>24</v>
      </c>
      <c r="L4503" t="s">
        <v>23</v>
      </c>
      <c r="M4503" t="s">
        <v>24</v>
      </c>
      <c r="N4503" t="s">
        <v>24</v>
      </c>
      <c r="O4503" t="s">
        <v>23</v>
      </c>
      <c r="P4503" t="s">
        <v>24</v>
      </c>
      <c r="Q4503" t="s">
        <v>27</v>
      </c>
      <c r="R4503" t="s">
        <v>24</v>
      </c>
      <c r="S4503" t="s">
        <v>28</v>
      </c>
      <c r="T4503" s="9">
        <v>84.3</v>
      </c>
      <c r="U4503" s="11" t="str">
        <f t="shared" si="211"/>
        <v>Medium</v>
      </c>
      <c r="V4503" s="9">
        <v>84.3</v>
      </c>
      <c r="W4503" t="str">
        <f t="shared" si="212"/>
        <v>Low</v>
      </c>
      <c r="X4503" t="s">
        <v>23</v>
      </c>
    </row>
    <row r="4504" spans="1:24">
      <c r="A4504" t="s">
        <v>4547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tr">
        <f t="shared" si="210"/>
        <v>Loyal</v>
      </c>
      <c r="H4504" t="s">
        <v>23</v>
      </c>
      <c r="I4504" t="s">
        <v>23</v>
      </c>
      <c r="J4504" t="s">
        <v>26</v>
      </c>
      <c r="K4504" t="s">
        <v>24</v>
      </c>
      <c r="L4504" t="s">
        <v>23</v>
      </c>
      <c r="M4504" t="s">
        <v>24</v>
      </c>
      <c r="N4504" t="s">
        <v>23</v>
      </c>
      <c r="O4504" t="s">
        <v>24</v>
      </c>
      <c r="P4504" t="s">
        <v>23</v>
      </c>
      <c r="Q4504" t="s">
        <v>27</v>
      </c>
      <c r="R4504" t="s">
        <v>24</v>
      </c>
      <c r="S4504" t="s">
        <v>40</v>
      </c>
      <c r="T4504" s="9">
        <v>68.15</v>
      </c>
      <c r="U4504" s="11" t="str">
        <f t="shared" si="211"/>
        <v>Medium</v>
      </c>
      <c r="V4504" s="9">
        <v>2656.3</v>
      </c>
      <c r="W4504" t="str">
        <f t="shared" si="212"/>
        <v>Low</v>
      </c>
      <c r="X4504" t="s">
        <v>24</v>
      </c>
    </row>
    <row r="4505" spans="1:24">
      <c r="A4505" t="s">
        <v>4548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tr">
        <f t="shared" si="210"/>
        <v>Growing</v>
      </c>
      <c r="H4505" t="s">
        <v>23</v>
      </c>
      <c r="I4505" t="s">
        <v>24</v>
      </c>
      <c r="J4505" t="s">
        <v>26</v>
      </c>
      <c r="K4505" t="s">
        <v>24</v>
      </c>
      <c r="L4505" t="s">
        <v>23</v>
      </c>
      <c r="M4505" t="s">
        <v>23</v>
      </c>
      <c r="N4505" t="s">
        <v>23</v>
      </c>
      <c r="O4505" t="s">
        <v>23</v>
      </c>
      <c r="P4505" t="s">
        <v>23</v>
      </c>
      <c r="Q4505" t="s">
        <v>31</v>
      </c>
      <c r="R4505" t="s">
        <v>24</v>
      </c>
      <c r="S4505" t="s">
        <v>28</v>
      </c>
      <c r="T4505" s="9">
        <v>80.85</v>
      </c>
      <c r="U4505" s="11" t="str">
        <f t="shared" si="211"/>
        <v>Medium</v>
      </c>
      <c r="V4505" s="9">
        <v>1445.95</v>
      </c>
      <c r="W4505" t="str">
        <f t="shared" si="212"/>
        <v>Low</v>
      </c>
      <c r="X4505" t="s">
        <v>24</v>
      </c>
    </row>
    <row r="4506" spans="1:24">
      <c r="A4506" t="s">
        <v>4549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tr">
        <f t="shared" si="210"/>
        <v>Veteran</v>
      </c>
      <c r="H4506" t="s">
        <v>23</v>
      </c>
      <c r="I4506" t="s">
        <v>23</v>
      </c>
      <c r="J4506" t="s">
        <v>26</v>
      </c>
      <c r="K4506" t="s">
        <v>24</v>
      </c>
      <c r="L4506" t="s">
        <v>23</v>
      </c>
      <c r="M4506" t="s">
        <v>23</v>
      </c>
      <c r="N4506" t="s">
        <v>23</v>
      </c>
      <c r="O4506" t="s">
        <v>23</v>
      </c>
      <c r="P4506" t="s">
        <v>24</v>
      </c>
      <c r="Q4506" t="s">
        <v>47</v>
      </c>
      <c r="R4506" t="s">
        <v>23</v>
      </c>
      <c r="S4506" t="s">
        <v>35</v>
      </c>
      <c r="T4506" s="9">
        <v>75.5</v>
      </c>
      <c r="U4506" s="11" t="str">
        <f t="shared" si="211"/>
        <v>Medium</v>
      </c>
      <c r="V4506" s="9">
        <v>5212.65</v>
      </c>
      <c r="W4506" t="str">
        <f t="shared" si="212"/>
        <v>Medium</v>
      </c>
      <c r="X4506" t="s">
        <v>24</v>
      </c>
    </row>
    <row r="4507" spans="1:24">
      <c r="A4507" t="s">
        <v>4550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tr">
        <f t="shared" si="210"/>
        <v>Veteran</v>
      </c>
      <c r="H4507" t="s">
        <v>23</v>
      </c>
      <c r="I4507" t="s">
        <v>23</v>
      </c>
      <c r="J4507" t="s">
        <v>26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23</v>
      </c>
      <c r="Q4507" t="s">
        <v>47</v>
      </c>
      <c r="R4507" t="s">
        <v>24</v>
      </c>
      <c r="S4507" t="s">
        <v>40</v>
      </c>
      <c r="T4507" s="9">
        <v>92.45</v>
      </c>
      <c r="U4507" s="11" t="str">
        <f t="shared" si="211"/>
        <v>Medium</v>
      </c>
      <c r="V4507" s="9">
        <v>6440.25</v>
      </c>
      <c r="W4507" t="str">
        <f t="shared" si="212"/>
        <v>High</v>
      </c>
      <c r="X4507" t="s">
        <v>23</v>
      </c>
    </row>
    <row r="4508" spans="1:24">
      <c r="A4508" t="s">
        <v>4551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tr">
        <f t="shared" si="210"/>
        <v>Growing</v>
      </c>
      <c r="H4508" t="s">
        <v>23</v>
      </c>
      <c r="I4508" t="s">
        <v>24</v>
      </c>
      <c r="J4508" t="s">
        <v>37</v>
      </c>
      <c r="K4508" t="s">
        <v>24</v>
      </c>
      <c r="L4508" t="s">
        <v>24</v>
      </c>
      <c r="M4508" t="s">
        <v>24</v>
      </c>
      <c r="N4508" t="s">
        <v>24</v>
      </c>
      <c r="O4508" t="s">
        <v>24</v>
      </c>
      <c r="P4508" t="s">
        <v>23</v>
      </c>
      <c r="Q4508" t="s">
        <v>27</v>
      </c>
      <c r="R4508" t="s">
        <v>23</v>
      </c>
      <c r="S4508" t="s">
        <v>28</v>
      </c>
      <c r="T4508" s="9">
        <v>80.6</v>
      </c>
      <c r="U4508" s="11" t="str">
        <f t="shared" si="211"/>
        <v>Medium</v>
      </c>
      <c r="V4508" s="9">
        <v>2244.95</v>
      </c>
      <c r="W4508" t="str">
        <f t="shared" si="212"/>
        <v>Low</v>
      </c>
      <c r="X4508" t="s">
        <v>24</v>
      </c>
    </row>
    <row r="4509" spans="1:24">
      <c r="A4509" t="s">
        <v>4552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tr">
        <f t="shared" si="210"/>
        <v>Growing</v>
      </c>
      <c r="H4509" t="s">
        <v>23</v>
      </c>
      <c r="I4509" t="s">
        <v>24</v>
      </c>
      <c r="J4509" t="s">
        <v>37</v>
      </c>
      <c r="K4509" t="s">
        <v>24</v>
      </c>
      <c r="L4509" t="s">
        <v>23</v>
      </c>
      <c r="M4509" t="s">
        <v>24</v>
      </c>
      <c r="N4509" t="s">
        <v>24</v>
      </c>
      <c r="O4509" t="s">
        <v>23</v>
      </c>
      <c r="P4509" t="s">
        <v>24</v>
      </c>
      <c r="Q4509" t="s">
        <v>27</v>
      </c>
      <c r="R4509" t="s">
        <v>23</v>
      </c>
      <c r="S4509" t="s">
        <v>35</v>
      </c>
      <c r="T4509" s="9">
        <v>83.2</v>
      </c>
      <c r="U4509" s="11" t="str">
        <f t="shared" si="211"/>
        <v>Medium</v>
      </c>
      <c r="V4509" s="9">
        <v>1130</v>
      </c>
      <c r="W4509" t="str">
        <f t="shared" si="212"/>
        <v>Low</v>
      </c>
      <c r="X4509" t="s">
        <v>24</v>
      </c>
    </row>
    <row r="4510" spans="1:24">
      <c r="A4510" t="s">
        <v>4553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tr">
        <f t="shared" si="210"/>
        <v>Veteran</v>
      </c>
      <c r="H4510" t="s">
        <v>23</v>
      </c>
      <c r="I4510" t="s">
        <v>23</v>
      </c>
      <c r="J4510" t="s">
        <v>26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23</v>
      </c>
      <c r="Q4510" t="s">
        <v>47</v>
      </c>
      <c r="R4510" t="s">
        <v>23</v>
      </c>
      <c r="S4510" t="s">
        <v>35</v>
      </c>
      <c r="T4510" s="9">
        <v>87.55</v>
      </c>
      <c r="U4510" s="11" t="str">
        <f t="shared" si="211"/>
        <v>Medium</v>
      </c>
      <c r="V4510" s="9">
        <v>6463.15</v>
      </c>
      <c r="W4510" t="str">
        <f t="shared" si="212"/>
        <v>High</v>
      </c>
      <c r="X4510" t="s">
        <v>24</v>
      </c>
    </row>
    <row r="4511" spans="1:24">
      <c r="A4511" t="s">
        <v>4554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tr">
        <f t="shared" si="210"/>
        <v>New</v>
      </c>
      <c r="H4511" t="s">
        <v>23</v>
      </c>
      <c r="I4511" t="s">
        <v>23</v>
      </c>
      <c r="J4511" t="s">
        <v>37</v>
      </c>
      <c r="K4511" t="s">
        <v>24</v>
      </c>
      <c r="L4511" t="s">
        <v>24</v>
      </c>
      <c r="M4511" t="s">
        <v>23</v>
      </c>
      <c r="N4511" t="s">
        <v>24</v>
      </c>
      <c r="O4511" t="s">
        <v>23</v>
      </c>
      <c r="P4511" t="s">
        <v>23</v>
      </c>
      <c r="Q4511" t="s">
        <v>27</v>
      </c>
      <c r="R4511" t="s">
        <v>23</v>
      </c>
      <c r="S4511" t="s">
        <v>28</v>
      </c>
      <c r="T4511" s="9">
        <v>99.55</v>
      </c>
      <c r="U4511" s="11" t="str">
        <f t="shared" si="211"/>
        <v>Medium</v>
      </c>
      <c r="V4511" s="9">
        <v>1131.2</v>
      </c>
      <c r="W4511" t="str">
        <f t="shared" si="212"/>
        <v>Low</v>
      </c>
      <c r="X4511" t="s">
        <v>23</v>
      </c>
    </row>
    <row r="4512" spans="1:24">
      <c r="A4512" t="s">
        <v>4555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tr">
        <f t="shared" si="210"/>
        <v>New</v>
      </c>
      <c r="H4512" t="s">
        <v>23</v>
      </c>
      <c r="I4512" t="s">
        <v>23</v>
      </c>
      <c r="J4512" t="s">
        <v>37</v>
      </c>
      <c r="K4512" t="s">
        <v>24</v>
      </c>
      <c r="L4512" t="s">
        <v>24</v>
      </c>
      <c r="M4512" t="s">
        <v>23</v>
      </c>
      <c r="N4512" t="s">
        <v>24</v>
      </c>
      <c r="O4512" t="s">
        <v>24</v>
      </c>
      <c r="P4512" t="s">
        <v>24</v>
      </c>
      <c r="Q4512" t="s">
        <v>27</v>
      </c>
      <c r="R4512" t="s">
        <v>23</v>
      </c>
      <c r="S4512" t="s">
        <v>28</v>
      </c>
      <c r="T4512" s="9">
        <v>81.25</v>
      </c>
      <c r="U4512" s="11" t="str">
        <f t="shared" si="211"/>
        <v>Medium</v>
      </c>
      <c r="V4512" s="9">
        <v>585.95</v>
      </c>
      <c r="W4512" t="str">
        <f t="shared" si="212"/>
        <v>Low</v>
      </c>
      <c r="X4512" t="s">
        <v>23</v>
      </c>
    </row>
    <row r="4513" spans="1:24">
      <c r="A4513" t="s">
        <v>4556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tr">
        <f t="shared" si="210"/>
        <v>Loyal</v>
      </c>
      <c r="H4513" t="s">
        <v>23</v>
      </c>
      <c r="I4513" t="s">
        <v>23</v>
      </c>
      <c r="J4513" t="s">
        <v>37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23</v>
      </c>
      <c r="S4513" t="s">
        <v>35</v>
      </c>
      <c r="T4513" s="9">
        <v>109.4</v>
      </c>
      <c r="U4513" s="11" t="str">
        <f t="shared" si="211"/>
        <v>Medium</v>
      </c>
      <c r="V4513" s="9">
        <v>6252.7</v>
      </c>
      <c r="W4513" t="str">
        <f t="shared" si="212"/>
        <v>High</v>
      </c>
      <c r="X4513" t="s">
        <v>24</v>
      </c>
    </row>
    <row r="4514" spans="1:24">
      <c r="A4514" t="s">
        <v>4557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tr">
        <f t="shared" si="210"/>
        <v>New</v>
      </c>
      <c r="H4514" t="s">
        <v>23</v>
      </c>
      <c r="I4514" t="s">
        <v>24</v>
      </c>
      <c r="J4514" t="s">
        <v>24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46</v>
      </c>
      <c r="Q4514" t="s">
        <v>27</v>
      </c>
      <c r="R4514" t="s">
        <v>24</v>
      </c>
      <c r="S4514" t="s">
        <v>35</v>
      </c>
      <c r="T4514" s="9">
        <v>19.95</v>
      </c>
      <c r="U4514" s="11" t="str">
        <f t="shared" si="211"/>
        <v>Low</v>
      </c>
      <c r="V4514" s="9">
        <v>19.95</v>
      </c>
      <c r="W4514" t="str">
        <f t="shared" si="212"/>
        <v>Low</v>
      </c>
      <c r="X4514" t="s">
        <v>23</v>
      </c>
    </row>
    <row r="4515" spans="1:24">
      <c r="A4515" t="s">
        <v>4558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tr">
        <f t="shared" si="210"/>
        <v>Loyal</v>
      </c>
      <c r="H4515" t="s">
        <v>24</v>
      </c>
      <c r="I4515" t="s">
        <v>25</v>
      </c>
      <c r="J4515" t="s">
        <v>26</v>
      </c>
      <c r="K4515" t="s">
        <v>23</v>
      </c>
      <c r="L4515" t="s">
        <v>23</v>
      </c>
      <c r="M4515" t="s">
        <v>24</v>
      </c>
      <c r="N4515" t="s">
        <v>24</v>
      </c>
      <c r="O4515" t="s">
        <v>23</v>
      </c>
      <c r="P4515" t="s">
        <v>24</v>
      </c>
      <c r="Q4515" t="s">
        <v>27</v>
      </c>
      <c r="R4515" t="s">
        <v>24</v>
      </c>
      <c r="S4515" t="s">
        <v>28</v>
      </c>
      <c r="T4515" s="9">
        <v>45.55</v>
      </c>
      <c r="U4515" s="11" t="str">
        <f t="shared" si="211"/>
        <v>Low</v>
      </c>
      <c r="V4515" s="9">
        <v>2062.15</v>
      </c>
      <c r="W4515" t="str">
        <f t="shared" si="212"/>
        <v>Low</v>
      </c>
      <c r="X4515" t="s">
        <v>24</v>
      </c>
    </row>
    <row r="4516" spans="1:24">
      <c r="A4516" t="s">
        <v>4559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tr">
        <f t="shared" si="210"/>
        <v>Growing</v>
      </c>
      <c r="H4516" t="s">
        <v>23</v>
      </c>
      <c r="I4516" t="s">
        <v>24</v>
      </c>
      <c r="J4516" t="s">
        <v>24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46</v>
      </c>
      <c r="Q4516" t="s">
        <v>31</v>
      </c>
      <c r="R4516" t="s">
        <v>24</v>
      </c>
      <c r="S4516" t="s">
        <v>40</v>
      </c>
      <c r="T4516" s="9">
        <v>20.7</v>
      </c>
      <c r="U4516" s="11" t="str">
        <f t="shared" si="211"/>
        <v>Low</v>
      </c>
      <c r="V4516" s="9">
        <v>587.1</v>
      </c>
      <c r="W4516" t="str">
        <f t="shared" si="212"/>
        <v>Low</v>
      </c>
      <c r="X4516" t="s">
        <v>24</v>
      </c>
    </row>
    <row r="4517" spans="1:24">
      <c r="A4517" t="s">
        <v>4560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tr">
        <f t="shared" si="210"/>
        <v>New</v>
      </c>
      <c r="H4517" t="s">
        <v>23</v>
      </c>
      <c r="I4517" t="s">
        <v>24</v>
      </c>
      <c r="J4517" t="s">
        <v>37</v>
      </c>
      <c r="K4517" t="s">
        <v>23</v>
      </c>
      <c r="L4517" t="s">
        <v>24</v>
      </c>
      <c r="M4517" t="s">
        <v>24</v>
      </c>
      <c r="N4517" t="s">
        <v>24</v>
      </c>
      <c r="O4517" t="s">
        <v>24</v>
      </c>
      <c r="P4517" t="s">
        <v>24</v>
      </c>
      <c r="Q4517" t="s">
        <v>27</v>
      </c>
      <c r="R4517" t="s">
        <v>24</v>
      </c>
      <c r="S4517" t="s">
        <v>28</v>
      </c>
      <c r="T4517" s="9">
        <v>75.3</v>
      </c>
      <c r="U4517" s="11" t="str">
        <f t="shared" si="211"/>
        <v>Medium</v>
      </c>
      <c r="V4517" s="9">
        <v>720.45</v>
      </c>
      <c r="W4517" t="str">
        <f t="shared" si="212"/>
        <v>Low</v>
      </c>
      <c r="X4517" t="s">
        <v>24</v>
      </c>
    </row>
    <row r="4518" spans="1:24">
      <c r="A4518" t="s">
        <v>4561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tr">
        <f t="shared" si="210"/>
        <v>Growing</v>
      </c>
      <c r="H4518" t="s">
        <v>23</v>
      </c>
      <c r="I4518" t="s">
        <v>23</v>
      </c>
      <c r="J4518" t="s">
        <v>37</v>
      </c>
      <c r="K4518" t="s">
        <v>23</v>
      </c>
      <c r="L4518" t="s">
        <v>23</v>
      </c>
      <c r="M4518" t="s">
        <v>23</v>
      </c>
      <c r="N4518" t="s">
        <v>24</v>
      </c>
      <c r="O4518" t="s">
        <v>23</v>
      </c>
      <c r="P4518" t="s">
        <v>24</v>
      </c>
      <c r="Q4518" t="s">
        <v>27</v>
      </c>
      <c r="R4518" t="s">
        <v>23</v>
      </c>
      <c r="S4518" t="s">
        <v>28</v>
      </c>
      <c r="T4518" s="9">
        <v>99.25</v>
      </c>
      <c r="U4518" s="11" t="str">
        <f t="shared" si="211"/>
        <v>Medium</v>
      </c>
      <c r="V4518" s="9">
        <v>2186.4</v>
      </c>
      <c r="W4518" t="str">
        <f t="shared" si="212"/>
        <v>Low</v>
      </c>
      <c r="X4518" t="s">
        <v>23</v>
      </c>
    </row>
    <row r="4519" spans="1:24">
      <c r="A4519" t="s">
        <v>4562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tr">
        <f t="shared" si="210"/>
        <v>Growing</v>
      </c>
      <c r="H4519" t="s">
        <v>23</v>
      </c>
      <c r="I4519" t="s">
        <v>24</v>
      </c>
      <c r="J4519" t="s">
        <v>37</v>
      </c>
      <c r="K4519" t="s">
        <v>23</v>
      </c>
      <c r="L4519" t="s">
        <v>23</v>
      </c>
      <c r="M4519" t="s">
        <v>23</v>
      </c>
      <c r="N4519" t="s">
        <v>24</v>
      </c>
      <c r="O4519" t="s">
        <v>24</v>
      </c>
      <c r="P4519" t="s">
        <v>23</v>
      </c>
      <c r="Q4519" t="s">
        <v>27</v>
      </c>
      <c r="R4519" t="s">
        <v>23</v>
      </c>
      <c r="S4519" t="s">
        <v>40</v>
      </c>
      <c r="T4519" s="9">
        <v>93.4</v>
      </c>
      <c r="U4519" s="11" t="str">
        <f t="shared" si="211"/>
        <v>Medium</v>
      </c>
      <c r="V4519" s="9">
        <v>2979.3</v>
      </c>
      <c r="W4519" t="str">
        <f t="shared" si="212"/>
        <v>Low</v>
      </c>
      <c r="X4519" t="s">
        <v>24</v>
      </c>
    </row>
    <row r="4520" spans="1:24">
      <c r="A4520" t="s">
        <v>4563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tr">
        <f t="shared" si="210"/>
        <v>Growing</v>
      </c>
      <c r="H4520" t="s">
        <v>23</v>
      </c>
      <c r="I4520" t="s">
        <v>24</v>
      </c>
      <c r="J4520" t="s">
        <v>37</v>
      </c>
      <c r="K4520" t="s">
        <v>23</v>
      </c>
      <c r="L4520" t="s">
        <v>24</v>
      </c>
      <c r="M4520" t="s">
        <v>24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40</v>
      </c>
      <c r="T4520" s="9">
        <v>73.75</v>
      </c>
      <c r="U4520" s="11" t="str">
        <f t="shared" si="211"/>
        <v>Medium</v>
      </c>
      <c r="V4520" s="9">
        <v>956.65</v>
      </c>
      <c r="W4520" t="str">
        <f t="shared" si="212"/>
        <v>Low</v>
      </c>
      <c r="X4520" t="s">
        <v>24</v>
      </c>
    </row>
    <row r="4521" spans="1:24">
      <c r="A4521" t="s">
        <v>4564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tr">
        <f t="shared" si="210"/>
        <v>Loyal</v>
      </c>
      <c r="H4521" t="s">
        <v>23</v>
      </c>
      <c r="I4521" t="s">
        <v>24</v>
      </c>
      <c r="J4521" t="s">
        <v>37</v>
      </c>
      <c r="K4521" t="s">
        <v>24</v>
      </c>
      <c r="L4521" t="s">
        <v>24</v>
      </c>
      <c r="M4521" t="s">
        <v>23</v>
      </c>
      <c r="N4521" t="s">
        <v>23</v>
      </c>
      <c r="O4521" t="s">
        <v>24</v>
      </c>
      <c r="P4521" t="s">
        <v>24</v>
      </c>
      <c r="Q4521" t="s">
        <v>47</v>
      </c>
      <c r="R4521" t="s">
        <v>23</v>
      </c>
      <c r="S4521" t="s">
        <v>28</v>
      </c>
      <c r="T4521" s="9">
        <v>80.45</v>
      </c>
      <c r="U4521" s="11" t="str">
        <f t="shared" si="211"/>
        <v>Medium</v>
      </c>
      <c r="V4521" s="9">
        <v>3201.55</v>
      </c>
      <c r="W4521" t="str">
        <f t="shared" si="212"/>
        <v>Medium</v>
      </c>
      <c r="X4521" t="s">
        <v>23</v>
      </c>
    </row>
    <row r="4522" spans="1:24">
      <c r="A4522" t="s">
        <v>4565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tr">
        <f t="shared" si="210"/>
        <v>Loyal</v>
      </c>
      <c r="H4522" t="s">
        <v>23</v>
      </c>
      <c r="I4522" t="s">
        <v>24</v>
      </c>
      <c r="J4522" t="s">
        <v>37</v>
      </c>
      <c r="K4522" t="s">
        <v>24</v>
      </c>
      <c r="L4522" t="s">
        <v>23</v>
      </c>
      <c r="M4522" t="s">
        <v>23</v>
      </c>
      <c r="N4522" t="s">
        <v>24</v>
      </c>
      <c r="O4522" t="s">
        <v>23</v>
      </c>
      <c r="P4522" t="s">
        <v>24</v>
      </c>
      <c r="Q4522" t="s">
        <v>27</v>
      </c>
      <c r="R4522" t="s">
        <v>23</v>
      </c>
      <c r="S4522" t="s">
        <v>40</v>
      </c>
      <c r="T4522" s="9">
        <v>88.15</v>
      </c>
      <c r="U4522" s="11" t="str">
        <f t="shared" si="211"/>
        <v>Medium</v>
      </c>
      <c r="V4522" s="9">
        <v>3973.2</v>
      </c>
      <c r="W4522" t="str">
        <f t="shared" si="212"/>
        <v>Medium</v>
      </c>
      <c r="X4522" t="s">
        <v>24</v>
      </c>
    </row>
    <row r="4523" spans="1:24">
      <c r="A4523" t="s">
        <v>4566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tr">
        <f t="shared" si="210"/>
        <v>New</v>
      </c>
      <c r="H4523" t="s">
        <v>23</v>
      </c>
      <c r="I4523" t="s">
        <v>24</v>
      </c>
      <c r="J4523" t="s">
        <v>26</v>
      </c>
      <c r="K4523" t="s">
        <v>24</v>
      </c>
      <c r="L4523" t="s">
        <v>24</v>
      </c>
      <c r="M4523" t="s">
        <v>24</v>
      </c>
      <c r="N4523" t="s">
        <v>23</v>
      </c>
      <c r="O4523" t="s">
        <v>24</v>
      </c>
      <c r="P4523" t="s">
        <v>24</v>
      </c>
      <c r="Q4523" t="s">
        <v>27</v>
      </c>
      <c r="R4523" t="s">
        <v>24</v>
      </c>
      <c r="S4523" t="s">
        <v>32</v>
      </c>
      <c r="T4523" s="9">
        <v>49.2</v>
      </c>
      <c r="U4523" s="11" t="str">
        <f t="shared" si="211"/>
        <v>Low</v>
      </c>
      <c r="V4523" s="9">
        <v>447.9</v>
      </c>
      <c r="W4523" t="str">
        <f t="shared" si="212"/>
        <v>Low</v>
      </c>
      <c r="X4523" t="s">
        <v>24</v>
      </c>
    </row>
    <row r="4524" spans="1:24">
      <c r="A4524" t="s">
        <v>4567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tr">
        <f t="shared" si="210"/>
        <v>Veteran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47</v>
      </c>
      <c r="R4524" t="s">
        <v>24</v>
      </c>
      <c r="S4524" t="s">
        <v>32</v>
      </c>
      <c r="T4524" s="9">
        <v>19.65</v>
      </c>
      <c r="U4524" s="11" t="str">
        <f t="shared" si="211"/>
        <v>Low</v>
      </c>
      <c r="V4524" s="9">
        <v>1335.2</v>
      </c>
      <c r="W4524" t="str">
        <f t="shared" si="212"/>
        <v>Low</v>
      </c>
      <c r="X4524" t="s">
        <v>24</v>
      </c>
    </row>
    <row r="4525" spans="1:24">
      <c r="A4525" t="s">
        <v>4568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tr">
        <f t="shared" si="210"/>
        <v>New</v>
      </c>
      <c r="H4525" t="s">
        <v>23</v>
      </c>
      <c r="I4525" t="s">
        <v>23</v>
      </c>
      <c r="J4525" t="s">
        <v>37</v>
      </c>
      <c r="K4525" t="s">
        <v>24</v>
      </c>
      <c r="L4525" t="s">
        <v>24</v>
      </c>
      <c r="M4525" t="s">
        <v>23</v>
      </c>
      <c r="N4525" t="s">
        <v>24</v>
      </c>
      <c r="O4525" t="s">
        <v>24</v>
      </c>
      <c r="P4525" t="s">
        <v>24</v>
      </c>
      <c r="Q4525" t="s">
        <v>27</v>
      </c>
      <c r="R4525" t="s">
        <v>23</v>
      </c>
      <c r="S4525" t="s">
        <v>35</v>
      </c>
      <c r="T4525" s="9">
        <v>79.35</v>
      </c>
      <c r="U4525" s="11" t="str">
        <f t="shared" si="211"/>
        <v>Medium</v>
      </c>
      <c r="V4525" s="9">
        <v>661.25</v>
      </c>
      <c r="W4525" t="str">
        <f t="shared" si="212"/>
        <v>Low</v>
      </c>
      <c r="X4525" t="s">
        <v>23</v>
      </c>
    </row>
    <row r="4526" spans="1:24">
      <c r="A4526" t="s">
        <v>4569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tr">
        <f t="shared" si="210"/>
        <v>Growing</v>
      </c>
      <c r="H4526" t="s">
        <v>23</v>
      </c>
      <c r="I4526" t="s">
        <v>23</v>
      </c>
      <c r="J4526" t="s">
        <v>37</v>
      </c>
      <c r="K4526" t="s">
        <v>24</v>
      </c>
      <c r="L4526" t="s">
        <v>23</v>
      </c>
      <c r="M4526" t="s">
        <v>24</v>
      </c>
      <c r="N4526" t="s">
        <v>24</v>
      </c>
      <c r="O4526" t="s">
        <v>24</v>
      </c>
      <c r="P4526" t="s">
        <v>24</v>
      </c>
      <c r="Q4526" t="s">
        <v>27</v>
      </c>
      <c r="R4526" t="s">
        <v>23</v>
      </c>
      <c r="S4526" t="s">
        <v>28</v>
      </c>
      <c r="T4526" s="9">
        <v>79.75</v>
      </c>
      <c r="U4526" s="11" t="str">
        <f t="shared" si="211"/>
        <v>Medium</v>
      </c>
      <c r="V4526" s="9">
        <v>1111.85</v>
      </c>
      <c r="W4526" t="str">
        <f t="shared" si="212"/>
        <v>Low</v>
      </c>
      <c r="X4526" t="s">
        <v>23</v>
      </c>
    </row>
    <row r="4527" spans="1:24">
      <c r="A4527" t="s">
        <v>4570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tr">
        <f t="shared" si="210"/>
        <v>Veteran</v>
      </c>
      <c r="H4527" t="s">
        <v>23</v>
      </c>
      <c r="I4527" t="s">
        <v>23</v>
      </c>
      <c r="J4527" t="s">
        <v>37</v>
      </c>
      <c r="K4527" t="s">
        <v>24</v>
      </c>
      <c r="L4527" t="s">
        <v>23</v>
      </c>
      <c r="M4527" t="s">
        <v>23</v>
      </c>
      <c r="N4527" t="s">
        <v>24</v>
      </c>
      <c r="O4527" t="s">
        <v>23</v>
      </c>
      <c r="P4527" t="s">
        <v>23</v>
      </c>
      <c r="Q4527" t="s">
        <v>47</v>
      </c>
      <c r="R4527" t="s">
        <v>23</v>
      </c>
      <c r="S4527" t="s">
        <v>35</v>
      </c>
      <c r="T4527" s="9">
        <v>105.15</v>
      </c>
      <c r="U4527" s="11" t="str">
        <f t="shared" si="211"/>
        <v>Medium</v>
      </c>
      <c r="V4527" s="9">
        <v>7555</v>
      </c>
      <c r="W4527" t="str">
        <f t="shared" si="212"/>
        <v>High</v>
      </c>
      <c r="X4527" t="s">
        <v>24</v>
      </c>
    </row>
    <row r="4528" spans="1:24">
      <c r="A4528" t="s">
        <v>4571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tr">
        <f t="shared" si="210"/>
        <v>New</v>
      </c>
      <c r="H4528" t="s">
        <v>23</v>
      </c>
      <c r="I4528" t="s">
        <v>24</v>
      </c>
      <c r="J4528" t="s">
        <v>26</v>
      </c>
      <c r="K4528" t="s">
        <v>24</v>
      </c>
      <c r="L4528" t="s">
        <v>24</v>
      </c>
      <c r="M4528" t="s">
        <v>24</v>
      </c>
      <c r="N4528" t="s">
        <v>23</v>
      </c>
      <c r="O4528" t="s">
        <v>24</v>
      </c>
      <c r="P4528" t="s">
        <v>24</v>
      </c>
      <c r="Q4528" t="s">
        <v>27</v>
      </c>
      <c r="R4528" t="s">
        <v>24</v>
      </c>
      <c r="S4528" t="s">
        <v>40</v>
      </c>
      <c r="T4528" s="9">
        <v>49</v>
      </c>
      <c r="U4528" s="11" t="str">
        <f t="shared" si="211"/>
        <v>Low</v>
      </c>
      <c r="V4528" s="9">
        <v>49</v>
      </c>
      <c r="W4528" t="str">
        <f t="shared" si="212"/>
        <v>Low</v>
      </c>
      <c r="X4528" t="s">
        <v>24</v>
      </c>
    </row>
    <row r="4529" spans="1:24">
      <c r="A4529" t="s">
        <v>4572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tr">
        <f t="shared" si="210"/>
        <v>Growing</v>
      </c>
      <c r="H4529" t="s">
        <v>23</v>
      </c>
      <c r="I4529" t="s">
        <v>23</v>
      </c>
      <c r="J4529" t="s">
        <v>37</v>
      </c>
      <c r="K4529" t="s">
        <v>24</v>
      </c>
      <c r="L4529" t="s">
        <v>24</v>
      </c>
      <c r="M4529" t="s">
        <v>23</v>
      </c>
      <c r="N4529" t="s">
        <v>24</v>
      </c>
      <c r="O4529" t="s">
        <v>23</v>
      </c>
      <c r="P4529" t="s">
        <v>23</v>
      </c>
      <c r="Q4529" t="s">
        <v>27</v>
      </c>
      <c r="R4529" t="s">
        <v>23</v>
      </c>
      <c r="S4529" t="s">
        <v>28</v>
      </c>
      <c r="T4529" s="9">
        <v>100.05</v>
      </c>
      <c r="U4529" s="11" t="str">
        <f t="shared" si="211"/>
        <v>Medium</v>
      </c>
      <c r="V4529" s="9">
        <v>3046.15</v>
      </c>
      <c r="W4529" t="str">
        <f t="shared" si="212"/>
        <v>Medium</v>
      </c>
      <c r="X4529" t="s">
        <v>23</v>
      </c>
    </row>
    <row r="4530" spans="1:24">
      <c r="A4530" t="s">
        <v>4573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tr">
        <f t="shared" si="210"/>
        <v>New</v>
      </c>
      <c r="H4530" t="s">
        <v>23</v>
      </c>
      <c r="I4530" t="s">
        <v>24</v>
      </c>
      <c r="J4530" t="s">
        <v>37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24</v>
      </c>
      <c r="Q4530" t="s">
        <v>27</v>
      </c>
      <c r="R4530" t="s">
        <v>23</v>
      </c>
      <c r="S4530" t="s">
        <v>28</v>
      </c>
      <c r="T4530" s="9">
        <v>69.35</v>
      </c>
      <c r="U4530" s="11" t="str">
        <f t="shared" si="211"/>
        <v>Medium</v>
      </c>
      <c r="V4530" s="9">
        <v>69.35</v>
      </c>
      <c r="W4530" t="str">
        <f t="shared" si="212"/>
        <v>Low</v>
      </c>
      <c r="X4530" t="s">
        <v>23</v>
      </c>
    </row>
    <row r="4531" spans="1:24">
      <c r="A4531" t="s">
        <v>4574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tr">
        <f t="shared" si="210"/>
        <v>Growing</v>
      </c>
      <c r="H4531" t="s">
        <v>24</v>
      </c>
      <c r="I4531" t="s">
        <v>25</v>
      </c>
      <c r="J4531" t="s">
        <v>26</v>
      </c>
      <c r="K4531" t="s">
        <v>24</v>
      </c>
      <c r="L4531" t="s">
        <v>23</v>
      </c>
      <c r="M4531" t="s">
        <v>24</v>
      </c>
      <c r="N4531" t="s">
        <v>24</v>
      </c>
      <c r="O4531" t="s">
        <v>23</v>
      </c>
      <c r="P4531" t="s">
        <v>23</v>
      </c>
      <c r="Q4531" t="s">
        <v>27</v>
      </c>
      <c r="R4531" t="s">
        <v>23</v>
      </c>
      <c r="S4531" t="s">
        <v>32</v>
      </c>
      <c r="T4531" s="9">
        <v>49.8</v>
      </c>
      <c r="U4531" s="11" t="str">
        <f t="shared" si="211"/>
        <v>Low</v>
      </c>
      <c r="V4531" s="9">
        <v>836.35</v>
      </c>
      <c r="W4531" t="str">
        <f t="shared" si="212"/>
        <v>Low</v>
      </c>
      <c r="X4531" t="s">
        <v>24</v>
      </c>
    </row>
    <row r="4532" spans="1:24">
      <c r="A4532" t="s">
        <v>4575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tr">
        <f t="shared" si="210"/>
        <v>New</v>
      </c>
      <c r="H4532" t="s">
        <v>23</v>
      </c>
      <c r="I4532" t="s">
        <v>24</v>
      </c>
      <c r="J4532" t="s">
        <v>37</v>
      </c>
      <c r="K4532" t="s">
        <v>24</v>
      </c>
      <c r="L4532" t="s">
        <v>24</v>
      </c>
      <c r="M4532" t="s">
        <v>24</v>
      </c>
      <c r="N4532" t="s">
        <v>23</v>
      </c>
      <c r="O4532" t="s">
        <v>24</v>
      </c>
      <c r="P4532" t="s">
        <v>23</v>
      </c>
      <c r="Q4532" t="s">
        <v>27</v>
      </c>
      <c r="R4532" t="s">
        <v>24</v>
      </c>
      <c r="S4532" t="s">
        <v>28</v>
      </c>
      <c r="T4532" s="9">
        <v>85.8</v>
      </c>
      <c r="U4532" s="11" t="str">
        <f t="shared" si="211"/>
        <v>Medium</v>
      </c>
      <c r="V4532" s="9">
        <v>272.2</v>
      </c>
      <c r="W4532" t="str">
        <f t="shared" si="212"/>
        <v>Low</v>
      </c>
      <c r="X4532" t="s">
        <v>23</v>
      </c>
    </row>
    <row r="4533" spans="1:24">
      <c r="A4533" t="s">
        <v>4576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tr">
        <f t="shared" si="210"/>
        <v>Veteran</v>
      </c>
      <c r="H4533" t="s">
        <v>23</v>
      </c>
      <c r="I4533" t="s">
        <v>23</v>
      </c>
      <c r="J4533" t="s">
        <v>26</v>
      </c>
      <c r="K4533" t="s">
        <v>23</v>
      </c>
      <c r="L4533" t="s">
        <v>24</v>
      </c>
      <c r="M4533" t="s">
        <v>23</v>
      </c>
      <c r="N4533" t="s">
        <v>24</v>
      </c>
      <c r="O4533" t="s">
        <v>23</v>
      </c>
      <c r="P4533" t="s">
        <v>23</v>
      </c>
      <c r="Q4533" t="s">
        <v>47</v>
      </c>
      <c r="R4533" t="s">
        <v>23</v>
      </c>
      <c r="S4533" t="s">
        <v>28</v>
      </c>
      <c r="T4533" s="9">
        <v>79.7</v>
      </c>
      <c r="U4533" s="11" t="str">
        <f t="shared" si="211"/>
        <v>Medium</v>
      </c>
      <c r="V4533" s="9">
        <v>5293.4</v>
      </c>
      <c r="W4533" t="str">
        <f t="shared" si="212"/>
        <v>Medium</v>
      </c>
      <c r="X4533" t="s">
        <v>23</v>
      </c>
    </row>
    <row r="4534" spans="1:24">
      <c r="A4534" t="s">
        <v>4577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tr">
        <f t="shared" si="210"/>
        <v>New</v>
      </c>
      <c r="H4534" t="s">
        <v>23</v>
      </c>
      <c r="I4534" t="s">
        <v>24</v>
      </c>
      <c r="J4534" t="s">
        <v>24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46</v>
      </c>
      <c r="Q4534" t="s">
        <v>27</v>
      </c>
      <c r="R4534" t="s">
        <v>24</v>
      </c>
      <c r="S4534" t="s">
        <v>35</v>
      </c>
      <c r="T4534" s="9">
        <v>20.95</v>
      </c>
      <c r="U4534" s="11" t="str">
        <f t="shared" si="211"/>
        <v>Low</v>
      </c>
      <c r="V4534" s="9">
        <v>20.95</v>
      </c>
      <c r="W4534" t="str">
        <f t="shared" si="212"/>
        <v>Low</v>
      </c>
      <c r="X4534" t="s">
        <v>24</v>
      </c>
    </row>
    <row r="4535" spans="1:24">
      <c r="A4535" t="s">
        <v>4578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tr">
        <f t="shared" si="210"/>
        <v>New</v>
      </c>
      <c r="H4535" t="s">
        <v>23</v>
      </c>
      <c r="I4535" t="s">
        <v>23</v>
      </c>
      <c r="J4535" t="s">
        <v>26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24</v>
      </c>
      <c r="Q4535" t="s">
        <v>27</v>
      </c>
      <c r="R4535" t="s">
        <v>24</v>
      </c>
      <c r="S4535" t="s">
        <v>32</v>
      </c>
      <c r="T4535" s="9">
        <v>50.55</v>
      </c>
      <c r="U4535" s="11" t="str">
        <f t="shared" si="211"/>
        <v>Low</v>
      </c>
      <c r="V4535" s="9">
        <v>50.55</v>
      </c>
      <c r="W4535" t="str">
        <f t="shared" si="212"/>
        <v>Low</v>
      </c>
      <c r="X4535" t="s">
        <v>23</v>
      </c>
    </row>
    <row r="4536" spans="1:24">
      <c r="A4536" t="s">
        <v>4579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tr">
        <f t="shared" si="210"/>
        <v>Growing</v>
      </c>
      <c r="H4536" t="s">
        <v>23</v>
      </c>
      <c r="I4536" t="s">
        <v>23</v>
      </c>
      <c r="J4536" t="s">
        <v>37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24</v>
      </c>
      <c r="Q4536" t="s">
        <v>27</v>
      </c>
      <c r="R4536" t="s">
        <v>24</v>
      </c>
      <c r="S4536" t="s">
        <v>32</v>
      </c>
      <c r="T4536" s="9">
        <v>79.3</v>
      </c>
      <c r="U4536" s="11" t="str">
        <f t="shared" si="211"/>
        <v>Medium</v>
      </c>
      <c r="V4536" s="9">
        <v>2570</v>
      </c>
      <c r="W4536" t="str">
        <f t="shared" si="212"/>
        <v>Low</v>
      </c>
      <c r="X4536" t="s">
        <v>24</v>
      </c>
    </row>
    <row r="4537" spans="1:24">
      <c r="A4537" t="s">
        <v>4580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tr">
        <f t="shared" si="210"/>
        <v>Loyal</v>
      </c>
      <c r="H4537" t="s">
        <v>23</v>
      </c>
      <c r="I4537" t="s">
        <v>24</v>
      </c>
      <c r="J4537" t="s">
        <v>24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46</v>
      </c>
      <c r="Q4537" t="s">
        <v>31</v>
      </c>
      <c r="R4537" t="s">
        <v>24</v>
      </c>
      <c r="S4537" t="s">
        <v>35</v>
      </c>
      <c r="T4537" s="9">
        <v>19.5</v>
      </c>
      <c r="U4537" s="11" t="str">
        <f t="shared" si="211"/>
        <v>Low</v>
      </c>
      <c r="V4537" s="9">
        <v>798.2</v>
      </c>
      <c r="W4537" t="str">
        <f t="shared" si="212"/>
        <v>Low</v>
      </c>
      <c r="X4537" t="s">
        <v>24</v>
      </c>
    </row>
    <row r="4538" spans="1:24">
      <c r="A4538" t="s">
        <v>4581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tr">
        <f t="shared" si="210"/>
        <v>New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23</v>
      </c>
      <c r="P4538" t="s">
        <v>24</v>
      </c>
      <c r="Q4538" t="s">
        <v>27</v>
      </c>
      <c r="R4538" t="s">
        <v>23</v>
      </c>
      <c r="S4538" t="s">
        <v>28</v>
      </c>
      <c r="T4538" s="9">
        <v>80.55</v>
      </c>
      <c r="U4538" s="11" t="str">
        <f t="shared" si="211"/>
        <v>Medium</v>
      </c>
      <c r="V4538" s="9">
        <v>80.55</v>
      </c>
      <c r="W4538" t="str">
        <f t="shared" si="212"/>
        <v>Low</v>
      </c>
      <c r="X4538" t="s">
        <v>23</v>
      </c>
    </row>
    <row r="4539" spans="1:24">
      <c r="A4539" t="s">
        <v>4582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tr">
        <f t="shared" si="210"/>
        <v>New</v>
      </c>
      <c r="H4539" t="s">
        <v>23</v>
      </c>
      <c r="I4539" t="s">
        <v>24</v>
      </c>
      <c r="J4539" t="s">
        <v>26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24</v>
      </c>
      <c r="Q4539" t="s">
        <v>27</v>
      </c>
      <c r="R4539" t="s">
        <v>24</v>
      </c>
      <c r="S4539" t="s">
        <v>35</v>
      </c>
      <c r="T4539" s="9">
        <v>44.15</v>
      </c>
      <c r="U4539" s="11" t="str">
        <f t="shared" si="211"/>
        <v>Low</v>
      </c>
      <c r="V4539" s="9">
        <v>44.15</v>
      </c>
      <c r="W4539" t="str">
        <f t="shared" si="212"/>
        <v>Low</v>
      </c>
      <c r="X4539" t="s">
        <v>24</v>
      </c>
    </row>
    <row r="4540" spans="1:24">
      <c r="A4540" t="s">
        <v>4583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tr">
        <f t="shared" si="210"/>
        <v>New</v>
      </c>
      <c r="H4540" t="s">
        <v>23</v>
      </c>
      <c r="I4540" t="s">
        <v>23</v>
      </c>
      <c r="J4540" t="s">
        <v>37</v>
      </c>
      <c r="K4540" t="s">
        <v>24</v>
      </c>
      <c r="L4540" t="s">
        <v>23</v>
      </c>
      <c r="M4540" t="s">
        <v>23</v>
      </c>
      <c r="N4540" t="s">
        <v>24</v>
      </c>
      <c r="O4540" t="s">
        <v>24</v>
      </c>
      <c r="P4540" t="s">
        <v>24</v>
      </c>
      <c r="Q4540" t="s">
        <v>27</v>
      </c>
      <c r="R4540" t="s">
        <v>23</v>
      </c>
      <c r="S4540" t="s">
        <v>28</v>
      </c>
      <c r="T4540" s="9">
        <v>84.5</v>
      </c>
      <c r="U4540" s="11" t="str">
        <f t="shared" si="211"/>
        <v>Medium</v>
      </c>
      <c r="V4540" s="9">
        <v>916.9</v>
      </c>
      <c r="W4540" t="str">
        <f t="shared" si="212"/>
        <v>Low</v>
      </c>
      <c r="X4540" t="s">
        <v>23</v>
      </c>
    </row>
    <row r="4541" spans="1:24">
      <c r="A4541" t="s">
        <v>4584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tr">
        <f t="shared" si="210"/>
        <v>Veteran</v>
      </c>
      <c r="H4541" t="s">
        <v>23</v>
      </c>
      <c r="I4541" t="s">
        <v>23</v>
      </c>
      <c r="J4541" t="s">
        <v>37</v>
      </c>
      <c r="K4541" t="s">
        <v>23</v>
      </c>
      <c r="L4541" t="s">
        <v>23</v>
      </c>
      <c r="M4541" t="s">
        <v>24</v>
      </c>
      <c r="N4541" t="s">
        <v>24</v>
      </c>
      <c r="O4541" t="s">
        <v>23</v>
      </c>
      <c r="P4541" t="s">
        <v>23</v>
      </c>
      <c r="Q4541" t="s">
        <v>27</v>
      </c>
      <c r="R4541" t="s">
        <v>23</v>
      </c>
      <c r="S4541" t="s">
        <v>28</v>
      </c>
      <c r="T4541" s="9">
        <v>105.5</v>
      </c>
      <c r="U4541" s="11" t="str">
        <f t="shared" si="211"/>
        <v>Medium</v>
      </c>
      <c r="V4541" s="9">
        <v>6487.2</v>
      </c>
      <c r="W4541" t="str">
        <f t="shared" si="212"/>
        <v>High</v>
      </c>
      <c r="X4541" t="s">
        <v>24</v>
      </c>
    </row>
    <row r="4542" spans="1:24">
      <c r="A4542" t="s">
        <v>4585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tr">
        <f t="shared" si="210"/>
        <v>Growing</v>
      </c>
      <c r="H4542" t="s">
        <v>23</v>
      </c>
      <c r="I4542" t="s">
        <v>24</v>
      </c>
      <c r="J4542" t="s">
        <v>37</v>
      </c>
      <c r="K4542" t="s">
        <v>24</v>
      </c>
      <c r="L4542" t="s">
        <v>23</v>
      </c>
      <c r="M4542" t="s">
        <v>24</v>
      </c>
      <c r="N4542" t="s">
        <v>24</v>
      </c>
      <c r="O4542" t="s">
        <v>24</v>
      </c>
      <c r="P4542" t="s">
        <v>23</v>
      </c>
      <c r="Q4542" t="s">
        <v>27</v>
      </c>
      <c r="R4542" t="s">
        <v>23</v>
      </c>
      <c r="S4542" t="s">
        <v>32</v>
      </c>
      <c r="T4542" s="9">
        <v>84.3</v>
      </c>
      <c r="U4542" s="11" t="str">
        <f t="shared" si="211"/>
        <v>Medium</v>
      </c>
      <c r="V4542" s="9">
        <v>1855.65</v>
      </c>
      <c r="W4542" t="str">
        <f t="shared" si="212"/>
        <v>Low</v>
      </c>
      <c r="X4542" t="s">
        <v>23</v>
      </c>
    </row>
    <row r="4543" spans="1:24">
      <c r="A4543" t="s">
        <v>4586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tr">
        <f t="shared" si="210"/>
        <v>Growing</v>
      </c>
      <c r="H4543" t="s">
        <v>23</v>
      </c>
      <c r="I4543" t="s">
        <v>23</v>
      </c>
      <c r="J4543" t="s">
        <v>37</v>
      </c>
      <c r="K4543" t="s">
        <v>24</v>
      </c>
      <c r="L4543" t="s">
        <v>23</v>
      </c>
      <c r="M4543" t="s">
        <v>23</v>
      </c>
      <c r="N4543" t="s">
        <v>23</v>
      </c>
      <c r="O4543" t="s">
        <v>24</v>
      </c>
      <c r="P4543" t="s">
        <v>24</v>
      </c>
      <c r="Q4543" t="s">
        <v>27</v>
      </c>
      <c r="R4543" t="s">
        <v>23</v>
      </c>
      <c r="S4543" t="s">
        <v>40</v>
      </c>
      <c r="T4543" s="9">
        <v>92.7</v>
      </c>
      <c r="U4543" s="11" t="str">
        <f t="shared" si="211"/>
        <v>Medium</v>
      </c>
      <c r="V4543" s="9">
        <v>1556.85</v>
      </c>
      <c r="W4543" t="str">
        <f t="shared" si="212"/>
        <v>Low</v>
      </c>
      <c r="X4543" t="s">
        <v>24</v>
      </c>
    </row>
    <row r="4544" spans="1:24">
      <c r="A4544" t="s">
        <v>4587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tr">
        <f t="shared" si="210"/>
        <v>Veteran</v>
      </c>
      <c r="H4544" t="s">
        <v>23</v>
      </c>
      <c r="I4544" t="s">
        <v>23</v>
      </c>
      <c r="J4544" t="s">
        <v>24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46</v>
      </c>
      <c r="Q4544" t="s">
        <v>47</v>
      </c>
      <c r="R4544" t="s">
        <v>23</v>
      </c>
      <c r="S4544" t="s">
        <v>35</v>
      </c>
      <c r="T4544" s="9">
        <v>26.25</v>
      </c>
      <c r="U4544" s="11" t="str">
        <f t="shared" si="211"/>
        <v>Low</v>
      </c>
      <c r="V4544" s="9">
        <v>1988.05</v>
      </c>
      <c r="W4544" t="str">
        <f t="shared" si="212"/>
        <v>Low</v>
      </c>
      <c r="X4544" t="s">
        <v>24</v>
      </c>
    </row>
    <row r="4545" spans="1:24">
      <c r="A4545" t="s">
        <v>4588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tr">
        <f t="shared" si="210"/>
        <v>Loyal</v>
      </c>
      <c r="H4545" t="s">
        <v>23</v>
      </c>
      <c r="I4545" t="s">
        <v>23</v>
      </c>
      <c r="J4545" t="s">
        <v>37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24</v>
      </c>
      <c r="Q4545" t="s">
        <v>27</v>
      </c>
      <c r="R4545" t="s">
        <v>23</v>
      </c>
      <c r="S4545" t="s">
        <v>40</v>
      </c>
      <c r="T4545" s="9">
        <v>96.95</v>
      </c>
      <c r="U4545" s="11" t="str">
        <f t="shared" si="211"/>
        <v>Medium</v>
      </c>
      <c r="V4545" s="9">
        <v>5432.2</v>
      </c>
      <c r="W4545" t="str">
        <f t="shared" si="212"/>
        <v>Medium</v>
      </c>
      <c r="X4545" t="s">
        <v>24</v>
      </c>
    </row>
    <row r="4546" spans="1:24">
      <c r="A4546" t="s">
        <v>4589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tr">
        <f t="shared" si="210"/>
        <v>New</v>
      </c>
      <c r="H4546" t="s">
        <v>23</v>
      </c>
      <c r="I4546" t="s">
        <v>24</v>
      </c>
      <c r="J4546" t="s">
        <v>24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46</v>
      </c>
      <c r="Q4546" t="s">
        <v>27</v>
      </c>
      <c r="R4546" t="s">
        <v>23</v>
      </c>
      <c r="S4546" t="s">
        <v>40</v>
      </c>
      <c r="T4546" s="9">
        <v>20.45</v>
      </c>
      <c r="U4546" s="11" t="str">
        <f t="shared" si="211"/>
        <v>Low</v>
      </c>
      <c r="V4546" s="9">
        <v>147.55</v>
      </c>
      <c r="W4546" t="str">
        <f t="shared" si="212"/>
        <v>Low</v>
      </c>
      <c r="X4546" t="s">
        <v>24</v>
      </c>
    </row>
    <row r="4547" spans="1:24">
      <c r="A4547" t="s">
        <v>4590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tr">
        <f t="shared" ref="G4547:G4610" si="213">IF(F4547&lt;=12,"New",IF(F4547&lt;=36,"Growing",IF(F4547&lt;60,"Loyal","Veteran")))</f>
        <v>Veteran</v>
      </c>
      <c r="H4547" t="s">
        <v>23</v>
      </c>
      <c r="I4547" t="s">
        <v>23</v>
      </c>
      <c r="J4547" t="s">
        <v>37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23</v>
      </c>
      <c r="Q4547" t="s">
        <v>47</v>
      </c>
      <c r="R4547" t="s">
        <v>23</v>
      </c>
      <c r="S4547" t="s">
        <v>35</v>
      </c>
      <c r="T4547" s="9">
        <v>115.8</v>
      </c>
      <c r="U4547" s="11" t="str">
        <f t="shared" ref="U4547:U4610" si="214">IF(T4547&lt;=60,"Low",IF(T4547&lt;=120,"Medium","Hight"))</f>
        <v>Medium</v>
      </c>
      <c r="V4547" s="9">
        <v>8424.9</v>
      </c>
      <c r="W4547" t="str">
        <f t="shared" ref="W4547:W4610" si="215">IF(V4547&lt;=3000,"Low",IF(V4547&lt;=6000,"Medium","High"))</f>
        <v>High</v>
      </c>
      <c r="X4547" t="s">
        <v>24</v>
      </c>
    </row>
    <row r="4548" spans="1:24">
      <c r="A4548" t="s">
        <v>4591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tr">
        <f t="shared" si="213"/>
        <v>Growing</v>
      </c>
      <c r="H4548" t="s">
        <v>23</v>
      </c>
      <c r="I4548" t="s">
        <v>24</v>
      </c>
      <c r="J4548" t="s">
        <v>37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23</v>
      </c>
      <c r="Q4548" t="s">
        <v>27</v>
      </c>
      <c r="R4548" t="s">
        <v>23</v>
      </c>
      <c r="S4548" t="s">
        <v>35</v>
      </c>
      <c r="T4548" s="9">
        <v>108.2</v>
      </c>
      <c r="U4548" s="11" t="str">
        <f t="shared" si="214"/>
        <v>Medium</v>
      </c>
      <c r="V4548" s="9">
        <v>2203.7</v>
      </c>
      <c r="W4548" t="str">
        <f t="shared" si="215"/>
        <v>Low</v>
      </c>
      <c r="X4548" t="s">
        <v>24</v>
      </c>
    </row>
    <row r="4549" spans="1:24">
      <c r="A4549" t="s">
        <v>4592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tr">
        <f t="shared" si="213"/>
        <v>Growing</v>
      </c>
      <c r="H4549" t="s">
        <v>23</v>
      </c>
      <c r="I4549" t="s">
        <v>24</v>
      </c>
      <c r="J4549" t="s">
        <v>24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46</v>
      </c>
      <c r="Q4549" t="s">
        <v>47</v>
      </c>
      <c r="R4549" t="s">
        <v>24</v>
      </c>
      <c r="S4549" t="s">
        <v>32</v>
      </c>
      <c r="T4549" s="9">
        <v>20.2</v>
      </c>
      <c r="U4549" s="11" t="str">
        <f t="shared" si="214"/>
        <v>Low</v>
      </c>
      <c r="V4549" s="9">
        <v>387.4</v>
      </c>
      <c r="W4549" t="str">
        <f t="shared" si="215"/>
        <v>Low</v>
      </c>
      <c r="X4549" t="s">
        <v>24</v>
      </c>
    </row>
    <row r="4550" spans="1:24">
      <c r="A4550" t="s">
        <v>4593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tr">
        <f t="shared" si="213"/>
        <v>New</v>
      </c>
      <c r="H4550" t="s">
        <v>23</v>
      </c>
      <c r="I4550" t="s">
        <v>24</v>
      </c>
      <c r="J4550" t="s">
        <v>37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24</v>
      </c>
      <c r="Q4550" t="s">
        <v>27</v>
      </c>
      <c r="R4550" t="s">
        <v>23</v>
      </c>
      <c r="S4550" t="s">
        <v>28</v>
      </c>
      <c r="T4550" s="9">
        <v>67.75</v>
      </c>
      <c r="U4550" s="11" t="str">
        <f t="shared" si="214"/>
        <v>Medium</v>
      </c>
      <c r="V4550" s="9">
        <v>116.65</v>
      </c>
      <c r="W4550" t="str">
        <f t="shared" si="215"/>
        <v>Low</v>
      </c>
      <c r="X4550" t="s">
        <v>23</v>
      </c>
    </row>
    <row r="4551" spans="1:24">
      <c r="A4551" t="s">
        <v>4594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tr">
        <f t="shared" si="213"/>
        <v>Loyal</v>
      </c>
      <c r="H4551" t="s">
        <v>24</v>
      </c>
      <c r="I4551" t="s">
        <v>25</v>
      </c>
      <c r="J4551" t="s">
        <v>26</v>
      </c>
      <c r="K4551" t="s">
        <v>24</v>
      </c>
      <c r="L4551" t="s">
        <v>24</v>
      </c>
      <c r="M4551" t="s">
        <v>23</v>
      </c>
      <c r="N4551" t="s">
        <v>23</v>
      </c>
      <c r="O4551" t="s">
        <v>23</v>
      </c>
      <c r="P4551" t="s">
        <v>23</v>
      </c>
      <c r="Q4551" t="s">
        <v>31</v>
      </c>
      <c r="R4551" t="s">
        <v>24</v>
      </c>
      <c r="S4551" t="s">
        <v>40</v>
      </c>
      <c r="T4551" s="9">
        <v>54.9</v>
      </c>
      <c r="U4551" s="11" t="str">
        <f t="shared" si="214"/>
        <v>Low</v>
      </c>
      <c r="V4551" s="9">
        <v>3045.75</v>
      </c>
      <c r="W4551" t="str">
        <f t="shared" si="215"/>
        <v>Medium</v>
      </c>
      <c r="X4551" t="s">
        <v>24</v>
      </c>
    </row>
    <row r="4552" spans="1:24">
      <c r="A4552" t="s">
        <v>4595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tr">
        <f t="shared" si="213"/>
        <v>Growing</v>
      </c>
      <c r="H4552" t="s">
        <v>23</v>
      </c>
      <c r="I4552" t="s">
        <v>23</v>
      </c>
      <c r="J4552" t="s">
        <v>37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23</v>
      </c>
      <c r="Q4552" t="s">
        <v>27</v>
      </c>
      <c r="R4552" t="s">
        <v>23</v>
      </c>
      <c r="S4552" t="s">
        <v>28</v>
      </c>
      <c r="T4552" s="9">
        <v>85.25</v>
      </c>
      <c r="U4552" s="11" t="str">
        <f t="shared" si="214"/>
        <v>Medium</v>
      </c>
      <c r="V4552" s="9">
        <v>2287.25</v>
      </c>
      <c r="W4552" t="str">
        <f t="shared" si="215"/>
        <v>Low</v>
      </c>
      <c r="X4552" t="s">
        <v>23</v>
      </c>
    </row>
    <row r="4553" spans="1:24">
      <c r="A4553" t="s">
        <v>4596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tr">
        <f t="shared" si="213"/>
        <v>New</v>
      </c>
      <c r="H4553" t="s">
        <v>23</v>
      </c>
      <c r="I4553" t="s">
        <v>24</v>
      </c>
      <c r="J4553" t="s">
        <v>24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46</v>
      </c>
      <c r="Q4553" t="s">
        <v>27</v>
      </c>
      <c r="R4553" t="s">
        <v>24</v>
      </c>
      <c r="S4553" t="s">
        <v>35</v>
      </c>
      <c r="T4553" s="9">
        <v>20.15</v>
      </c>
      <c r="U4553" s="11" t="str">
        <f t="shared" si="214"/>
        <v>Low</v>
      </c>
      <c r="V4553" s="9">
        <v>130.5</v>
      </c>
      <c r="W4553" t="str">
        <f t="shared" si="215"/>
        <v>Low</v>
      </c>
      <c r="X4553" t="s">
        <v>24</v>
      </c>
    </row>
    <row r="4554" spans="1:24">
      <c r="A4554" t="s">
        <v>4597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tr">
        <f t="shared" si="213"/>
        <v>New</v>
      </c>
      <c r="H4554" t="s">
        <v>23</v>
      </c>
      <c r="I4554" t="s">
        <v>23</v>
      </c>
      <c r="J4554" t="s">
        <v>37</v>
      </c>
      <c r="K4554" t="s">
        <v>24</v>
      </c>
      <c r="L4554" t="s">
        <v>24</v>
      </c>
      <c r="M4554" t="s">
        <v>23</v>
      </c>
      <c r="N4554" t="s">
        <v>24</v>
      </c>
      <c r="O4554" t="s">
        <v>23</v>
      </c>
      <c r="P4554" t="s">
        <v>24</v>
      </c>
      <c r="Q4554" t="s">
        <v>31</v>
      </c>
      <c r="R4554" t="s">
        <v>23</v>
      </c>
      <c r="S4554" t="s">
        <v>28</v>
      </c>
      <c r="T4554" s="9">
        <v>90.35</v>
      </c>
      <c r="U4554" s="11" t="str">
        <f t="shared" si="214"/>
        <v>Medium</v>
      </c>
      <c r="V4554" s="9">
        <v>767.9</v>
      </c>
      <c r="W4554" t="str">
        <f t="shared" si="215"/>
        <v>Low</v>
      </c>
      <c r="X4554" t="s">
        <v>24</v>
      </c>
    </row>
    <row r="4555" spans="1:24">
      <c r="A4555" t="s">
        <v>4598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tr">
        <f t="shared" si="213"/>
        <v>New</v>
      </c>
      <c r="H4555" t="s">
        <v>23</v>
      </c>
      <c r="I4555" t="s">
        <v>23</v>
      </c>
      <c r="J4555" t="s">
        <v>26</v>
      </c>
      <c r="K4555" t="s">
        <v>24</v>
      </c>
      <c r="L4555" t="s">
        <v>23</v>
      </c>
      <c r="M4555" t="s">
        <v>24</v>
      </c>
      <c r="N4555" t="s">
        <v>24</v>
      </c>
      <c r="O4555" t="s">
        <v>24</v>
      </c>
      <c r="P4555" t="s">
        <v>24</v>
      </c>
      <c r="Q4555" t="s">
        <v>27</v>
      </c>
      <c r="R4555" t="s">
        <v>24</v>
      </c>
      <c r="S4555" t="s">
        <v>28</v>
      </c>
      <c r="T4555" s="9">
        <v>55.75</v>
      </c>
      <c r="U4555" s="11" t="str">
        <f t="shared" si="214"/>
        <v>Low</v>
      </c>
      <c r="V4555" s="9">
        <v>446.8</v>
      </c>
      <c r="W4555" t="str">
        <f t="shared" si="215"/>
        <v>Low</v>
      </c>
      <c r="X4555" t="s">
        <v>24</v>
      </c>
    </row>
    <row r="4556" spans="1:24">
      <c r="A4556" t="s">
        <v>4599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tr">
        <f t="shared" si="213"/>
        <v>Veteran</v>
      </c>
      <c r="H4556" t="s">
        <v>23</v>
      </c>
      <c r="I4556" t="s">
        <v>23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47</v>
      </c>
      <c r="R4556" t="s">
        <v>24</v>
      </c>
      <c r="S4556" t="s">
        <v>35</v>
      </c>
      <c r="T4556" s="9">
        <v>114.6</v>
      </c>
      <c r="U4556" s="11" t="str">
        <f t="shared" si="214"/>
        <v>Medium</v>
      </c>
      <c r="V4556" s="9">
        <v>8100.25</v>
      </c>
      <c r="W4556" t="str">
        <f t="shared" si="215"/>
        <v>High</v>
      </c>
      <c r="X4556" t="s">
        <v>24</v>
      </c>
    </row>
    <row r="4557" spans="1:24">
      <c r="A4557" t="s">
        <v>4600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tr">
        <f t="shared" si="213"/>
        <v>New</v>
      </c>
      <c r="H4557" t="s">
        <v>23</v>
      </c>
      <c r="I4557" t="s">
        <v>23</v>
      </c>
      <c r="J4557" t="s">
        <v>37</v>
      </c>
      <c r="K4557" t="s">
        <v>24</v>
      </c>
      <c r="L4557" t="s">
        <v>23</v>
      </c>
      <c r="M4557" t="s">
        <v>24</v>
      </c>
      <c r="N4557" t="s">
        <v>24</v>
      </c>
      <c r="O4557" t="s">
        <v>24</v>
      </c>
      <c r="P4557" t="s">
        <v>24</v>
      </c>
      <c r="Q4557" t="s">
        <v>27</v>
      </c>
      <c r="R4557" t="s">
        <v>23</v>
      </c>
      <c r="S4557" t="s">
        <v>35</v>
      </c>
      <c r="T4557" s="9">
        <v>80.05</v>
      </c>
      <c r="U4557" s="11" t="str">
        <f t="shared" si="214"/>
        <v>Medium</v>
      </c>
      <c r="V4557" s="9">
        <v>830.7</v>
      </c>
      <c r="W4557" t="str">
        <f t="shared" si="215"/>
        <v>Low</v>
      </c>
      <c r="X4557" t="s">
        <v>23</v>
      </c>
    </row>
    <row r="4558" spans="1:24">
      <c r="A4558" t="s">
        <v>4601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tr">
        <f t="shared" si="213"/>
        <v>New</v>
      </c>
      <c r="H4558" t="s">
        <v>23</v>
      </c>
      <c r="I4558" t="s">
        <v>24</v>
      </c>
      <c r="J4558" t="s">
        <v>24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46</v>
      </c>
      <c r="Q4558" t="s">
        <v>27</v>
      </c>
      <c r="R4558" t="s">
        <v>24</v>
      </c>
      <c r="S4558" t="s">
        <v>32</v>
      </c>
      <c r="T4558" s="9">
        <v>20</v>
      </c>
      <c r="U4558" s="11" t="str">
        <f t="shared" si="214"/>
        <v>Low</v>
      </c>
      <c r="V4558" s="9">
        <v>20</v>
      </c>
      <c r="W4558" t="str">
        <f t="shared" si="215"/>
        <v>Low</v>
      </c>
      <c r="X4558" t="s">
        <v>23</v>
      </c>
    </row>
    <row r="4559" spans="1:24">
      <c r="A4559" t="s">
        <v>4602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tr">
        <f t="shared" si="213"/>
        <v>Veteran</v>
      </c>
      <c r="H4559" t="s">
        <v>24</v>
      </c>
      <c r="I4559" t="s">
        <v>25</v>
      </c>
      <c r="J4559" t="s">
        <v>26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35</v>
      </c>
      <c r="T4559" s="9">
        <v>66.8</v>
      </c>
      <c r="U4559" s="11" t="str">
        <f t="shared" si="214"/>
        <v>Medium</v>
      </c>
      <c r="V4559" s="9">
        <v>4689.15</v>
      </c>
      <c r="W4559" t="str">
        <f t="shared" si="215"/>
        <v>Medium</v>
      </c>
      <c r="X4559" t="s">
        <v>24</v>
      </c>
    </row>
    <row r="4560" spans="1:24">
      <c r="A4560" t="s">
        <v>4603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tr">
        <f t="shared" si="213"/>
        <v>Veteran</v>
      </c>
      <c r="H4560" t="s">
        <v>23</v>
      </c>
      <c r="I4560" t="s">
        <v>24</v>
      </c>
      <c r="J4560" t="s">
        <v>37</v>
      </c>
      <c r="K4560" t="s">
        <v>24</v>
      </c>
      <c r="L4560" t="s">
        <v>23</v>
      </c>
      <c r="M4560" t="s">
        <v>24</v>
      </c>
      <c r="N4560" t="s">
        <v>23</v>
      </c>
      <c r="O4560" t="s">
        <v>23</v>
      </c>
      <c r="P4560" t="s">
        <v>23</v>
      </c>
      <c r="Q4560" t="s">
        <v>31</v>
      </c>
      <c r="R4560" t="s">
        <v>23</v>
      </c>
      <c r="S4560" t="s">
        <v>28</v>
      </c>
      <c r="T4560" s="9">
        <v>100.3</v>
      </c>
      <c r="U4560" s="11" t="str">
        <f t="shared" si="214"/>
        <v>Medium</v>
      </c>
      <c r="V4560" s="9">
        <v>6754.35</v>
      </c>
      <c r="W4560" t="str">
        <f t="shared" si="215"/>
        <v>High</v>
      </c>
      <c r="X4560" t="s">
        <v>24</v>
      </c>
    </row>
    <row r="4561" spans="1:24">
      <c r="A4561" t="s">
        <v>4604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tr">
        <f t="shared" si="213"/>
        <v>Growing</v>
      </c>
      <c r="H4561" t="s">
        <v>23</v>
      </c>
      <c r="I4561" t="s">
        <v>23</v>
      </c>
      <c r="J4561" t="s">
        <v>37</v>
      </c>
      <c r="K4561" t="s">
        <v>24</v>
      </c>
      <c r="L4561" t="s">
        <v>23</v>
      </c>
      <c r="M4561" t="s">
        <v>24</v>
      </c>
      <c r="N4561" t="s">
        <v>23</v>
      </c>
      <c r="O4561" t="s">
        <v>23</v>
      </c>
      <c r="P4561" t="s">
        <v>23</v>
      </c>
      <c r="Q4561" t="s">
        <v>27</v>
      </c>
      <c r="R4561" t="s">
        <v>23</v>
      </c>
      <c r="S4561" t="s">
        <v>28</v>
      </c>
      <c r="T4561" s="9">
        <v>105.35</v>
      </c>
      <c r="U4561" s="11" t="str">
        <f t="shared" si="214"/>
        <v>Medium</v>
      </c>
      <c r="V4561" s="9">
        <v>3540.65</v>
      </c>
      <c r="W4561" t="str">
        <f t="shared" si="215"/>
        <v>Medium</v>
      </c>
      <c r="X4561" t="s">
        <v>24</v>
      </c>
    </row>
    <row r="4562" spans="1:24">
      <c r="A4562" t="s">
        <v>4605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tr">
        <f t="shared" si="213"/>
        <v>Growing</v>
      </c>
      <c r="H4562" t="s">
        <v>23</v>
      </c>
      <c r="I4562" t="s">
        <v>24</v>
      </c>
      <c r="J4562" t="s">
        <v>37</v>
      </c>
      <c r="K4562" t="s">
        <v>24</v>
      </c>
      <c r="L4562" t="s">
        <v>23</v>
      </c>
      <c r="M4562" t="s">
        <v>23</v>
      </c>
      <c r="N4562" t="s">
        <v>23</v>
      </c>
      <c r="O4562" t="s">
        <v>24</v>
      </c>
      <c r="P4562" t="s">
        <v>24</v>
      </c>
      <c r="Q4562" t="s">
        <v>31</v>
      </c>
      <c r="R4562" t="s">
        <v>23</v>
      </c>
      <c r="S4562" t="s">
        <v>28</v>
      </c>
      <c r="T4562" s="9">
        <v>85.2</v>
      </c>
      <c r="U4562" s="11" t="str">
        <f t="shared" si="214"/>
        <v>Medium</v>
      </c>
      <c r="V4562" s="9">
        <v>2184.6</v>
      </c>
      <c r="W4562" t="str">
        <f t="shared" si="215"/>
        <v>Low</v>
      </c>
      <c r="X4562" t="s">
        <v>24</v>
      </c>
    </row>
    <row r="4563" spans="1:24">
      <c r="A4563" t="s">
        <v>4606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tr">
        <f t="shared" si="213"/>
        <v>Growing</v>
      </c>
      <c r="H4563" t="s">
        <v>23</v>
      </c>
      <c r="I4563" t="s">
        <v>24</v>
      </c>
      <c r="J4563" t="s">
        <v>26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23</v>
      </c>
      <c r="S4563" t="s">
        <v>40</v>
      </c>
      <c r="T4563" s="9">
        <v>48.8</v>
      </c>
      <c r="U4563" s="11" t="str">
        <f t="shared" si="214"/>
        <v>Low</v>
      </c>
      <c r="V4563" s="9">
        <v>1054.6</v>
      </c>
      <c r="W4563" t="str">
        <f t="shared" si="215"/>
        <v>Low</v>
      </c>
      <c r="X4563" t="s">
        <v>23</v>
      </c>
    </row>
    <row r="4564" spans="1:24">
      <c r="A4564" t="s">
        <v>4607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tr">
        <f t="shared" si="213"/>
        <v>New</v>
      </c>
      <c r="H4564" t="s">
        <v>23</v>
      </c>
      <c r="I4564" t="s">
        <v>24</v>
      </c>
      <c r="J4564" t="s">
        <v>24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46</v>
      </c>
      <c r="Q4564" t="s">
        <v>27</v>
      </c>
      <c r="R4564" t="s">
        <v>23</v>
      </c>
      <c r="S4564" t="s">
        <v>32</v>
      </c>
      <c r="T4564" s="9">
        <v>18.95</v>
      </c>
      <c r="U4564" s="11" t="str">
        <f t="shared" si="214"/>
        <v>Low</v>
      </c>
      <c r="V4564" s="9">
        <v>130.55</v>
      </c>
      <c r="W4564" t="str">
        <f t="shared" si="215"/>
        <v>Low</v>
      </c>
      <c r="X4564" t="s">
        <v>24</v>
      </c>
    </row>
    <row r="4565" spans="1:24">
      <c r="A4565" t="s">
        <v>4608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tr">
        <f t="shared" si="213"/>
        <v>Growing</v>
      </c>
      <c r="H4565" t="s">
        <v>23</v>
      </c>
      <c r="I4565" t="s">
        <v>24</v>
      </c>
      <c r="J4565" t="s">
        <v>37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9">
        <v>69.8</v>
      </c>
      <c r="U4565" s="11" t="str">
        <f t="shared" si="214"/>
        <v>Medium</v>
      </c>
      <c r="V4565" s="9">
        <v>1540.35</v>
      </c>
      <c r="W4565" t="str">
        <f t="shared" si="215"/>
        <v>Low</v>
      </c>
      <c r="X4565" t="s">
        <v>24</v>
      </c>
    </row>
    <row r="4566" spans="1:24">
      <c r="A4566" t="s">
        <v>4609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tr">
        <f t="shared" si="213"/>
        <v>Veteran</v>
      </c>
      <c r="H4566" t="s">
        <v>23</v>
      </c>
      <c r="I4566" t="s">
        <v>23</v>
      </c>
      <c r="J4566" t="s">
        <v>37</v>
      </c>
      <c r="K4566" t="s">
        <v>24</v>
      </c>
      <c r="L4566" t="s">
        <v>23</v>
      </c>
      <c r="M4566" t="s">
        <v>23</v>
      </c>
      <c r="N4566" t="s">
        <v>24</v>
      </c>
      <c r="O4566" t="s">
        <v>23</v>
      </c>
      <c r="P4566" t="s">
        <v>23</v>
      </c>
      <c r="Q4566" t="s">
        <v>27</v>
      </c>
      <c r="R4566" t="s">
        <v>23</v>
      </c>
      <c r="S4566" t="s">
        <v>28</v>
      </c>
      <c r="T4566" s="9">
        <v>106.15</v>
      </c>
      <c r="U4566" s="11" t="str">
        <f t="shared" si="214"/>
        <v>Medium</v>
      </c>
      <c r="V4566" s="9">
        <v>6411.25</v>
      </c>
      <c r="W4566" t="str">
        <f t="shared" si="215"/>
        <v>High</v>
      </c>
      <c r="X4566" t="s">
        <v>24</v>
      </c>
    </row>
    <row r="4567" spans="1:24">
      <c r="A4567" t="s">
        <v>4610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tr">
        <f t="shared" si="213"/>
        <v>Veteran</v>
      </c>
      <c r="H4567" t="s">
        <v>23</v>
      </c>
      <c r="I4567" t="s">
        <v>24</v>
      </c>
      <c r="J4567" t="s">
        <v>24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46</v>
      </c>
      <c r="Q4567" t="s">
        <v>47</v>
      </c>
      <c r="R4567" t="s">
        <v>24</v>
      </c>
      <c r="S4567" t="s">
        <v>28</v>
      </c>
      <c r="T4567" s="9">
        <v>20.55</v>
      </c>
      <c r="U4567" s="11" t="str">
        <f t="shared" si="214"/>
        <v>Low</v>
      </c>
      <c r="V4567" s="9">
        <v>1432.55</v>
      </c>
      <c r="W4567" t="str">
        <f t="shared" si="215"/>
        <v>Low</v>
      </c>
      <c r="X4567" t="s">
        <v>24</v>
      </c>
    </row>
    <row r="4568" spans="1:24">
      <c r="A4568" t="s">
        <v>4611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tr">
        <f t="shared" si="213"/>
        <v>Veteran</v>
      </c>
      <c r="H4568" t="s">
        <v>23</v>
      </c>
      <c r="I4568" t="s">
        <v>23</v>
      </c>
      <c r="J4568" t="s">
        <v>37</v>
      </c>
      <c r="K4568" t="s">
        <v>24</v>
      </c>
      <c r="L4568" t="s">
        <v>23</v>
      </c>
      <c r="M4568" t="s">
        <v>23</v>
      </c>
      <c r="N4568" t="s">
        <v>24</v>
      </c>
      <c r="O4568" t="s">
        <v>23</v>
      </c>
      <c r="P4568" t="s">
        <v>23</v>
      </c>
      <c r="Q4568" t="s">
        <v>31</v>
      </c>
      <c r="R4568" t="s">
        <v>23</v>
      </c>
      <c r="S4568" t="s">
        <v>40</v>
      </c>
      <c r="T4568" s="9">
        <v>105.75</v>
      </c>
      <c r="U4568" s="11" t="str">
        <f t="shared" si="214"/>
        <v>Medium</v>
      </c>
      <c r="V4568" s="9">
        <v>7629.85</v>
      </c>
      <c r="W4568" t="str">
        <f t="shared" si="215"/>
        <v>High</v>
      </c>
      <c r="X4568" t="s">
        <v>24</v>
      </c>
    </row>
    <row r="4569" spans="1:24">
      <c r="A4569" t="s">
        <v>4612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tr">
        <f t="shared" si="213"/>
        <v>New</v>
      </c>
      <c r="H4569" t="s">
        <v>23</v>
      </c>
      <c r="I4569" t="s">
        <v>23</v>
      </c>
      <c r="J4569" t="s">
        <v>24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46</v>
      </c>
      <c r="Q4569" t="s">
        <v>27</v>
      </c>
      <c r="R4569" t="s">
        <v>24</v>
      </c>
      <c r="S4569" t="s">
        <v>32</v>
      </c>
      <c r="T4569" s="9">
        <v>25.25</v>
      </c>
      <c r="U4569" s="11" t="str">
        <f t="shared" si="214"/>
        <v>Low</v>
      </c>
      <c r="V4569" s="9">
        <v>101.9</v>
      </c>
      <c r="W4569" t="str">
        <f t="shared" si="215"/>
        <v>Low</v>
      </c>
      <c r="X4569" t="s">
        <v>24</v>
      </c>
    </row>
    <row r="4570" spans="1:24">
      <c r="A4570" t="s">
        <v>4613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tr">
        <f t="shared" si="213"/>
        <v>Growing</v>
      </c>
      <c r="H4570" t="s">
        <v>23</v>
      </c>
      <c r="I4570" t="s">
        <v>24</v>
      </c>
      <c r="J4570" t="s">
        <v>24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46</v>
      </c>
      <c r="Q4570" t="s">
        <v>27</v>
      </c>
      <c r="R4570" t="s">
        <v>24</v>
      </c>
      <c r="S4570" t="s">
        <v>28</v>
      </c>
      <c r="T4570" s="9">
        <v>19.75</v>
      </c>
      <c r="U4570" s="11" t="str">
        <f t="shared" si="214"/>
        <v>Low</v>
      </c>
      <c r="V4570" s="9">
        <v>313.4</v>
      </c>
      <c r="W4570" t="str">
        <f t="shared" si="215"/>
        <v>Low</v>
      </c>
      <c r="X4570" t="s">
        <v>24</v>
      </c>
    </row>
    <row r="4571" spans="1:24">
      <c r="A4571" t="s">
        <v>4614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tr">
        <f t="shared" si="213"/>
        <v>Veteran</v>
      </c>
      <c r="H4571" t="s">
        <v>23</v>
      </c>
      <c r="I4571" t="s">
        <v>23</v>
      </c>
      <c r="J4571" t="s">
        <v>37</v>
      </c>
      <c r="K4571" t="s">
        <v>23</v>
      </c>
      <c r="L4571" t="s">
        <v>24</v>
      </c>
      <c r="M4571" t="s">
        <v>23</v>
      </c>
      <c r="N4571" t="s">
        <v>24</v>
      </c>
      <c r="O4571" t="s">
        <v>23</v>
      </c>
      <c r="P4571" t="s">
        <v>23</v>
      </c>
      <c r="Q4571" t="s">
        <v>31</v>
      </c>
      <c r="R4571" t="s">
        <v>23</v>
      </c>
      <c r="S4571" t="s">
        <v>28</v>
      </c>
      <c r="T4571" s="9">
        <v>104.85</v>
      </c>
      <c r="U4571" s="11" t="str">
        <f t="shared" si="214"/>
        <v>Medium</v>
      </c>
      <c r="V4571" s="9">
        <v>6312.9</v>
      </c>
      <c r="W4571" t="str">
        <f t="shared" si="215"/>
        <v>High</v>
      </c>
      <c r="X4571" t="s">
        <v>24</v>
      </c>
    </row>
    <row r="4572" spans="1:24">
      <c r="A4572" t="s">
        <v>4615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tr">
        <f t="shared" si="213"/>
        <v>New</v>
      </c>
      <c r="H4572" t="s">
        <v>23</v>
      </c>
      <c r="I4572" t="s">
        <v>24</v>
      </c>
      <c r="J4572" t="s">
        <v>26</v>
      </c>
      <c r="K4572" t="s">
        <v>24</v>
      </c>
      <c r="L4572" t="s">
        <v>24</v>
      </c>
      <c r="M4572" t="s">
        <v>24</v>
      </c>
      <c r="N4572" t="s">
        <v>23</v>
      </c>
      <c r="O4572" t="s">
        <v>24</v>
      </c>
      <c r="P4572" t="s">
        <v>23</v>
      </c>
      <c r="Q4572" t="s">
        <v>27</v>
      </c>
      <c r="R4572" t="s">
        <v>23</v>
      </c>
      <c r="S4572" t="s">
        <v>32</v>
      </c>
      <c r="T4572" s="9">
        <v>60.95</v>
      </c>
      <c r="U4572" s="11" t="str">
        <f t="shared" si="214"/>
        <v>Medium</v>
      </c>
      <c r="V4572" s="9">
        <v>629.55</v>
      </c>
      <c r="W4572" t="str">
        <f t="shared" si="215"/>
        <v>Low</v>
      </c>
      <c r="X4572" t="s">
        <v>24</v>
      </c>
    </row>
    <row r="4573" spans="1:24">
      <c r="A4573" t="s">
        <v>4616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tr">
        <f t="shared" si="213"/>
        <v>Growing</v>
      </c>
      <c r="H4573" t="s">
        <v>23</v>
      </c>
      <c r="I4573" t="s">
        <v>23</v>
      </c>
      <c r="J4573" t="s">
        <v>37</v>
      </c>
      <c r="K4573" t="s">
        <v>24</v>
      </c>
      <c r="L4573" t="s">
        <v>23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28</v>
      </c>
      <c r="T4573" s="9">
        <v>81.15</v>
      </c>
      <c r="U4573" s="11" t="str">
        <f t="shared" si="214"/>
        <v>Medium</v>
      </c>
      <c r="V4573" s="9">
        <v>2640.55</v>
      </c>
      <c r="W4573" t="str">
        <f t="shared" si="215"/>
        <v>Low</v>
      </c>
      <c r="X4573" t="s">
        <v>24</v>
      </c>
    </row>
    <row r="4574" spans="1:24">
      <c r="A4574" t="s">
        <v>4617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tr">
        <f t="shared" si="213"/>
        <v>Veteran</v>
      </c>
      <c r="H4574" t="s">
        <v>23</v>
      </c>
      <c r="I4574" t="s">
        <v>24</v>
      </c>
      <c r="J4574" t="s">
        <v>24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46</v>
      </c>
      <c r="Q4574" t="s">
        <v>47</v>
      </c>
      <c r="R4574" t="s">
        <v>24</v>
      </c>
      <c r="S4574" t="s">
        <v>40</v>
      </c>
      <c r="T4574" s="9">
        <v>19.1</v>
      </c>
      <c r="U4574" s="11" t="str">
        <f t="shared" si="214"/>
        <v>Low</v>
      </c>
      <c r="V4574" s="9">
        <v>1372.45</v>
      </c>
      <c r="W4574" t="str">
        <f t="shared" si="215"/>
        <v>Low</v>
      </c>
      <c r="X4574" t="s">
        <v>24</v>
      </c>
    </row>
    <row r="4575" spans="1:24">
      <c r="A4575" t="s">
        <v>4618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tr">
        <f t="shared" si="213"/>
        <v>Loyal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32</v>
      </c>
      <c r="T4575" s="9">
        <v>20.8</v>
      </c>
      <c r="U4575" s="11" t="str">
        <f t="shared" si="214"/>
        <v>Low</v>
      </c>
      <c r="V4575" s="9">
        <v>1212.25</v>
      </c>
      <c r="W4575" t="str">
        <f t="shared" si="215"/>
        <v>Low</v>
      </c>
      <c r="X4575" t="s">
        <v>24</v>
      </c>
    </row>
    <row r="4576" spans="1:24">
      <c r="A4576" t="s">
        <v>4619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tr">
        <f t="shared" si="213"/>
        <v>Veteran</v>
      </c>
      <c r="H4576" t="s">
        <v>23</v>
      </c>
      <c r="I4576" t="s">
        <v>23</v>
      </c>
      <c r="J4576" t="s">
        <v>26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23</v>
      </c>
      <c r="Q4576" t="s">
        <v>47</v>
      </c>
      <c r="R4576" t="s">
        <v>23</v>
      </c>
      <c r="S4576" t="s">
        <v>40</v>
      </c>
      <c r="T4576" s="9">
        <v>90.15</v>
      </c>
      <c r="U4576" s="11" t="str">
        <f t="shared" si="214"/>
        <v>Medium</v>
      </c>
      <c r="V4576" s="9">
        <v>6237.05</v>
      </c>
      <c r="W4576" t="str">
        <f t="shared" si="215"/>
        <v>High</v>
      </c>
      <c r="X4576" t="s">
        <v>24</v>
      </c>
    </row>
    <row r="4577" spans="1:24">
      <c r="A4577" t="s">
        <v>4620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tr">
        <f t="shared" si="213"/>
        <v>Veteran</v>
      </c>
      <c r="H4577" t="s">
        <v>23</v>
      </c>
      <c r="I4577" t="s">
        <v>23</v>
      </c>
      <c r="J4577" t="s">
        <v>26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23</v>
      </c>
      <c r="Q4577" t="s">
        <v>47</v>
      </c>
      <c r="R4577" t="s">
        <v>24</v>
      </c>
      <c r="S4577" t="s">
        <v>28</v>
      </c>
      <c r="T4577" s="9">
        <v>90.1</v>
      </c>
      <c r="U4577" s="11" t="str">
        <f t="shared" si="214"/>
        <v>Medium</v>
      </c>
      <c r="V4577" s="9">
        <v>6310.9</v>
      </c>
      <c r="W4577" t="str">
        <f t="shared" si="215"/>
        <v>High</v>
      </c>
      <c r="X4577" t="s">
        <v>24</v>
      </c>
    </row>
    <row r="4578" spans="1:24">
      <c r="A4578" t="s">
        <v>4621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tr">
        <f t="shared" si="213"/>
        <v>Veteran</v>
      </c>
      <c r="H4578" t="s">
        <v>23</v>
      </c>
      <c r="I4578" t="s">
        <v>23</v>
      </c>
      <c r="J4578" t="s">
        <v>26</v>
      </c>
      <c r="K4578" t="s">
        <v>23</v>
      </c>
      <c r="L4578" t="s">
        <v>24</v>
      </c>
      <c r="M4578" t="s">
        <v>23</v>
      </c>
      <c r="N4578" t="s">
        <v>23</v>
      </c>
      <c r="O4578" t="s">
        <v>24</v>
      </c>
      <c r="P4578" t="s">
        <v>23</v>
      </c>
      <c r="Q4578" t="s">
        <v>47</v>
      </c>
      <c r="R4578" t="s">
        <v>24</v>
      </c>
      <c r="S4578" t="s">
        <v>40</v>
      </c>
      <c r="T4578" s="9">
        <v>74.1</v>
      </c>
      <c r="U4578" s="11" t="str">
        <f t="shared" si="214"/>
        <v>Medium</v>
      </c>
      <c r="V4578" s="9">
        <v>5031</v>
      </c>
      <c r="W4578" t="str">
        <f t="shared" si="215"/>
        <v>Medium</v>
      </c>
      <c r="X4578" t="s">
        <v>24</v>
      </c>
    </row>
    <row r="4579" spans="1:24">
      <c r="A4579" t="s">
        <v>4622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tr">
        <f t="shared" si="213"/>
        <v>New</v>
      </c>
      <c r="H4579" t="s">
        <v>23</v>
      </c>
      <c r="I4579" t="s">
        <v>23</v>
      </c>
      <c r="J4579" t="s">
        <v>37</v>
      </c>
      <c r="K4579" t="s">
        <v>24</v>
      </c>
      <c r="L4579" t="s">
        <v>24</v>
      </c>
      <c r="M4579" t="s">
        <v>24</v>
      </c>
      <c r="N4579" t="s">
        <v>24</v>
      </c>
      <c r="O4579" t="s">
        <v>24</v>
      </c>
      <c r="P4579" t="s">
        <v>23</v>
      </c>
      <c r="Q4579" t="s">
        <v>27</v>
      </c>
      <c r="R4579" t="s">
        <v>23</v>
      </c>
      <c r="S4579" t="s">
        <v>28</v>
      </c>
      <c r="T4579" s="9">
        <v>85.05</v>
      </c>
      <c r="U4579" s="11" t="str">
        <f t="shared" si="214"/>
        <v>Medium</v>
      </c>
      <c r="V4579" s="9">
        <v>85.05</v>
      </c>
      <c r="W4579" t="str">
        <f t="shared" si="215"/>
        <v>Low</v>
      </c>
      <c r="X4579" t="s">
        <v>23</v>
      </c>
    </row>
    <row r="4580" spans="1:24">
      <c r="A4580" t="s">
        <v>4623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tr">
        <f t="shared" si="213"/>
        <v>Veteran</v>
      </c>
      <c r="H4580" t="s">
        <v>23</v>
      </c>
      <c r="I4580" t="s">
        <v>23</v>
      </c>
      <c r="J4580" t="s">
        <v>37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23</v>
      </c>
      <c r="Q4580" t="s">
        <v>47</v>
      </c>
      <c r="R4580" t="s">
        <v>23</v>
      </c>
      <c r="S4580" t="s">
        <v>35</v>
      </c>
      <c r="T4580" s="9">
        <v>118.75</v>
      </c>
      <c r="U4580" s="11" t="str">
        <f t="shared" si="214"/>
        <v>Medium</v>
      </c>
      <c r="V4580" s="9">
        <v>8672.45</v>
      </c>
      <c r="W4580" t="str">
        <f t="shared" si="215"/>
        <v>High</v>
      </c>
      <c r="X4580" t="s">
        <v>24</v>
      </c>
    </row>
    <row r="4581" spans="1:24">
      <c r="A4581" t="s">
        <v>4624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tr">
        <f t="shared" si="213"/>
        <v>Growing</v>
      </c>
      <c r="H4581" t="s">
        <v>23</v>
      </c>
      <c r="I4581" t="s">
        <v>24</v>
      </c>
      <c r="J4581" t="s">
        <v>37</v>
      </c>
      <c r="K4581" t="s">
        <v>24</v>
      </c>
      <c r="L4581" t="s">
        <v>24</v>
      </c>
      <c r="M4581" t="s">
        <v>24</v>
      </c>
      <c r="N4581" t="s">
        <v>23</v>
      </c>
      <c r="O4581" t="s">
        <v>24</v>
      </c>
      <c r="P4581" t="s">
        <v>23</v>
      </c>
      <c r="Q4581" t="s">
        <v>27</v>
      </c>
      <c r="R4581" t="s">
        <v>24</v>
      </c>
      <c r="S4581" t="s">
        <v>40</v>
      </c>
      <c r="T4581" s="9">
        <v>85.9</v>
      </c>
      <c r="U4581" s="11" t="str">
        <f t="shared" si="214"/>
        <v>Medium</v>
      </c>
      <c r="V4581" s="9">
        <v>2196.45</v>
      </c>
      <c r="W4581" t="str">
        <f t="shared" si="215"/>
        <v>Low</v>
      </c>
      <c r="X4581" t="s">
        <v>24</v>
      </c>
    </row>
    <row r="4582" spans="1:24">
      <c r="A4582" t="s">
        <v>4625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tr">
        <f t="shared" si="213"/>
        <v>Growing</v>
      </c>
      <c r="H4582" t="s">
        <v>23</v>
      </c>
      <c r="I4582" t="s">
        <v>23</v>
      </c>
      <c r="J4582" t="s">
        <v>37</v>
      </c>
      <c r="K4582" t="s">
        <v>24</v>
      </c>
      <c r="L4582" t="s">
        <v>24</v>
      </c>
      <c r="M4582" t="s">
        <v>23</v>
      </c>
      <c r="N4582" t="s">
        <v>23</v>
      </c>
      <c r="O4582" t="s">
        <v>24</v>
      </c>
      <c r="P4582" t="s">
        <v>23</v>
      </c>
      <c r="Q4582" t="s">
        <v>27</v>
      </c>
      <c r="R4582" t="s">
        <v>23</v>
      </c>
      <c r="S4582" t="s">
        <v>40</v>
      </c>
      <c r="T4582" s="9">
        <v>95</v>
      </c>
      <c r="U4582" s="11" t="str">
        <f t="shared" si="214"/>
        <v>Medium</v>
      </c>
      <c r="V4582" s="9">
        <v>3008.15</v>
      </c>
      <c r="W4582" t="str">
        <f t="shared" si="215"/>
        <v>Medium</v>
      </c>
      <c r="X4582" t="s">
        <v>24</v>
      </c>
    </row>
    <row r="4583" spans="1:24">
      <c r="A4583" t="s">
        <v>4626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tr">
        <f t="shared" si="213"/>
        <v>New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9">
        <v>20.15</v>
      </c>
      <c r="U4583" s="11" t="str">
        <f t="shared" si="214"/>
        <v>Low</v>
      </c>
      <c r="V4583" s="9">
        <v>220.8</v>
      </c>
      <c r="W4583" t="str">
        <f t="shared" si="215"/>
        <v>Low</v>
      </c>
      <c r="X4583" t="s">
        <v>24</v>
      </c>
    </row>
    <row r="4584" spans="1:24">
      <c r="A4584" t="s">
        <v>4627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tr">
        <f t="shared" si="213"/>
        <v>Loyal</v>
      </c>
      <c r="H4584" t="s">
        <v>23</v>
      </c>
      <c r="I4584" t="s">
        <v>23</v>
      </c>
      <c r="J4584" t="s">
        <v>37</v>
      </c>
      <c r="K4584" t="s">
        <v>23</v>
      </c>
      <c r="L4584" t="s">
        <v>24</v>
      </c>
      <c r="M4584" t="s">
        <v>23</v>
      </c>
      <c r="N4584" t="s">
        <v>23</v>
      </c>
      <c r="O4584" t="s">
        <v>24</v>
      </c>
      <c r="P4584" t="s">
        <v>23</v>
      </c>
      <c r="Q4584" t="s">
        <v>47</v>
      </c>
      <c r="R4584" t="s">
        <v>24</v>
      </c>
      <c r="S4584" t="s">
        <v>40</v>
      </c>
      <c r="T4584" s="9">
        <v>101.3</v>
      </c>
      <c r="U4584" s="11" t="str">
        <f t="shared" si="214"/>
        <v>Medium</v>
      </c>
      <c r="V4584" s="9">
        <v>5779.6</v>
      </c>
      <c r="W4584" t="str">
        <f t="shared" si="215"/>
        <v>Medium</v>
      </c>
      <c r="X4584" t="s">
        <v>24</v>
      </c>
    </row>
    <row r="4585" spans="1:24">
      <c r="A4585" t="s">
        <v>4628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tr">
        <f t="shared" si="213"/>
        <v>New</v>
      </c>
      <c r="H4585" t="s">
        <v>23</v>
      </c>
      <c r="I4585" t="s">
        <v>24</v>
      </c>
      <c r="J4585" t="s">
        <v>24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46</v>
      </c>
      <c r="Q4585" t="s">
        <v>27</v>
      </c>
      <c r="R4585" t="s">
        <v>23</v>
      </c>
      <c r="S4585" t="s">
        <v>28</v>
      </c>
      <c r="T4585" s="9">
        <v>21.2</v>
      </c>
      <c r="U4585" s="11" t="str">
        <f t="shared" si="214"/>
        <v>Low</v>
      </c>
      <c r="V4585" s="9">
        <v>222.65</v>
      </c>
      <c r="W4585" t="str">
        <f t="shared" si="215"/>
        <v>Low</v>
      </c>
      <c r="X4585" t="s">
        <v>24</v>
      </c>
    </row>
    <row r="4586" spans="1:24">
      <c r="A4586" t="s">
        <v>4629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tr">
        <f t="shared" si="213"/>
        <v>Loyal</v>
      </c>
      <c r="H4586" t="s">
        <v>23</v>
      </c>
      <c r="I4586" t="s">
        <v>23</v>
      </c>
      <c r="J4586" t="s">
        <v>24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46</v>
      </c>
      <c r="Q4586" t="s">
        <v>31</v>
      </c>
      <c r="R4586" t="s">
        <v>23</v>
      </c>
      <c r="S4586" t="s">
        <v>32</v>
      </c>
      <c r="T4586" s="9">
        <v>24.2</v>
      </c>
      <c r="U4586" s="11" t="str">
        <f t="shared" si="214"/>
        <v>Low</v>
      </c>
      <c r="V4586" s="9">
        <v>914.6</v>
      </c>
      <c r="W4586" t="str">
        <f t="shared" si="215"/>
        <v>Low</v>
      </c>
      <c r="X4586" t="s">
        <v>24</v>
      </c>
    </row>
    <row r="4587" spans="1:24">
      <c r="A4587" t="s">
        <v>4630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tr">
        <f t="shared" si="213"/>
        <v>New</v>
      </c>
      <c r="H4587" t="s">
        <v>23</v>
      </c>
      <c r="I4587" t="s">
        <v>24</v>
      </c>
      <c r="J4587" t="s">
        <v>24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46</v>
      </c>
      <c r="Q4587" t="s">
        <v>27</v>
      </c>
      <c r="R4587" t="s">
        <v>24</v>
      </c>
      <c r="S4587" t="s">
        <v>35</v>
      </c>
      <c r="T4587" s="9">
        <v>20.3</v>
      </c>
      <c r="U4587" s="11" t="str">
        <f t="shared" si="214"/>
        <v>Low</v>
      </c>
      <c r="V4587" s="9">
        <v>246.3</v>
      </c>
      <c r="W4587" t="str">
        <f t="shared" si="215"/>
        <v>Low</v>
      </c>
      <c r="X4587" t="s">
        <v>24</v>
      </c>
    </row>
    <row r="4588" spans="1:24">
      <c r="A4588" t="s">
        <v>4631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tr">
        <f t="shared" si="213"/>
        <v>Growing</v>
      </c>
      <c r="H4588" t="s">
        <v>23</v>
      </c>
      <c r="I4588" t="s">
        <v>24</v>
      </c>
      <c r="J4588" t="s">
        <v>37</v>
      </c>
      <c r="K4588" t="s">
        <v>24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27</v>
      </c>
      <c r="R4588" t="s">
        <v>23</v>
      </c>
      <c r="S4588" t="s">
        <v>28</v>
      </c>
      <c r="T4588" s="9">
        <v>102.8</v>
      </c>
      <c r="U4588" s="11" t="str">
        <f t="shared" si="214"/>
        <v>Medium</v>
      </c>
      <c r="V4588" s="9">
        <v>2110.15</v>
      </c>
      <c r="W4588" t="str">
        <f t="shared" si="215"/>
        <v>Low</v>
      </c>
      <c r="X4588" t="s">
        <v>23</v>
      </c>
    </row>
    <row r="4589" spans="1:24">
      <c r="A4589" t="s">
        <v>4632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tr">
        <f t="shared" si="213"/>
        <v>Veteran</v>
      </c>
      <c r="H4589" t="s">
        <v>23</v>
      </c>
      <c r="I4589" t="s">
        <v>23</v>
      </c>
      <c r="J4589" t="s">
        <v>26</v>
      </c>
      <c r="K4589" t="s">
        <v>24</v>
      </c>
      <c r="L4589" t="s">
        <v>23</v>
      </c>
      <c r="M4589" t="s">
        <v>23</v>
      </c>
      <c r="N4589" t="s">
        <v>23</v>
      </c>
      <c r="O4589" t="s">
        <v>23</v>
      </c>
      <c r="P4589" t="s">
        <v>23</v>
      </c>
      <c r="Q4589" t="s">
        <v>47</v>
      </c>
      <c r="R4589" t="s">
        <v>24</v>
      </c>
      <c r="S4589" t="s">
        <v>35</v>
      </c>
      <c r="T4589" s="9">
        <v>85.3</v>
      </c>
      <c r="U4589" s="11" t="str">
        <f t="shared" si="214"/>
        <v>Medium</v>
      </c>
      <c r="V4589" s="9">
        <v>5560</v>
      </c>
      <c r="W4589" t="str">
        <f t="shared" si="215"/>
        <v>Medium</v>
      </c>
      <c r="X4589" t="s">
        <v>24</v>
      </c>
    </row>
    <row r="4590" spans="1:24">
      <c r="A4590" t="s">
        <v>4633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tr">
        <f t="shared" si="213"/>
        <v>Growing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24</v>
      </c>
      <c r="O4590" t="s">
        <v>23</v>
      </c>
      <c r="P4590" t="s">
        <v>24</v>
      </c>
      <c r="Q4590" t="s">
        <v>31</v>
      </c>
      <c r="R4590" t="s">
        <v>23</v>
      </c>
      <c r="S4590" t="s">
        <v>40</v>
      </c>
      <c r="T4590" s="9">
        <v>89.6</v>
      </c>
      <c r="U4590" s="11" t="str">
        <f t="shared" si="214"/>
        <v>Medium</v>
      </c>
      <c r="V4590" s="9">
        <v>1633</v>
      </c>
      <c r="W4590" t="str">
        <f t="shared" si="215"/>
        <v>Low</v>
      </c>
      <c r="X4590" t="s">
        <v>24</v>
      </c>
    </row>
    <row r="4591" spans="1:24">
      <c r="A4591" t="s">
        <v>4634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tr">
        <f t="shared" si="213"/>
        <v>New</v>
      </c>
      <c r="H4591" t="s">
        <v>23</v>
      </c>
      <c r="I4591" t="s">
        <v>24</v>
      </c>
      <c r="J4591" t="s">
        <v>37</v>
      </c>
      <c r="K4591" t="s">
        <v>24</v>
      </c>
      <c r="L4591" t="s">
        <v>24</v>
      </c>
      <c r="M4591" t="s">
        <v>23</v>
      </c>
      <c r="N4591" t="s">
        <v>23</v>
      </c>
      <c r="O4591" t="s">
        <v>23</v>
      </c>
      <c r="P4591" t="s">
        <v>23</v>
      </c>
      <c r="Q4591" t="s">
        <v>27</v>
      </c>
      <c r="R4591" t="s">
        <v>23</v>
      </c>
      <c r="S4591" t="s">
        <v>32</v>
      </c>
      <c r="T4591" s="9">
        <v>99.95</v>
      </c>
      <c r="U4591" s="11" t="str">
        <f t="shared" si="214"/>
        <v>Medium</v>
      </c>
      <c r="V4591" s="9">
        <v>547.65</v>
      </c>
      <c r="W4591" t="str">
        <f t="shared" si="215"/>
        <v>Low</v>
      </c>
      <c r="X4591" t="s">
        <v>23</v>
      </c>
    </row>
    <row r="4592" spans="1:24">
      <c r="A4592" t="s">
        <v>4635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tr">
        <f t="shared" si="213"/>
        <v>Growing</v>
      </c>
      <c r="H4592" t="s">
        <v>23</v>
      </c>
      <c r="I4592" t="s">
        <v>23</v>
      </c>
      <c r="J4592" t="s">
        <v>26</v>
      </c>
      <c r="K4592" t="s">
        <v>23</v>
      </c>
      <c r="L4592" t="s">
        <v>24</v>
      </c>
      <c r="M4592" t="s">
        <v>24</v>
      </c>
      <c r="N4592" t="s">
        <v>24</v>
      </c>
      <c r="O4592" t="s">
        <v>24</v>
      </c>
      <c r="P4592" t="s">
        <v>24</v>
      </c>
      <c r="Q4592" t="s">
        <v>27</v>
      </c>
      <c r="R4592" t="s">
        <v>24</v>
      </c>
      <c r="S4592" t="s">
        <v>32</v>
      </c>
      <c r="T4592" s="9">
        <v>56.25</v>
      </c>
      <c r="U4592" s="11" t="str">
        <f t="shared" si="214"/>
        <v>Low</v>
      </c>
      <c r="V4592" s="9">
        <v>969.85</v>
      </c>
      <c r="W4592" t="str">
        <f t="shared" si="215"/>
        <v>Low</v>
      </c>
      <c r="X4592" t="s">
        <v>24</v>
      </c>
    </row>
    <row r="4593" spans="1:24">
      <c r="A4593" t="s">
        <v>4636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tr">
        <f t="shared" si="213"/>
        <v>Loyal</v>
      </c>
      <c r="H4593" t="s">
        <v>23</v>
      </c>
      <c r="I4593" t="s">
        <v>24</v>
      </c>
      <c r="J4593" t="s">
        <v>26</v>
      </c>
      <c r="K4593" t="s">
        <v>24</v>
      </c>
      <c r="L4593" t="s">
        <v>24</v>
      </c>
      <c r="M4593" t="s">
        <v>23</v>
      </c>
      <c r="N4593" t="s">
        <v>24</v>
      </c>
      <c r="O4593" t="s">
        <v>24</v>
      </c>
      <c r="P4593" t="s">
        <v>24</v>
      </c>
      <c r="Q4593" t="s">
        <v>31</v>
      </c>
      <c r="R4593" t="s">
        <v>23</v>
      </c>
      <c r="S4593" t="s">
        <v>35</v>
      </c>
      <c r="T4593" s="9">
        <v>50.95</v>
      </c>
      <c r="U4593" s="11" t="str">
        <f t="shared" si="214"/>
        <v>Low</v>
      </c>
      <c r="V4593" s="9">
        <v>2610.65</v>
      </c>
      <c r="W4593" t="str">
        <f t="shared" si="215"/>
        <v>Low</v>
      </c>
      <c r="X4593" t="s">
        <v>24</v>
      </c>
    </row>
    <row r="4594" spans="1:24">
      <c r="A4594" t="s">
        <v>4637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tr">
        <f t="shared" si="213"/>
        <v>Loyal</v>
      </c>
      <c r="H4594" t="s">
        <v>23</v>
      </c>
      <c r="I4594" t="s">
        <v>23</v>
      </c>
      <c r="J4594" t="s">
        <v>37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23</v>
      </c>
      <c r="Q4594" t="s">
        <v>47</v>
      </c>
      <c r="R4594" t="s">
        <v>24</v>
      </c>
      <c r="S4594" t="s">
        <v>32</v>
      </c>
      <c r="T4594" s="9">
        <v>115.85</v>
      </c>
      <c r="U4594" s="11" t="str">
        <f t="shared" si="214"/>
        <v>Medium</v>
      </c>
      <c r="V4594" s="9">
        <v>6567.9</v>
      </c>
      <c r="W4594" t="str">
        <f t="shared" si="215"/>
        <v>High</v>
      </c>
      <c r="X4594" t="s">
        <v>24</v>
      </c>
    </row>
    <row r="4595" spans="1:24">
      <c r="A4595" t="s">
        <v>4638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tr">
        <f t="shared" si="213"/>
        <v>Loyal</v>
      </c>
      <c r="H4595" t="s">
        <v>23</v>
      </c>
      <c r="I4595" t="s">
        <v>23</v>
      </c>
      <c r="J4595" t="s">
        <v>37</v>
      </c>
      <c r="K4595" t="s">
        <v>24</v>
      </c>
      <c r="L4595" t="s">
        <v>24</v>
      </c>
      <c r="M4595" t="s">
        <v>23</v>
      </c>
      <c r="N4595" t="s">
        <v>23</v>
      </c>
      <c r="O4595" t="s">
        <v>23</v>
      </c>
      <c r="P4595" t="s">
        <v>23</v>
      </c>
      <c r="Q4595" t="s">
        <v>27</v>
      </c>
      <c r="R4595" t="s">
        <v>23</v>
      </c>
      <c r="S4595" t="s">
        <v>35</v>
      </c>
      <c r="T4595" s="9">
        <v>103.65</v>
      </c>
      <c r="U4595" s="11" t="str">
        <f t="shared" si="214"/>
        <v>Medium</v>
      </c>
      <c r="V4595" s="9">
        <v>4747.85</v>
      </c>
      <c r="W4595" t="str">
        <f t="shared" si="215"/>
        <v>Medium</v>
      </c>
      <c r="X4595" t="s">
        <v>24</v>
      </c>
    </row>
    <row r="4596" spans="1:24">
      <c r="A4596" t="s">
        <v>4639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tr">
        <f t="shared" si="213"/>
        <v>Veteran</v>
      </c>
      <c r="H4596" t="s">
        <v>23</v>
      </c>
      <c r="I4596" t="s">
        <v>23</v>
      </c>
      <c r="J4596" t="s">
        <v>24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46</v>
      </c>
      <c r="Q4596" t="s">
        <v>47</v>
      </c>
      <c r="R4596" t="s">
        <v>23</v>
      </c>
      <c r="S4596" t="s">
        <v>32</v>
      </c>
      <c r="T4596" s="9">
        <v>26.1</v>
      </c>
      <c r="U4596" s="11" t="str">
        <f t="shared" si="214"/>
        <v>Low</v>
      </c>
      <c r="V4596" s="9">
        <v>1759.55</v>
      </c>
      <c r="W4596" t="str">
        <f t="shared" si="215"/>
        <v>Low</v>
      </c>
      <c r="X4596" t="s">
        <v>24</v>
      </c>
    </row>
    <row r="4597" spans="1:24">
      <c r="A4597" t="s">
        <v>4640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tr">
        <f t="shared" si="213"/>
        <v>New</v>
      </c>
      <c r="H4597" t="s">
        <v>24</v>
      </c>
      <c r="I4597" t="s">
        <v>25</v>
      </c>
      <c r="J4597" t="s">
        <v>26</v>
      </c>
      <c r="K4597" t="s">
        <v>23</v>
      </c>
      <c r="L4597" t="s">
        <v>24</v>
      </c>
      <c r="M4597" t="s">
        <v>24</v>
      </c>
      <c r="N4597" t="s">
        <v>23</v>
      </c>
      <c r="O4597" t="s">
        <v>24</v>
      </c>
      <c r="P4597" t="s">
        <v>24</v>
      </c>
      <c r="Q4597" t="s">
        <v>27</v>
      </c>
      <c r="R4597" t="s">
        <v>24</v>
      </c>
      <c r="S4597" t="s">
        <v>32</v>
      </c>
      <c r="T4597" s="9">
        <v>35.1</v>
      </c>
      <c r="U4597" s="11" t="str">
        <f t="shared" si="214"/>
        <v>Low</v>
      </c>
      <c r="V4597" s="9">
        <v>101.1</v>
      </c>
      <c r="W4597" t="str">
        <f t="shared" si="215"/>
        <v>Low</v>
      </c>
      <c r="X4597" t="s">
        <v>24</v>
      </c>
    </row>
    <row r="4598" spans="1:24">
      <c r="A4598" t="s">
        <v>4641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tr">
        <f t="shared" si="213"/>
        <v>Veteran</v>
      </c>
      <c r="H4598" t="s">
        <v>23</v>
      </c>
      <c r="I4598" t="s">
        <v>24</v>
      </c>
      <c r="J4598" t="s">
        <v>37</v>
      </c>
      <c r="K4598" t="s">
        <v>24</v>
      </c>
      <c r="L4598" t="s">
        <v>23</v>
      </c>
      <c r="M4598" t="s">
        <v>23</v>
      </c>
      <c r="N4598" t="s">
        <v>24</v>
      </c>
      <c r="O4598" t="s">
        <v>23</v>
      </c>
      <c r="P4598" t="s">
        <v>23</v>
      </c>
      <c r="Q4598" t="s">
        <v>27</v>
      </c>
      <c r="R4598" t="s">
        <v>23</v>
      </c>
      <c r="S4598" t="s">
        <v>35</v>
      </c>
      <c r="T4598" s="9">
        <v>99.1</v>
      </c>
      <c r="U4598" s="11" t="str">
        <f t="shared" si="214"/>
        <v>Medium</v>
      </c>
      <c r="V4598" s="9">
        <v>6496.15</v>
      </c>
      <c r="W4598" t="str">
        <f t="shared" si="215"/>
        <v>High</v>
      </c>
      <c r="X4598" t="s">
        <v>24</v>
      </c>
    </row>
    <row r="4599" spans="1:24">
      <c r="A4599" t="s">
        <v>4642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tr">
        <f t="shared" si="213"/>
        <v>Veteran</v>
      </c>
      <c r="H4599" t="s">
        <v>23</v>
      </c>
      <c r="I4599" t="s">
        <v>23</v>
      </c>
      <c r="J4599" t="s">
        <v>26</v>
      </c>
      <c r="K4599" t="s">
        <v>24</v>
      </c>
      <c r="L4599" t="s">
        <v>23</v>
      </c>
      <c r="M4599" t="s">
        <v>24</v>
      </c>
      <c r="N4599" t="s">
        <v>23</v>
      </c>
      <c r="O4599" t="s">
        <v>24</v>
      </c>
      <c r="P4599" t="s">
        <v>23</v>
      </c>
      <c r="Q4599" t="s">
        <v>47</v>
      </c>
      <c r="R4599" t="s">
        <v>24</v>
      </c>
      <c r="S4599" t="s">
        <v>32</v>
      </c>
      <c r="T4599" s="9">
        <v>67.25</v>
      </c>
      <c r="U4599" s="11" t="str">
        <f t="shared" si="214"/>
        <v>Medium</v>
      </c>
      <c r="V4599" s="9">
        <v>4234.15</v>
      </c>
      <c r="W4599" t="str">
        <f t="shared" si="215"/>
        <v>Medium</v>
      </c>
      <c r="X4599" t="s">
        <v>24</v>
      </c>
    </row>
    <row r="4600" spans="1:24">
      <c r="A4600" t="s">
        <v>4643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tr">
        <f t="shared" si="213"/>
        <v>New</v>
      </c>
      <c r="H4600" t="s">
        <v>23</v>
      </c>
      <c r="I4600" t="s">
        <v>23</v>
      </c>
      <c r="J4600" t="s">
        <v>24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46</v>
      </c>
      <c r="Q4600" t="s">
        <v>47</v>
      </c>
      <c r="R4600" t="s">
        <v>24</v>
      </c>
      <c r="S4600" t="s">
        <v>32</v>
      </c>
      <c r="T4600" s="9">
        <v>25</v>
      </c>
      <c r="U4600" s="11" t="str">
        <f t="shared" si="214"/>
        <v>Low</v>
      </c>
      <c r="V4600" s="9">
        <v>300.7</v>
      </c>
      <c r="W4600" t="str">
        <f t="shared" si="215"/>
        <v>Low</v>
      </c>
      <c r="X4600" t="s">
        <v>24</v>
      </c>
    </row>
    <row r="4601" spans="1:24">
      <c r="A4601" t="s">
        <v>4644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tr">
        <f t="shared" si="213"/>
        <v>New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24</v>
      </c>
      <c r="N4601" t="s">
        <v>23</v>
      </c>
      <c r="O4601" t="s">
        <v>24</v>
      </c>
      <c r="P4601" t="s">
        <v>23</v>
      </c>
      <c r="Q4601" t="s">
        <v>27</v>
      </c>
      <c r="R4601" t="s">
        <v>23</v>
      </c>
      <c r="S4601" t="s">
        <v>32</v>
      </c>
      <c r="T4601" s="9">
        <v>59.55</v>
      </c>
      <c r="U4601" s="11" t="str">
        <f t="shared" si="214"/>
        <v>Low</v>
      </c>
      <c r="V4601" s="9">
        <v>59.55</v>
      </c>
      <c r="W4601" t="str">
        <f t="shared" si="215"/>
        <v>Low</v>
      </c>
      <c r="X4601" t="s">
        <v>24</v>
      </c>
    </row>
    <row r="4602" spans="1:24">
      <c r="A4602" t="s">
        <v>4645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tr">
        <f t="shared" si="213"/>
        <v>Loyal</v>
      </c>
      <c r="H4602" t="s">
        <v>23</v>
      </c>
      <c r="I4602" t="s">
        <v>23</v>
      </c>
      <c r="J4602" t="s">
        <v>26</v>
      </c>
      <c r="K4602" t="s">
        <v>24</v>
      </c>
      <c r="L4602" t="s">
        <v>24</v>
      </c>
      <c r="M4602" t="s">
        <v>23</v>
      </c>
      <c r="N4602" t="s">
        <v>24</v>
      </c>
      <c r="O4602" t="s">
        <v>23</v>
      </c>
      <c r="P4602" t="s">
        <v>23</v>
      </c>
      <c r="Q4602" t="s">
        <v>47</v>
      </c>
      <c r="R4602" t="s">
        <v>23</v>
      </c>
      <c r="S4602" t="s">
        <v>35</v>
      </c>
      <c r="T4602" s="9">
        <v>77.8</v>
      </c>
      <c r="U4602" s="11" t="str">
        <f t="shared" si="214"/>
        <v>Medium</v>
      </c>
      <c r="V4602" s="9">
        <v>4323.35</v>
      </c>
      <c r="W4602" t="str">
        <f t="shared" si="215"/>
        <v>Medium</v>
      </c>
      <c r="X4602" t="s">
        <v>24</v>
      </c>
    </row>
    <row r="4603" spans="1:24">
      <c r="A4603" t="s">
        <v>4646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tr">
        <f t="shared" si="213"/>
        <v>Growing</v>
      </c>
      <c r="H4603" t="s">
        <v>23</v>
      </c>
      <c r="I4603" t="s">
        <v>23</v>
      </c>
      <c r="J4603" t="s">
        <v>26</v>
      </c>
      <c r="K4603" t="s">
        <v>24</v>
      </c>
      <c r="L4603" t="s">
        <v>24</v>
      </c>
      <c r="M4603" t="s">
        <v>24</v>
      </c>
      <c r="N4603" t="s">
        <v>23</v>
      </c>
      <c r="O4603" t="s">
        <v>24</v>
      </c>
      <c r="P4603" t="s">
        <v>24</v>
      </c>
      <c r="Q4603" t="s">
        <v>31</v>
      </c>
      <c r="R4603" t="s">
        <v>23</v>
      </c>
      <c r="S4603" t="s">
        <v>32</v>
      </c>
      <c r="T4603" s="9">
        <v>55.1</v>
      </c>
      <c r="U4603" s="11" t="str">
        <f t="shared" si="214"/>
        <v>Low</v>
      </c>
      <c r="V4603" s="9">
        <v>1466.1</v>
      </c>
      <c r="W4603" t="str">
        <f t="shared" si="215"/>
        <v>Low</v>
      </c>
      <c r="X4603" t="s">
        <v>24</v>
      </c>
    </row>
    <row r="4604" spans="1:24">
      <c r="A4604" t="s">
        <v>4647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tr">
        <f t="shared" si="213"/>
        <v>Veteran</v>
      </c>
      <c r="H4604" t="s">
        <v>23</v>
      </c>
      <c r="I4604" t="s">
        <v>23</v>
      </c>
      <c r="J4604" t="s">
        <v>37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23</v>
      </c>
      <c r="Q4604" t="s">
        <v>31</v>
      </c>
      <c r="R4604" t="s">
        <v>23</v>
      </c>
      <c r="S4604" t="s">
        <v>35</v>
      </c>
      <c r="T4604" s="9">
        <v>117.8</v>
      </c>
      <c r="U4604" s="11" t="str">
        <f t="shared" si="214"/>
        <v>Medium</v>
      </c>
      <c r="V4604" s="9">
        <v>8684.8</v>
      </c>
      <c r="W4604" t="str">
        <f t="shared" si="215"/>
        <v>High</v>
      </c>
      <c r="X4604" t="s">
        <v>23</v>
      </c>
    </row>
    <row r="4605" spans="1:24">
      <c r="A4605" t="s">
        <v>4648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tr">
        <f t="shared" si="213"/>
        <v>Veteran</v>
      </c>
      <c r="H4605" t="s">
        <v>23</v>
      </c>
      <c r="I4605" t="s">
        <v>23</v>
      </c>
      <c r="J4605" t="s">
        <v>24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46</v>
      </c>
      <c r="Q4605" t="s">
        <v>47</v>
      </c>
      <c r="R4605" t="s">
        <v>23</v>
      </c>
      <c r="S4605" t="s">
        <v>40</v>
      </c>
      <c r="T4605" s="9">
        <v>24.15</v>
      </c>
      <c r="U4605" s="11" t="str">
        <f t="shared" si="214"/>
        <v>Low</v>
      </c>
      <c r="V4605" s="9">
        <v>1776.45</v>
      </c>
      <c r="W4605" t="str">
        <f t="shared" si="215"/>
        <v>Low</v>
      </c>
      <c r="X4605" t="s">
        <v>24</v>
      </c>
    </row>
    <row r="4606" spans="1:24">
      <c r="A4606" t="s">
        <v>4649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tr">
        <f t="shared" si="213"/>
        <v>Veteran</v>
      </c>
      <c r="H4606" t="s">
        <v>24</v>
      </c>
      <c r="I4606" t="s">
        <v>25</v>
      </c>
      <c r="J4606" t="s">
        <v>26</v>
      </c>
      <c r="K4606" t="s">
        <v>24</v>
      </c>
      <c r="L4606" t="s">
        <v>23</v>
      </c>
      <c r="M4606" t="s">
        <v>24</v>
      </c>
      <c r="N4606" t="s">
        <v>23</v>
      </c>
      <c r="O4606" t="s">
        <v>23</v>
      </c>
      <c r="P4606" t="s">
        <v>24</v>
      </c>
      <c r="Q4606" t="s">
        <v>47</v>
      </c>
      <c r="R4606" t="s">
        <v>24</v>
      </c>
      <c r="S4606" t="s">
        <v>32</v>
      </c>
      <c r="T4606" s="9">
        <v>45.25</v>
      </c>
      <c r="U4606" s="11" t="str">
        <f t="shared" si="214"/>
        <v>Low</v>
      </c>
      <c r="V4606" s="9">
        <v>2933.95</v>
      </c>
      <c r="W4606" t="str">
        <f t="shared" si="215"/>
        <v>Low</v>
      </c>
      <c r="X4606" t="s">
        <v>24</v>
      </c>
    </row>
    <row r="4607" spans="1:24">
      <c r="A4607" t="s">
        <v>4650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tr">
        <f t="shared" si="213"/>
        <v>Loyal</v>
      </c>
      <c r="H4607" t="s">
        <v>23</v>
      </c>
      <c r="I4607" t="s">
        <v>23</v>
      </c>
      <c r="J4607" t="s">
        <v>37</v>
      </c>
      <c r="K4607" t="s">
        <v>24</v>
      </c>
      <c r="L4607" t="s">
        <v>23</v>
      </c>
      <c r="M4607" t="s">
        <v>24</v>
      </c>
      <c r="N4607" t="s">
        <v>24</v>
      </c>
      <c r="O4607" t="s">
        <v>24</v>
      </c>
      <c r="P4607" t="s">
        <v>24</v>
      </c>
      <c r="Q4607" t="s">
        <v>27</v>
      </c>
      <c r="R4607" t="s">
        <v>23</v>
      </c>
      <c r="S4607" t="s">
        <v>28</v>
      </c>
      <c r="T4607" s="9">
        <v>79.5</v>
      </c>
      <c r="U4607" s="11" t="str">
        <f t="shared" si="214"/>
        <v>Medium</v>
      </c>
      <c r="V4607" s="9">
        <v>4370.25</v>
      </c>
      <c r="W4607" t="str">
        <f t="shared" si="215"/>
        <v>Medium</v>
      </c>
      <c r="X4607" t="s">
        <v>23</v>
      </c>
    </row>
    <row r="4608" spans="1:24">
      <c r="A4608" t="s">
        <v>4651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tr">
        <f t="shared" si="213"/>
        <v>New</v>
      </c>
      <c r="H4608" t="s">
        <v>23</v>
      </c>
      <c r="I4608" t="s">
        <v>24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27</v>
      </c>
      <c r="R4608" t="s">
        <v>24</v>
      </c>
      <c r="S4608" t="s">
        <v>32</v>
      </c>
      <c r="T4608" s="9">
        <v>20.25</v>
      </c>
      <c r="U4608" s="11" t="str">
        <f t="shared" si="214"/>
        <v>Low</v>
      </c>
      <c r="V4608" s="9">
        <v>144.35</v>
      </c>
      <c r="W4608" t="str">
        <f t="shared" si="215"/>
        <v>Low</v>
      </c>
      <c r="X4608" t="s">
        <v>24</v>
      </c>
    </row>
    <row r="4609" spans="1:24">
      <c r="A4609" t="s">
        <v>4652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tr">
        <f t="shared" si="213"/>
        <v>Veteran</v>
      </c>
      <c r="H4609" t="s">
        <v>23</v>
      </c>
      <c r="I4609" t="s">
        <v>23</v>
      </c>
      <c r="J4609" t="s">
        <v>26</v>
      </c>
      <c r="K4609" t="s">
        <v>23</v>
      </c>
      <c r="L4609" t="s">
        <v>23</v>
      </c>
      <c r="M4609" t="s">
        <v>24</v>
      </c>
      <c r="N4609" t="s">
        <v>23</v>
      </c>
      <c r="O4609" t="s">
        <v>24</v>
      </c>
      <c r="P4609" t="s">
        <v>24</v>
      </c>
      <c r="Q4609" t="s">
        <v>47</v>
      </c>
      <c r="R4609" t="s">
        <v>24</v>
      </c>
      <c r="S4609" t="s">
        <v>35</v>
      </c>
      <c r="T4609" s="9">
        <v>64.75</v>
      </c>
      <c r="U4609" s="11" t="str">
        <f t="shared" si="214"/>
        <v>Medium</v>
      </c>
      <c r="V4609" s="9">
        <v>4804.75</v>
      </c>
      <c r="W4609" t="str">
        <f t="shared" si="215"/>
        <v>Medium</v>
      </c>
      <c r="X4609" t="s">
        <v>24</v>
      </c>
    </row>
    <row r="4610" spans="1:24">
      <c r="A4610" t="s">
        <v>4653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tr">
        <f t="shared" si="213"/>
        <v>Growing</v>
      </c>
      <c r="H4610" t="s">
        <v>23</v>
      </c>
      <c r="I4610" t="s">
        <v>24</v>
      </c>
      <c r="J4610" t="s">
        <v>26</v>
      </c>
      <c r="K4610" t="s">
        <v>24</v>
      </c>
      <c r="L4610" t="s">
        <v>24</v>
      </c>
      <c r="M4610" t="s">
        <v>24</v>
      </c>
      <c r="N4610" t="s">
        <v>24</v>
      </c>
      <c r="O4610" t="s">
        <v>23</v>
      </c>
      <c r="P4610" t="s">
        <v>24</v>
      </c>
      <c r="Q4610" t="s">
        <v>27</v>
      </c>
      <c r="R4610" t="s">
        <v>24</v>
      </c>
      <c r="S4610" t="s">
        <v>35</v>
      </c>
      <c r="T4610" s="9">
        <v>54.6</v>
      </c>
      <c r="U4610" s="11" t="str">
        <f t="shared" si="214"/>
        <v>Low</v>
      </c>
      <c r="V4610" s="9">
        <v>1125.2</v>
      </c>
      <c r="W4610" t="str">
        <f t="shared" si="215"/>
        <v>Low</v>
      </c>
      <c r="X4610" t="s">
        <v>24</v>
      </c>
    </row>
    <row r="4611" spans="1:24">
      <c r="A4611" t="s">
        <v>4654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tr">
        <f t="shared" ref="G4611:G4674" si="216">IF(F4611&lt;=12,"New",IF(F4611&lt;=36,"Growing",IF(F4611&lt;60,"Loyal","Veteran")))</f>
        <v>New</v>
      </c>
      <c r="H4611" t="s">
        <v>23</v>
      </c>
      <c r="I4611" t="s">
        <v>24</v>
      </c>
      <c r="J4611" t="s">
        <v>24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46</v>
      </c>
      <c r="Q4611" t="s">
        <v>27</v>
      </c>
      <c r="R4611" t="s">
        <v>23</v>
      </c>
      <c r="S4611" t="s">
        <v>35</v>
      </c>
      <c r="T4611" s="9">
        <v>20.7</v>
      </c>
      <c r="U4611" s="11" t="str">
        <f t="shared" ref="U4611:U4674" si="217">IF(T4611&lt;=60,"Low",IF(T4611&lt;=120,"Medium","Hight"))</f>
        <v>Low</v>
      </c>
      <c r="V4611" s="9">
        <v>39.85</v>
      </c>
      <c r="W4611" t="str">
        <f t="shared" ref="W4611:W4674" si="218">IF(V4611&lt;=3000,"Low",IF(V4611&lt;=6000,"Medium","High"))</f>
        <v>Low</v>
      </c>
      <c r="X4611" t="s">
        <v>24</v>
      </c>
    </row>
    <row r="4612" spans="1:24">
      <c r="A4612" t="s">
        <v>4655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tr">
        <f t="shared" si="216"/>
        <v>New</v>
      </c>
      <c r="H4612" t="s">
        <v>23</v>
      </c>
      <c r="I4612" t="s">
        <v>24</v>
      </c>
      <c r="J4612" t="s">
        <v>37</v>
      </c>
      <c r="K4612" t="s">
        <v>24</v>
      </c>
      <c r="L4612" t="s">
        <v>24</v>
      </c>
      <c r="M4612" t="s">
        <v>23</v>
      </c>
      <c r="N4612" t="s">
        <v>24</v>
      </c>
      <c r="O4612" t="s">
        <v>23</v>
      </c>
      <c r="P4612" t="s">
        <v>23</v>
      </c>
      <c r="Q4612" t="s">
        <v>27</v>
      </c>
      <c r="R4612" t="s">
        <v>23</v>
      </c>
      <c r="S4612" t="s">
        <v>28</v>
      </c>
      <c r="T4612" s="9">
        <v>94.75</v>
      </c>
      <c r="U4612" s="11" t="str">
        <f t="shared" si="217"/>
        <v>Medium</v>
      </c>
      <c r="V4612" s="9">
        <v>422.4</v>
      </c>
      <c r="W4612" t="str">
        <f t="shared" si="218"/>
        <v>Low</v>
      </c>
      <c r="X4612" t="s">
        <v>24</v>
      </c>
    </row>
    <row r="4613" spans="1:24">
      <c r="A4613" t="s">
        <v>4656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tr">
        <f t="shared" si="216"/>
        <v>New</v>
      </c>
      <c r="H4613" t="s">
        <v>23</v>
      </c>
      <c r="I4613" t="s">
        <v>23</v>
      </c>
      <c r="J4613" t="s">
        <v>37</v>
      </c>
      <c r="K4613" t="s">
        <v>24</v>
      </c>
      <c r="L4613" t="s">
        <v>24</v>
      </c>
      <c r="M4613" t="s">
        <v>24</v>
      </c>
      <c r="N4613" t="s">
        <v>23</v>
      </c>
      <c r="O4613" t="s">
        <v>24</v>
      </c>
      <c r="P4613" t="s">
        <v>24</v>
      </c>
      <c r="Q4613" t="s">
        <v>27</v>
      </c>
      <c r="R4613" t="s">
        <v>23</v>
      </c>
      <c r="S4613" t="s">
        <v>35</v>
      </c>
      <c r="T4613" s="9">
        <v>79.65</v>
      </c>
      <c r="U4613" s="11" t="str">
        <f t="shared" si="217"/>
        <v>Medium</v>
      </c>
      <c r="V4613" s="9">
        <v>251.75</v>
      </c>
      <c r="W4613" t="str">
        <f t="shared" si="218"/>
        <v>Low</v>
      </c>
      <c r="X4613" t="s">
        <v>23</v>
      </c>
    </row>
    <row r="4614" spans="1:24">
      <c r="A4614" t="s">
        <v>4657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tr">
        <f t="shared" si="216"/>
        <v>Veteran</v>
      </c>
      <c r="H4614" t="s">
        <v>23</v>
      </c>
      <c r="I4614" t="s">
        <v>23</v>
      </c>
      <c r="J4614" t="s">
        <v>37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23</v>
      </c>
      <c r="Q4614" t="s">
        <v>47</v>
      </c>
      <c r="R4614" t="s">
        <v>24</v>
      </c>
      <c r="S4614" t="s">
        <v>40</v>
      </c>
      <c r="T4614" s="9">
        <v>115.8</v>
      </c>
      <c r="U4614" s="11" t="str">
        <f t="shared" si="217"/>
        <v>Medium</v>
      </c>
      <c r="V4614" s="9">
        <v>8332.15</v>
      </c>
      <c r="W4614" t="str">
        <f t="shared" si="218"/>
        <v>High</v>
      </c>
      <c r="X4614" t="s">
        <v>24</v>
      </c>
    </row>
    <row r="4615" spans="1:24">
      <c r="A4615" t="s">
        <v>4658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tr">
        <f t="shared" si="216"/>
        <v>New</v>
      </c>
      <c r="H4615" t="s">
        <v>23</v>
      </c>
      <c r="I4615" t="s">
        <v>24</v>
      </c>
      <c r="J4615" t="s">
        <v>26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9">
        <v>49.45</v>
      </c>
      <c r="U4615" s="11" t="str">
        <f t="shared" si="217"/>
        <v>Low</v>
      </c>
      <c r="V4615" s="9">
        <v>314.6</v>
      </c>
      <c r="W4615" t="str">
        <f t="shared" si="218"/>
        <v>Low</v>
      </c>
      <c r="X4615" t="s">
        <v>24</v>
      </c>
    </row>
    <row r="4616" spans="1:24">
      <c r="A4616" t="s">
        <v>4659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tr">
        <f t="shared" si="216"/>
        <v>Loyal</v>
      </c>
      <c r="H4616" t="s">
        <v>23</v>
      </c>
      <c r="I4616" t="s">
        <v>24</v>
      </c>
      <c r="J4616" t="s">
        <v>37</v>
      </c>
      <c r="K4616" t="s">
        <v>24</v>
      </c>
      <c r="L4616" t="s">
        <v>24</v>
      </c>
      <c r="M4616" t="s">
        <v>23</v>
      </c>
      <c r="N4616" t="s">
        <v>24</v>
      </c>
      <c r="O4616" t="s">
        <v>24</v>
      </c>
      <c r="P4616" t="s">
        <v>23</v>
      </c>
      <c r="Q4616" t="s">
        <v>27</v>
      </c>
      <c r="R4616" t="s">
        <v>23</v>
      </c>
      <c r="S4616" t="s">
        <v>40</v>
      </c>
      <c r="T4616" s="9">
        <v>83.8</v>
      </c>
      <c r="U4616" s="11" t="str">
        <f t="shared" si="217"/>
        <v>Medium</v>
      </c>
      <c r="V4616" s="9">
        <v>4331.4</v>
      </c>
      <c r="W4616" t="str">
        <f t="shared" si="218"/>
        <v>Medium</v>
      </c>
      <c r="X4616" t="s">
        <v>24</v>
      </c>
    </row>
    <row r="4617" spans="1:24">
      <c r="A4617" t="s">
        <v>4660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tr">
        <f t="shared" si="216"/>
        <v>Veteran</v>
      </c>
      <c r="H4617" t="s">
        <v>23</v>
      </c>
      <c r="I4617" t="s">
        <v>23</v>
      </c>
      <c r="J4617" t="s">
        <v>37</v>
      </c>
      <c r="K4617" t="s">
        <v>24</v>
      </c>
      <c r="L4617" t="s">
        <v>23</v>
      </c>
      <c r="M4617" t="s">
        <v>23</v>
      </c>
      <c r="N4617" t="s">
        <v>24</v>
      </c>
      <c r="O4617" t="s">
        <v>24</v>
      </c>
      <c r="P4617" t="s">
        <v>23</v>
      </c>
      <c r="Q4617" t="s">
        <v>27</v>
      </c>
      <c r="R4617" t="s">
        <v>23</v>
      </c>
      <c r="S4617" t="s">
        <v>35</v>
      </c>
      <c r="T4617" s="9">
        <v>95.35</v>
      </c>
      <c r="U4617" s="11" t="str">
        <f t="shared" si="217"/>
        <v>Medium</v>
      </c>
      <c r="V4617" s="9">
        <v>6382</v>
      </c>
      <c r="W4617" t="str">
        <f t="shared" si="218"/>
        <v>High</v>
      </c>
      <c r="X4617" t="s">
        <v>24</v>
      </c>
    </row>
    <row r="4618" spans="1:24">
      <c r="A4618" t="s">
        <v>4661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tr">
        <f t="shared" si="216"/>
        <v>New</v>
      </c>
      <c r="H4618" t="s">
        <v>23</v>
      </c>
      <c r="I4618" t="s">
        <v>24</v>
      </c>
      <c r="J4618" t="s">
        <v>37</v>
      </c>
      <c r="K4618" t="s">
        <v>24</v>
      </c>
      <c r="L4618" t="s">
        <v>24</v>
      </c>
      <c r="M4618" t="s">
        <v>23</v>
      </c>
      <c r="N4618" t="s">
        <v>24</v>
      </c>
      <c r="O4618" t="s">
        <v>23</v>
      </c>
      <c r="P4618" t="s">
        <v>23</v>
      </c>
      <c r="Q4618" t="s">
        <v>27</v>
      </c>
      <c r="R4618" t="s">
        <v>23</v>
      </c>
      <c r="S4618" t="s">
        <v>28</v>
      </c>
      <c r="T4618" s="9">
        <v>94.7</v>
      </c>
      <c r="U4618" s="11" t="str">
        <f t="shared" si="217"/>
        <v>Medium</v>
      </c>
      <c r="V4618" s="9">
        <v>740.3</v>
      </c>
      <c r="W4618" t="str">
        <f t="shared" si="218"/>
        <v>Low</v>
      </c>
      <c r="X4618" t="s">
        <v>23</v>
      </c>
    </row>
    <row r="4619" spans="1:24">
      <c r="A4619" t="s">
        <v>4662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tr">
        <f t="shared" si="216"/>
        <v>New</v>
      </c>
      <c r="H4619" t="s">
        <v>23</v>
      </c>
      <c r="I4619" t="s">
        <v>24</v>
      </c>
      <c r="J4619" t="s">
        <v>37</v>
      </c>
      <c r="K4619" t="s">
        <v>24</v>
      </c>
      <c r="L4619" t="s">
        <v>24</v>
      </c>
      <c r="M4619" t="s">
        <v>23</v>
      </c>
      <c r="N4619" t="s">
        <v>24</v>
      </c>
      <c r="O4619" t="s">
        <v>24</v>
      </c>
      <c r="P4619" t="s">
        <v>24</v>
      </c>
      <c r="Q4619" t="s">
        <v>27</v>
      </c>
      <c r="R4619" t="s">
        <v>23</v>
      </c>
      <c r="S4619" t="s">
        <v>35</v>
      </c>
      <c r="T4619" s="9">
        <v>74.05</v>
      </c>
      <c r="U4619" s="11" t="str">
        <f t="shared" si="217"/>
        <v>Medium</v>
      </c>
      <c r="V4619" s="9">
        <v>600.15</v>
      </c>
      <c r="W4619" t="str">
        <f t="shared" si="218"/>
        <v>Low</v>
      </c>
      <c r="X4619" t="s">
        <v>24</v>
      </c>
    </row>
    <row r="4620" spans="1:24">
      <c r="A4620" t="s">
        <v>4663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tr">
        <f t="shared" si="216"/>
        <v>Veteran</v>
      </c>
      <c r="H4620" t="s">
        <v>23</v>
      </c>
      <c r="I4620" t="s">
        <v>23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24</v>
      </c>
      <c r="P4620" t="s">
        <v>23</v>
      </c>
      <c r="Q4620" t="s">
        <v>27</v>
      </c>
      <c r="R4620" t="s">
        <v>23</v>
      </c>
      <c r="S4620" t="s">
        <v>35</v>
      </c>
      <c r="T4620" s="9">
        <v>89.6</v>
      </c>
      <c r="U4620" s="11" t="str">
        <f t="shared" si="217"/>
        <v>Medium</v>
      </c>
      <c r="V4620" s="9">
        <v>5538.8</v>
      </c>
      <c r="W4620" t="str">
        <f t="shared" si="218"/>
        <v>Medium</v>
      </c>
      <c r="X4620" t="s">
        <v>24</v>
      </c>
    </row>
    <row r="4621" spans="1:24">
      <c r="A4621" t="s">
        <v>4664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tr">
        <f t="shared" si="216"/>
        <v>Veteran</v>
      </c>
      <c r="H4621" t="s">
        <v>23</v>
      </c>
      <c r="I4621" t="s">
        <v>23</v>
      </c>
      <c r="J4621" t="s">
        <v>37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23</v>
      </c>
      <c r="Q4621" t="s">
        <v>31</v>
      </c>
      <c r="R4621" t="s">
        <v>23</v>
      </c>
      <c r="S4621" t="s">
        <v>40</v>
      </c>
      <c r="T4621" s="9">
        <v>116.6</v>
      </c>
      <c r="U4621" s="11" t="str">
        <f t="shared" si="217"/>
        <v>Medium</v>
      </c>
      <c r="V4621" s="9">
        <v>7049.5</v>
      </c>
      <c r="W4621" t="str">
        <f t="shared" si="218"/>
        <v>High</v>
      </c>
      <c r="X4621" t="s">
        <v>24</v>
      </c>
    </row>
    <row r="4622" spans="1:24">
      <c r="A4622" t="s">
        <v>4665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tr">
        <f t="shared" si="216"/>
        <v>New</v>
      </c>
      <c r="H4622" t="s">
        <v>23</v>
      </c>
      <c r="I4622" t="s">
        <v>24</v>
      </c>
      <c r="J4622" t="s">
        <v>26</v>
      </c>
      <c r="K4622" t="s">
        <v>23</v>
      </c>
      <c r="L4622" t="s">
        <v>24</v>
      </c>
      <c r="M4622" t="s">
        <v>24</v>
      </c>
      <c r="N4622" t="s">
        <v>23</v>
      </c>
      <c r="O4622" t="s">
        <v>24</v>
      </c>
      <c r="P4622" t="s">
        <v>24</v>
      </c>
      <c r="Q4622" t="s">
        <v>27</v>
      </c>
      <c r="R4622" t="s">
        <v>24</v>
      </c>
      <c r="S4622" t="s">
        <v>35</v>
      </c>
      <c r="T4622" s="9">
        <v>54.2</v>
      </c>
      <c r="U4622" s="11" t="str">
        <f t="shared" si="217"/>
        <v>Low</v>
      </c>
      <c r="V4622" s="9">
        <v>690.5</v>
      </c>
      <c r="W4622" t="str">
        <f t="shared" si="218"/>
        <v>Low</v>
      </c>
      <c r="X4622" t="s">
        <v>24</v>
      </c>
    </row>
    <row r="4623" spans="1:24">
      <c r="A4623" t="s">
        <v>4666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tr">
        <f t="shared" si="216"/>
        <v>Growing</v>
      </c>
      <c r="H4623" t="s">
        <v>23</v>
      </c>
      <c r="I4623" t="s">
        <v>24</v>
      </c>
      <c r="J4623" t="s">
        <v>24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46</v>
      </c>
      <c r="Q4623" t="s">
        <v>27</v>
      </c>
      <c r="R4623" t="s">
        <v>23</v>
      </c>
      <c r="S4623" t="s">
        <v>32</v>
      </c>
      <c r="T4623" s="9">
        <v>19.3</v>
      </c>
      <c r="U4623" s="11" t="str">
        <f t="shared" si="217"/>
        <v>Low</v>
      </c>
      <c r="V4623" s="9">
        <v>279.3</v>
      </c>
      <c r="W4623" t="str">
        <f t="shared" si="218"/>
        <v>Low</v>
      </c>
      <c r="X4623" t="s">
        <v>24</v>
      </c>
    </row>
    <row r="4624" spans="1:24">
      <c r="A4624" t="s">
        <v>4667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tr">
        <f t="shared" si="216"/>
        <v>Growing</v>
      </c>
      <c r="H4624" t="s">
        <v>23</v>
      </c>
      <c r="I4624" t="s">
        <v>23</v>
      </c>
      <c r="J4624" t="s">
        <v>26</v>
      </c>
      <c r="K4624" t="s">
        <v>23</v>
      </c>
      <c r="L4624" t="s">
        <v>23</v>
      </c>
      <c r="M4624" t="s">
        <v>23</v>
      </c>
      <c r="N4624" t="s">
        <v>24</v>
      </c>
      <c r="O4624" t="s">
        <v>24</v>
      </c>
      <c r="P4624" t="s">
        <v>24</v>
      </c>
      <c r="Q4624" t="s">
        <v>27</v>
      </c>
      <c r="R4624" t="s">
        <v>24</v>
      </c>
      <c r="S4624" t="s">
        <v>32</v>
      </c>
      <c r="T4624" s="9">
        <v>65.05</v>
      </c>
      <c r="U4624" s="11" t="str">
        <f t="shared" si="217"/>
        <v>Medium</v>
      </c>
      <c r="V4624" s="9">
        <v>1427.55</v>
      </c>
      <c r="W4624" t="str">
        <f t="shared" si="218"/>
        <v>Low</v>
      </c>
      <c r="X4624" t="s">
        <v>24</v>
      </c>
    </row>
    <row r="4625" spans="1:24">
      <c r="A4625" t="s">
        <v>4668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tr">
        <f t="shared" si="216"/>
        <v>New</v>
      </c>
      <c r="H4625" t="s">
        <v>23</v>
      </c>
      <c r="I4625" t="s">
        <v>23</v>
      </c>
      <c r="J4625" t="s">
        <v>37</v>
      </c>
      <c r="K4625" t="s">
        <v>24</v>
      </c>
      <c r="L4625" t="s">
        <v>24</v>
      </c>
      <c r="M4625" t="s">
        <v>23</v>
      </c>
      <c r="N4625" t="s">
        <v>24</v>
      </c>
      <c r="O4625" t="s">
        <v>23</v>
      </c>
      <c r="P4625" t="s">
        <v>24</v>
      </c>
      <c r="Q4625" t="s">
        <v>27</v>
      </c>
      <c r="R4625" t="s">
        <v>23</v>
      </c>
      <c r="S4625" t="s">
        <v>28</v>
      </c>
      <c r="T4625" s="9">
        <v>92.5</v>
      </c>
      <c r="U4625" s="11" t="str">
        <f t="shared" si="217"/>
        <v>Medium</v>
      </c>
      <c r="V4625" s="9">
        <v>452.7</v>
      </c>
      <c r="W4625" t="str">
        <f t="shared" si="218"/>
        <v>Low</v>
      </c>
      <c r="X4625" t="s">
        <v>23</v>
      </c>
    </row>
    <row r="4626" spans="1:24">
      <c r="A4626" t="s">
        <v>4669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tr">
        <f t="shared" si="216"/>
        <v>New</v>
      </c>
      <c r="H4626" t="s">
        <v>23</v>
      </c>
      <c r="I4626" t="s">
        <v>24</v>
      </c>
      <c r="J4626" t="s">
        <v>24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46</v>
      </c>
      <c r="Q4626" t="s">
        <v>27</v>
      </c>
      <c r="R4626" t="s">
        <v>24</v>
      </c>
      <c r="S4626" t="s">
        <v>32</v>
      </c>
      <c r="T4626" s="9">
        <v>19.45</v>
      </c>
      <c r="U4626" s="11" t="str">
        <f t="shared" si="217"/>
        <v>Low</v>
      </c>
      <c r="V4626" s="9">
        <v>19.45</v>
      </c>
      <c r="W4626" t="str">
        <f t="shared" si="218"/>
        <v>Low</v>
      </c>
      <c r="X4626" t="s">
        <v>23</v>
      </c>
    </row>
    <row r="4627" spans="1:24">
      <c r="A4627" t="s">
        <v>4670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tr">
        <f t="shared" si="216"/>
        <v>Veteran</v>
      </c>
      <c r="H4627" t="s">
        <v>23</v>
      </c>
      <c r="I4627" t="s">
        <v>23</v>
      </c>
      <c r="J4627" t="s">
        <v>24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46</v>
      </c>
      <c r="Q4627" t="s">
        <v>47</v>
      </c>
      <c r="R4627" t="s">
        <v>23</v>
      </c>
      <c r="S4627" t="s">
        <v>35</v>
      </c>
      <c r="T4627" s="9">
        <v>24.05</v>
      </c>
      <c r="U4627" s="11" t="str">
        <f t="shared" si="217"/>
        <v>Low</v>
      </c>
      <c r="V4627" s="9">
        <v>1709.15</v>
      </c>
      <c r="W4627" t="str">
        <f t="shared" si="218"/>
        <v>Low</v>
      </c>
      <c r="X4627" t="s">
        <v>24</v>
      </c>
    </row>
    <row r="4628" spans="1:24">
      <c r="A4628" t="s">
        <v>4671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tr">
        <f t="shared" si="216"/>
        <v>New</v>
      </c>
      <c r="H4628" t="s">
        <v>23</v>
      </c>
      <c r="I4628" t="s">
        <v>24</v>
      </c>
      <c r="J4628" t="s">
        <v>24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46</v>
      </c>
      <c r="Q4628" t="s">
        <v>27</v>
      </c>
      <c r="R4628" t="s">
        <v>24</v>
      </c>
      <c r="S4628" t="s">
        <v>35</v>
      </c>
      <c r="T4628" s="9">
        <v>18.75</v>
      </c>
      <c r="U4628" s="11" t="str">
        <f t="shared" si="217"/>
        <v>Low</v>
      </c>
      <c r="V4628" s="9">
        <v>53.15</v>
      </c>
      <c r="W4628" t="str">
        <f t="shared" si="218"/>
        <v>Low</v>
      </c>
      <c r="X4628" t="s">
        <v>24</v>
      </c>
    </row>
    <row r="4629" spans="1:24">
      <c r="A4629" t="s">
        <v>4672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tr">
        <f t="shared" si="216"/>
        <v>Loyal</v>
      </c>
      <c r="H4629" t="s">
        <v>23</v>
      </c>
      <c r="I4629" t="s">
        <v>24</v>
      </c>
      <c r="J4629" t="s">
        <v>24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46</v>
      </c>
      <c r="Q4629" t="s">
        <v>47</v>
      </c>
      <c r="R4629" t="s">
        <v>24</v>
      </c>
      <c r="S4629" t="s">
        <v>35</v>
      </c>
      <c r="T4629" s="9">
        <v>20.15</v>
      </c>
      <c r="U4629" s="11" t="str">
        <f t="shared" si="217"/>
        <v>Low</v>
      </c>
      <c r="V4629" s="9">
        <v>777.35</v>
      </c>
      <c r="W4629" t="str">
        <f t="shared" si="218"/>
        <v>Low</v>
      </c>
      <c r="X4629" t="s">
        <v>24</v>
      </c>
    </row>
    <row r="4630" spans="1:24">
      <c r="A4630" t="s">
        <v>4673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tr">
        <f t="shared" si="216"/>
        <v>Loyal</v>
      </c>
      <c r="H4630" t="s">
        <v>23</v>
      </c>
      <c r="I4630" t="s">
        <v>24</v>
      </c>
      <c r="J4630" t="s">
        <v>24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46</v>
      </c>
      <c r="Q4630" t="s">
        <v>31</v>
      </c>
      <c r="R4630" t="s">
        <v>24</v>
      </c>
      <c r="S4630" t="s">
        <v>35</v>
      </c>
      <c r="T4630" s="9">
        <v>20</v>
      </c>
      <c r="U4630" s="11" t="str">
        <f t="shared" si="217"/>
        <v>Low</v>
      </c>
      <c r="V4630" s="9">
        <v>860.85</v>
      </c>
      <c r="W4630" t="str">
        <f t="shared" si="218"/>
        <v>Low</v>
      </c>
      <c r="X4630" t="s">
        <v>24</v>
      </c>
    </row>
    <row r="4631" spans="1:24">
      <c r="A4631" t="s">
        <v>4674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tr">
        <f t="shared" si="216"/>
        <v>Veteran</v>
      </c>
      <c r="H4631" t="s">
        <v>23</v>
      </c>
      <c r="I4631" t="s">
        <v>24</v>
      </c>
      <c r="J4631" t="s">
        <v>26</v>
      </c>
      <c r="K4631" t="s">
        <v>23</v>
      </c>
      <c r="L4631" t="s">
        <v>23</v>
      </c>
      <c r="M4631" t="s">
        <v>24</v>
      </c>
      <c r="N4631" t="s">
        <v>23</v>
      </c>
      <c r="O4631" t="s">
        <v>23</v>
      </c>
      <c r="P4631" t="s">
        <v>24</v>
      </c>
      <c r="Q4631" t="s">
        <v>31</v>
      </c>
      <c r="R4631" t="s">
        <v>23</v>
      </c>
      <c r="S4631" t="s">
        <v>35</v>
      </c>
      <c r="T4631" s="9">
        <v>71</v>
      </c>
      <c r="U4631" s="11" t="str">
        <f t="shared" si="217"/>
        <v>Medium</v>
      </c>
      <c r="V4631" s="9">
        <v>5012.1</v>
      </c>
      <c r="W4631" t="str">
        <f t="shared" si="218"/>
        <v>Medium</v>
      </c>
      <c r="X4631" t="s">
        <v>24</v>
      </c>
    </row>
    <row r="4632" spans="1:24">
      <c r="A4632" t="s">
        <v>4675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tr">
        <f t="shared" si="216"/>
        <v>New</v>
      </c>
      <c r="H4632" t="s">
        <v>23</v>
      </c>
      <c r="I4632" t="s">
        <v>23</v>
      </c>
      <c r="J4632" t="s">
        <v>37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24</v>
      </c>
      <c r="Q4632" t="s">
        <v>27</v>
      </c>
      <c r="R4632" t="s">
        <v>23</v>
      </c>
      <c r="S4632" t="s">
        <v>28</v>
      </c>
      <c r="T4632" s="9">
        <v>75.55</v>
      </c>
      <c r="U4632" s="11" t="str">
        <f t="shared" si="217"/>
        <v>Medium</v>
      </c>
      <c r="V4632" s="9">
        <v>166.3</v>
      </c>
      <c r="W4632" t="str">
        <f t="shared" si="218"/>
        <v>Low</v>
      </c>
      <c r="X4632" t="s">
        <v>23</v>
      </c>
    </row>
    <row r="4633" spans="1:24">
      <c r="A4633" t="s">
        <v>4676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tr">
        <f t="shared" si="216"/>
        <v>Growing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24</v>
      </c>
      <c r="N4633" t="s">
        <v>24</v>
      </c>
      <c r="O4633" t="s">
        <v>23</v>
      </c>
      <c r="P4633" t="s">
        <v>23</v>
      </c>
      <c r="Q4633" t="s">
        <v>27</v>
      </c>
      <c r="R4633" t="s">
        <v>23</v>
      </c>
      <c r="S4633" t="s">
        <v>28</v>
      </c>
      <c r="T4633" s="9">
        <v>93.6</v>
      </c>
      <c r="U4633" s="11" t="str">
        <f t="shared" si="217"/>
        <v>Medium</v>
      </c>
      <c r="V4633" s="9">
        <v>2404.1</v>
      </c>
      <c r="W4633" t="str">
        <f t="shared" si="218"/>
        <v>Low</v>
      </c>
      <c r="X4633" t="s">
        <v>24</v>
      </c>
    </row>
    <row r="4634" spans="1:24">
      <c r="A4634" t="s">
        <v>4677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tr">
        <f t="shared" si="216"/>
        <v>New</v>
      </c>
      <c r="H4634" t="s">
        <v>23</v>
      </c>
      <c r="I4634" t="s">
        <v>24</v>
      </c>
      <c r="J4634" t="s">
        <v>37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24</v>
      </c>
      <c r="Q4634" t="s">
        <v>27</v>
      </c>
      <c r="R4634" t="s">
        <v>23</v>
      </c>
      <c r="S4634" t="s">
        <v>28</v>
      </c>
      <c r="T4634" s="9">
        <v>70</v>
      </c>
      <c r="U4634" s="11" t="str">
        <f t="shared" si="217"/>
        <v>Medium</v>
      </c>
      <c r="V4634" s="9">
        <v>70</v>
      </c>
      <c r="W4634" t="str">
        <f t="shared" si="218"/>
        <v>Low</v>
      </c>
      <c r="X4634" t="s">
        <v>23</v>
      </c>
    </row>
    <row r="4635" spans="1:24">
      <c r="A4635" t="s">
        <v>4678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tr">
        <f t="shared" si="216"/>
        <v>New</v>
      </c>
      <c r="H4635" t="s">
        <v>24</v>
      </c>
      <c r="I4635" t="s">
        <v>25</v>
      </c>
      <c r="J4635" t="s">
        <v>26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24</v>
      </c>
      <c r="Q4635" t="s">
        <v>27</v>
      </c>
      <c r="R4635" t="s">
        <v>24</v>
      </c>
      <c r="S4635" t="s">
        <v>32</v>
      </c>
      <c r="T4635" s="9">
        <v>24.4</v>
      </c>
      <c r="U4635" s="11" t="str">
        <f t="shared" si="217"/>
        <v>Low</v>
      </c>
      <c r="V4635" s="9">
        <v>24.4</v>
      </c>
      <c r="W4635" t="str">
        <f t="shared" si="218"/>
        <v>Low</v>
      </c>
      <c r="X4635" t="s">
        <v>24</v>
      </c>
    </row>
    <row r="4636" spans="1:24">
      <c r="A4636" t="s">
        <v>4679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tr">
        <f t="shared" si="216"/>
        <v>Veteran</v>
      </c>
      <c r="H4636" t="s">
        <v>23</v>
      </c>
      <c r="I4636" t="s">
        <v>24</v>
      </c>
      <c r="J4636" t="s">
        <v>26</v>
      </c>
      <c r="K4636" t="s">
        <v>23</v>
      </c>
      <c r="L4636" t="s">
        <v>24</v>
      </c>
      <c r="M4636" t="s">
        <v>24</v>
      </c>
      <c r="N4636" t="s">
        <v>23</v>
      </c>
      <c r="O4636" t="s">
        <v>23</v>
      </c>
      <c r="P4636" t="s">
        <v>23</v>
      </c>
      <c r="Q4636" t="s">
        <v>47</v>
      </c>
      <c r="R4636" t="s">
        <v>23</v>
      </c>
      <c r="S4636" t="s">
        <v>35</v>
      </c>
      <c r="T4636" s="9">
        <v>74.8</v>
      </c>
      <c r="U4636" s="11" t="str">
        <f t="shared" si="217"/>
        <v>Medium</v>
      </c>
      <c r="V4636" s="9">
        <v>4820.15</v>
      </c>
      <c r="W4636" t="str">
        <f t="shared" si="218"/>
        <v>Medium</v>
      </c>
      <c r="X4636" t="s">
        <v>23</v>
      </c>
    </row>
    <row r="4637" spans="1:24">
      <c r="A4637" t="s">
        <v>4680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tr">
        <f t="shared" si="216"/>
        <v>New</v>
      </c>
      <c r="H4637" t="s">
        <v>23</v>
      </c>
      <c r="I4637" t="s">
        <v>23</v>
      </c>
      <c r="J4637" t="s">
        <v>26</v>
      </c>
      <c r="K4637" t="s">
        <v>24</v>
      </c>
      <c r="L4637" t="s">
        <v>24</v>
      </c>
      <c r="M4637" t="s">
        <v>24</v>
      </c>
      <c r="N4637" t="s">
        <v>23</v>
      </c>
      <c r="O4637" t="s">
        <v>23</v>
      </c>
      <c r="P4637" t="s">
        <v>24</v>
      </c>
      <c r="Q4637" t="s">
        <v>27</v>
      </c>
      <c r="R4637" t="s">
        <v>23</v>
      </c>
      <c r="S4637" t="s">
        <v>32</v>
      </c>
      <c r="T4637" s="9">
        <v>65.25</v>
      </c>
      <c r="U4637" s="11" t="str">
        <f t="shared" si="217"/>
        <v>Medium</v>
      </c>
      <c r="V4637" s="9">
        <v>209.9</v>
      </c>
      <c r="W4637" t="str">
        <f t="shared" si="218"/>
        <v>Low</v>
      </c>
      <c r="X4637" t="s">
        <v>24</v>
      </c>
    </row>
    <row r="4638" spans="1:24">
      <c r="A4638" t="s">
        <v>4681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tr">
        <f t="shared" si="216"/>
        <v>Growing</v>
      </c>
      <c r="H4638" t="s">
        <v>23</v>
      </c>
      <c r="I4638" t="s">
        <v>24</v>
      </c>
      <c r="J4638" t="s">
        <v>26</v>
      </c>
      <c r="K4638" t="s">
        <v>24</v>
      </c>
      <c r="L4638" t="s">
        <v>24</v>
      </c>
      <c r="M4638" t="s">
        <v>24</v>
      </c>
      <c r="N4638" t="s">
        <v>23</v>
      </c>
      <c r="O4638" t="s">
        <v>24</v>
      </c>
      <c r="P4638" t="s">
        <v>24</v>
      </c>
      <c r="Q4638" t="s">
        <v>27</v>
      </c>
      <c r="R4638" t="s">
        <v>23</v>
      </c>
      <c r="S4638" t="s">
        <v>32</v>
      </c>
      <c r="T4638" s="9">
        <v>50.55</v>
      </c>
      <c r="U4638" s="11" t="str">
        <f t="shared" si="217"/>
        <v>Low</v>
      </c>
      <c r="V4638" s="9">
        <v>610.75</v>
      </c>
      <c r="W4638" t="str">
        <f t="shared" si="218"/>
        <v>Low</v>
      </c>
      <c r="X4638" t="s">
        <v>24</v>
      </c>
    </row>
    <row r="4639" spans="1:24">
      <c r="A4639" t="s">
        <v>4682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tr">
        <f t="shared" si="216"/>
        <v>Growing</v>
      </c>
      <c r="H4639" t="s">
        <v>23</v>
      </c>
      <c r="I4639" t="s">
        <v>23</v>
      </c>
      <c r="J4639" t="s">
        <v>37</v>
      </c>
      <c r="K4639" t="s">
        <v>24</v>
      </c>
      <c r="L4639" t="s">
        <v>23</v>
      </c>
      <c r="M4639" t="s">
        <v>23</v>
      </c>
      <c r="N4639" t="s">
        <v>24</v>
      </c>
      <c r="O4639" t="s">
        <v>23</v>
      </c>
      <c r="P4639" t="s">
        <v>23</v>
      </c>
      <c r="Q4639" t="s">
        <v>27</v>
      </c>
      <c r="R4639" t="s">
        <v>23</v>
      </c>
      <c r="S4639" t="s">
        <v>28</v>
      </c>
      <c r="T4639" s="9">
        <v>104.4</v>
      </c>
      <c r="U4639" s="11" t="str">
        <f t="shared" si="217"/>
        <v>Medium</v>
      </c>
      <c r="V4639" s="9">
        <v>3409.6</v>
      </c>
      <c r="W4639" t="str">
        <f t="shared" si="218"/>
        <v>Medium</v>
      </c>
      <c r="X4639" t="s">
        <v>23</v>
      </c>
    </row>
    <row r="4640" spans="1:24">
      <c r="A4640" t="s">
        <v>4683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tr">
        <f t="shared" si="216"/>
        <v>New</v>
      </c>
      <c r="H4640" t="s">
        <v>23</v>
      </c>
      <c r="I4640" t="s">
        <v>24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32</v>
      </c>
      <c r="T4640" s="9">
        <v>70.7</v>
      </c>
      <c r="U4640" s="11" t="str">
        <f t="shared" si="217"/>
        <v>Medium</v>
      </c>
      <c r="V4640" s="9">
        <v>70.7</v>
      </c>
      <c r="W4640" t="str">
        <f t="shared" si="218"/>
        <v>Low</v>
      </c>
      <c r="X4640" t="s">
        <v>24</v>
      </c>
    </row>
    <row r="4641" spans="1:24">
      <c r="A4641" t="s">
        <v>4684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tr">
        <f t="shared" si="216"/>
        <v>New</v>
      </c>
      <c r="H4641" t="s">
        <v>23</v>
      </c>
      <c r="I4641" t="s">
        <v>24</v>
      </c>
      <c r="J4641" t="s">
        <v>26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24</v>
      </c>
      <c r="Q4641" t="s">
        <v>27</v>
      </c>
      <c r="R4641" t="s">
        <v>24</v>
      </c>
      <c r="S4641" t="s">
        <v>32</v>
      </c>
      <c r="T4641" s="9">
        <v>45.25</v>
      </c>
      <c r="U4641" s="11" t="str">
        <f t="shared" si="217"/>
        <v>Low</v>
      </c>
      <c r="V4641" s="9">
        <v>155.35</v>
      </c>
      <c r="W4641" t="str">
        <f t="shared" si="218"/>
        <v>Low</v>
      </c>
      <c r="X4641" t="s">
        <v>24</v>
      </c>
    </row>
    <row r="4642" spans="1:24">
      <c r="A4642" t="s">
        <v>4685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tr">
        <f t="shared" si="216"/>
        <v>New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9">
        <v>70.3</v>
      </c>
      <c r="U4642" s="11" t="str">
        <f t="shared" si="217"/>
        <v>Medium</v>
      </c>
      <c r="V4642" s="9">
        <v>144</v>
      </c>
      <c r="W4642" t="str">
        <f t="shared" si="218"/>
        <v>Low</v>
      </c>
      <c r="X4642" t="s">
        <v>24</v>
      </c>
    </row>
    <row r="4643" spans="1:24">
      <c r="A4643" t="s">
        <v>4686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tr">
        <f t="shared" si="216"/>
        <v>Veteran</v>
      </c>
      <c r="H4643" t="s">
        <v>23</v>
      </c>
      <c r="I4643" t="s">
        <v>23</v>
      </c>
      <c r="J4643" t="s">
        <v>37</v>
      </c>
      <c r="K4643" t="s">
        <v>23</v>
      </c>
      <c r="L4643" t="s">
        <v>23</v>
      </c>
      <c r="M4643" t="s">
        <v>24</v>
      </c>
      <c r="N4643" t="s">
        <v>23</v>
      </c>
      <c r="O4643" t="s">
        <v>23</v>
      </c>
      <c r="P4643" t="s">
        <v>23</v>
      </c>
      <c r="Q4643" t="s">
        <v>47</v>
      </c>
      <c r="R4643" t="s">
        <v>23</v>
      </c>
      <c r="S4643" t="s">
        <v>40</v>
      </c>
      <c r="T4643" s="9">
        <v>108.95</v>
      </c>
      <c r="U4643" s="11" t="str">
        <f t="shared" si="217"/>
        <v>Medium</v>
      </c>
      <c r="V4643" s="9">
        <v>7875</v>
      </c>
      <c r="W4643" t="str">
        <f t="shared" si="218"/>
        <v>High</v>
      </c>
      <c r="X4643" t="s">
        <v>24</v>
      </c>
    </row>
    <row r="4644" spans="1:24">
      <c r="A4644" t="s">
        <v>4687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tr">
        <f t="shared" si="216"/>
        <v>Loyal</v>
      </c>
      <c r="H4644" t="s">
        <v>23</v>
      </c>
      <c r="I4644" t="s">
        <v>23</v>
      </c>
      <c r="J4644" t="s">
        <v>24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46</v>
      </c>
      <c r="Q4644" t="s">
        <v>27</v>
      </c>
      <c r="R4644" t="s">
        <v>24</v>
      </c>
      <c r="S4644" t="s">
        <v>32</v>
      </c>
      <c r="T4644" s="9">
        <v>26.45</v>
      </c>
      <c r="U4644" s="11" t="str">
        <f t="shared" si="217"/>
        <v>Low</v>
      </c>
      <c r="V4644" s="9">
        <v>911.6</v>
      </c>
      <c r="W4644" t="str">
        <f t="shared" si="218"/>
        <v>Low</v>
      </c>
      <c r="X4644" t="s">
        <v>24</v>
      </c>
    </row>
    <row r="4645" spans="1:24">
      <c r="A4645" t="s">
        <v>4688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tr">
        <f t="shared" si="216"/>
        <v>Growing</v>
      </c>
      <c r="H4645" t="s">
        <v>23</v>
      </c>
      <c r="I4645" t="s">
        <v>24</v>
      </c>
      <c r="J4645" t="s">
        <v>37</v>
      </c>
      <c r="K4645" t="s">
        <v>23</v>
      </c>
      <c r="L4645" t="s">
        <v>24</v>
      </c>
      <c r="M4645" t="s">
        <v>24</v>
      </c>
      <c r="N4645" t="s">
        <v>24</v>
      </c>
      <c r="O4645" t="s">
        <v>23</v>
      </c>
      <c r="P4645" t="s">
        <v>24</v>
      </c>
      <c r="Q4645" t="s">
        <v>27</v>
      </c>
      <c r="R4645" t="s">
        <v>24</v>
      </c>
      <c r="S4645" t="s">
        <v>28</v>
      </c>
      <c r="T4645" s="9">
        <v>86.2</v>
      </c>
      <c r="U4645" s="11" t="str">
        <f t="shared" si="217"/>
        <v>Medium</v>
      </c>
      <c r="V4645" s="9">
        <v>1270.2</v>
      </c>
      <c r="W4645" t="str">
        <f t="shared" si="218"/>
        <v>Low</v>
      </c>
      <c r="X4645" t="s">
        <v>23</v>
      </c>
    </row>
    <row r="4646" spans="1:24">
      <c r="A4646" t="s">
        <v>4689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tr">
        <f t="shared" si="216"/>
        <v>Growing</v>
      </c>
      <c r="H4646" t="s">
        <v>23</v>
      </c>
      <c r="I4646" t="s">
        <v>24</v>
      </c>
      <c r="J4646" t="s">
        <v>24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46</v>
      </c>
      <c r="Q4646" t="s">
        <v>31</v>
      </c>
      <c r="R4646" t="s">
        <v>23</v>
      </c>
      <c r="S4646" t="s">
        <v>40</v>
      </c>
      <c r="T4646" s="9">
        <v>19.65</v>
      </c>
      <c r="U4646" s="11" t="str">
        <f t="shared" si="217"/>
        <v>Low</v>
      </c>
      <c r="V4646" s="9">
        <v>478.1</v>
      </c>
      <c r="W4646" t="str">
        <f t="shared" si="218"/>
        <v>Low</v>
      </c>
      <c r="X4646" t="s">
        <v>24</v>
      </c>
    </row>
    <row r="4647" spans="1:24">
      <c r="A4647" t="s">
        <v>4690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tr">
        <f t="shared" si="216"/>
        <v>Growing</v>
      </c>
      <c r="H4647" t="s">
        <v>24</v>
      </c>
      <c r="I4647" t="s">
        <v>25</v>
      </c>
      <c r="J4647" t="s">
        <v>26</v>
      </c>
      <c r="K4647" t="s">
        <v>24</v>
      </c>
      <c r="L4647" t="s">
        <v>24</v>
      </c>
      <c r="M4647" t="s">
        <v>24</v>
      </c>
      <c r="N4647" t="s">
        <v>23</v>
      </c>
      <c r="O4647" t="s">
        <v>23</v>
      </c>
      <c r="P4647" t="s">
        <v>23</v>
      </c>
      <c r="Q4647" t="s">
        <v>27</v>
      </c>
      <c r="R4647" t="s">
        <v>24</v>
      </c>
      <c r="S4647" t="s">
        <v>40</v>
      </c>
      <c r="T4647" s="9">
        <v>51.2</v>
      </c>
      <c r="U4647" s="11" t="str">
        <f t="shared" si="217"/>
        <v>Low</v>
      </c>
      <c r="V4647" s="9">
        <v>1561.5</v>
      </c>
      <c r="W4647" t="str">
        <f t="shared" si="218"/>
        <v>Low</v>
      </c>
      <c r="X4647" t="s">
        <v>23</v>
      </c>
    </row>
    <row r="4648" spans="1:24">
      <c r="A4648" t="s">
        <v>4691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tr">
        <f t="shared" si="216"/>
        <v>Loyal</v>
      </c>
      <c r="H4648" t="s">
        <v>23</v>
      </c>
      <c r="I4648" t="s">
        <v>24</v>
      </c>
      <c r="J4648" t="s">
        <v>24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46</v>
      </c>
      <c r="Q4648" t="s">
        <v>31</v>
      </c>
      <c r="R4648" t="s">
        <v>23</v>
      </c>
      <c r="S4648" t="s">
        <v>28</v>
      </c>
      <c r="T4648" s="9">
        <v>19.05</v>
      </c>
      <c r="U4648" s="11" t="str">
        <f t="shared" si="217"/>
        <v>Low</v>
      </c>
      <c r="V4648" s="9">
        <v>761.85</v>
      </c>
      <c r="W4648" t="str">
        <f t="shared" si="218"/>
        <v>Low</v>
      </c>
      <c r="X4648" t="s">
        <v>24</v>
      </c>
    </row>
    <row r="4649" spans="1:24">
      <c r="A4649" t="s">
        <v>4692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tr">
        <f t="shared" si="216"/>
        <v>Growing</v>
      </c>
      <c r="H4649" t="s">
        <v>23</v>
      </c>
      <c r="I4649" t="s">
        <v>23</v>
      </c>
      <c r="J4649" t="s">
        <v>26</v>
      </c>
      <c r="K4649" t="s">
        <v>23</v>
      </c>
      <c r="L4649" t="s">
        <v>24</v>
      </c>
      <c r="M4649" t="s">
        <v>24</v>
      </c>
      <c r="N4649" t="s">
        <v>24</v>
      </c>
      <c r="O4649" t="s">
        <v>23</v>
      </c>
      <c r="P4649" t="s">
        <v>23</v>
      </c>
      <c r="Q4649" t="s">
        <v>31</v>
      </c>
      <c r="R4649" t="s">
        <v>24</v>
      </c>
      <c r="S4649" t="s">
        <v>32</v>
      </c>
      <c r="T4649" s="9">
        <v>74.75</v>
      </c>
      <c r="U4649" s="11" t="str">
        <f t="shared" si="217"/>
        <v>Medium</v>
      </c>
      <c r="V4649" s="9">
        <v>2282.95</v>
      </c>
      <c r="W4649" t="str">
        <f t="shared" si="218"/>
        <v>Low</v>
      </c>
      <c r="X4649" t="s">
        <v>24</v>
      </c>
    </row>
    <row r="4650" spans="1:24">
      <c r="A4650" t="s">
        <v>4693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tr">
        <f t="shared" si="216"/>
        <v>Growing</v>
      </c>
      <c r="H4650" t="s">
        <v>23</v>
      </c>
      <c r="I4650" t="s">
        <v>23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35</v>
      </c>
      <c r="T4650" s="9">
        <v>75.8</v>
      </c>
      <c r="U4650" s="11" t="str">
        <f t="shared" si="217"/>
        <v>Medium</v>
      </c>
      <c r="V4650" s="9">
        <v>1615.1</v>
      </c>
      <c r="W4650" t="str">
        <f t="shared" si="218"/>
        <v>Low</v>
      </c>
      <c r="X4650" t="s">
        <v>24</v>
      </c>
    </row>
    <row r="4651" spans="1:24">
      <c r="A4651" t="s">
        <v>4694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tr">
        <f t="shared" si="216"/>
        <v>Loyal</v>
      </c>
      <c r="H4651" t="s">
        <v>24</v>
      </c>
      <c r="I4651" t="s">
        <v>25</v>
      </c>
      <c r="J4651" t="s">
        <v>26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24</v>
      </c>
      <c r="Q4651" t="s">
        <v>27</v>
      </c>
      <c r="R4651" t="s">
        <v>23</v>
      </c>
      <c r="S4651" t="s">
        <v>40</v>
      </c>
      <c r="T4651" s="9">
        <v>25.1</v>
      </c>
      <c r="U4651" s="11" t="str">
        <f t="shared" si="217"/>
        <v>Low</v>
      </c>
      <c r="V4651" s="9">
        <v>1097.15</v>
      </c>
      <c r="W4651" t="str">
        <f t="shared" si="218"/>
        <v>Low</v>
      </c>
      <c r="X4651" t="s">
        <v>24</v>
      </c>
    </row>
    <row r="4652" spans="1:24">
      <c r="A4652" t="s">
        <v>4695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tr">
        <f t="shared" si="216"/>
        <v>New</v>
      </c>
      <c r="H4652" t="s">
        <v>23</v>
      </c>
      <c r="I4652" t="s">
        <v>24</v>
      </c>
      <c r="J4652" t="s">
        <v>26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24</v>
      </c>
      <c r="Q4652" t="s">
        <v>27</v>
      </c>
      <c r="R4652" t="s">
        <v>24</v>
      </c>
      <c r="S4652" t="s">
        <v>32</v>
      </c>
      <c r="T4652" s="9">
        <v>44.45</v>
      </c>
      <c r="U4652" s="11" t="str">
        <f t="shared" si="217"/>
        <v>Low</v>
      </c>
      <c r="V4652" s="9">
        <v>369.3</v>
      </c>
      <c r="W4652" t="str">
        <f t="shared" si="218"/>
        <v>Low</v>
      </c>
      <c r="X4652" t="s">
        <v>24</v>
      </c>
    </row>
    <row r="4653" spans="1:24">
      <c r="A4653" t="s">
        <v>4696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tr">
        <f t="shared" si="216"/>
        <v>Veteran</v>
      </c>
      <c r="H4653" t="s">
        <v>23</v>
      </c>
      <c r="I4653" t="s">
        <v>23</v>
      </c>
      <c r="J4653" t="s">
        <v>37</v>
      </c>
      <c r="K4653" t="s">
        <v>23</v>
      </c>
      <c r="L4653" t="s">
        <v>24</v>
      </c>
      <c r="M4653" t="s">
        <v>23</v>
      </c>
      <c r="N4653" t="s">
        <v>24</v>
      </c>
      <c r="O4653" t="s">
        <v>23</v>
      </c>
      <c r="P4653" t="s">
        <v>23</v>
      </c>
      <c r="Q4653" t="s">
        <v>47</v>
      </c>
      <c r="R4653" t="s">
        <v>23</v>
      </c>
      <c r="S4653" t="s">
        <v>40</v>
      </c>
      <c r="T4653" s="9">
        <v>104.3</v>
      </c>
      <c r="U4653" s="11" t="str">
        <f t="shared" si="217"/>
        <v>Medium</v>
      </c>
      <c r="V4653" s="9">
        <v>6725.3</v>
      </c>
      <c r="W4653" t="str">
        <f t="shared" si="218"/>
        <v>High</v>
      </c>
      <c r="X4653" t="s">
        <v>24</v>
      </c>
    </row>
    <row r="4654" spans="1:24">
      <c r="A4654" t="s">
        <v>4697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tr">
        <f t="shared" si="216"/>
        <v>New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27</v>
      </c>
      <c r="R4654" t="s">
        <v>24</v>
      </c>
      <c r="S4654" t="s">
        <v>32</v>
      </c>
      <c r="T4654" s="9">
        <v>19.5</v>
      </c>
      <c r="U4654" s="11" t="str">
        <f t="shared" si="217"/>
        <v>Low</v>
      </c>
      <c r="V4654" s="9">
        <v>31.55</v>
      </c>
      <c r="W4654" t="str">
        <f t="shared" si="218"/>
        <v>Low</v>
      </c>
      <c r="X4654" t="s">
        <v>23</v>
      </c>
    </row>
    <row r="4655" spans="1:24">
      <c r="A4655" t="s">
        <v>4698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tr">
        <f t="shared" si="216"/>
        <v>Veteran</v>
      </c>
      <c r="H4655" t="s">
        <v>23</v>
      </c>
      <c r="I4655" t="s">
        <v>23</v>
      </c>
      <c r="J4655" t="s">
        <v>26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23</v>
      </c>
      <c r="Q4655" t="s">
        <v>47</v>
      </c>
      <c r="R4655" t="s">
        <v>23</v>
      </c>
      <c r="S4655" t="s">
        <v>35</v>
      </c>
      <c r="T4655" s="9">
        <v>89</v>
      </c>
      <c r="U4655" s="11" t="str">
        <f t="shared" si="217"/>
        <v>Medium</v>
      </c>
      <c r="V4655" s="9">
        <v>6293.2</v>
      </c>
      <c r="W4655" t="str">
        <f t="shared" si="218"/>
        <v>High</v>
      </c>
      <c r="X4655" t="s">
        <v>24</v>
      </c>
    </row>
    <row r="4656" spans="1:24">
      <c r="A4656" t="s">
        <v>4699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tr">
        <f t="shared" si="216"/>
        <v>Growing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27</v>
      </c>
      <c r="R4656" t="s">
        <v>24</v>
      </c>
      <c r="S4656" t="s">
        <v>40</v>
      </c>
      <c r="T4656" s="9">
        <v>20.15</v>
      </c>
      <c r="U4656" s="11" t="str">
        <f t="shared" si="217"/>
        <v>Low</v>
      </c>
      <c r="V4656" s="9">
        <v>432.5</v>
      </c>
      <c r="W4656" t="str">
        <f t="shared" si="218"/>
        <v>Low</v>
      </c>
      <c r="X4656" t="s">
        <v>24</v>
      </c>
    </row>
    <row r="4657" spans="1:24">
      <c r="A4657" t="s">
        <v>4700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tr">
        <f t="shared" si="216"/>
        <v>New</v>
      </c>
      <c r="H4657" t="s">
        <v>23</v>
      </c>
      <c r="I4657" t="s">
        <v>23</v>
      </c>
      <c r="J4657" t="s">
        <v>37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24</v>
      </c>
      <c r="Q4657" t="s">
        <v>27</v>
      </c>
      <c r="R4657" t="s">
        <v>23</v>
      </c>
      <c r="S4657" t="s">
        <v>28</v>
      </c>
      <c r="T4657" s="9">
        <v>74.9</v>
      </c>
      <c r="U4657" s="11" t="str">
        <f t="shared" si="217"/>
        <v>Medium</v>
      </c>
      <c r="V4657" s="9">
        <v>321.75</v>
      </c>
      <c r="W4657" t="str">
        <f t="shared" si="218"/>
        <v>Low</v>
      </c>
      <c r="X4657" t="s">
        <v>23</v>
      </c>
    </row>
    <row r="4658" spans="1:24">
      <c r="A4658" t="s">
        <v>4701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tr">
        <f t="shared" si="216"/>
        <v>New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24</v>
      </c>
      <c r="S4658" t="s">
        <v>40</v>
      </c>
      <c r="T4658" s="9">
        <v>74.9</v>
      </c>
      <c r="U4658" s="11" t="str">
        <f t="shared" si="217"/>
        <v>Medium</v>
      </c>
      <c r="V4658" s="9">
        <v>147.15</v>
      </c>
      <c r="W4658" t="str">
        <f t="shared" si="218"/>
        <v>Low</v>
      </c>
      <c r="X4658" t="s">
        <v>23</v>
      </c>
    </row>
    <row r="4659" spans="1:24">
      <c r="A4659" t="s">
        <v>4702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tr">
        <f t="shared" si="216"/>
        <v>Veteran</v>
      </c>
      <c r="H4659" t="s">
        <v>24</v>
      </c>
      <c r="I4659" t="s">
        <v>25</v>
      </c>
      <c r="J4659" t="s">
        <v>26</v>
      </c>
      <c r="K4659" t="s">
        <v>23</v>
      </c>
      <c r="L4659" t="s">
        <v>23</v>
      </c>
      <c r="M4659" t="s">
        <v>24</v>
      </c>
      <c r="N4659" t="s">
        <v>24</v>
      </c>
      <c r="O4659" t="s">
        <v>24</v>
      </c>
      <c r="P4659" t="s">
        <v>24</v>
      </c>
      <c r="Q4659" t="s">
        <v>47</v>
      </c>
      <c r="R4659" t="s">
        <v>24</v>
      </c>
      <c r="S4659" t="s">
        <v>35</v>
      </c>
      <c r="T4659" s="9">
        <v>36.15</v>
      </c>
      <c r="U4659" s="11" t="str">
        <f t="shared" si="217"/>
        <v>Low</v>
      </c>
      <c r="V4659" s="9">
        <v>2434.45</v>
      </c>
      <c r="W4659" t="str">
        <f t="shared" si="218"/>
        <v>Low</v>
      </c>
      <c r="X4659" t="s">
        <v>24</v>
      </c>
    </row>
    <row r="4660" spans="1:24">
      <c r="A4660" t="s">
        <v>4703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tr">
        <f t="shared" si="216"/>
        <v>Growing</v>
      </c>
      <c r="H4660" t="s">
        <v>23</v>
      </c>
      <c r="I4660" t="s">
        <v>24</v>
      </c>
      <c r="J4660" t="s">
        <v>24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46</v>
      </c>
      <c r="Q4660" t="s">
        <v>27</v>
      </c>
      <c r="R4660" t="s">
        <v>23</v>
      </c>
      <c r="S4660" t="s">
        <v>40</v>
      </c>
      <c r="T4660" s="9">
        <v>19.2</v>
      </c>
      <c r="U4660" s="11" t="str">
        <f t="shared" si="217"/>
        <v>Low</v>
      </c>
      <c r="V4660" s="9">
        <v>532.1</v>
      </c>
      <c r="W4660" t="str">
        <f t="shared" si="218"/>
        <v>Low</v>
      </c>
      <c r="X4660" t="s">
        <v>24</v>
      </c>
    </row>
    <row r="4661" spans="1:24">
      <c r="A4661" t="s">
        <v>4704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tr">
        <f t="shared" si="216"/>
        <v>Growing</v>
      </c>
      <c r="H4661" t="s">
        <v>23</v>
      </c>
      <c r="I4661" t="s">
        <v>24</v>
      </c>
      <c r="J4661" t="s">
        <v>24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46</v>
      </c>
      <c r="Q4661" t="s">
        <v>27</v>
      </c>
      <c r="R4661" t="s">
        <v>24</v>
      </c>
      <c r="S4661" t="s">
        <v>35</v>
      </c>
      <c r="T4661" s="9">
        <v>19.25</v>
      </c>
      <c r="U4661" s="11" t="str">
        <f t="shared" si="217"/>
        <v>Low</v>
      </c>
      <c r="V4661" s="9">
        <v>375.25</v>
      </c>
      <c r="W4661" t="str">
        <f t="shared" si="218"/>
        <v>Low</v>
      </c>
      <c r="X4661" t="s">
        <v>24</v>
      </c>
    </row>
    <row r="4662" spans="1:24">
      <c r="A4662" t="s">
        <v>4705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tr">
        <f t="shared" si="216"/>
        <v>New</v>
      </c>
      <c r="H4662" t="s">
        <v>23</v>
      </c>
      <c r="I4662" t="s">
        <v>24</v>
      </c>
      <c r="J4662" t="s">
        <v>26</v>
      </c>
      <c r="K4662" t="s">
        <v>23</v>
      </c>
      <c r="L4662" t="s">
        <v>24</v>
      </c>
      <c r="M4662" t="s">
        <v>24</v>
      </c>
      <c r="N4662" t="s">
        <v>24</v>
      </c>
      <c r="O4662" t="s">
        <v>24</v>
      </c>
      <c r="P4662" t="s">
        <v>23</v>
      </c>
      <c r="Q4662" t="s">
        <v>27</v>
      </c>
      <c r="R4662" t="s">
        <v>23</v>
      </c>
      <c r="S4662" t="s">
        <v>40</v>
      </c>
      <c r="T4662" s="9">
        <v>61.2</v>
      </c>
      <c r="U4662" s="11" t="str">
        <f t="shared" si="217"/>
        <v>Medium</v>
      </c>
      <c r="V4662" s="9">
        <v>125.95</v>
      </c>
      <c r="W4662" t="str">
        <f t="shared" si="218"/>
        <v>Low</v>
      </c>
      <c r="X4662" t="s">
        <v>24</v>
      </c>
    </row>
    <row r="4663" spans="1:24">
      <c r="A4663" t="s">
        <v>4706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tr">
        <f t="shared" si="216"/>
        <v>Loyal</v>
      </c>
      <c r="H4663" t="s">
        <v>23</v>
      </c>
      <c r="I4663" t="s">
        <v>24</v>
      </c>
      <c r="J4663" t="s">
        <v>24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46</v>
      </c>
      <c r="Q4663" t="s">
        <v>47</v>
      </c>
      <c r="R4663" t="s">
        <v>24</v>
      </c>
      <c r="S4663" t="s">
        <v>32</v>
      </c>
      <c r="T4663" s="9">
        <v>20.45</v>
      </c>
      <c r="U4663" s="11" t="str">
        <f t="shared" si="217"/>
        <v>Low</v>
      </c>
      <c r="V4663" s="9">
        <v>1042.65</v>
      </c>
      <c r="W4663" t="str">
        <f t="shared" si="218"/>
        <v>Low</v>
      </c>
      <c r="X4663" t="s">
        <v>24</v>
      </c>
    </row>
    <row r="4664" spans="1:24">
      <c r="A4664" t="s">
        <v>4707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tr">
        <f t="shared" si="216"/>
        <v>Loyal</v>
      </c>
      <c r="H4664" t="s">
        <v>24</v>
      </c>
      <c r="I4664" t="s">
        <v>25</v>
      </c>
      <c r="J4664" t="s">
        <v>26</v>
      </c>
      <c r="K4664" t="s">
        <v>23</v>
      </c>
      <c r="L4664" t="s">
        <v>23</v>
      </c>
      <c r="M4664" t="s">
        <v>24</v>
      </c>
      <c r="N4664" t="s">
        <v>24</v>
      </c>
      <c r="O4664" t="s">
        <v>24</v>
      </c>
      <c r="P4664" t="s">
        <v>24</v>
      </c>
      <c r="Q4664" t="s">
        <v>27</v>
      </c>
      <c r="R4664" t="s">
        <v>24</v>
      </c>
      <c r="S4664" t="s">
        <v>35</v>
      </c>
      <c r="T4664" s="9">
        <v>35.05</v>
      </c>
      <c r="U4664" s="11" t="str">
        <f t="shared" si="217"/>
        <v>Low</v>
      </c>
      <c r="V4664" s="9">
        <v>1620.25</v>
      </c>
      <c r="W4664" t="str">
        <f t="shared" si="218"/>
        <v>Low</v>
      </c>
      <c r="X4664" t="s">
        <v>24</v>
      </c>
    </row>
    <row r="4665" spans="1:24">
      <c r="A4665" t="s">
        <v>4708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tr">
        <f t="shared" si="216"/>
        <v>Growing</v>
      </c>
      <c r="H4665" t="s">
        <v>23</v>
      </c>
      <c r="I4665" t="s">
        <v>23</v>
      </c>
      <c r="J4665" t="s">
        <v>37</v>
      </c>
      <c r="K4665" t="s">
        <v>24</v>
      </c>
      <c r="L4665" t="s">
        <v>23</v>
      </c>
      <c r="M4665" t="s">
        <v>24</v>
      </c>
      <c r="N4665" t="s">
        <v>24</v>
      </c>
      <c r="O4665" t="s">
        <v>23</v>
      </c>
      <c r="P4665" t="s">
        <v>23</v>
      </c>
      <c r="Q4665" t="s">
        <v>27</v>
      </c>
      <c r="R4665" t="s">
        <v>23</v>
      </c>
      <c r="S4665" t="s">
        <v>28</v>
      </c>
      <c r="T4665" s="9">
        <v>100.25</v>
      </c>
      <c r="U4665" s="11" t="str">
        <f t="shared" si="217"/>
        <v>Medium</v>
      </c>
      <c r="V4665" s="9">
        <v>2387.75</v>
      </c>
      <c r="W4665" t="str">
        <f t="shared" si="218"/>
        <v>Low</v>
      </c>
      <c r="X4665" t="s">
        <v>23</v>
      </c>
    </row>
    <row r="4666" spans="1:24">
      <c r="A4666" t="s">
        <v>4709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tr">
        <f t="shared" si="216"/>
        <v>Growing</v>
      </c>
      <c r="H4666" t="s">
        <v>23</v>
      </c>
      <c r="I4666" t="s">
        <v>24</v>
      </c>
      <c r="J4666" t="s">
        <v>26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32</v>
      </c>
      <c r="T4666" s="9">
        <v>44</v>
      </c>
      <c r="U4666" s="11" t="str">
        <f t="shared" si="217"/>
        <v>Low</v>
      </c>
      <c r="V4666" s="9">
        <v>659.35</v>
      </c>
      <c r="W4666" t="str">
        <f t="shared" si="218"/>
        <v>Low</v>
      </c>
      <c r="X4666" t="s">
        <v>24</v>
      </c>
    </row>
    <row r="4667" spans="1:24">
      <c r="A4667" t="s">
        <v>4710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tr">
        <f t="shared" si="216"/>
        <v>Growing</v>
      </c>
      <c r="H4667" t="s">
        <v>23</v>
      </c>
      <c r="I4667" t="s">
        <v>23</v>
      </c>
      <c r="J4667" t="s">
        <v>37</v>
      </c>
      <c r="K4667" t="s">
        <v>23</v>
      </c>
      <c r="L4667" t="s">
        <v>23</v>
      </c>
      <c r="M4667" t="s">
        <v>24</v>
      </c>
      <c r="N4667" t="s">
        <v>24</v>
      </c>
      <c r="O4667" t="s">
        <v>23</v>
      </c>
      <c r="P4667" t="s">
        <v>23</v>
      </c>
      <c r="Q4667" t="s">
        <v>27</v>
      </c>
      <c r="R4667" t="s">
        <v>23</v>
      </c>
      <c r="S4667" t="s">
        <v>32</v>
      </c>
      <c r="T4667" s="9">
        <v>102.8</v>
      </c>
      <c r="U4667" s="11" t="str">
        <f t="shared" si="217"/>
        <v>Medium</v>
      </c>
      <c r="V4667" s="9">
        <v>2660.2</v>
      </c>
      <c r="W4667" t="str">
        <f t="shared" si="218"/>
        <v>Low</v>
      </c>
      <c r="X4667" t="s">
        <v>23</v>
      </c>
    </row>
    <row r="4668" spans="1:24">
      <c r="A4668" t="s">
        <v>4711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tr">
        <f t="shared" si="216"/>
        <v>Growing</v>
      </c>
      <c r="H4668" t="s">
        <v>23</v>
      </c>
      <c r="I4668" t="s">
        <v>24</v>
      </c>
      <c r="J4668" t="s">
        <v>26</v>
      </c>
      <c r="K4668" t="s">
        <v>24</v>
      </c>
      <c r="L4668" t="s">
        <v>24</v>
      </c>
      <c r="M4668" t="s">
        <v>23</v>
      </c>
      <c r="N4668" t="s">
        <v>24</v>
      </c>
      <c r="O4668" t="s">
        <v>24</v>
      </c>
      <c r="P4668" t="s">
        <v>24</v>
      </c>
      <c r="Q4668" t="s">
        <v>31</v>
      </c>
      <c r="R4668" t="s">
        <v>24</v>
      </c>
      <c r="S4668" t="s">
        <v>32</v>
      </c>
      <c r="T4668" s="9">
        <v>50.35</v>
      </c>
      <c r="U4668" s="11" t="str">
        <f t="shared" si="217"/>
        <v>Low</v>
      </c>
      <c r="V4668" s="9">
        <v>1285.8</v>
      </c>
      <c r="W4668" t="str">
        <f t="shared" si="218"/>
        <v>Low</v>
      </c>
      <c r="X4668" t="s">
        <v>24</v>
      </c>
    </row>
    <row r="4669" spans="1:24">
      <c r="A4669" t="s">
        <v>4712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tr">
        <f t="shared" si="216"/>
        <v>Loyal</v>
      </c>
      <c r="H4669" t="s">
        <v>23</v>
      </c>
      <c r="I4669" t="s">
        <v>23</v>
      </c>
      <c r="J4669" t="s">
        <v>37</v>
      </c>
      <c r="K4669" t="s">
        <v>24</v>
      </c>
      <c r="L4669" t="s">
        <v>24</v>
      </c>
      <c r="M4669" t="s">
        <v>24</v>
      </c>
      <c r="N4669" t="s">
        <v>23</v>
      </c>
      <c r="O4669" t="s">
        <v>23</v>
      </c>
      <c r="P4669" t="s">
        <v>23</v>
      </c>
      <c r="Q4669" t="s">
        <v>31</v>
      </c>
      <c r="R4669" t="s">
        <v>23</v>
      </c>
      <c r="S4669" t="s">
        <v>28</v>
      </c>
      <c r="T4669" s="9">
        <v>100</v>
      </c>
      <c r="U4669" s="11" t="str">
        <f t="shared" si="217"/>
        <v>Medium</v>
      </c>
      <c r="V4669" s="9">
        <v>4211.55</v>
      </c>
      <c r="W4669" t="str">
        <f t="shared" si="218"/>
        <v>Medium</v>
      </c>
      <c r="X4669" t="s">
        <v>23</v>
      </c>
    </row>
    <row r="4670" spans="1:24">
      <c r="A4670" t="s">
        <v>4713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tr">
        <f t="shared" si="216"/>
        <v>Growing</v>
      </c>
      <c r="H4670" t="s">
        <v>23</v>
      </c>
      <c r="I4670" t="s">
        <v>24</v>
      </c>
      <c r="J4670" t="s">
        <v>24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46</v>
      </c>
      <c r="Q4670" t="s">
        <v>27</v>
      </c>
      <c r="R4670" t="s">
        <v>23</v>
      </c>
      <c r="S4670" t="s">
        <v>28</v>
      </c>
      <c r="T4670" s="9">
        <v>20</v>
      </c>
      <c r="U4670" s="11" t="str">
        <f t="shared" si="217"/>
        <v>Low</v>
      </c>
      <c r="V4670" s="9">
        <v>377.55</v>
      </c>
      <c r="W4670" t="str">
        <f t="shared" si="218"/>
        <v>Low</v>
      </c>
      <c r="X4670" t="s">
        <v>24</v>
      </c>
    </row>
    <row r="4671" spans="1:24">
      <c r="A4671" t="s">
        <v>4714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tr">
        <f t="shared" si="216"/>
        <v>New</v>
      </c>
      <c r="H4671" t="s">
        <v>23</v>
      </c>
      <c r="I4671" t="s">
        <v>24</v>
      </c>
      <c r="J4671" t="s">
        <v>37</v>
      </c>
      <c r="K4671" t="s">
        <v>24</v>
      </c>
      <c r="L4671" t="s">
        <v>23</v>
      </c>
      <c r="M4671" t="s">
        <v>24</v>
      </c>
      <c r="N4671" t="s">
        <v>23</v>
      </c>
      <c r="O4671" t="s">
        <v>23</v>
      </c>
      <c r="P4671" t="s">
        <v>23</v>
      </c>
      <c r="Q4671" t="s">
        <v>27</v>
      </c>
      <c r="R4671" t="s">
        <v>23</v>
      </c>
      <c r="S4671" t="s">
        <v>28</v>
      </c>
      <c r="T4671" s="9">
        <v>99.85</v>
      </c>
      <c r="U4671" s="11" t="str">
        <f t="shared" si="217"/>
        <v>Medium</v>
      </c>
      <c r="V4671" s="9">
        <v>990.9</v>
      </c>
      <c r="W4671" t="str">
        <f t="shared" si="218"/>
        <v>Low</v>
      </c>
      <c r="X4671" t="s">
        <v>23</v>
      </c>
    </row>
    <row r="4672" spans="1:24">
      <c r="A4672" t="s">
        <v>4715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tr">
        <f t="shared" si="216"/>
        <v>New</v>
      </c>
      <c r="H4672" t="s">
        <v>23</v>
      </c>
      <c r="I4672" t="s">
        <v>23</v>
      </c>
      <c r="J4672" t="s">
        <v>37</v>
      </c>
      <c r="K4672" t="s">
        <v>24</v>
      </c>
      <c r="L4672" t="s">
        <v>24</v>
      </c>
      <c r="M4672" t="s">
        <v>24</v>
      </c>
      <c r="N4672" t="s">
        <v>24</v>
      </c>
      <c r="O4672" t="s">
        <v>23</v>
      </c>
      <c r="P4672" t="s">
        <v>23</v>
      </c>
      <c r="Q4672" t="s">
        <v>27</v>
      </c>
      <c r="R4672" t="s">
        <v>23</v>
      </c>
      <c r="S4672" t="s">
        <v>35</v>
      </c>
      <c r="T4672" s="9">
        <v>94.2</v>
      </c>
      <c r="U4672" s="11" t="str">
        <f t="shared" si="217"/>
        <v>Medium</v>
      </c>
      <c r="V4672" s="9">
        <v>193.8</v>
      </c>
      <c r="W4672" t="str">
        <f t="shared" si="218"/>
        <v>Low</v>
      </c>
      <c r="X4672" t="s">
        <v>23</v>
      </c>
    </row>
    <row r="4673" spans="1:24">
      <c r="A4673" t="s">
        <v>4716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tr">
        <f t="shared" si="216"/>
        <v>Veteran</v>
      </c>
      <c r="H4673" t="s">
        <v>23</v>
      </c>
      <c r="I4673" t="s">
        <v>23</v>
      </c>
      <c r="J4673" t="s">
        <v>26</v>
      </c>
      <c r="K4673" t="s">
        <v>23</v>
      </c>
      <c r="L4673" t="s">
        <v>23</v>
      </c>
      <c r="M4673" t="s">
        <v>24</v>
      </c>
      <c r="N4673" t="s">
        <v>23</v>
      </c>
      <c r="O4673" t="s">
        <v>23</v>
      </c>
      <c r="P4673" t="s">
        <v>23</v>
      </c>
      <c r="Q4673" t="s">
        <v>47</v>
      </c>
      <c r="R4673" t="s">
        <v>23</v>
      </c>
      <c r="S4673" t="s">
        <v>35</v>
      </c>
      <c r="T4673" s="9">
        <v>86.4</v>
      </c>
      <c r="U4673" s="11" t="str">
        <f t="shared" si="217"/>
        <v>Medium</v>
      </c>
      <c r="V4673" s="9">
        <v>6058.95</v>
      </c>
      <c r="W4673" t="str">
        <f t="shared" si="218"/>
        <v>High</v>
      </c>
      <c r="X4673" t="s">
        <v>24</v>
      </c>
    </row>
    <row r="4674" spans="1:24">
      <c r="A4674" t="s">
        <v>4717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tr">
        <f t="shared" si="216"/>
        <v>Growing</v>
      </c>
      <c r="H4674" t="s">
        <v>23</v>
      </c>
      <c r="I4674" t="s">
        <v>23</v>
      </c>
      <c r="J4674" t="s">
        <v>26</v>
      </c>
      <c r="K4674" t="s">
        <v>23</v>
      </c>
      <c r="L4674" t="s">
        <v>23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23</v>
      </c>
      <c r="S4674" t="s">
        <v>40</v>
      </c>
      <c r="T4674" s="9">
        <v>58.4</v>
      </c>
      <c r="U4674" s="11" t="str">
        <f t="shared" si="217"/>
        <v>Low</v>
      </c>
      <c r="V4674" s="9">
        <v>964.9</v>
      </c>
      <c r="W4674" t="str">
        <f t="shared" si="218"/>
        <v>Low</v>
      </c>
      <c r="X4674" t="s">
        <v>24</v>
      </c>
    </row>
    <row r="4675" spans="1:24">
      <c r="A4675" t="s">
        <v>4718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tr">
        <f t="shared" ref="G4675:G4738" si="219">IF(F4675&lt;=12,"New",IF(F4675&lt;=36,"Growing",IF(F4675&lt;60,"Loyal","Veteran")))</f>
        <v>New</v>
      </c>
      <c r="H4675" t="s">
        <v>23</v>
      </c>
      <c r="I4675" t="s">
        <v>23</v>
      </c>
      <c r="J4675" t="s">
        <v>37</v>
      </c>
      <c r="K4675" t="s">
        <v>24</v>
      </c>
      <c r="L4675" t="s">
        <v>24</v>
      </c>
      <c r="M4675" t="s">
        <v>24</v>
      </c>
      <c r="N4675" t="s">
        <v>24</v>
      </c>
      <c r="O4675" t="s">
        <v>24</v>
      </c>
      <c r="P4675" t="s">
        <v>23</v>
      </c>
      <c r="Q4675" t="s">
        <v>27</v>
      </c>
      <c r="R4675" t="s">
        <v>23</v>
      </c>
      <c r="S4675" t="s">
        <v>28</v>
      </c>
      <c r="T4675" s="9">
        <v>83.85</v>
      </c>
      <c r="U4675" s="11" t="str">
        <f t="shared" ref="U4675:U4738" si="220">IF(T4675&lt;=60,"Low",IF(T4675&lt;=120,"Medium","Hight"))</f>
        <v>Medium</v>
      </c>
      <c r="V4675" s="9">
        <v>790.15</v>
      </c>
      <c r="W4675" t="str">
        <f t="shared" ref="W4675:W4738" si="221">IF(V4675&lt;=3000,"Low",IF(V4675&lt;=6000,"Medium","High"))</f>
        <v>Low</v>
      </c>
      <c r="X4675" t="s">
        <v>23</v>
      </c>
    </row>
    <row r="4676" spans="1:24">
      <c r="A4676" t="s">
        <v>4719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tr">
        <f t="shared" si="219"/>
        <v>Growing</v>
      </c>
      <c r="H4676" t="s">
        <v>23</v>
      </c>
      <c r="I4676" t="s">
        <v>23</v>
      </c>
      <c r="J4676" t="s">
        <v>37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23</v>
      </c>
      <c r="Q4676" t="s">
        <v>27</v>
      </c>
      <c r="R4676" t="s">
        <v>24</v>
      </c>
      <c r="S4676" t="s">
        <v>40</v>
      </c>
      <c r="T4676" s="9">
        <v>88.3</v>
      </c>
      <c r="U4676" s="11" t="str">
        <f t="shared" si="220"/>
        <v>Medium</v>
      </c>
      <c r="V4676" s="9">
        <v>2467.75</v>
      </c>
      <c r="W4676" t="str">
        <f t="shared" si="221"/>
        <v>Low</v>
      </c>
      <c r="X4676" t="s">
        <v>23</v>
      </c>
    </row>
    <row r="4677" spans="1:24">
      <c r="A4677" t="s">
        <v>4720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tr">
        <f t="shared" si="219"/>
        <v>Growing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24</v>
      </c>
      <c r="O4677" t="s">
        <v>23</v>
      </c>
      <c r="P4677" t="s">
        <v>23</v>
      </c>
      <c r="Q4677" t="s">
        <v>27</v>
      </c>
      <c r="R4677" t="s">
        <v>23</v>
      </c>
      <c r="S4677" t="s">
        <v>28</v>
      </c>
      <c r="T4677" s="9">
        <v>94.1</v>
      </c>
      <c r="U4677" s="11" t="str">
        <f t="shared" si="220"/>
        <v>Medium</v>
      </c>
      <c r="V4677" s="9">
        <v>2322.85</v>
      </c>
      <c r="W4677" t="str">
        <f t="shared" si="221"/>
        <v>Low</v>
      </c>
      <c r="X4677" t="s">
        <v>24</v>
      </c>
    </row>
    <row r="4678" spans="1:24">
      <c r="A4678" t="s">
        <v>4721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tr">
        <f t="shared" si="219"/>
        <v>Veteran</v>
      </c>
      <c r="H4678" t="s">
        <v>23</v>
      </c>
      <c r="I4678" t="s">
        <v>24</v>
      </c>
      <c r="J4678" t="s">
        <v>37</v>
      </c>
      <c r="K4678" t="s">
        <v>24</v>
      </c>
      <c r="L4678" t="s">
        <v>23</v>
      </c>
      <c r="M4678" t="s">
        <v>23</v>
      </c>
      <c r="N4678" t="s">
        <v>23</v>
      </c>
      <c r="O4678" t="s">
        <v>23</v>
      </c>
      <c r="P4678" t="s">
        <v>23</v>
      </c>
      <c r="Q4678" t="s">
        <v>31</v>
      </c>
      <c r="R4678" t="s">
        <v>23</v>
      </c>
      <c r="S4678" t="s">
        <v>35</v>
      </c>
      <c r="T4678" s="9">
        <v>104.05</v>
      </c>
      <c r="U4678" s="11" t="str">
        <f t="shared" si="220"/>
        <v>Medium</v>
      </c>
      <c r="V4678" s="9">
        <v>7262</v>
      </c>
      <c r="W4678" t="str">
        <f t="shared" si="221"/>
        <v>High</v>
      </c>
      <c r="X4678" t="s">
        <v>23</v>
      </c>
    </row>
    <row r="4679" spans="1:24">
      <c r="A4679" t="s">
        <v>4722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tr">
        <f t="shared" si="219"/>
        <v>Loyal</v>
      </c>
      <c r="H4679" t="s">
        <v>23</v>
      </c>
      <c r="I4679" t="s">
        <v>23</v>
      </c>
      <c r="J4679" t="s">
        <v>37</v>
      </c>
      <c r="K4679" t="s">
        <v>24</v>
      </c>
      <c r="L4679" t="s">
        <v>23</v>
      </c>
      <c r="M4679" t="s">
        <v>23</v>
      </c>
      <c r="N4679" t="s">
        <v>23</v>
      </c>
      <c r="O4679" t="s">
        <v>23</v>
      </c>
      <c r="P4679" t="s">
        <v>23</v>
      </c>
      <c r="Q4679" t="s">
        <v>47</v>
      </c>
      <c r="R4679" t="s">
        <v>23</v>
      </c>
      <c r="S4679" t="s">
        <v>40</v>
      </c>
      <c r="T4679" s="9">
        <v>108.9</v>
      </c>
      <c r="U4679" s="11" t="str">
        <f t="shared" si="220"/>
        <v>Medium</v>
      </c>
      <c r="V4679" s="9">
        <v>4854.3</v>
      </c>
      <c r="W4679" t="str">
        <f t="shared" si="221"/>
        <v>Medium</v>
      </c>
      <c r="X4679" t="s">
        <v>24</v>
      </c>
    </row>
    <row r="4680" spans="1:24">
      <c r="A4680" t="s">
        <v>4723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tr">
        <f t="shared" si="219"/>
        <v>Veteran</v>
      </c>
      <c r="H4680" t="s">
        <v>23</v>
      </c>
      <c r="I4680" t="s">
        <v>23</v>
      </c>
      <c r="J4680" t="s">
        <v>37</v>
      </c>
      <c r="K4680" t="s">
        <v>23</v>
      </c>
      <c r="L4680" t="s">
        <v>23</v>
      </c>
      <c r="M4680" t="s">
        <v>23</v>
      </c>
      <c r="N4680" t="s">
        <v>23</v>
      </c>
      <c r="O4680" t="s">
        <v>24</v>
      </c>
      <c r="P4680" t="s">
        <v>23</v>
      </c>
      <c r="Q4680" t="s">
        <v>47</v>
      </c>
      <c r="R4680" t="s">
        <v>23</v>
      </c>
      <c r="S4680" t="s">
        <v>35</v>
      </c>
      <c r="T4680" s="9">
        <v>107.4</v>
      </c>
      <c r="U4680" s="11" t="str">
        <f t="shared" si="220"/>
        <v>Medium</v>
      </c>
      <c r="V4680" s="9">
        <v>7748.75</v>
      </c>
      <c r="W4680" t="str">
        <f t="shared" si="221"/>
        <v>High</v>
      </c>
      <c r="X4680" t="s">
        <v>24</v>
      </c>
    </row>
    <row r="4681" spans="1:24">
      <c r="A4681" t="s">
        <v>4724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tr">
        <f t="shared" si="219"/>
        <v>Growing</v>
      </c>
      <c r="H4681" t="s">
        <v>23</v>
      </c>
      <c r="I4681" t="s">
        <v>24</v>
      </c>
      <c r="J4681" t="s">
        <v>37</v>
      </c>
      <c r="K4681" t="s">
        <v>24</v>
      </c>
      <c r="L4681" t="s">
        <v>24</v>
      </c>
      <c r="M4681" t="s">
        <v>23</v>
      </c>
      <c r="N4681" t="s">
        <v>24</v>
      </c>
      <c r="O4681" t="s">
        <v>23</v>
      </c>
      <c r="P4681" t="s">
        <v>23</v>
      </c>
      <c r="Q4681" t="s">
        <v>27</v>
      </c>
      <c r="R4681" t="s">
        <v>23</v>
      </c>
      <c r="S4681" t="s">
        <v>40</v>
      </c>
      <c r="T4681" s="9">
        <v>94.7</v>
      </c>
      <c r="U4681" s="11" t="str">
        <f t="shared" si="220"/>
        <v>Medium</v>
      </c>
      <c r="V4681" s="9">
        <v>1914.9</v>
      </c>
      <c r="W4681" t="str">
        <f t="shared" si="221"/>
        <v>Low</v>
      </c>
      <c r="X4681" t="s">
        <v>23</v>
      </c>
    </row>
    <row r="4682" spans="1:24">
      <c r="A4682" t="s">
        <v>4725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tr">
        <f t="shared" si="219"/>
        <v>Veteran</v>
      </c>
      <c r="H4682" t="s">
        <v>23</v>
      </c>
      <c r="I4682" t="s">
        <v>23</v>
      </c>
      <c r="J4682" t="s">
        <v>37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23</v>
      </c>
      <c r="Q4682" t="s">
        <v>27</v>
      </c>
      <c r="R4682" t="s">
        <v>23</v>
      </c>
      <c r="S4682" t="s">
        <v>28</v>
      </c>
      <c r="T4682" s="9">
        <v>90.85</v>
      </c>
      <c r="U4682" s="11" t="str">
        <f t="shared" si="220"/>
        <v>Medium</v>
      </c>
      <c r="V4682" s="9">
        <v>6470.1</v>
      </c>
      <c r="W4682" t="str">
        <f t="shared" si="221"/>
        <v>High</v>
      </c>
      <c r="X4682" t="s">
        <v>24</v>
      </c>
    </row>
    <row r="4683" spans="1:24">
      <c r="A4683" t="s">
        <v>4726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tr">
        <f t="shared" si="219"/>
        <v>New</v>
      </c>
      <c r="H4683" t="s">
        <v>23</v>
      </c>
      <c r="I4683" t="s">
        <v>24</v>
      </c>
      <c r="J4683" t="s">
        <v>24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46</v>
      </c>
      <c r="Q4683" t="s">
        <v>27</v>
      </c>
      <c r="R4683" t="s">
        <v>24</v>
      </c>
      <c r="S4683" t="s">
        <v>28</v>
      </c>
      <c r="T4683" s="9">
        <v>19.9</v>
      </c>
      <c r="U4683" s="11" t="str">
        <f t="shared" si="220"/>
        <v>Low</v>
      </c>
      <c r="V4683" s="9">
        <v>57.4</v>
      </c>
      <c r="W4683" t="str">
        <f t="shared" si="221"/>
        <v>Low</v>
      </c>
      <c r="X4683" t="s">
        <v>24</v>
      </c>
    </row>
    <row r="4684" spans="1:24">
      <c r="A4684" t="s">
        <v>4727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tr">
        <f t="shared" si="219"/>
        <v>Growing</v>
      </c>
      <c r="H4684" t="s">
        <v>23</v>
      </c>
      <c r="I4684" t="s">
        <v>24</v>
      </c>
      <c r="J4684" t="s">
        <v>26</v>
      </c>
      <c r="K4684" t="s">
        <v>24</v>
      </c>
      <c r="L4684" t="s">
        <v>24</v>
      </c>
      <c r="M4684" t="s">
        <v>23</v>
      </c>
      <c r="N4684" t="s">
        <v>23</v>
      </c>
      <c r="O4684" t="s">
        <v>24</v>
      </c>
      <c r="P4684" t="s">
        <v>23</v>
      </c>
      <c r="Q4684" t="s">
        <v>27</v>
      </c>
      <c r="R4684" t="s">
        <v>23</v>
      </c>
      <c r="S4684" t="s">
        <v>40</v>
      </c>
      <c r="T4684" s="9">
        <v>66.4</v>
      </c>
      <c r="U4684" s="11" t="str">
        <f t="shared" si="220"/>
        <v>Medium</v>
      </c>
      <c r="V4684" s="9">
        <v>2019.8</v>
      </c>
      <c r="W4684" t="str">
        <f t="shared" si="221"/>
        <v>Low</v>
      </c>
      <c r="X4684" t="s">
        <v>24</v>
      </c>
    </row>
    <row r="4685" spans="1:24">
      <c r="A4685" t="s">
        <v>4728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tr">
        <f t="shared" si="219"/>
        <v>Loyal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23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35</v>
      </c>
      <c r="T4685" s="9">
        <v>100.65</v>
      </c>
      <c r="U4685" s="11" t="str">
        <f t="shared" si="220"/>
        <v>Medium</v>
      </c>
      <c r="V4685" s="9">
        <v>5688.05</v>
      </c>
      <c r="W4685" t="str">
        <f t="shared" si="221"/>
        <v>Medium</v>
      </c>
      <c r="X4685" t="s">
        <v>23</v>
      </c>
    </row>
    <row r="4686" spans="1:24">
      <c r="A4686" t="s">
        <v>4729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tr">
        <f t="shared" si="219"/>
        <v>Growing</v>
      </c>
      <c r="H4686" t="s">
        <v>23</v>
      </c>
      <c r="I4686" t="s">
        <v>24</v>
      </c>
      <c r="J4686" t="s">
        <v>37</v>
      </c>
      <c r="K4686" t="s">
        <v>23</v>
      </c>
      <c r="L4686" t="s">
        <v>24</v>
      </c>
      <c r="M4686" t="s">
        <v>23</v>
      </c>
      <c r="N4686" t="s">
        <v>24</v>
      </c>
      <c r="O4686" t="s">
        <v>23</v>
      </c>
      <c r="P4686" t="s">
        <v>23</v>
      </c>
      <c r="Q4686" t="s">
        <v>27</v>
      </c>
      <c r="R4686" t="s">
        <v>24</v>
      </c>
      <c r="S4686" t="s">
        <v>35</v>
      </c>
      <c r="T4686" s="9">
        <v>100.7</v>
      </c>
      <c r="U4686" s="11" t="str">
        <f t="shared" si="220"/>
        <v>Medium</v>
      </c>
      <c r="V4686" s="9">
        <v>1522.7</v>
      </c>
      <c r="W4686" t="str">
        <f t="shared" si="221"/>
        <v>Low</v>
      </c>
      <c r="X4686" t="s">
        <v>24</v>
      </c>
    </row>
    <row r="4687" spans="1:24">
      <c r="A4687" t="s">
        <v>4730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tr">
        <f t="shared" si="219"/>
        <v>Loyal</v>
      </c>
      <c r="H4687" t="s">
        <v>23</v>
      </c>
      <c r="I4687" t="s">
        <v>23</v>
      </c>
      <c r="J4687" t="s">
        <v>24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46</v>
      </c>
      <c r="Q4687" t="s">
        <v>47</v>
      </c>
      <c r="R4687" t="s">
        <v>24</v>
      </c>
      <c r="S4687" t="s">
        <v>40</v>
      </c>
      <c r="T4687" s="9">
        <v>25.6</v>
      </c>
      <c r="U4687" s="11" t="str">
        <f t="shared" si="220"/>
        <v>Low</v>
      </c>
      <c r="V4687" s="9">
        <v>1334.5</v>
      </c>
      <c r="W4687" t="str">
        <f t="shared" si="221"/>
        <v>Low</v>
      </c>
      <c r="X4687" t="s">
        <v>24</v>
      </c>
    </row>
    <row r="4688" spans="1:24">
      <c r="A4688" t="s">
        <v>4731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tr">
        <f t="shared" si="219"/>
        <v>Growing</v>
      </c>
      <c r="H4688" t="s">
        <v>23</v>
      </c>
      <c r="I4688" t="s">
        <v>24</v>
      </c>
      <c r="J4688" t="s">
        <v>24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46</v>
      </c>
      <c r="Q4688" t="s">
        <v>27</v>
      </c>
      <c r="R4688" t="s">
        <v>23</v>
      </c>
      <c r="S4688" t="s">
        <v>32</v>
      </c>
      <c r="T4688" s="9">
        <v>19.85</v>
      </c>
      <c r="U4688" s="11" t="str">
        <f t="shared" si="220"/>
        <v>Low</v>
      </c>
      <c r="V4688" s="9">
        <v>252</v>
      </c>
      <c r="W4688" t="str">
        <f t="shared" si="221"/>
        <v>Low</v>
      </c>
      <c r="X4688" t="s">
        <v>24</v>
      </c>
    </row>
    <row r="4689" spans="1:24">
      <c r="A4689" t="s">
        <v>4732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tr">
        <f t="shared" si="219"/>
        <v>Growing</v>
      </c>
      <c r="H4689" t="s">
        <v>23</v>
      </c>
      <c r="I4689" t="s">
        <v>24</v>
      </c>
      <c r="J4689" t="s">
        <v>24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46</v>
      </c>
      <c r="Q4689" t="s">
        <v>31</v>
      </c>
      <c r="R4689" t="s">
        <v>24</v>
      </c>
      <c r="S4689" t="s">
        <v>32</v>
      </c>
      <c r="T4689" s="9">
        <v>20.75</v>
      </c>
      <c r="U4689" s="11" t="str">
        <f t="shared" si="220"/>
        <v>Low</v>
      </c>
      <c r="V4689" s="9">
        <v>700.45</v>
      </c>
      <c r="W4689" t="str">
        <f t="shared" si="221"/>
        <v>Low</v>
      </c>
      <c r="X4689" t="s">
        <v>24</v>
      </c>
    </row>
    <row r="4690" spans="1:24">
      <c r="A4690" t="s">
        <v>4733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tr">
        <f t="shared" si="219"/>
        <v>Loyal</v>
      </c>
      <c r="H4690" t="s">
        <v>23</v>
      </c>
      <c r="I4690" t="s">
        <v>24</v>
      </c>
      <c r="J4690" t="s">
        <v>37</v>
      </c>
      <c r="K4690" t="s">
        <v>24</v>
      </c>
      <c r="L4690" t="s">
        <v>24</v>
      </c>
      <c r="M4690" t="s">
        <v>23</v>
      </c>
      <c r="N4690" t="s">
        <v>24</v>
      </c>
      <c r="O4690" t="s">
        <v>23</v>
      </c>
      <c r="P4690" t="s">
        <v>23</v>
      </c>
      <c r="Q4690" t="s">
        <v>47</v>
      </c>
      <c r="R4690" t="s">
        <v>24</v>
      </c>
      <c r="S4690" t="s">
        <v>28</v>
      </c>
      <c r="T4690" s="9">
        <v>95.8</v>
      </c>
      <c r="U4690" s="11" t="str">
        <f t="shared" si="220"/>
        <v>Medium</v>
      </c>
      <c r="V4690" s="9">
        <v>5655.45</v>
      </c>
      <c r="W4690" t="str">
        <f t="shared" si="221"/>
        <v>Medium</v>
      </c>
      <c r="X4690" t="s">
        <v>24</v>
      </c>
    </row>
    <row r="4691" spans="1:24">
      <c r="A4691" t="s">
        <v>4734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tr">
        <f t="shared" si="219"/>
        <v>Veteran</v>
      </c>
      <c r="H4691" t="s">
        <v>23</v>
      </c>
      <c r="I4691" t="s">
        <v>24</v>
      </c>
      <c r="J4691" t="s">
        <v>37</v>
      </c>
      <c r="K4691" t="s">
        <v>24</v>
      </c>
      <c r="L4691" t="s">
        <v>24</v>
      </c>
      <c r="M4691" t="s">
        <v>23</v>
      </c>
      <c r="N4691" t="s">
        <v>24</v>
      </c>
      <c r="O4691" t="s">
        <v>23</v>
      </c>
      <c r="P4691" t="s">
        <v>23</v>
      </c>
      <c r="Q4691" t="s">
        <v>27</v>
      </c>
      <c r="R4691" t="s">
        <v>23</v>
      </c>
      <c r="S4691" t="s">
        <v>28</v>
      </c>
      <c r="T4691" s="9">
        <v>94.65</v>
      </c>
      <c r="U4691" s="11" t="str">
        <f t="shared" si="220"/>
        <v>Medium</v>
      </c>
      <c r="V4691" s="9">
        <v>6747.35</v>
      </c>
      <c r="W4691" t="str">
        <f t="shared" si="221"/>
        <v>High</v>
      </c>
      <c r="X4691" t="s">
        <v>24</v>
      </c>
    </row>
    <row r="4692" spans="1:24">
      <c r="A4692" t="s">
        <v>4735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tr">
        <f t="shared" si="219"/>
        <v>Veteran</v>
      </c>
      <c r="H4692" t="s">
        <v>23</v>
      </c>
      <c r="I4692" t="s">
        <v>23</v>
      </c>
      <c r="J4692" t="s">
        <v>26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23</v>
      </c>
      <c r="Q4692" t="s">
        <v>47</v>
      </c>
      <c r="R4692" t="s">
        <v>23</v>
      </c>
      <c r="S4692" t="s">
        <v>35</v>
      </c>
      <c r="T4692" s="9">
        <v>80.55</v>
      </c>
      <c r="U4692" s="11" t="str">
        <f t="shared" si="220"/>
        <v>Medium</v>
      </c>
      <c r="V4692" s="9">
        <v>5265.1</v>
      </c>
      <c r="W4692" t="str">
        <f t="shared" si="221"/>
        <v>Medium</v>
      </c>
      <c r="X4692" t="s">
        <v>23</v>
      </c>
    </row>
    <row r="4693" spans="1:24">
      <c r="A4693" t="s">
        <v>4736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tr">
        <f t="shared" si="219"/>
        <v>Loyal</v>
      </c>
      <c r="H4693" t="s">
        <v>23</v>
      </c>
      <c r="I4693" t="s">
        <v>23</v>
      </c>
      <c r="J4693" t="s">
        <v>37</v>
      </c>
      <c r="K4693" t="s">
        <v>23</v>
      </c>
      <c r="L4693" t="s">
        <v>23</v>
      </c>
      <c r="M4693" t="s">
        <v>23</v>
      </c>
      <c r="N4693" t="s">
        <v>23</v>
      </c>
      <c r="O4693" t="s">
        <v>24</v>
      </c>
      <c r="P4693" t="s">
        <v>23</v>
      </c>
      <c r="Q4693" t="s">
        <v>47</v>
      </c>
      <c r="R4693" t="s">
        <v>24</v>
      </c>
      <c r="S4693" t="s">
        <v>40</v>
      </c>
      <c r="T4693" s="9">
        <v>106.65</v>
      </c>
      <c r="U4693" s="11" t="str">
        <f t="shared" si="220"/>
        <v>Medium</v>
      </c>
      <c r="V4693" s="9">
        <v>5174.35</v>
      </c>
      <c r="W4693" t="str">
        <f t="shared" si="221"/>
        <v>Medium</v>
      </c>
      <c r="X4693" t="s">
        <v>24</v>
      </c>
    </row>
    <row r="4694" spans="1:24">
      <c r="A4694" t="s">
        <v>4737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tr">
        <f t="shared" si="219"/>
        <v>New</v>
      </c>
      <c r="H4694" t="s">
        <v>23</v>
      </c>
      <c r="I4694" t="s">
        <v>24</v>
      </c>
      <c r="J4694" t="s">
        <v>26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24</v>
      </c>
      <c r="Q4694" t="s">
        <v>27</v>
      </c>
      <c r="R4694" t="s">
        <v>23</v>
      </c>
      <c r="S4694" t="s">
        <v>32</v>
      </c>
      <c r="T4694" s="9">
        <v>45.85</v>
      </c>
      <c r="U4694" s="11" t="str">
        <f t="shared" si="220"/>
        <v>Low</v>
      </c>
      <c r="V4694" s="9">
        <v>105.6</v>
      </c>
      <c r="W4694" t="str">
        <f t="shared" si="221"/>
        <v>Low</v>
      </c>
      <c r="X4694" t="s">
        <v>24</v>
      </c>
    </row>
    <row r="4695" spans="1:24">
      <c r="A4695" t="s">
        <v>4738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tr">
        <f t="shared" si="219"/>
        <v>Growing</v>
      </c>
      <c r="H4695" t="s">
        <v>23</v>
      </c>
      <c r="I4695" t="s">
        <v>23</v>
      </c>
      <c r="J4695" t="s">
        <v>37</v>
      </c>
      <c r="K4695" t="s">
        <v>24</v>
      </c>
      <c r="L4695" t="s">
        <v>23</v>
      </c>
      <c r="M4695" t="s">
        <v>23</v>
      </c>
      <c r="N4695" t="s">
        <v>24</v>
      </c>
      <c r="O4695" t="s">
        <v>23</v>
      </c>
      <c r="P4695" t="s">
        <v>23</v>
      </c>
      <c r="Q4695" t="s">
        <v>27</v>
      </c>
      <c r="R4695" t="s">
        <v>23</v>
      </c>
      <c r="S4695" t="s">
        <v>28</v>
      </c>
      <c r="T4695" s="9">
        <v>104.35</v>
      </c>
      <c r="U4695" s="11" t="str">
        <f t="shared" si="220"/>
        <v>Medium</v>
      </c>
      <c r="V4695" s="9">
        <v>2271.85</v>
      </c>
      <c r="W4695" t="str">
        <f t="shared" si="221"/>
        <v>Low</v>
      </c>
      <c r="X4695" t="s">
        <v>24</v>
      </c>
    </row>
    <row r="4696" spans="1:24">
      <c r="A4696" t="s">
        <v>4739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tr">
        <f t="shared" si="219"/>
        <v>Loyal</v>
      </c>
      <c r="H4696" t="s">
        <v>24</v>
      </c>
      <c r="I4696" t="s">
        <v>25</v>
      </c>
      <c r="J4696" t="s">
        <v>26</v>
      </c>
      <c r="K4696" t="s">
        <v>24</v>
      </c>
      <c r="L4696" t="s">
        <v>23</v>
      </c>
      <c r="M4696" t="s">
        <v>23</v>
      </c>
      <c r="N4696" t="s">
        <v>24</v>
      </c>
      <c r="O4696" t="s">
        <v>23</v>
      </c>
      <c r="P4696" t="s">
        <v>23</v>
      </c>
      <c r="Q4696" t="s">
        <v>31</v>
      </c>
      <c r="R4696" t="s">
        <v>23</v>
      </c>
      <c r="S4696" t="s">
        <v>28</v>
      </c>
      <c r="T4696" s="9">
        <v>55.45</v>
      </c>
      <c r="U4696" s="11" t="str">
        <f t="shared" si="220"/>
        <v>Low</v>
      </c>
      <c r="V4696" s="9">
        <v>2966.95</v>
      </c>
      <c r="W4696" t="str">
        <f t="shared" si="221"/>
        <v>Low</v>
      </c>
      <c r="X4696" t="s">
        <v>24</v>
      </c>
    </row>
    <row r="4697" spans="1:24">
      <c r="A4697" t="s">
        <v>4740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tr">
        <f t="shared" si="219"/>
        <v>Growing</v>
      </c>
      <c r="H4697" t="s">
        <v>23</v>
      </c>
      <c r="I4697" t="s">
        <v>23</v>
      </c>
      <c r="J4697" t="s">
        <v>37</v>
      </c>
      <c r="K4697" t="s">
        <v>23</v>
      </c>
      <c r="L4697" t="s">
        <v>24</v>
      </c>
      <c r="M4697" t="s">
        <v>24</v>
      </c>
      <c r="N4697" t="s">
        <v>24</v>
      </c>
      <c r="O4697" t="s">
        <v>24</v>
      </c>
      <c r="P4697" t="s">
        <v>24</v>
      </c>
      <c r="Q4697" t="s">
        <v>27</v>
      </c>
      <c r="R4697" t="s">
        <v>23</v>
      </c>
      <c r="S4697" t="s">
        <v>28</v>
      </c>
      <c r="T4697" s="9">
        <v>78.85</v>
      </c>
      <c r="U4697" s="11" t="str">
        <f t="shared" si="220"/>
        <v>Medium</v>
      </c>
      <c r="V4697" s="9">
        <v>1772.25</v>
      </c>
      <c r="W4697" t="str">
        <f t="shared" si="221"/>
        <v>Low</v>
      </c>
      <c r="X4697" t="s">
        <v>23</v>
      </c>
    </row>
    <row r="4698" spans="1:24">
      <c r="A4698" t="s">
        <v>4741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tr">
        <f t="shared" si="219"/>
        <v>New</v>
      </c>
      <c r="H4698" t="s">
        <v>23</v>
      </c>
      <c r="I4698" t="s">
        <v>23</v>
      </c>
      <c r="J4698" t="s">
        <v>26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24</v>
      </c>
      <c r="Q4698" t="s">
        <v>27</v>
      </c>
      <c r="R4698" t="s">
        <v>24</v>
      </c>
      <c r="S4698" t="s">
        <v>28</v>
      </c>
      <c r="T4698" s="9">
        <v>61.15</v>
      </c>
      <c r="U4698" s="11" t="str">
        <f t="shared" si="220"/>
        <v>Medium</v>
      </c>
      <c r="V4698" s="9">
        <v>61.15</v>
      </c>
      <c r="W4698" t="str">
        <f t="shared" si="221"/>
        <v>Low</v>
      </c>
      <c r="X4698" t="s">
        <v>24</v>
      </c>
    </row>
    <row r="4699" spans="1:24">
      <c r="A4699" t="s">
        <v>4742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tr">
        <f t="shared" si="219"/>
        <v>New</v>
      </c>
      <c r="H4699" t="s">
        <v>23</v>
      </c>
      <c r="I4699" t="s">
        <v>24</v>
      </c>
      <c r="J4699" t="s">
        <v>37</v>
      </c>
      <c r="K4699" t="s">
        <v>23</v>
      </c>
      <c r="L4699" t="s">
        <v>23</v>
      </c>
      <c r="M4699" t="s">
        <v>24</v>
      </c>
      <c r="N4699" t="s">
        <v>24</v>
      </c>
      <c r="O4699" t="s">
        <v>24</v>
      </c>
      <c r="P4699" t="s">
        <v>24</v>
      </c>
      <c r="Q4699" t="s">
        <v>27</v>
      </c>
      <c r="R4699" t="s">
        <v>23</v>
      </c>
      <c r="S4699" t="s">
        <v>28</v>
      </c>
      <c r="T4699" s="9">
        <v>78.95</v>
      </c>
      <c r="U4699" s="11" t="str">
        <f t="shared" si="220"/>
        <v>Medium</v>
      </c>
      <c r="V4699" s="9">
        <v>494.95</v>
      </c>
      <c r="W4699" t="str">
        <f t="shared" si="221"/>
        <v>Low</v>
      </c>
      <c r="X4699" t="s">
        <v>24</v>
      </c>
    </row>
    <row r="4700" spans="1:24">
      <c r="A4700" t="s">
        <v>4743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tr">
        <f t="shared" si="219"/>
        <v>New</v>
      </c>
      <c r="H4700" t="s">
        <v>23</v>
      </c>
      <c r="I4700" t="s">
        <v>24</v>
      </c>
      <c r="J4700" t="s">
        <v>26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24</v>
      </c>
      <c r="Q4700" t="s">
        <v>27</v>
      </c>
      <c r="R4700" t="s">
        <v>23</v>
      </c>
      <c r="S4700" t="s">
        <v>32</v>
      </c>
      <c r="T4700" s="9">
        <v>44.45</v>
      </c>
      <c r="U4700" s="11" t="str">
        <f t="shared" si="220"/>
        <v>Low</v>
      </c>
      <c r="V4700" s="9">
        <v>44.45</v>
      </c>
      <c r="W4700" t="str">
        <f t="shared" si="221"/>
        <v>Low</v>
      </c>
      <c r="X4700" t="s">
        <v>23</v>
      </c>
    </row>
    <row r="4701" spans="1:24">
      <c r="A4701" t="s">
        <v>4744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tr">
        <f t="shared" si="219"/>
        <v>Loyal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23</v>
      </c>
      <c r="Q4701" t="s">
        <v>31</v>
      </c>
      <c r="R4701" t="s">
        <v>23</v>
      </c>
      <c r="S4701" t="s">
        <v>40</v>
      </c>
      <c r="T4701" s="9">
        <v>109.2</v>
      </c>
      <c r="U4701" s="11" t="str">
        <f t="shared" si="220"/>
        <v>Medium</v>
      </c>
      <c r="V4701" s="9">
        <v>5290.45</v>
      </c>
      <c r="W4701" t="str">
        <f t="shared" si="221"/>
        <v>Medium</v>
      </c>
      <c r="X4701" t="s">
        <v>24</v>
      </c>
    </row>
    <row r="4702" spans="1:24">
      <c r="A4702" t="s">
        <v>4745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tr">
        <f t="shared" si="219"/>
        <v>Loyal</v>
      </c>
      <c r="H4702" t="s">
        <v>23</v>
      </c>
      <c r="I4702" t="s">
        <v>24</v>
      </c>
      <c r="J4702" t="s">
        <v>26</v>
      </c>
      <c r="K4702" t="s">
        <v>23</v>
      </c>
      <c r="L4702" t="s">
        <v>23</v>
      </c>
      <c r="M4702" t="s">
        <v>23</v>
      </c>
      <c r="N4702" t="s">
        <v>24</v>
      </c>
      <c r="O4702" t="s">
        <v>24</v>
      </c>
      <c r="P4702" t="s">
        <v>24</v>
      </c>
      <c r="Q4702" t="s">
        <v>47</v>
      </c>
      <c r="R4702" t="s">
        <v>23</v>
      </c>
      <c r="S4702" t="s">
        <v>40</v>
      </c>
      <c r="T4702" s="9">
        <v>61.3</v>
      </c>
      <c r="U4702" s="11" t="str">
        <f t="shared" si="220"/>
        <v>Medium</v>
      </c>
      <c r="V4702" s="9">
        <v>3346.8</v>
      </c>
      <c r="W4702" t="str">
        <f t="shared" si="221"/>
        <v>Medium</v>
      </c>
      <c r="X4702" t="s">
        <v>24</v>
      </c>
    </row>
    <row r="4703" spans="1:24">
      <c r="A4703" t="s">
        <v>4746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tr">
        <f t="shared" si="219"/>
        <v>Loyal</v>
      </c>
      <c r="H4703" t="s">
        <v>23</v>
      </c>
      <c r="I4703" t="s">
        <v>23</v>
      </c>
      <c r="J4703" t="s">
        <v>37</v>
      </c>
      <c r="K4703" t="s">
        <v>23</v>
      </c>
      <c r="L4703" t="s">
        <v>23</v>
      </c>
      <c r="M4703" t="s">
        <v>24</v>
      </c>
      <c r="N4703" t="s">
        <v>24</v>
      </c>
      <c r="O4703" t="s">
        <v>24</v>
      </c>
      <c r="P4703" t="s">
        <v>23</v>
      </c>
      <c r="Q4703" t="s">
        <v>27</v>
      </c>
      <c r="R4703" t="s">
        <v>23</v>
      </c>
      <c r="S4703" t="s">
        <v>28</v>
      </c>
      <c r="T4703" s="9">
        <v>96.85</v>
      </c>
      <c r="U4703" s="11" t="str">
        <f t="shared" si="220"/>
        <v>Medium</v>
      </c>
      <c r="V4703" s="9">
        <v>5219.65</v>
      </c>
      <c r="W4703" t="str">
        <f t="shared" si="221"/>
        <v>Medium</v>
      </c>
      <c r="X4703" t="s">
        <v>24</v>
      </c>
    </row>
    <row r="4704" spans="1:24">
      <c r="A4704" t="s">
        <v>4747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tr">
        <f t="shared" si="219"/>
        <v>New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23</v>
      </c>
      <c r="O4704" t="s">
        <v>24</v>
      </c>
      <c r="P4704" t="s">
        <v>24</v>
      </c>
      <c r="Q4704" t="s">
        <v>47</v>
      </c>
      <c r="R4704" t="s">
        <v>24</v>
      </c>
      <c r="S4704" t="s">
        <v>32</v>
      </c>
      <c r="T4704" s="9">
        <v>40.55</v>
      </c>
      <c r="U4704" s="11" t="str">
        <f t="shared" si="220"/>
        <v>Low</v>
      </c>
      <c r="V4704" s="9">
        <v>217.5</v>
      </c>
      <c r="W4704" t="str">
        <f t="shared" si="221"/>
        <v>Low</v>
      </c>
      <c r="X4704" t="s">
        <v>24</v>
      </c>
    </row>
    <row r="4705" spans="1:24">
      <c r="A4705" t="s">
        <v>4748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tr">
        <f t="shared" si="219"/>
        <v>Growing</v>
      </c>
      <c r="H4705" t="s">
        <v>23</v>
      </c>
      <c r="I4705" t="s">
        <v>24</v>
      </c>
      <c r="J4705" t="s">
        <v>24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46</v>
      </c>
      <c r="Q4705" t="s">
        <v>31</v>
      </c>
      <c r="R4705" t="s">
        <v>24</v>
      </c>
      <c r="S4705" t="s">
        <v>32</v>
      </c>
      <c r="T4705" s="9">
        <v>19.8</v>
      </c>
      <c r="U4705" s="11" t="str">
        <f t="shared" si="220"/>
        <v>Low</v>
      </c>
      <c r="V4705" s="9">
        <v>607.7</v>
      </c>
      <c r="W4705" t="str">
        <f t="shared" si="221"/>
        <v>Low</v>
      </c>
      <c r="X4705" t="s">
        <v>24</v>
      </c>
    </row>
    <row r="4706" spans="1:24">
      <c r="A4706" t="s">
        <v>4749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tr">
        <f t="shared" si="219"/>
        <v>Loyal</v>
      </c>
      <c r="H4706" t="s">
        <v>23</v>
      </c>
      <c r="I4706" t="s">
        <v>23</v>
      </c>
      <c r="J4706" t="s">
        <v>37</v>
      </c>
      <c r="K4706" t="s">
        <v>23</v>
      </c>
      <c r="L4706" t="s">
        <v>23</v>
      </c>
      <c r="M4706" t="s">
        <v>23</v>
      </c>
      <c r="N4706" t="s">
        <v>24</v>
      </c>
      <c r="O4706" t="s">
        <v>23</v>
      </c>
      <c r="P4706" t="s">
        <v>23</v>
      </c>
      <c r="Q4706" t="s">
        <v>31</v>
      </c>
      <c r="R4706" t="s">
        <v>23</v>
      </c>
      <c r="S4706" t="s">
        <v>28</v>
      </c>
      <c r="T4706" s="9">
        <v>108.25</v>
      </c>
      <c r="U4706" s="11" t="str">
        <f t="shared" si="220"/>
        <v>Medium</v>
      </c>
      <c r="V4706" s="9">
        <v>5431.4</v>
      </c>
      <c r="W4706" t="str">
        <f t="shared" si="221"/>
        <v>Medium</v>
      </c>
      <c r="X4706" t="s">
        <v>24</v>
      </c>
    </row>
    <row r="4707" spans="1:24">
      <c r="A4707" t="s">
        <v>4750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tr">
        <f t="shared" si="219"/>
        <v>Loyal</v>
      </c>
      <c r="H4707" t="s">
        <v>23</v>
      </c>
      <c r="I4707" t="s">
        <v>23</v>
      </c>
      <c r="J4707" t="s">
        <v>37</v>
      </c>
      <c r="K4707" t="s">
        <v>24</v>
      </c>
      <c r="L4707" t="s">
        <v>24</v>
      </c>
      <c r="M4707" t="s">
        <v>23</v>
      </c>
      <c r="N4707" t="s">
        <v>23</v>
      </c>
      <c r="O4707" t="s">
        <v>23</v>
      </c>
      <c r="P4707" t="s">
        <v>23</v>
      </c>
      <c r="Q4707" t="s">
        <v>31</v>
      </c>
      <c r="R4707" t="s">
        <v>23</v>
      </c>
      <c r="S4707" t="s">
        <v>35</v>
      </c>
      <c r="T4707" s="9">
        <v>105.05</v>
      </c>
      <c r="U4707" s="11" t="str">
        <f t="shared" si="220"/>
        <v>Medium</v>
      </c>
      <c r="V4707" s="9">
        <v>6004.85</v>
      </c>
      <c r="W4707" t="str">
        <f t="shared" si="221"/>
        <v>High</v>
      </c>
      <c r="X4707" t="s">
        <v>24</v>
      </c>
    </row>
    <row r="4708" spans="1:24">
      <c r="A4708" t="s">
        <v>4751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tr">
        <f t="shared" si="219"/>
        <v>Veteran</v>
      </c>
      <c r="H4708" t="s">
        <v>23</v>
      </c>
      <c r="I4708" t="s">
        <v>23</v>
      </c>
      <c r="J4708" t="s">
        <v>26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23</v>
      </c>
      <c r="Q4708" t="s">
        <v>47</v>
      </c>
      <c r="R4708" t="s">
        <v>23</v>
      </c>
      <c r="S4708" t="s">
        <v>32</v>
      </c>
      <c r="T4708" s="9">
        <v>90.45</v>
      </c>
      <c r="U4708" s="11" t="str">
        <f t="shared" si="220"/>
        <v>Medium</v>
      </c>
      <c r="V4708" s="9">
        <v>5957.9</v>
      </c>
      <c r="W4708" t="str">
        <f t="shared" si="221"/>
        <v>Medium</v>
      </c>
      <c r="X4708" t="s">
        <v>24</v>
      </c>
    </row>
    <row r="4709" spans="1:24">
      <c r="A4709" t="s">
        <v>4752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tr">
        <f t="shared" si="219"/>
        <v>Veteran</v>
      </c>
      <c r="H4709" t="s">
        <v>23</v>
      </c>
      <c r="I4709" t="s">
        <v>23</v>
      </c>
      <c r="J4709" t="s">
        <v>26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23</v>
      </c>
      <c r="Q4709" t="s">
        <v>47</v>
      </c>
      <c r="R4709" t="s">
        <v>23</v>
      </c>
      <c r="S4709" t="s">
        <v>40</v>
      </c>
      <c r="T4709" s="9">
        <v>86.4</v>
      </c>
      <c r="U4709" s="11" t="str">
        <f t="shared" si="220"/>
        <v>Medium</v>
      </c>
      <c r="V4709" s="9">
        <v>5442.05</v>
      </c>
      <c r="W4709" t="str">
        <f t="shared" si="221"/>
        <v>Medium</v>
      </c>
      <c r="X4709" t="s">
        <v>24</v>
      </c>
    </row>
    <row r="4710" spans="1:24">
      <c r="A4710" t="s">
        <v>4753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tr">
        <f t="shared" si="219"/>
        <v>Veteran</v>
      </c>
      <c r="H4710" t="s">
        <v>23</v>
      </c>
      <c r="I4710" t="s">
        <v>23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24</v>
      </c>
      <c r="S4710" t="s">
        <v>35</v>
      </c>
      <c r="T4710" s="9">
        <v>66.9</v>
      </c>
      <c r="U4710" s="11" t="str">
        <f t="shared" si="220"/>
        <v>Medium</v>
      </c>
      <c r="V4710" s="9">
        <v>4370.25</v>
      </c>
      <c r="W4710" t="str">
        <f t="shared" si="221"/>
        <v>Medium</v>
      </c>
      <c r="X4710" t="s">
        <v>24</v>
      </c>
    </row>
    <row r="4711" spans="1:24">
      <c r="A4711" t="s">
        <v>4754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tr">
        <f t="shared" si="219"/>
        <v>Loyal</v>
      </c>
      <c r="H4711" t="s">
        <v>23</v>
      </c>
      <c r="I4711" t="s">
        <v>23</v>
      </c>
      <c r="J4711" t="s">
        <v>37</v>
      </c>
      <c r="K4711" t="s">
        <v>23</v>
      </c>
      <c r="L4711" t="s">
        <v>24</v>
      </c>
      <c r="M4711" t="s">
        <v>23</v>
      </c>
      <c r="N4711" t="s">
        <v>23</v>
      </c>
      <c r="O4711" t="s">
        <v>23</v>
      </c>
      <c r="P4711" t="s">
        <v>23</v>
      </c>
      <c r="Q4711" t="s">
        <v>31</v>
      </c>
      <c r="R4711" t="s">
        <v>23</v>
      </c>
      <c r="S4711" t="s">
        <v>28</v>
      </c>
      <c r="T4711" s="9">
        <v>110.7</v>
      </c>
      <c r="U4711" s="11" t="str">
        <f t="shared" si="220"/>
        <v>Medium</v>
      </c>
      <c r="V4711" s="9">
        <v>4428.6</v>
      </c>
      <c r="W4711" t="str">
        <f t="shared" si="221"/>
        <v>Medium</v>
      </c>
      <c r="X4711" t="s">
        <v>24</v>
      </c>
    </row>
    <row r="4712" spans="1:24">
      <c r="A4712" t="s">
        <v>4755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tr">
        <f t="shared" si="219"/>
        <v>Growing</v>
      </c>
      <c r="H4712" t="s">
        <v>23</v>
      </c>
      <c r="I4712" t="s">
        <v>24</v>
      </c>
      <c r="J4712" t="s">
        <v>24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46</v>
      </c>
      <c r="Q4712" t="s">
        <v>31</v>
      </c>
      <c r="R4712" t="s">
        <v>23</v>
      </c>
      <c r="S4712" t="s">
        <v>32</v>
      </c>
      <c r="T4712" s="9">
        <v>20</v>
      </c>
      <c r="U4712" s="11" t="str">
        <f t="shared" si="220"/>
        <v>Low</v>
      </c>
      <c r="V4712" s="9">
        <v>416.45</v>
      </c>
      <c r="W4712" t="str">
        <f t="shared" si="221"/>
        <v>Low</v>
      </c>
      <c r="X4712" t="s">
        <v>24</v>
      </c>
    </row>
    <row r="4713" spans="1:24">
      <c r="A4713" t="s">
        <v>4756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tr">
        <f t="shared" si="219"/>
        <v>Growing</v>
      </c>
      <c r="H4713" t="s">
        <v>23</v>
      </c>
      <c r="I4713" t="s">
        <v>23</v>
      </c>
      <c r="J4713" t="s">
        <v>37</v>
      </c>
      <c r="K4713" t="s">
        <v>24</v>
      </c>
      <c r="L4713" t="s">
        <v>24</v>
      </c>
      <c r="M4713" t="s">
        <v>24</v>
      </c>
      <c r="N4713" t="s">
        <v>24</v>
      </c>
      <c r="O4713" t="s">
        <v>24</v>
      </c>
      <c r="P4713" t="s">
        <v>23</v>
      </c>
      <c r="Q4713" t="s">
        <v>27</v>
      </c>
      <c r="R4713" t="s">
        <v>23</v>
      </c>
      <c r="S4713" t="s">
        <v>28</v>
      </c>
      <c r="T4713" s="9">
        <v>84.9</v>
      </c>
      <c r="U4713" s="11" t="str">
        <f t="shared" si="220"/>
        <v>Medium</v>
      </c>
      <c r="V4713" s="9">
        <v>3067.2</v>
      </c>
      <c r="W4713" t="str">
        <f t="shared" si="221"/>
        <v>Medium</v>
      </c>
      <c r="X4713" t="s">
        <v>23</v>
      </c>
    </row>
    <row r="4714" spans="1:24">
      <c r="A4714" t="s">
        <v>4757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tr">
        <f t="shared" si="219"/>
        <v>Veteran</v>
      </c>
      <c r="H4714" t="s">
        <v>23</v>
      </c>
      <c r="I4714" t="s">
        <v>23</v>
      </c>
      <c r="J4714" t="s">
        <v>37</v>
      </c>
      <c r="K4714" t="s">
        <v>24</v>
      </c>
      <c r="L4714" t="s">
        <v>24</v>
      </c>
      <c r="M4714" t="s">
        <v>23</v>
      </c>
      <c r="N4714" t="s">
        <v>23</v>
      </c>
      <c r="O4714" t="s">
        <v>23</v>
      </c>
      <c r="P4714" t="s">
        <v>23</v>
      </c>
      <c r="Q4714" t="s">
        <v>31</v>
      </c>
      <c r="R4714" t="s">
        <v>24</v>
      </c>
      <c r="S4714" t="s">
        <v>28</v>
      </c>
      <c r="T4714" s="9">
        <v>102.1</v>
      </c>
      <c r="U4714" s="11" t="str">
        <f t="shared" si="220"/>
        <v>Medium</v>
      </c>
      <c r="V4714" s="9">
        <v>6688.1</v>
      </c>
      <c r="W4714" t="str">
        <f t="shared" si="221"/>
        <v>High</v>
      </c>
      <c r="X4714" t="s">
        <v>24</v>
      </c>
    </row>
    <row r="4715" spans="1:24">
      <c r="A4715" t="s">
        <v>4758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tr">
        <f t="shared" si="219"/>
        <v>New</v>
      </c>
      <c r="H4715" t="s">
        <v>23</v>
      </c>
      <c r="I4715" t="s">
        <v>24</v>
      </c>
      <c r="J4715" t="s">
        <v>24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46</v>
      </c>
      <c r="Q4715" t="s">
        <v>27</v>
      </c>
      <c r="R4715" t="s">
        <v>24</v>
      </c>
      <c r="S4715" t="s">
        <v>32</v>
      </c>
      <c r="T4715" s="9">
        <v>20.25</v>
      </c>
      <c r="U4715" s="11" t="str">
        <f t="shared" si="220"/>
        <v>Low</v>
      </c>
      <c r="V4715" s="9">
        <v>20.25</v>
      </c>
      <c r="W4715" t="str">
        <f t="shared" si="221"/>
        <v>Low</v>
      </c>
      <c r="X4715" t="s">
        <v>23</v>
      </c>
    </row>
    <row r="4716" spans="1:24">
      <c r="A4716" t="s">
        <v>4759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tr">
        <f t="shared" si="219"/>
        <v>Veteran</v>
      </c>
      <c r="H4716" t="s">
        <v>23</v>
      </c>
      <c r="I4716" t="s">
        <v>24</v>
      </c>
      <c r="J4716" t="s">
        <v>26</v>
      </c>
      <c r="K4716" t="s">
        <v>24</v>
      </c>
      <c r="L4716" t="s">
        <v>23</v>
      </c>
      <c r="M4716" t="s">
        <v>23</v>
      </c>
      <c r="N4716" t="s">
        <v>23</v>
      </c>
      <c r="O4716" t="s">
        <v>23</v>
      </c>
      <c r="P4716" t="s">
        <v>24</v>
      </c>
      <c r="Q4716" t="s">
        <v>31</v>
      </c>
      <c r="R4716" t="s">
        <v>23</v>
      </c>
      <c r="S4716" t="s">
        <v>40</v>
      </c>
      <c r="T4716" s="9">
        <v>70.15</v>
      </c>
      <c r="U4716" s="11" t="str">
        <f t="shared" si="220"/>
        <v>Medium</v>
      </c>
      <c r="V4716" s="9">
        <v>4224.7</v>
      </c>
      <c r="W4716" t="str">
        <f t="shared" si="221"/>
        <v>Medium</v>
      </c>
      <c r="X4716" t="s">
        <v>24</v>
      </c>
    </row>
    <row r="4717" spans="1:24">
      <c r="A4717" t="s">
        <v>4760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tr">
        <f t="shared" si="219"/>
        <v>New</v>
      </c>
      <c r="H4717" t="s">
        <v>23</v>
      </c>
      <c r="I4717" t="s">
        <v>24</v>
      </c>
      <c r="J4717" t="s">
        <v>37</v>
      </c>
      <c r="K4717" t="s">
        <v>24</v>
      </c>
      <c r="L4717" t="s">
        <v>23</v>
      </c>
      <c r="M4717" t="s">
        <v>24</v>
      </c>
      <c r="N4717" t="s">
        <v>24</v>
      </c>
      <c r="O4717" t="s">
        <v>24</v>
      </c>
      <c r="P4717" t="s">
        <v>24</v>
      </c>
      <c r="Q4717" t="s">
        <v>27</v>
      </c>
      <c r="R4717" t="s">
        <v>23</v>
      </c>
      <c r="S4717" t="s">
        <v>28</v>
      </c>
      <c r="T4717" s="9">
        <v>74.35</v>
      </c>
      <c r="U4717" s="11" t="str">
        <f t="shared" si="220"/>
        <v>Medium</v>
      </c>
      <c r="V4717" s="9">
        <v>74.35</v>
      </c>
      <c r="W4717" t="str">
        <f t="shared" si="221"/>
        <v>Low</v>
      </c>
      <c r="X4717" t="s">
        <v>23</v>
      </c>
    </row>
    <row r="4718" spans="1:24">
      <c r="A4718" t="s">
        <v>4761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tr">
        <f t="shared" si="219"/>
        <v>Loyal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23</v>
      </c>
      <c r="O4718" t="s">
        <v>24</v>
      </c>
      <c r="P4718" t="s">
        <v>23</v>
      </c>
      <c r="Q4718" t="s">
        <v>31</v>
      </c>
      <c r="R4718" t="s">
        <v>23</v>
      </c>
      <c r="S4718" t="s">
        <v>35</v>
      </c>
      <c r="T4718" s="9">
        <v>80.05</v>
      </c>
      <c r="U4718" s="11" t="str">
        <f t="shared" si="220"/>
        <v>Medium</v>
      </c>
      <c r="V4718" s="9">
        <v>4042.2</v>
      </c>
      <c r="W4718" t="str">
        <f t="shared" si="221"/>
        <v>Medium</v>
      </c>
      <c r="X4718" t="s">
        <v>24</v>
      </c>
    </row>
    <row r="4719" spans="1:24">
      <c r="A4719" t="s">
        <v>4762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tr">
        <f t="shared" si="219"/>
        <v>New</v>
      </c>
      <c r="H4719" t="s">
        <v>23</v>
      </c>
      <c r="I4719" t="s">
        <v>23</v>
      </c>
      <c r="J4719" t="s">
        <v>26</v>
      </c>
      <c r="K4719" t="s">
        <v>24</v>
      </c>
      <c r="L4719" t="s">
        <v>24</v>
      </c>
      <c r="M4719" t="s">
        <v>23</v>
      </c>
      <c r="N4719" t="s">
        <v>23</v>
      </c>
      <c r="O4719" t="s">
        <v>24</v>
      </c>
      <c r="P4719" t="s">
        <v>24</v>
      </c>
      <c r="Q4719" t="s">
        <v>27</v>
      </c>
      <c r="R4719" t="s">
        <v>24</v>
      </c>
      <c r="S4719" t="s">
        <v>32</v>
      </c>
      <c r="T4719" s="9">
        <v>62.05</v>
      </c>
      <c r="U4719" s="11" t="str">
        <f t="shared" si="220"/>
        <v>Medium</v>
      </c>
      <c r="V4719" s="9">
        <v>62.05</v>
      </c>
      <c r="W4719" t="str">
        <f t="shared" si="221"/>
        <v>Low</v>
      </c>
      <c r="X4719" t="s">
        <v>23</v>
      </c>
    </row>
    <row r="4720" spans="1:24">
      <c r="A4720" t="s">
        <v>4763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tr">
        <f t="shared" si="219"/>
        <v>Veteran</v>
      </c>
      <c r="H4720" t="s">
        <v>24</v>
      </c>
      <c r="I4720" t="s">
        <v>25</v>
      </c>
      <c r="J4720" t="s">
        <v>26</v>
      </c>
      <c r="K4720" t="s">
        <v>23</v>
      </c>
      <c r="L4720" t="s">
        <v>23</v>
      </c>
      <c r="M4720" t="s">
        <v>23</v>
      </c>
      <c r="N4720" t="s">
        <v>24</v>
      </c>
      <c r="O4720" t="s">
        <v>24</v>
      </c>
      <c r="P4720" t="s">
        <v>23</v>
      </c>
      <c r="Q4720" t="s">
        <v>47</v>
      </c>
      <c r="R4720" t="s">
        <v>23</v>
      </c>
      <c r="S4720" t="s">
        <v>28</v>
      </c>
      <c r="T4720" s="9">
        <v>49.2</v>
      </c>
      <c r="U4720" s="11" t="str">
        <f t="shared" si="220"/>
        <v>Low</v>
      </c>
      <c r="V4720" s="9">
        <v>3580.95</v>
      </c>
      <c r="W4720" t="str">
        <f t="shared" si="221"/>
        <v>Medium</v>
      </c>
      <c r="X4720" t="s">
        <v>24</v>
      </c>
    </row>
    <row r="4721" spans="1:24">
      <c r="A4721" t="s">
        <v>4764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tr">
        <f t="shared" si="219"/>
        <v>Veteran</v>
      </c>
      <c r="H4721" t="s">
        <v>23</v>
      </c>
      <c r="I4721" t="s">
        <v>24</v>
      </c>
      <c r="J4721" t="s">
        <v>24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46</v>
      </c>
      <c r="Q4721" t="s">
        <v>47</v>
      </c>
      <c r="R4721" t="s">
        <v>23</v>
      </c>
      <c r="S4721" t="s">
        <v>35</v>
      </c>
      <c r="T4721" s="9">
        <v>20.5</v>
      </c>
      <c r="U4721" s="11" t="str">
        <f t="shared" si="220"/>
        <v>Low</v>
      </c>
      <c r="V4721" s="9">
        <v>1198.8</v>
      </c>
      <c r="W4721" t="str">
        <f t="shared" si="221"/>
        <v>Low</v>
      </c>
      <c r="X4721" t="s">
        <v>24</v>
      </c>
    </row>
    <row r="4722" spans="1:24">
      <c r="A4722" t="s">
        <v>4765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tr">
        <f t="shared" si="219"/>
        <v>Loyal</v>
      </c>
      <c r="H4722" t="s">
        <v>24</v>
      </c>
      <c r="I4722" t="s">
        <v>25</v>
      </c>
      <c r="J4722" t="s">
        <v>26</v>
      </c>
      <c r="K4722" t="s">
        <v>23</v>
      </c>
      <c r="L4722" t="s">
        <v>24</v>
      </c>
      <c r="M4722" t="s">
        <v>23</v>
      </c>
      <c r="N4722" t="s">
        <v>23</v>
      </c>
      <c r="O4722" t="s">
        <v>24</v>
      </c>
      <c r="P4722" t="s">
        <v>24</v>
      </c>
      <c r="Q4722" t="s">
        <v>47</v>
      </c>
      <c r="R4722" t="s">
        <v>24</v>
      </c>
      <c r="S4722" t="s">
        <v>32</v>
      </c>
      <c r="T4722" s="9">
        <v>38.25</v>
      </c>
      <c r="U4722" s="11" t="str">
        <f t="shared" si="220"/>
        <v>Low</v>
      </c>
      <c r="V4722" s="9">
        <v>1755.35</v>
      </c>
      <c r="W4722" t="str">
        <f t="shared" si="221"/>
        <v>Low</v>
      </c>
      <c r="X4722" t="s">
        <v>24</v>
      </c>
    </row>
    <row r="4723" spans="1:24">
      <c r="A4723" t="s">
        <v>4766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tr">
        <f t="shared" si="219"/>
        <v>Veteran</v>
      </c>
      <c r="H4723" t="s">
        <v>24</v>
      </c>
      <c r="I4723" t="s">
        <v>25</v>
      </c>
      <c r="J4723" t="s">
        <v>26</v>
      </c>
      <c r="K4723" t="s">
        <v>24</v>
      </c>
      <c r="L4723" t="s">
        <v>23</v>
      </c>
      <c r="M4723" t="s">
        <v>23</v>
      </c>
      <c r="N4723" t="s">
        <v>24</v>
      </c>
      <c r="O4723" t="s">
        <v>23</v>
      </c>
      <c r="P4723" t="s">
        <v>23</v>
      </c>
      <c r="Q4723" t="s">
        <v>47</v>
      </c>
      <c r="R4723" t="s">
        <v>23</v>
      </c>
      <c r="S4723" t="s">
        <v>40</v>
      </c>
      <c r="T4723" s="9">
        <v>54.95</v>
      </c>
      <c r="U4723" s="11" t="str">
        <f t="shared" si="220"/>
        <v>Low</v>
      </c>
      <c r="V4723" s="9">
        <v>3772.5</v>
      </c>
      <c r="W4723" t="str">
        <f t="shared" si="221"/>
        <v>Medium</v>
      </c>
      <c r="X4723" t="s">
        <v>24</v>
      </c>
    </row>
    <row r="4724" spans="1:24">
      <c r="A4724" t="s">
        <v>4767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tr">
        <f t="shared" si="219"/>
        <v>Growing</v>
      </c>
      <c r="H4724" t="s">
        <v>23</v>
      </c>
      <c r="I4724" t="s">
        <v>23</v>
      </c>
      <c r="J4724" t="s">
        <v>37</v>
      </c>
      <c r="K4724" t="s">
        <v>24</v>
      </c>
      <c r="L4724" t="s">
        <v>24</v>
      </c>
      <c r="M4724" t="s">
        <v>23</v>
      </c>
      <c r="N4724" t="s">
        <v>23</v>
      </c>
      <c r="O4724" t="s">
        <v>23</v>
      </c>
      <c r="P4724" t="s">
        <v>24</v>
      </c>
      <c r="Q4724" t="s">
        <v>27</v>
      </c>
      <c r="R4724" t="s">
        <v>23</v>
      </c>
      <c r="S4724" t="s">
        <v>35</v>
      </c>
      <c r="T4724" s="9">
        <v>96.6</v>
      </c>
      <c r="U4724" s="11" t="str">
        <f t="shared" si="220"/>
        <v>Medium</v>
      </c>
      <c r="V4724" s="9">
        <v>2877.95</v>
      </c>
      <c r="W4724" t="str">
        <f t="shared" si="221"/>
        <v>Low</v>
      </c>
      <c r="X4724" t="s">
        <v>24</v>
      </c>
    </row>
    <row r="4725" spans="1:24">
      <c r="A4725" t="s">
        <v>4768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tr">
        <f t="shared" si="219"/>
        <v>Growing</v>
      </c>
      <c r="H4725" t="s">
        <v>23</v>
      </c>
      <c r="I4725" t="s">
        <v>24</v>
      </c>
      <c r="J4725" t="s">
        <v>24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46</v>
      </c>
      <c r="Q4725" t="s">
        <v>31</v>
      </c>
      <c r="R4725" t="s">
        <v>24</v>
      </c>
      <c r="S4725" t="s">
        <v>32</v>
      </c>
      <c r="T4725" s="9">
        <v>19.9</v>
      </c>
      <c r="U4725" s="11" t="str">
        <f t="shared" si="220"/>
        <v>Low</v>
      </c>
      <c r="V4725" s="9">
        <v>357.7</v>
      </c>
      <c r="W4725" t="str">
        <f t="shared" si="221"/>
        <v>Low</v>
      </c>
      <c r="X4725" t="s">
        <v>24</v>
      </c>
    </row>
    <row r="4726" spans="1:24">
      <c r="A4726" t="s">
        <v>4769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tr">
        <f t="shared" si="219"/>
        <v>Veteran</v>
      </c>
      <c r="H4726" t="s">
        <v>23</v>
      </c>
      <c r="I4726" t="s">
        <v>24</v>
      </c>
      <c r="J4726" t="s">
        <v>24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46</v>
      </c>
      <c r="Q4726" t="s">
        <v>47</v>
      </c>
      <c r="R4726" t="s">
        <v>24</v>
      </c>
      <c r="S4726" t="s">
        <v>40</v>
      </c>
      <c r="T4726" s="9">
        <v>19.9</v>
      </c>
      <c r="U4726" s="11" t="str">
        <f t="shared" si="220"/>
        <v>Low</v>
      </c>
      <c r="V4726" s="9">
        <v>1397.3</v>
      </c>
      <c r="W4726" t="str">
        <f t="shared" si="221"/>
        <v>Low</v>
      </c>
      <c r="X4726" t="s">
        <v>24</v>
      </c>
    </row>
    <row r="4727" spans="1:24">
      <c r="A4727" t="s">
        <v>4770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tr">
        <f t="shared" si="219"/>
        <v>New</v>
      </c>
      <c r="H4727" t="s">
        <v>23</v>
      </c>
      <c r="I4727" t="s">
        <v>24</v>
      </c>
      <c r="J4727" t="s">
        <v>37</v>
      </c>
      <c r="K4727" t="s">
        <v>23</v>
      </c>
      <c r="L4727" t="s">
        <v>23</v>
      </c>
      <c r="M4727" t="s">
        <v>23</v>
      </c>
      <c r="N4727" t="s">
        <v>24</v>
      </c>
      <c r="O4727" t="s">
        <v>24</v>
      </c>
      <c r="P4727" t="s">
        <v>24</v>
      </c>
      <c r="Q4727" t="s">
        <v>27</v>
      </c>
      <c r="R4727" t="s">
        <v>23</v>
      </c>
      <c r="S4727" t="s">
        <v>28</v>
      </c>
      <c r="T4727" s="9">
        <v>84.6</v>
      </c>
      <c r="U4727" s="11" t="str">
        <f t="shared" si="220"/>
        <v>Medium</v>
      </c>
      <c r="V4727" s="9">
        <v>959.9</v>
      </c>
      <c r="W4727" t="str">
        <f t="shared" si="221"/>
        <v>Low</v>
      </c>
      <c r="X4727" t="s">
        <v>24</v>
      </c>
    </row>
    <row r="4728" spans="1:24">
      <c r="A4728" t="s">
        <v>4771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tr">
        <f t="shared" si="219"/>
        <v>Loyal</v>
      </c>
      <c r="H4728" t="s">
        <v>23</v>
      </c>
      <c r="I4728" t="s">
        <v>24</v>
      </c>
      <c r="J4728" t="s">
        <v>26</v>
      </c>
      <c r="K4728" t="s">
        <v>23</v>
      </c>
      <c r="L4728" t="s">
        <v>24</v>
      </c>
      <c r="M4728" t="s">
        <v>23</v>
      </c>
      <c r="N4728" t="s">
        <v>23</v>
      </c>
      <c r="O4728" t="s">
        <v>23</v>
      </c>
      <c r="P4728" t="s">
        <v>23</v>
      </c>
      <c r="Q4728" t="s">
        <v>31</v>
      </c>
      <c r="R4728" t="s">
        <v>24</v>
      </c>
      <c r="S4728" t="s">
        <v>40</v>
      </c>
      <c r="T4728" s="9">
        <v>80</v>
      </c>
      <c r="U4728" s="11" t="str">
        <f t="shared" si="220"/>
        <v>Medium</v>
      </c>
      <c r="V4728" s="9">
        <v>3182.95</v>
      </c>
      <c r="W4728" t="str">
        <f t="shared" si="221"/>
        <v>Medium</v>
      </c>
      <c r="X4728" t="s">
        <v>23</v>
      </c>
    </row>
    <row r="4729" spans="1:24">
      <c r="A4729" t="s">
        <v>4772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tr">
        <f t="shared" si="219"/>
        <v>Loyal</v>
      </c>
      <c r="H4729" t="s">
        <v>23</v>
      </c>
      <c r="I4729" t="s">
        <v>23</v>
      </c>
      <c r="J4729" t="s">
        <v>26</v>
      </c>
      <c r="K4729" t="s">
        <v>24</v>
      </c>
      <c r="L4729" t="s">
        <v>23</v>
      </c>
      <c r="M4729" t="s">
        <v>23</v>
      </c>
      <c r="N4729" t="s">
        <v>23</v>
      </c>
      <c r="O4729" t="s">
        <v>23</v>
      </c>
      <c r="P4729" t="s">
        <v>23</v>
      </c>
      <c r="Q4729" t="s">
        <v>31</v>
      </c>
      <c r="R4729" t="s">
        <v>23</v>
      </c>
      <c r="S4729" t="s">
        <v>35</v>
      </c>
      <c r="T4729" s="9">
        <v>85.25</v>
      </c>
      <c r="U4729" s="11" t="str">
        <f t="shared" si="220"/>
        <v>Medium</v>
      </c>
      <c r="V4729" s="9">
        <v>3704.15</v>
      </c>
      <c r="W4729" t="str">
        <f t="shared" si="221"/>
        <v>Medium</v>
      </c>
      <c r="X4729" t="s">
        <v>24</v>
      </c>
    </row>
    <row r="4730" spans="1:24">
      <c r="A4730" t="s">
        <v>4773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tr">
        <f t="shared" si="219"/>
        <v>Loyal</v>
      </c>
      <c r="H4730" t="s">
        <v>23</v>
      </c>
      <c r="I4730" t="s">
        <v>23</v>
      </c>
      <c r="J4730" t="s">
        <v>26</v>
      </c>
      <c r="K4730" t="s">
        <v>23</v>
      </c>
      <c r="L4730" t="s">
        <v>23</v>
      </c>
      <c r="M4730" t="s">
        <v>23</v>
      </c>
      <c r="N4730" t="s">
        <v>23</v>
      </c>
      <c r="O4730" t="s">
        <v>23</v>
      </c>
      <c r="P4730" t="s">
        <v>24</v>
      </c>
      <c r="Q4730" t="s">
        <v>47</v>
      </c>
      <c r="R4730" t="s">
        <v>24</v>
      </c>
      <c r="S4730" t="s">
        <v>40</v>
      </c>
      <c r="T4730" s="9">
        <v>81.25</v>
      </c>
      <c r="U4730" s="11" t="str">
        <f t="shared" si="220"/>
        <v>Medium</v>
      </c>
      <c r="V4730" s="9">
        <v>4620.4</v>
      </c>
      <c r="W4730" t="str">
        <f t="shared" si="221"/>
        <v>Medium</v>
      </c>
      <c r="X4730" t="s">
        <v>24</v>
      </c>
    </row>
    <row r="4731" spans="1:24">
      <c r="A4731" t="s">
        <v>4774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tr">
        <f t="shared" si="219"/>
        <v>Veteran</v>
      </c>
      <c r="H4731" t="s">
        <v>23</v>
      </c>
      <c r="I4731" t="s">
        <v>23</v>
      </c>
      <c r="J4731" t="s">
        <v>37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23</v>
      </c>
      <c r="Q4731" t="s">
        <v>47</v>
      </c>
      <c r="R4731" t="s">
        <v>23</v>
      </c>
      <c r="S4731" t="s">
        <v>35</v>
      </c>
      <c r="T4731" s="9">
        <v>115.5</v>
      </c>
      <c r="U4731" s="11" t="str">
        <f t="shared" si="220"/>
        <v>Medium</v>
      </c>
      <c r="V4731" s="9">
        <v>8312.75</v>
      </c>
      <c r="W4731" t="str">
        <f t="shared" si="221"/>
        <v>High</v>
      </c>
      <c r="X4731" t="s">
        <v>24</v>
      </c>
    </row>
    <row r="4732" spans="1:24">
      <c r="A4732" t="s">
        <v>4775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tr">
        <f t="shared" si="219"/>
        <v>New</v>
      </c>
      <c r="H4732" t="s">
        <v>23</v>
      </c>
      <c r="I4732" t="s">
        <v>23</v>
      </c>
      <c r="J4732" t="s">
        <v>37</v>
      </c>
      <c r="K4732" t="s">
        <v>24</v>
      </c>
      <c r="L4732" t="s">
        <v>23</v>
      </c>
      <c r="M4732" t="s">
        <v>23</v>
      </c>
      <c r="N4732" t="s">
        <v>24</v>
      </c>
      <c r="O4732" t="s">
        <v>23</v>
      </c>
      <c r="P4732" t="s">
        <v>23</v>
      </c>
      <c r="Q4732" t="s">
        <v>27</v>
      </c>
      <c r="R4732" t="s">
        <v>24</v>
      </c>
      <c r="S4732" t="s">
        <v>32</v>
      </c>
      <c r="T4732" s="9">
        <v>104.1</v>
      </c>
      <c r="U4732" s="11" t="str">
        <f t="shared" si="220"/>
        <v>Medium</v>
      </c>
      <c r="V4732" s="9">
        <v>541.9</v>
      </c>
      <c r="W4732" t="str">
        <f t="shared" si="221"/>
        <v>Low</v>
      </c>
      <c r="X4732" t="s">
        <v>23</v>
      </c>
    </row>
    <row r="4733" spans="1:24">
      <c r="A4733" t="s">
        <v>4776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tr">
        <f t="shared" si="219"/>
        <v>New</v>
      </c>
      <c r="H4733" t="s">
        <v>23</v>
      </c>
      <c r="I4733" t="s">
        <v>23</v>
      </c>
      <c r="J4733" t="s">
        <v>37</v>
      </c>
      <c r="K4733" t="s">
        <v>23</v>
      </c>
      <c r="L4733" t="s">
        <v>24</v>
      </c>
      <c r="M4733" t="s">
        <v>24</v>
      </c>
      <c r="N4733" t="s">
        <v>24</v>
      </c>
      <c r="O4733" t="s">
        <v>24</v>
      </c>
      <c r="P4733" t="s">
        <v>24</v>
      </c>
      <c r="Q4733" t="s">
        <v>27</v>
      </c>
      <c r="R4733" t="s">
        <v>23</v>
      </c>
      <c r="S4733" t="s">
        <v>35</v>
      </c>
      <c r="T4733" s="9">
        <v>79</v>
      </c>
      <c r="U4733" s="11" t="str">
        <f t="shared" si="220"/>
        <v>Medium</v>
      </c>
      <c r="V4733" s="9">
        <v>929.3</v>
      </c>
      <c r="W4733" t="str">
        <f t="shared" si="221"/>
        <v>Low</v>
      </c>
      <c r="X4733" t="s">
        <v>24</v>
      </c>
    </row>
    <row r="4734" spans="1:24">
      <c r="A4734" t="s">
        <v>4777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tr">
        <f t="shared" si="219"/>
        <v>Growing</v>
      </c>
      <c r="H4734" t="s">
        <v>24</v>
      </c>
      <c r="I4734" t="s">
        <v>25</v>
      </c>
      <c r="J4734" t="s">
        <v>26</v>
      </c>
      <c r="K4734" t="s">
        <v>23</v>
      </c>
      <c r="L4734" t="s">
        <v>24</v>
      </c>
      <c r="M4734" t="s">
        <v>24</v>
      </c>
      <c r="N4734" t="s">
        <v>24</v>
      </c>
      <c r="O4734" t="s">
        <v>24</v>
      </c>
      <c r="P4734" t="s">
        <v>23</v>
      </c>
      <c r="Q4734" t="s">
        <v>27</v>
      </c>
      <c r="R4734" t="s">
        <v>24</v>
      </c>
      <c r="S4734" t="s">
        <v>35</v>
      </c>
      <c r="T4734" s="9">
        <v>39.1</v>
      </c>
      <c r="U4734" s="11" t="str">
        <f t="shared" si="220"/>
        <v>Low</v>
      </c>
      <c r="V4734" s="9">
        <v>971.3</v>
      </c>
      <c r="W4734" t="str">
        <f t="shared" si="221"/>
        <v>Low</v>
      </c>
      <c r="X4734" t="s">
        <v>23</v>
      </c>
    </row>
    <row r="4735" spans="1:24">
      <c r="A4735" t="s">
        <v>4778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tr">
        <f t="shared" si="219"/>
        <v>Growing</v>
      </c>
      <c r="H4735" t="s">
        <v>23</v>
      </c>
      <c r="I4735" t="s">
        <v>24</v>
      </c>
      <c r="J4735" t="s">
        <v>37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23</v>
      </c>
      <c r="Q4735" t="s">
        <v>27</v>
      </c>
      <c r="R4735" t="s">
        <v>23</v>
      </c>
      <c r="S4735" t="s">
        <v>28</v>
      </c>
      <c r="T4735" s="9">
        <v>94.65</v>
      </c>
      <c r="U4735" s="11" t="str">
        <f t="shared" si="220"/>
        <v>Medium</v>
      </c>
      <c r="V4735" s="9">
        <v>1285.05</v>
      </c>
      <c r="W4735" t="str">
        <f t="shared" si="221"/>
        <v>Low</v>
      </c>
      <c r="X4735" t="s">
        <v>24</v>
      </c>
    </row>
    <row r="4736" spans="1:24">
      <c r="A4736" t="s">
        <v>4779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tr">
        <f t="shared" si="219"/>
        <v>Veteran</v>
      </c>
      <c r="H4736" t="s">
        <v>23</v>
      </c>
      <c r="I4736" t="s">
        <v>24</v>
      </c>
      <c r="J4736" t="s">
        <v>24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46</v>
      </c>
      <c r="Q4736" t="s">
        <v>47</v>
      </c>
      <c r="R4736" t="s">
        <v>23</v>
      </c>
      <c r="S4736" t="s">
        <v>32</v>
      </c>
      <c r="T4736" s="9">
        <v>20.8</v>
      </c>
      <c r="U4736" s="11" t="str">
        <f t="shared" si="220"/>
        <v>Low</v>
      </c>
      <c r="V4736" s="9">
        <v>1521.2</v>
      </c>
      <c r="W4736" t="str">
        <f t="shared" si="221"/>
        <v>Low</v>
      </c>
      <c r="X4736" t="s">
        <v>24</v>
      </c>
    </row>
    <row r="4737" spans="1:24">
      <c r="A4737" t="s">
        <v>4780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tr">
        <f t="shared" si="219"/>
        <v>Loyal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24</v>
      </c>
      <c r="Q4737" t="s">
        <v>47</v>
      </c>
      <c r="R4737" t="s">
        <v>24</v>
      </c>
      <c r="S4737" t="s">
        <v>40</v>
      </c>
      <c r="T4737" s="9">
        <v>59.5</v>
      </c>
      <c r="U4737" s="11" t="str">
        <f t="shared" si="220"/>
        <v>Low</v>
      </c>
      <c r="V4737" s="9">
        <v>3389.25</v>
      </c>
      <c r="W4737" t="str">
        <f t="shared" si="221"/>
        <v>Medium</v>
      </c>
      <c r="X4737" t="s">
        <v>24</v>
      </c>
    </row>
    <row r="4738" spans="1:24">
      <c r="A4738" t="s">
        <v>4781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tr">
        <f t="shared" si="219"/>
        <v>Veteran</v>
      </c>
      <c r="H4738" t="s">
        <v>23</v>
      </c>
      <c r="I4738" t="s">
        <v>24</v>
      </c>
      <c r="J4738" t="s">
        <v>24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46</v>
      </c>
      <c r="Q4738" t="s">
        <v>47</v>
      </c>
      <c r="R4738" t="s">
        <v>23</v>
      </c>
      <c r="S4738" t="s">
        <v>35</v>
      </c>
      <c r="T4738" s="9">
        <v>20.05</v>
      </c>
      <c r="U4738" s="11" t="str">
        <f t="shared" si="220"/>
        <v>Low</v>
      </c>
      <c r="V4738" s="9">
        <v>1198.05</v>
      </c>
      <c r="W4738" t="str">
        <f t="shared" si="221"/>
        <v>Low</v>
      </c>
      <c r="X4738" t="s">
        <v>24</v>
      </c>
    </row>
    <row r="4739" spans="1:24">
      <c r="A4739" t="s">
        <v>4782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tr">
        <f t="shared" ref="G4739:G4802" si="222">IF(F4739&lt;=12,"New",IF(F4739&lt;=36,"Growing",IF(F4739&lt;60,"Loyal","Veteran")))</f>
        <v>Growing</v>
      </c>
      <c r="H4739" t="s">
        <v>23</v>
      </c>
      <c r="I4739" t="s">
        <v>23</v>
      </c>
      <c r="J4739" t="s">
        <v>37</v>
      </c>
      <c r="K4739" t="s">
        <v>24</v>
      </c>
      <c r="L4739" t="s">
        <v>24</v>
      </c>
      <c r="M4739" t="s">
        <v>23</v>
      </c>
      <c r="N4739" t="s">
        <v>24</v>
      </c>
      <c r="O4739" t="s">
        <v>23</v>
      </c>
      <c r="P4739" t="s">
        <v>23</v>
      </c>
      <c r="Q4739" t="s">
        <v>27</v>
      </c>
      <c r="R4739" t="s">
        <v>23</v>
      </c>
      <c r="S4739" t="s">
        <v>28</v>
      </c>
      <c r="T4739" s="9">
        <v>100.45</v>
      </c>
      <c r="U4739" s="11" t="str">
        <f t="shared" ref="U4739:U4802" si="223">IF(T4739&lt;=60,"Low",IF(T4739&lt;=120,"Medium","Hight"))</f>
        <v>Medium</v>
      </c>
      <c r="V4739" s="9">
        <v>3414.65</v>
      </c>
      <c r="W4739" t="str">
        <f t="shared" ref="W4739:W4802" si="224">IF(V4739&lt;=3000,"Low",IF(V4739&lt;=6000,"Medium","High"))</f>
        <v>Medium</v>
      </c>
      <c r="X4739" t="s">
        <v>24</v>
      </c>
    </row>
    <row r="4740" spans="1:24">
      <c r="A4740" t="s">
        <v>4783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tr">
        <f t="shared" si="222"/>
        <v>New</v>
      </c>
      <c r="H4740" t="s">
        <v>23</v>
      </c>
      <c r="I4740" t="s">
        <v>23</v>
      </c>
      <c r="J4740" t="s">
        <v>37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24</v>
      </c>
      <c r="Q4740" t="s">
        <v>27</v>
      </c>
      <c r="R4740" t="s">
        <v>23</v>
      </c>
      <c r="S4740" t="s">
        <v>28</v>
      </c>
      <c r="T4740" s="9">
        <v>76.5</v>
      </c>
      <c r="U4740" s="11" t="str">
        <f t="shared" si="223"/>
        <v>Medium</v>
      </c>
      <c r="V4740" s="9">
        <v>162.45</v>
      </c>
      <c r="W4740" t="str">
        <f t="shared" si="224"/>
        <v>Low</v>
      </c>
      <c r="X4740" t="s">
        <v>23</v>
      </c>
    </row>
    <row r="4741" spans="1:24">
      <c r="A4741" t="s">
        <v>4784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tr">
        <f t="shared" si="222"/>
        <v>Growing</v>
      </c>
      <c r="H4741" t="s">
        <v>23</v>
      </c>
      <c r="I4741" t="s">
        <v>24</v>
      </c>
      <c r="J4741" t="s">
        <v>24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46</v>
      </c>
      <c r="Q4741" t="s">
        <v>31</v>
      </c>
      <c r="R4741" t="s">
        <v>24</v>
      </c>
      <c r="S4741" t="s">
        <v>35</v>
      </c>
      <c r="T4741" s="9">
        <v>20.6</v>
      </c>
      <c r="U4741" s="11" t="str">
        <f t="shared" si="223"/>
        <v>Low</v>
      </c>
      <c r="V4741" s="9">
        <v>754</v>
      </c>
      <c r="W4741" t="str">
        <f t="shared" si="224"/>
        <v>Low</v>
      </c>
      <c r="X4741" t="s">
        <v>24</v>
      </c>
    </row>
    <row r="4742" spans="1:24">
      <c r="A4742" t="s">
        <v>4785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tr">
        <f t="shared" si="222"/>
        <v>Growing</v>
      </c>
      <c r="H4742" t="s">
        <v>23</v>
      </c>
      <c r="I4742" t="s">
        <v>24</v>
      </c>
      <c r="J4742" t="s">
        <v>24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46</v>
      </c>
      <c r="Q4742" t="s">
        <v>31</v>
      </c>
      <c r="R4742" t="s">
        <v>24</v>
      </c>
      <c r="S4742" t="s">
        <v>40</v>
      </c>
      <c r="T4742" s="9">
        <v>20.3</v>
      </c>
      <c r="U4742" s="11" t="str">
        <f t="shared" si="223"/>
        <v>Low</v>
      </c>
      <c r="V4742" s="9">
        <v>467.15</v>
      </c>
      <c r="W4742" t="str">
        <f t="shared" si="224"/>
        <v>Low</v>
      </c>
      <c r="X4742" t="s">
        <v>24</v>
      </c>
    </row>
    <row r="4743" spans="1:24">
      <c r="A4743" t="s">
        <v>4786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tr">
        <f t="shared" si="222"/>
        <v>New</v>
      </c>
      <c r="H4743" t="s">
        <v>23</v>
      </c>
      <c r="I4743" t="s">
        <v>24</v>
      </c>
      <c r="J4743" t="s">
        <v>26</v>
      </c>
      <c r="K4743" t="s">
        <v>24</v>
      </c>
      <c r="L4743" t="s">
        <v>24</v>
      </c>
      <c r="M4743" t="s">
        <v>24</v>
      </c>
      <c r="N4743" t="s">
        <v>23</v>
      </c>
      <c r="O4743" t="s">
        <v>24</v>
      </c>
      <c r="P4743" t="s">
        <v>24</v>
      </c>
      <c r="Q4743" t="s">
        <v>27</v>
      </c>
      <c r="R4743" t="s">
        <v>23</v>
      </c>
      <c r="S4743" t="s">
        <v>28</v>
      </c>
      <c r="T4743" s="9">
        <v>49.2</v>
      </c>
      <c r="U4743" s="11" t="str">
        <f t="shared" si="223"/>
        <v>Low</v>
      </c>
      <c r="V4743" s="9">
        <v>216.9</v>
      </c>
      <c r="W4743" t="str">
        <f t="shared" si="224"/>
        <v>Low</v>
      </c>
      <c r="X4743" t="s">
        <v>23</v>
      </c>
    </row>
    <row r="4744" spans="1:24">
      <c r="A4744" t="s">
        <v>4787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tr">
        <f t="shared" si="222"/>
        <v>New</v>
      </c>
      <c r="H4744" t="s">
        <v>24</v>
      </c>
      <c r="I4744" t="s">
        <v>25</v>
      </c>
      <c r="J4744" t="s">
        <v>26</v>
      </c>
      <c r="K4744" t="s">
        <v>23</v>
      </c>
      <c r="L4744" t="s">
        <v>23</v>
      </c>
      <c r="M4744" t="s">
        <v>23</v>
      </c>
      <c r="N4744" t="s">
        <v>24</v>
      </c>
      <c r="O4744" t="s">
        <v>24</v>
      </c>
      <c r="P4744" t="s">
        <v>24</v>
      </c>
      <c r="Q4744" t="s">
        <v>31</v>
      </c>
      <c r="R4744" t="s">
        <v>24</v>
      </c>
      <c r="S4744" t="s">
        <v>32</v>
      </c>
      <c r="T4744" s="9">
        <v>39.55</v>
      </c>
      <c r="U4744" s="11" t="str">
        <f t="shared" si="223"/>
        <v>Low</v>
      </c>
      <c r="V4744" s="9">
        <v>373</v>
      </c>
      <c r="W4744" t="str">
        <f t="shared" si="224"/>
        <v>Low</v>
      </c>
      <c r="X4744" t="s">
        <v>24</v>
      </c>
    </row>
    <row r="4745" spans="1:24">
      <c r="A4745" t="s">
        <v>4788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tr">
        <f t="shared" si="222"/>
        <v>New</v>
      </c>
      <c r="H4745" t="s">
        <v>23</v>
      </c>
      <c r="I4745" t="s">
        <v>23</v>
      </c>
      <c r="J4745" t="s">
        <v>24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46</v>
      </c>
      <c r="Q4745" t="s">
        <v>27</v>
      </c>
      <c r="R4745" t="s">
        <v>24</v>
      </c>
      <c r="S4745" t="s">
        <v>40</v>
      </c>
      <c r="T4745" s="9">
        <v>23.15</v>
      </c>
      <c r="U4745" s="11" t="str">
        <f t="shared" si="223"/>
        <v>Low</v>
      </c>
      <c r="V4745" s="9">
        <v>245.2</v>
      </c>
      <c r="W4745" t="str">
        <f t="shared" si="224"/>
        <v>Low</v>
      </c>
      <c r="X4745" t="s">
        <v>23</v>
      </c>
    </row>
    <row r="4746" spans="1:24">
      <c r="A4746" t="s">
        <v>4789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tr">
        <f t="shared" si="222"/>
        <v>Growing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31</v>
      </c>
      <c r="R4746" t="s">
        <v>24</v>
      </c>
      <c r="S4746" t="s">
        <v>32</v>
      </c>
      <c r="T4746" s="9">
        <v>20.45</v>
      </c>
      <c r="U4746" s="11" t="str">
        <f t="shared" si="223"/>
        <v>Low</v>
      </c>
      <c r="V4746" s="9">
        <v>481.1</v>
      </c>
      <c r="W4746" t="str">
        <f t="shared" si="224"/>
        <v>Low</v>
      </c>
      <c r="X4746" t="s">
        <v>24</v>
      </c>
    </row>
    <row r="4747" spans="1:24">
      <c r="A4747" t="s">
        <v>4790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tr">
        <f t="shared" si="222"/>
        <v>New</v>
      </c>
      <c r="H4747" t="s">
        <v>23</v>
      </c>
      <c r="I4747" t="s">
        <v>24</v>
      </c>
      <c r="J4747" t="s">
        <v>37</v>
      </c>
      <c r="K4747" t="s">
        <v>24</v>
      </c>
      <c r="L4747" t="s">
        <v>24</v>
      </c>
      <c r="M4747" t="s">
        <v>24</v>
      </c>
      <c r="N4747" t="s">
        <v>24</v>
      </c>
      <c r="O4747" t="s">
        <v>24</v>
      </c>
      <c r="P4747" t="s">
        <v>23</v>
      </c>
      <c r="Q4747" t="s">
        <v>27</v>
      </c>
      <c r="R4747" t="s">
        <v>24</v>
      </c>
      <c r="S4747" t="s">
        <v>28</v>
      </c>
      <c r="T4747" s="9">
        <v>80.85</v>
      </c>
      <c r="U4747" s="11" t="str">
        <f t="shared" si="223"/>
        <v>Medium</v>
      </c>
      <c r="V4747" s="9">
        <v>302.75</v>
      </c>
      <c r="W4747" t="str">
        <f t="shared" si="224"/>
        <v>Low</v>
      </c>
      <c r="X4747" t="s">
        <v>23</v>
      </c>
    </row>
    <row r="4748" spans="1:24">
      <c r="A4748" t="s">
        <v>4791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tr">
        <f t="shared" si="222"/>
        <v>Veteran</v>
      </c>
      <c r="H4748" t="s">
        <v>23</v>
      </c>
      <c r="I4748" t="s">
        <v>23</v>
      </c>
      <c r="J4748" t="s">
        <v>24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46</v>
      </c>
      <c r="Q4748" t="s">
        <v>47</v>
      </c>
      <c r="R4748" t="s">
        <v>24</v>
      </c>
      <c r="S4748" t="s">
        <v>35</v>
      </c>
      <c r="T4748" s="9">
        <v>25.25</v>
      </c>
      <c r="U4748" s="11" t="str">
        <f t="shared" si="223"/>
        <v>Low</v>
      </c>
      <c r="V4748" s="9">
        <v>1728.2</v>
      </c>
      <c r="W4748" t="str">
        <f t="shared" si="224"/>
        <v>Low</v>
      </c>
      <c r="X4748" t="s">
        <v>24</v>
      </c>
    </row>
    <row r="4749" spans="1:24">
      <c r="A4749" t="s">
        <v>4792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tr">
        <f t="shared" si="222"/>
        <v>Growing</v>
      </c>
      <c r="H4749" t="s">
        <v>23</v>
      </c>
      <c r="I4749" t="s">
        <v>24</v>
      </c>
      <c r="J4749" t="s">
        <v>37</v>
      </c>
      <c r="K4749" t="s">
        <v>24</v>
      </c>
      <c r="L4749" t="s">
        <v>24</v>
      </c>
      <c r="M4749" t="s">
        <v>24</v>
      </c>
      <c r="N4749" t="s">
        <v>24</v>
      </c>
      <c r="O4749" t="s">
        <v>23</v>
      </c>
      <c r="P4749" t="s">
        <v>23</v>
      </c>
      <c r="Q4749" t="s">
        <v>27</v>
      </c>
      <c r="R4749" t="s">
        <v>24</v>
      </c>
      <c r="S4749" t="s">
        <v>28</v>
      </c>
      <c r="T4749" s="9">
        <v>91.25</v>
      </c>
      <c r="U4749" s="11" t="str">
        <f t="shared" si="223"/>
        <v>Medium</v>
      </c>
      <c r="V4749" s="9">
        <v>2964.05</v>
      </c>
      <c r="W4749" t="str">
        <f t="shared" si="224"/>
        <v>Low</v>
      </c>
      <c r="X4749" t="s">
        <v>24</v>
      </c>
    </row>
    <row r="4750" spans="1:24">
      <c r="A4750" t="s">
        <v>4793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tr">
        <f t="shared" si="222"/>
        <v>Growing</v>
      </c>
      <c r="H4750" t="s">
        <v>23</v>
      </c>
      <c r="I4750" t="s">
        <v>24</v>
      </c>
      <c r="J4750" t="s">
        <v>26</v>
      </c>
      <c r="K4750" t="s">
        <v>23</v>
      </c>
      <c r="L4750" t="s">
        <v>23</v>
      </c>
      <c r="M4750" t="s">
        <v>23</v>
      </c>
      <c r="N4750" t="s">
        <v>23</v>
      </c>
      <c r="O4750" t="s">
        <v>23</v>
      </c>
      <c r="P4750" t="s">
        <v>24</v>
      </c>
      <c r="Q4750" t="s">
        <v>27</v>
      </c>
      <c r="R4750" t="s">
        <v>23</v>
      </c>
      <c r="S4750" t="s">
        <v>35</v>
      </c>
      <c r="T4750" s="9">
        <v>72.45</v>
      </c>
      <c r="U4750" s="11" t="str">
        <f t="shared" si="223"/>
        <v>Medium</v>
      </c>
      <c r="V4750" s="9">
        <v>2156.25</v>
      </c>
      <c r="W4750" t="str">
        <f t="shared" si="224"/>
        <v>Low</v>
      </c>
      <c r="X4750" t="s">
        <v>24</v>
      </c>
    </row>
    <row r="4751" spans="1:24">
      <c r="A4751" t="s">
        <v>4794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tr">
        <f t="shared" si="222"/>
        <v>New</v>
      </c>
      <c r="H4751" t="s">
        <v>23</v>
      </c>
      <c r="I4751" t="s">
        <v>23</v>
      </c>
      <c r="J4751" t="s">
        <v>26</v>
      </c>
      <c r="K4751" t="s">
        <v>24</v>
      </c>
      <c r="L4751" t="s">
        <v>23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24</v>
      </c>
      <c r="S4751" t="s">
        <v>32</v>
      </c>
      <c r="T4751" s="9">
        <v>60.1</v>
      </c>
      <c r="U4751" s="11" t="str">
        <f t="shared" si="223"/>
        <v>Medium</v>
      </c>
      <c r="V4751" s="9">
        <v>60.1</v>
      </c>
      <c r="W4751" t="str">
        <f t="shared" si="224"/>
        <v>Low</v>
      </c>
      <c r="X4751" t="s">
        <v>23</v>
      </c>
    </row>
    <row r="4752" spans="1:24">
      <c r="A4752" t="s">
        <v>4795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tr">
        <f t="shared" si="222"/>
        <v>Loyal</v>
      </c>
      <c r="H4752" t="s">
        <v>23</v>
      </c>
      <c r="I4752" t="s">
        <v>24</v>
      </c>
      <c r="J4752" t="s">
        <v>24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46</v>
      </c>
      <c r="Q4752" t="s">
        <v>47</v>
      </c>
      <c r="R4752" t="s">
        <v>24</v>
      </c>
      <c r="S4752" t="s">
        <v>35</v>
      </c>
      <c r="T4752" s="9">
        <v>19.7</v>
      </c>
      <c r="U4752" s="11" t="str">
        <f t="shared" si="223"/>
        <v>Low</v>
      </c>
      <c r="V4752" s="9">
        <v>1051.9</v>
      </c>
      <c r="W4752" t="str">
        <f t="shared" si="224"/>
        <v>Low</v>
      </c>
      <c r="X4752" t="s">
        <v>24</v>
      </c>
    </row>
    <row r="4753" spans="1:24">
      <c r="A4753" t="s">
        <v>4796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tr">
        <f t="shared" si="222"/>
        <v>New</v>
      </c>
      <c r="H4753" t="s">
        <v>23</v>
      </c>
      <c r="I4753" t="s">
        <v>24</v>
      </c>
      <c r="J4753" t="s">
        <v>37</v>
      </c>
      <c r="K4753" t="s">
        <v>24</v>
      </c>
      <c r="L4753" t="s">
        <v>24</v>
      </c>
      <c r="M4753" t="s">
        <v>24</v>
      </c>
      <c r="N4753" t="s">
        <v>24</v>
      </c>
      <c r="O4753" t="s">
        <v>23</v>
      </c>
      <c r="P4753" t="s">
        <v>24</v>
      </c>
      <c r="Q4753" t="s">
        <v>27</v>
      </c>
      <c r="R4753" t="s">
        <v>23</v>
      </c>
      <c r="S4753" t="s">
        <v>28</v>
      </c>
      <c r="T4753" s="9">
        <v>78.95</v>
      </c>
      <c r="U4753" s="11" t="str">
        <f t="shared" si="223"/>
        <v>Medium</v>
      </c>
      <c r="V4753" s="9">
        <v>78.95</v>
      </c>
      <c r="W4753" t="str">
        <f t="shared" si="224"/>
        <v>Low</v>
      </c>
      <c r="X4753" t="s">
        <v>23</v>
      </c>
    </row>
    <row r="4754" spans="1:24">
      <c r="A4754" t="s">
        <v>4797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tr">
        <f t="shared" si="222"/>
        <v>Veteran</v>
      </c>
      <c r="H4754" t="s">
        <v>23</v>
      </c>
      <c r="I4754" t="s">
        <v>24</v>
      </c>
      <c r="J4754" t="s">
        <v>26</v>
      </c>
      <c r="K4754" t="s">
        <v>23</v>
      </c>
      <c r="L4754" t="s">
        <v>23</v>
      </c>
      <c r="M4754" t="s">
        <v>23</v>
      </c>
      <c r="N4754" t="s">
        <v>23</v>
      </c>
      <c r="O4754" t="s">
        <v>23</v>
      </c>
      <c r="P4754" t="s">
        <v>24</v>
      </c>
      <c r="Q4754" t="s">
        <v>31</v>
      </c>
      <c r="R4754" t="s">
        <v>23</v>
      </c>
      <c r="S4754" t="s">
        <v>28</v>
      </c>
      <c r="T4754" s="9">
        <v>75.1</v>
      </c>
      <c r="U4754" s="11" t="str">
        <f t="shared" si="223"/>
        <v>Medium</v>
      </c>
      <c r="V4754" s="9">
        <v>5013</v>
      </c>
      <c r="W4754" t="str">
        <f t="shared" si="224"/>
        <v>Medium</v>
      </c>
      <c r="X4754" t="s">
        <v>24</v>
      </c>
    </row>
    <row r="4755" spans="1:24">
      <c r="A4755" t="s">
        <v>4798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tr">
        <f t="shared" si="222"/>
        <v>Veteran</v>
      </c>
      <c r="H4755" t="s">
        <v>23</v>
      </c>
      <c r="I4755" t="s">
        <v>23</v>
      </c>
      <c r="J4755" t="s">
        <v>24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46</v>
      </c>
      <c r="Q4755" t="s">
        <v>47</v>
      </c>
      <c r="R4755" t="s">
        <v>24</v>
      </c>
      <c r="S4755" t="s">
        <v>35</v>
      </c>
      <c r="T4755" s="9">
        <v>25</v>
      </c>
      <c r="U4755" s="11" t="str">
        <f t="shared" si="223"/>
        <v>Low</v>
      </c>
      <c r="V4755" s="9">
        <v>1738.9</v>
      </c>
      <c r="W4755" t="str">
        <f t="shared" si="224"/>
        <v>Low</v>
      </c>
      <c r="X4755" t="s">
        <v>24</v>
      </c>
    </row>
    <row r="4756" spans="1:24">
      <c r="A4756" t="s">
        <v>4799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tr">
        <f t="shared" si="222"/>
        <v>Growing</v>
      </c>
      <c r="H4756" t="s">
        <v>23</v>
      </c>
      <c r="I4756" t="s">
        <v>24</v>
      </c>
      <c r="J4756" t="s">
        <v>37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24</v>
      </c>
      <c r="Q4756" t="s">
        <v>27</v>
      </c>
      <c r="R4756" t="s">
        <v>24</v>
      </c>
      <c r="S4756" t="s">
        <v>40</v>
      </c>
      <c r="T4756" s="9">
        <v>69.15</v>
      </c>
      <c r="U4756" s="11" t="str">
        <f t="shared" si="223"/>
        <v>Medium</v>
      </c>
      <c r="V4756" s="9">
        <v>2275.1</v>
      </c>
      <c r="W4756" t="str">
        <f t="shared" si="224"/>
        <v>Low</v>
      </c>
      <c r="X4756" t="s">
        <v>24</v>
      </c>
    </row>
    <row r="4757" spans="1:24">
      <c r="A4757" t="s">
        <v>4800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tr">
        <f t="shared" si="222"/>
        <v>Loyal</v>
      </c>
      <c r="H4757" t="s">
        <v>23</v>
      </c>
      <c r="I4757" t="s">
        <v>24</v>
      </c>
      <c r="J4757" t="s">
        <v>37</v>
      </c>
      <c r="K4757" t="s">
        <v>24</v>
      </c>
      <c r="L4757" t="s">
        <v>23</v>
      </c>
      <c r="M4757" t="s">
        <v>23</v>
      </c>
      <c r="N4757" t="s">
        <v>24</v>
      </c>
      <c r="O4757" t="s">
        <v>23</v>
      </c>
      <c r="P4757" t="s">
        <v>24</v>
      </c>
      <c r="Q4757" t="s">
        <v>27</v>
      </c>
      <c r="R4757" t="s">
        <v>23</v>
      </c>
      <c r="S4757" t="s">
        <v>28</v>
      </c>
      <c r="T4757" s="9">
        <v>91.55</v>
      </c>
      <c r="U4757" s="11" t="str">
        <f t="shared" si="223"/>
        <v>Medium</v>
      </c>
      <c r="V4757" s="9">
        <v>5511.65</v>
      </c>
      <c r="W4757" t="str">
        <f t="shared" si="224"/>
        <v>Medium</v>
      </c>
      <c r="X4757" t="s">
        <v>24</v>
      </c>
    </row>
    <row r="4758" spans="1:24">
      <c r="A4758" t="s">
        <v>4801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tr">
        <f t="shared" si="222"/>
        <v>New</v>
      </c>
      <c r="H4758" t="s">
        <v>23</v>
      </c>
      <c r="I4758" t="s">
        <v>24</v>
      </c>
      <c r="J4758" t="s">
        <v>26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24</v>
      </c>
      <c r="Q4758" t="s">
        <v>27</v>
      </c>
      <c r="R4758" t="s">
        <v>23</v>
      </c>
      <c r="S4758" t="s">
        <v>28</v>
      </c>
      <c r="T4758" s="9">
        <v>45.15</v>
      </c>
      <c r="U4758" s="11" t="str">
        <f t="shared" si="223"/>
        <v>Low</v>
      </c>
      <c r="V4758" s="9">
        <v>98.5</v>
      </c>
      <c r="W4758" t="str">
        <f t="shared" si="224"/>
        <v>Low</v>
      </c>
      <c r="X4758" t="s">
        <v>23</v>
      </c>
    </row>
    <row r="4759" spans="1:24">
      <c r="A4759" t="s">
        <v>4802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tr">
        <f t="shared" si="222"/>
        <v>Loyal</v>
      </c>
      <c r="H4759" t="s">
        <v>24</v>
      </c>
      <c r="I4759" t="s">
        <v>25</v>
      </c>
      <c r="J4759" t="s">
        <v>26</v>
      </c>
      <c r="K4759" t="s">
        <v>24</v>
      </c>
      <c r="L4759" t="s">
        <v>24</v>
      </c>
      <c r="M4759" t="s">
        <v>24</v>
      </c>
      <c r="N4759" t="s">
        <v>24</v>
      </c>
      <c r="O4759" t="s">
        <v>23</v>
      </c>
      <c r="P4759" t="s">
        <v>24</v>
      </c>
      <c r="Q4759" t="s">
        <v>47</v>
      </c>
      <c r="R4759" t="s">
        <v>24</v>
      </c>
      <c r="S4759" t="s">
        <v>40</v>
      </c>
      <c r="T4759" s="9">
        <v>35.8</v>
      </c>
      <c r="U4759" s="11" t="str">
        <f t="shared" si="223"/>
        <v>Low</v>
      </c>
      <c r="V4759" s="9">
        <v>1316.9</v>
      </c>
      <c r="W4759" t="str">
        <f t="shared" si="224"/>
        <v>Low</v>
      </c>
      <c r="X4759" t="s">
        <v>24</v>
      </c>
    </row>
    <row r="4760" spans="1:24">
      <c r="A4760" t="s">
        <v>4803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tr">
        <f t="shared" si="222"/>
        <v>Veteran</v>
      </c>
      <c r="H4760" t="s">
        <v>23</v>
      </c>
      <c r="I4760" t="s">
        <v>23</v>
      </c>
      <c r="J4760" t="s">
        <v>37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23</v>
      </c>
      <c r="Q4760" t="s">
        <v>47</v>
      </c>
      <c r="R4760" t="s">
        <v>23</v>
      </c>
      <c r="S4760" t="s">
        <v>40</v>
      </c>
      <c r="T4760" s="9">
        <v>113.15</v>
      </c>
      <c r="U4760" s="11" t="str">
        <f t="shared" si="223"/>
        <v>Medium</v>
      </c>
      <c r="V4760" s="9">
        <v>7993.3</v>
      </c>
      <c r="W4760" t="str">
        <f t="shared" si="224"/>
        <v>High</v>
      </c>
      <c r="X4760" t="s">
        <v>24</v>
      </c>
    </row>
    <row r="4761" spans="1:24">
      <c r="A4761" t="s">
        <v>4804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tr">
        <f t="shared" si="222"/>
        <v>New</v>
      </c>
      <c r="H4761" t="s">
        <v>23</v>
      </c>
      <c r="I4761" t="s">
        <v>24</v>
      </c>
      <c r="J4761" t="s">
        <v>24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46</v>
      </c>
      <c r="Q4761" t="s">
        <v>31</v>
      </c>
      <c r="R4761" t="s">
        <v>24</v>
      </c>
      <c r="S4761" t="s">
        <v>40</v>
      </c>
      <c r="T4761" s="9">
        <v>19.85</v>
      </c>
      <c r="U4761" s="11" t="str">
        <f t="shared" si="223"/>
        <v>Low</v>
      </c>
      <c r="V4761" s="9">
        <v>19.85</v>
      </c>
      <c r="W4761" t="str">
        <f t="shared" si="224"/>
        <v>Low</v>
      </c>
      <c r="X4761" t="s">
        <v>24</v>
      </c>
    </row>
    <row r="4762" spans="1:24">
      <c r="A4762" t="s">
        <v>4805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tr">
        <f t="shared" si="222"/>
        <v>Veteran</v>
      </c>
      <c r="H4762" t="s">
        <v>23</v>
      </c>
      <c r="I4762" t="s">
        <v>24</v>
      </c>
      <c r="J4762" t="s">
        <v>24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46</v>
      </c>
      <c r="Q4762" t="s">
        <v>47</v>
      </c>
      <c r="R4762" t="s">
        <v>24</v>
      </c>
      <c r="S4762" t="s">
        <v>40</v>
      </c>
      <c r="T4762" s="9">
        <v>19.8</v>
      </c>
      <c r="U4762" s="11" t="str">
        <f t="shared" si="223"/>
        <v>Low</v>
      </c>
      <c r="V4762" s="9">
        <v>1388.45</v>
      </c>
      <c r="W4762" t="str">
        <f t="shared" si="224"/>
        <v>Low</v>
      </c>
      <c r="X4762" t="s">
        <v>24</v>
      </c>
    </row>
    <row r="4763" spans="1:24">
      <c r="A4763" t="s">
        <v>4806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tr">
        <f t="shared" si="222"/>
        <v>Growing</v>
      </c>
      <c r="H4763" t="s">
        <v>23</v>
      </c>
      <c r="I4763" t="s">
        <v>24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31</v>
      </c>
      <c r="R4763" t="s">
        <v>24</v>
      </c>
      <c r="S4763" t="s">
        <v>28</v>
      </c>
      <c r="T4763" s="9">
        <v>19.9</v>
      </c>
      <c r="U4763" s="11" t="str">
        <f t="shared" si="223"/>
        <v>Low</v>
      </c>
      <c r="V4763" s="9">
        <v>666</v>
      </c>
      <c r="W4763" t="str">
        <f t="shared" si="224"/>
        <v>Low</v>
      </c>
      <c r="X4763" t="s">
        <v>24</v>
      </c>
    </row>
    <row r="4764" spans="1:24">
      <c r="A4764" t="s">
        <v>4807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tr">
        <f t="shared" si="222"/>
        <v>New</v>
      </c>
      <c r="H4764" t="s">
        <v>23</v>
      </c>
      <c r="I4764" t="s">
        <v>24</v>
      </c>
      <c r="J4764" t="s">
        <v>24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46</v>
      </c>
      <c r="Q4764" t="s">
        <v>31</v>
      </c>
      <c r="R4764" t="s">
        <v>24</v>
      </c>
      <c r="S4764" t="s">
        <v>32</v>
      </c>
      <c r="T4764" s="9">
        <v>19.7</v>
      </c>
      <c r="U4764" s="11" t="str">
        <f t="shared" si="223"/>
        <v>Low</v>
      </c>
      <c r="V4764" s="9">
        <v>94.45</v>
      </c>
      <c r="W4764" t="str">
        <f t="shared" si="224"/>
        <v>Low</v>
      </c>
      <c r="X4764" t="s">
        <v>24</v>
      </c>
    </row>
    <row r="4765" spans="1:24">
      <c r="A4765" t="s">
        <v>4808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tr">
        <f t="shared" si="222"/>
        <v>New</v>
      </c>
      <c r="H4765" t="s">
        <v>23</v>
      </c>
      <c r="I4765" t="s">
        <v>24</v>
      </c>
      <c r="J4765" t="s">
        <v>37</v>
      </c>
      <c r="K4765" t="s">
        <v>24</v>
      </c>
      <c r="L4765" t="s">
        <v>24</v>
      </c>
      <c r="M4765" t="s">
        <v>24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9">
        <v>79.4</v>
      </c>
      <c r="U4765" s="11" t="str">
        <f t="shared" si="223"/>
        <v>Medium</v>
      </c>
      <c r="V4765" s="9">
        <v>244.65</v>
      </c>
      <c r="W4765" t="str">
        <f t="shared" si="224"/>
        <v>Low</v>
      </c>
      <c r="X4765" t="s">
        <v>23</v>
      </c>
    </row>
    <row r="4766" spans="1:24">
      <c r="A4766" t="s">
        <v>4809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tr">
        <f t="shared" si="222"/>
        <v>Veteran</v>
      </c>
      <c r="H4766" t="s">
        <v>23</v>
      </c>
      <c r="I4766" t="s">
        <v>24</v>
      </c>
      <c r="J4766" t="s">
        <v>26</v>
      </c>
      <c r="K4766" t="s">
        <v>24</v>
      </c>
      <c r="L4766" t="s">
        <v>23</v>
      </c>
      <c r="M4766" t="s">
        <v>23</v>
      </c>
      <c r="N4766" t="s">
        <v>23</v>
      </c>
      <c r="O4766" t="s">
        <v>24</v>
      </c>
      <c r="P4766" t="s">
        <v>24</v>
      </c>
      <c r="Q4766" t="s">
        <v>31</v>
      </c>
      <c r="R4766" t="s">
        <v>24</v>
      </c>
      <c r="S4766" t="s">
        <v>35</v>
      </c>
      <c r="T4766" s="9">
        <v>59.1</v>
      </c>
      <c r="U4766" s="11" t="str">
        <f t="shared" si="223"/>
        <v>Low</v>
      </c>
      <c r="V4766" s="9">
        <v>4134.7</v>
      </c>
      <c r="W4766" t="str">
        <f t="shared" si="224"/>
        <v>Medium</v>
      </c>
      <c r="X4766" t="s">
        <v>24</v>
      </c>
    </row>
    <row r="4767" spans="1:24">
      <c r="A4767" t="s">
        <v>4810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tr">
        <f t="shared" si="222"/>
        <v>Loyal</v>
      </c>
      <c r="H4767" t="s">
        <v>24</v>
      </c>
      <c r="I4767" t="s">
        <v>25</v>
      </c>
      <c r="J4767" t="s">
        <v>26</v>
      </c>
      <c r="K4767" t="s">
        <v>24</v>
      </c>
      <c r="L4767" t="s">
        <v>23</v>
      </c>
      <c r="M4767" t="s">
        <v>23</v>
      </c>
      <c r="N4767" t="s">
        <v>24</v>
      </c>
      <c r="O4767" t="s">
        <v>23</v>
      </c>
      <c r="P4767" t="s">
        <v>23</v>
      </c>
      <c r="Q4767" t="s">
        <v>31</v>
      </c>
      <c r="R4767" t="s">
        <v>23</v>
      </c>
      <c r="S4767" t="s">
        <v>32</v>
      </c>
      <c r="T4767" s="9">
        <v>53.95</v>
      </c>
      <c r="U4767" s="11" t="str">
        <f t="shared" si="223"/>
        <v>Low</v>
      </c>
      <c r="V4767" s="9">
        <v>2375.4</v>
      </c>
      <c r="W4767" t="str">
        <f t="shared" si="224"/>
        <v>Low</v>
      </c>
      <c r="X4767" t="s">
        <v>23</v>
      </c>
    </row>
    <row r="4768" spans="1:24">
      <c r="A4768" t="s">
        <v>4811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tr">
        <f t="shared" si="222"/>
        <v>Loyal</v>
      </c>
      <c r="H4768" t="s">
        <v>23</v>
      </c>
      <c r="I4768" t="s">
        <v>23</v>
      </c>
      <c r="J4768" t="s">
        <v>37</v>
      </c>
      <c r="K4768" t="s">
        <v>24</v>
      </c>
      <c r="L4768" t="s">
        <v>24</v>
      </c>
      <c r="M4768" t="s">
        <v>24</v>
      </c>
      <c r="N4768" t="s">
        <v>23</v>
      </c>
      <c r="O4768" t="s">
        <v>24</v>
      </c>
      <c r="P4768" t="s">
        <v>23</v>
      </c>
      <c r="Q4768" t="s">
        <v>31</v>
      </c>
      <c r="R4768" t="s">
        <v>23</v>
      </c>
      <c r="S4768" t="s">
        <v>28</v>
      </c>
      <c r="T4768" s="9">
        <v>91.15</v>
      </c>
      <c r="U4768" s="11" t="str">
        <f t="shared" si="223"/>
        <v>Medium</v>
      </c>
      <c r="V4768" s="9">
        <v>4862.5</v>
      </c>
      <c r="W4768" t="str">
        <f t="shared" si="224"/>
        <v>Medium</v>
      </c>
      <c r="X4768" t="s">
        <v>24</v>
      </c>
    </row>
    <row r="4769" spans="1:24">
      <c r="A4769" t="s">
        <v>4812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tr">
        <f t="shared" si="222"/>
        <v>Growing</v>
      </c>
      <c r="H4769" t="s">
        <v>23</v>
      </c>
      <c r="I4769" t="s">
        <v>24</v>
      </c>
      <c r="J4769" t="s">
        <v>37</v>
      </c>
      <c r="K4769" t="s">
        <v>24</v>
      </c>
      <c r="L4769" t="s">
        <v>23</v>
      </c>
      <c r="M4769" t="s">
        <v>23</v>
      </c>
      <c r="N4769" t="s">
        <v>24</v>
      </c>
      <c r="O4769" t="s">
        <v>23</v>
      </c>
      <c r="P4769" t="s">
        <v>23</v>
      </c>
      <c r="Q4769" t="s">
        <v>27</v>
      </c>
      <c r="R4769" t="s">
        <v>23</v>
      </c>
      <c r="S4769" t="s">
        <v>40</v>
      </c>
      <c r="T4769" s="9">
        <v>99.3</v>
      </c>
      <c r="U4769" s="11" t="str">
        <f t="shared" si="223"/>
        <v>Medium</v>
      </c>
      <c r="V4769" s="9">
        <v>2431.35</v>
      </c>
      <c r="W4769" t="str">
        <f t="shared" si="224"/>
        <v>Low</v>
      </c>
      <c r="X4769" t="s">
        <v>23</v>
      </c>
    </row>
    <row r="4770" spans="1:24">
      <c r="A4770" t="s">
        <v>4813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tr">
        <f t="shared" si="222"/>
        <v>New</v>
      </c>
      <c r="H4770" t="s">
        <v>23</v>
      </c>
      <c r="I4770" t="s">
        <v>24</v>
      </c>
      <c r="J4770" t="s">
        <v>37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24</v>
      </c>
      <c r="Q4770" t="s">
        <v>27</v>
      </c>
      <c r="R4770" t="s">
        <v>23</v>
      </c>
      <c r="S4770" t="s">
        <v>28</v>
      </c>
      <c r="T4770" s="9">
        <v>68.95</v>
      </c>
      <c r="U4770" s="11" t="str">
        <f t="shared" si="223"/>
        <v>Medium</v>
      </c>
      <c r="V4770" s="9">
        <v>351.5</v>
      </c>
      <c r="W4770" t="str">
        <f t="shared" si="224"/>
        <v>Low</v>
      </c>
      <c r="X4770" t="s">
        <v>24</v>
      </c>
    </row>
    <row r="4771" spans="1:24">
      <c r="A4771" t="s">
        <v>4814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tr">
        <f t="shared" si="222"/>
        <v>New</v>
      </c>
      <c r="H4771" t="s">
        <v>23</v>
      </c>
      <c r="I4771" t="s">
        <v>24</v>
      </c>
      <c r="J4771" t="s">
        <v>26</v>
      </c>
      <c r="K4771" t="s">
        <v>24</v>
      </c>
      <c r="L4771" t="s">
        <v>23</v>
      </c>
      <c r="M4771" t="s">
        <v>24</v>
      </c>
      <c r="N4771" t="s">
        <v>24</v>
      </c>
      <c r="O4771" t="s">
        <v>24</v>
      </c>
      <c r="P4771" t="s">
        <v>24</v>
      </c>
      <c r="Q4771" t="s">
        <v>27</v>
      </c>
      <c r="R4771" t="s">
        <v>24</v>
      </c>
      <c r="S4771" t="s">
        <v>32</v>
      </c>
      <c r="T4771" s="9">
        <v>51.55</v>
      </c>
      <c r="U4771" s="11" t="str">
        <f t="shared" si="223"/>
        <v>Low</v>
      </c>
      <c r="V4771" s="9">
        <v>106.2</v>
      </c>
      <c r="W4771" t="str">
        <f t="shared" si="224"/>
        <v>Low</v>
      </c>
      <c r="X4771" t="s">
        <v>24</v>
      </c>
    </row>
    <row r="4772" spans="1:24">
      <c r="A4772" t="s">
        <v>4815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tr">
        <f t="shared" si="222"/>
        <v>Veteran</v>
      </c>
      <c r="H4772" t="s">
        <v>23</v>
      </c>
      <c r="I4772" t="s">
        <v>23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47</v>
      </c>
      <c r="R4772" t="s">
        <v>23</v>
      </c>
      <c r="S4772" t="s">
        <v>32</v>
      </c>
      <c r="T4772" s="9">
        <v>24.4</v>
      </c>
      <c r="U4772" s="11" t="str">
        <f t="shared" si="223"/>
        <v>Low</v>
      </c>
      <c r="V4772" s="9">
        <v>1413</v>
      </c>
      <c r="W4772" t="str">
        <f t="shared" si="224"/>
        <v>Low</v>
      </c>
      <c r="X4772" t="s">
        <v>24</v>
      </c>
    </row>
    <row r="4773" spans="1:24">
      <c r="A4773" t="s">
        <v>4816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tr">
        <f t="shared" si="222"/>
        <v>Growing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23</v>
      </c>
      <c r="N4773" t="s">
        <v>24</v>
      </c>
      <c r="O4773" t="s">
        <v>23</v>
      </c>
      <c r="P4773" t="s">
        <v>23</v>
      </c>
      <c r="Q4773" t="s">
        <v>27</v>
      </c>
      <c r="R4773" t="s">
        <v>23</v>
      </c>
      <c r="S4773" t="s">
        <v>28</v>
      </c>
      <c r="T4773" s="9">
        <v>96.8</v>
      </c>
      <c r="U4773" s="11" t="str">
        <f t="shared" si="223"/>
        <v>Medium</v>
      </c>
      <c r="V4773" s="9">
        <v>1743.05</v>
      </c>
      <c r="W4773" t="str">
        <f t="shared" si="224"/>
        <v>Low</v>
      </c>
      <c r="X4773" t="s">
        <v>24</v>
      </c>
    </row>
    <row r="4774" spans="1:24">
      <c r="A4774" t="s">
        <v>4817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tr">
        <f t="shared" si="222"/>
        <v>New</v>
      </c>
      <c r="H4774" t="s">
        <v>23</v>
      </c>
      <c r="I4774" t="s">
        <v>24</v>
      </c>
      <c r="J4774" t="s">
        <v>37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24</v>
      </c>
      <c r="Q4774" t="s">
        <v>27</v>
      </c>
      <c r="R4774" t="s">
        <v>24</v>
      </c>
      <c r="S4774" t="s">
        <v>32</v>
      </c>
      <c r="T4774" s="9">
        <v>70.05</v>
      </c>
      <c r="U4774" s="11" t="str">
        <f t="shared" si="223"/>
        <v>Medium</v>
      </c>
      <c r="V4774" s="9">
        <v>657.5</v>
      </c>
      <c r="W4774" t="str">
        <f t="shared" si="224"/>
        <v>Low</v>
      </c>
      <c r="X4774" t="s">
        <v>24</v>
      </c>
    </row>
    <row r="4775" spans="1:24">
      <c r="A4775" t="s">
        <v>4818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tr">
        <f t="shared" si="222"/>
        <v>Loyal</v>
      </c>
      <c r="H4775" t="s">
        <v>23</v>
      </c>
      <c r="I4775" t="s">
        <v>24</v>
      </c>
      <c r="J4775" t="s">
        <v>24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46</v>
      </c>
      <c r="Q4775" t="s">
        <v>47</v>
      </c>
      <c r="R4775" t="s">
        <v>24</v>
      </c>
      <c r="S4775" t="s">
        <v>40</v>
      </c>
      <c r="T4775" s="9">
        <v>19.5</v>
      </c>
      <c r="U4775" s="11" t="str">
        <f t="shared" si="223"/>
        <v>Low</v>
      </c>
      <c r="V4775" s="9">
        <v>1050.5</v>
      </c>
      <c r="W4775" t="str">
        <f t="shared" si="224"/>
        <v>Low</v>
      </c>
      <c r="X4775" t="s">
        <v>24</v>
      </c>
    </row>
    <row r="4776" spans="1:24">
      <c r="A4776" t="s">
        <v>4819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tr">
        <f t="shared" si="222"/>
        <v>New</v>
      </c>
      <c r="H4776" t="s">
        <v>23</v>
      </c>
      <c r="I4776" t="s">
        <v>24</v>
      </c>
      <c r="J4776" t="s">
        <v>37</v>
      </c>
      <c r="K4776" t="s">
        <v>24</v>
      </c>
      <c r="L4776" t="s">
        <v>24</v>
      </c>
      <c r="M4776" t="s">
        <v>24</v>
      </c>
      <c r="N4776" t="s">
        <v>24</v>
      </c>
      <c r="O4776" t="s">
        <v>24</v>
      </c>
      <c r="P4776" t="s">
        <v>23</v>
      </c>
      <c r="Q4776" t="s">
        <v>27</v>
      </c>
      <c r="R4776" t="s">
        <v>24</v>
      </c>
      <c r="S4776" t="s">
        <v>32</v>
      </c>
      <c r="T4776" s="9">
        <v>78.75</v>
      </c>
      <c r="U4776" s="11" t="str">
        <f t="shared" si="223"/>
        <v>Medium</v>
      </c>
      <c r="V4776" s="9">
        <v>426.35</v>
      </c>
      <c r="W4776" t="str">
        <f t="shared" si="224"/>
        <v>Low</v>
      </c>
      <c r="X4776" t="s">
        <v>24</v>
      </c>
    </row>
    <row r="4777" spans="1:24">
      <c r="A4777" t="s">
        <v>4820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tr">
        <f t="shared" si="222"/>
        <v>Veteran</v>
      </c>
      <c r="H4777" t="s">
        <v>23</v>
      </c>
      <c r="I4777" t="s">
        <v>23</v>
      </c>
      <c r="J4777" t="s">
        <v>26</v>
      </c>
      <c r="K4777" t="s">
        <v>23</v>
      </c>
      <c r="L4777" t="s">
        <v>23</v>
      </c>
      <c r="M4777" t="s">
        <v>24</v>
      </c>
      <c r="N4777" t="s">
        <v>24</v>
      </c>
      <c r="O4777" t="s">
        <v>23</v>
      </c>
      <c r="P4777" t="s">
        <v>24</v>
      </c>
      <c r="Q4777" t="s">
        <v>31</v>
      </c>
      <c r="R4777" t="s">
        <v>24</v>
      </c>
      <c r="S4777" t="s">
        <v>28</v>
      </c>
      <c r="T4777" s="9">
        <v>69.2</v>
      </c>
      <c r="U4777" s="11" t="str">
        <f t="shared" si="223"/>
        <v>Medium</v>
      </c>
      <c r="V4777" s="9">
        <v>4982.5</v>
      </c>
      <c r="W4777" t="str">
        <f t="shared" si="224"/>
        <v>Medium</v>
      </c>
      <c r="X4777" t="s">
        <v>24</v>
      </c>
    </row>
    <row r="4778" spans="1:24">
      <c r="A4778" t="s">
        <v>4821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tr">
        <f t="shared" si="222"/>
        <v>New</v>
      </c>
      <c r="H4778" t="s">
        <v>23</v>
      </c>
      <c r="I4778" t="s">
        <v>24</v>
      </c>
      <c r="J4778" t="s">
        <v>24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46</v>
      </c>
      <c r="Q4778" t="s">
        <v>27</v>
      </c>
      <c r="R4778" t="s">
        <v>23</v>
      </c>
      <c r="S4778" t="s">
        <v>32</v>
      </c>
      <c r="T4778" s="9">
        <v>19.55</v>
      </c>
      <c r="U4778" s="11" t="str">
        <f t="shared" si="223"/>
        <v>Low</v>
      </c>
      <c r="V4778" s="9">
        <v>19.55</v>
      </c>
      <c r="W4778" t="str">
        <f t="shared" si="224"/>
        <v>Low</v>
      </c>
      <c r="X4778" t="s">
        <v>24</v>
      </c>
    </row>
    <row r="4779" spans="1:24">
      <c r="A4779" t="s">
        <v>4822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tr">
        <f t="shared" si="222"/>
        <v>Growing</v>
      </c>
      <c r="H4779" t="s">
        <v>23</v>
      </c>
      <c r="I4779" t="s">
        <v>23</v>
      </c>
      <c r="J4779" t="s">
        <v>37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23</v>
      </c>
      <c r="S4779" t="s">
        <v>28</v>
      </c>
      <c r="T4779" s="9">
        <v>80.65</v>
      </c>
      <c r="U4779" s="11" t="str">
        <f t="shared" si="223"/>
        <v>Medium</v>
      </c>
      <c r="V4779" s="9">
        <v>1451.9</v>
      </c>
      <c r="W4779" t="str">
        <f t="shared" si="224"/>
        <v>Low</v>
      </c>
      <c r="X4779" t="s">
        <v>23</v>
      </c>
    </row>
    <row r="4780" spans="1:24">
      <c r="A4780" t="s">
        <v>4823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tr">
        <f t="shared" si="222"/>
        <v>Veteran</v>
      </c>
      <c r="H4780" t="s">
        <v>23</v>
      </c>
      <c r="I4780" t="s">
        <v>23</v>
      </c>
      <c r="J4780" t="s">
        <v>37</v>
      </c>
      <c r="K4780" t="s">
        <v>24</v>
      </c>
      <c r="L4780" t="s">
        <v>23</v>
      </c>
      <c r="M4780" t="s">
        <v>23</v>
      </c>
      <c r="N4780" t="s">
        <v>24</v>
      </c>
      <c r="O4780" t="s">
        <v>23</v>
      </c>
      <c r="P4780" t="s">
        <v>23</v>
      </c>
      <c r="Q4780" t="s">
        <v>47</v>
      </c>
      <c r="R4780" t="s">
        <v>23</v>
      </c>
      <c r="S4780" t="s">
        <v>28</v>
      </c>
      <c r="T4780" s="9">
        <v>103.65</v>
      </c>
      <c r="U4780" s="11" t="str">
        <f t="shared" si="223"/>
        <v>Medium</v>
      </c>
      <c r="V4780" s="9">
        <v>7634.8</v>
      </c>
      <c r="W4780" t="str">
        <f t="shared" si="224"/>
        <v>High</v>
      </c>
      <c r="X4780" t="s">
        <v>24</v>
      </c>
    </row>
    <row r="4781" spans="1:24">
      <c r="A4781" t="s">
        <v>4824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tr">
        <f t="shared" si="222"/>
        <v>New</v>
      </c>
      <c r="H4781" t="s">
        <v>23</v>
      </c>
      <c r="I4781" t="s">
        <v>24</v>
      </c>
      <c r="J4781" t="s">
        <v>26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24</v>
      </c>
      <c r="Q4781" t="s">
        <v>27</v>
      </c>
      <c r="R4781" t="s">
        <v>24</v>
      </c>
      <c r="S4781" t="s">
        <v>32</v>
      </c>
      <c r="T4781" s="9">
        <v>54.7</v>
      </c>
      <c r="U4781" s="11" t="str">
        <f t="shared" si="223"/>
        <v>Low</v>
      </c>
      <c r="V4781" s="9">
        <v>235.05</v>
      </c>
      <c r="W4781" t="str">
        <f t="shared" si="224"/>
        <v>Low</v>
      </c>
      <c r="X4781" t="s">
        <v>24</v>
      </c>
    </row>
    <row r="4782" spans="1:24">
      <c r="A4782" t="s">
        <v>4825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tr">
        <f t="shared" si="222"/>
        <v>Loyal</v>
      </c>
      <c r="H4782" t="s">
        <v>23</v>
      </c>
      <c r="I4782" t="s">
        <v>23</v>
      </c>
      <c r="J4782" t="s">
        <v>26</v>
      </c>
      <c r="K4782" t="s">
        <v>24</v>
      </c>
      <c r="L4782" t="s">
        <v>24</v>
      </c>
      <c r="M4782" t="s">
        <v>23</v>
      </c>
      <c r="N4782" t="s">
        <v>24</v>
      </c>
      <c r="O4782" t="s">
        <v>24</v>
      </c>
      <c r="P4782" t="s">
        <v>24</v>
      </c>
      <c r="Q4782" t="s">
        <v>47</v>
      </c>
      <c r="R4782" t="s">
        <v>24</v>
      </c>
      <c r="S4782" t="s">
        <v>40</v>
      </c>
      <c r="T4782" s="9">
        <v>54.15</v>
      </c>
      <c r="U4782" s="11" t="str">
        <f t="shared" si="223"/>
        <v>Low</v>
      </c>
      <c r="V4782" s="9">
        <v>3116.15</v>
      </c>
      <c r="W4782" t="str">
        <f t="shared" si="224"/>
        <v>Medium</v>
      </c>
      <c r="X4782" t="s">
        <v>24</v>
      </c>
    </row>
    <row r="4783" spans="1:24">
      <c r="A4783" t="s">
        <v>4826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tr">
        <f t="shared" si="222"/>
        <v>New</v>
      </c>
      <c r="H4783" t="s">
        <v>23</v>
      </c>
      <c r="I4783" t="s">
        <v>24</v>
      </c>
      <c r="J4783" t="s">
        <v>37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24</v>
      </c>
      <c r="Q4783" t="s">
        <v>27</v>
      </c>
      <c r="R4783" t="s">
        <v>24</v>
      </c>
      <c r="S4783" t="s">
        <v>32</v>
      </c>
      <c r="T4783" s="9">
        <v>71.1</v>
      </c>
      <c r="U4783" s="11" t="str">
        <f t="shared" si="223"/>
        <v>Medium</v>
      </c>
      <c r="V4783" s="9">
        <v>71.1</v>
      </c>
      <c r="W4783" t="str">
        <f t="shared" si="224"/>
        <v>Low</v>
      </c>
      <c r="X4783" t="s">
        <v>23</v>
      </c>
    </row>
    <row r="4784" spans="1:24">
      <c r="A4784" t="s">
        <v>4827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tr">
        <f t="shared" si="222"/>
        <v>Growing</v>
      </c>
      <c r="H4784" t="s">
        <v>23</v>
      </c>
      <c r="I4784" t="s">
        <v>23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23</v>
      </c>
      <c r="S4784" t="s">
        <v>28</v>
      </c>
      <c r="T4784" s="9">
        <v>84.85</v>
      </c>
      <c r="U4784" s="11" t="str">
        <f t="shared" si="223"/>
        <v>Medium</v>
      </c>
      <c r="V4784" s="9">
        <v>2633.4</v>
      </c>
      <c r="W4784" t="str">
        <f t="shared" si="224"/>
        <v>Low</v>
      </c>
      <c r="X4784" t="s">
        <v>24</v>
      </c>
    </row>
    <row r="4785" spans="1:24">
      <c r="A4785" t="s">
        <v>4828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tr">
        <f t="shared" si="222"/>
        <v>New</v>
      </c>
      <c r="H4785" t="s">
        <v>23</v>
      </c>
      <c r="I4785" t="s">
        <v>24</v>
      </c>
      <c r="J4785" t="s">
        <v>24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46</v>
      </c>
      <c r="Q4785" t="s">
        <v>27</v>
      </c>
      <c r="R4785" t="s">
        <v>24</v>
      </c>
      <c r="S4785" t="s">
        <v>35</v>
      </c>
      <c r="T4785" s="9">
        <v>20</v>
      </c>
      <c r="U4785" s="11" t="str">
        <f t="shared" si="223"/>
        <v>Low</v>
      </c>
      <c r="V4785" s="9">
        <v>49.65</v>
      </c>
      <c r="W4785" t="str">
        <f t="shared" si="224"/>
        <v>Low</v>
      </c>
      <c r="X4785" t="s">
        <v>24</v>
      </c>
    </row>
    <row r="4786" spans="1:24">
      <c r="A4786" t="s">
        <v>4829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tr">
        <f t="shared" si="222"/>
        <v>Veteran</v>
      </c>
      <c r="H4786" t="s">
        <v>23</v>
      </c>
      <c r="I4786" t="s">
        <v>23</v>
      </c>
      <c r="J4786" t="s">
        <v>37</v>
      </c>
      <c r="K4786" t="s">
        <v>24</v>
      </c>
      <c r="L4786" t="s">
        <v>23</v>
      </c>
      <c r="M4786" t="s">
        <v>23</v>
      </c>
      <c r="N4786" t="s">
        <v>24</v>
      </c>
      <c r="O4786" t="s">
        <v>23</v>
      </c>
      <c r="P4786" t="s">
        <v>23</v>
      </c>
      <c r="Q4786" t="s">
        <v>31</v>
      </c>
      <c r="R4786" t="s">
        <v>23</v>
      </c>
      <c r="S4786" t="s">
        <v>28</v>
      </c>
      <c r="T4786" s="9">
        <v>106.25</v>
      </c>
      <c r="U4786" s="11" t="str">
        <f t="shared" si="223"/>
        <v>Medium</v>
      </c>
      <c r="V4786" s="9">
        <v>6979.8</v>
      </c>
      <c r="W4786" t="str">
        <f t="shared" si="224"/>
        <v>High</v>
      </c>
      <c r="X4786" t="s">
        <v>23</v>
      </c>
    </row>
    <row r="4787" spans="1:24">
      <c r="A4787" t="s">
        <v>4830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tr">
        <f t="shared" si="222"/>
        <v>Loyal</v>
      </c>
      <c r="H4787" t="s">
        <v>23</v>
      </c>
      <c r="I4787" t="s">
        <v>24</v>
      </c>
      <c r="J4787" t="s">
        <v>37</v>
      </c>
      <c r="K4787" t="s">
        <v>24</v>
      </c>
      <c r="L4787" t="s">
        <v>24</v>
      </c>
      <c r="M4787" t="s">
        <v>23</v>
      </c>
      <c r="N4787" t="s">
        <v>23</v>
      </c>
      <c r="O4787" t="s">
        <v>23</v>
      </c>
      <c r="P4787" t="s">
        <v>23</v>
      </c>
      <c r="Q4787" t="s">
        <v>31</v>
      </c>
      <c r="R4787" t="s">
        <v>23</v>
      </c>
      <c r="S4787" t="s">
        <v>40</v>
      </c>
      <c r="T4787" s="9">
        <v>99.25</v>
      </c>
      <c r="U4787" s="11" t="str">
        <f t="shared" si="223"/>
        <v>Medium</v>
      </c>
      <c r="V4787" s="9">
        <v>4920.8</v>
      </c>
      <c r="W4787" t="str">
        <f t="shared" si="224"/>
        <v>Medium</v>
      </c>
      <c r="X4787" t="s">
        <v>24</v>
      </c>
    </row>
    <row r="4788" spans="1:24">
      <c r="A4788" t="s">
        <v>4831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tr">
        <f t="shared" si="222"/>
        <v>New</v>
      </c>
      <c r="H4788" t="s">
        <v>23</v>
      </c>
      <c r="I4788" t="s">
        <v>24</v>
      </c>
      <c r="J4788" t="s">
        <v>24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46</v>
      </c>
      <c r="Q4788" t="s">
        <v>27</v>
      </c>
      <c r="R4788" t="s">
        <v>24</v>
      </c>
      <c r="S4788" t="s">
        <v>32</v>
      </c>
      <c r="T4788" s="9">
        <v>19.35</v>
      </c>
      <c r="U4788" s="11" t="str">
        <f t="shared" si="223"/>
        <v>Low</v>
      </c>
      <c r="V4788" s="9">
        <v>46.35</v>
      </c>
      <c r="W4788" t="str">
        <f t="shared" si="224"/>
        <v>Low</v>
      </c>
      <c r="X4788" t="s">
        <v>24</v>
      </c>
    </row>
    <row r="4789" spans="1:24">
      <c r="A4789" t="s">
        <v>4832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tr">
        <f t="shared" si="222"/>
        <v>Loyal</v>
      </c>
      <c r="H4789" t="s">
        <v>23</v>
      </c>
      <c r="I4789" t="s">
        <v>24</v>
      </c>
      <c r="J4789" t="s">
        <v>24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46</v>
      </c>
      <c r="Q4789" t="s">
        <v>31</v>
      </c>
      <c r="R4789" t="s">
        <v>24</v>
      </c>
      <c r="S4789" t="s">
        <v>35</v>
      </c>
      <c r="T4789" s="9">
        <v>20.8</v>
      </c>
      <c r="U4789" s="11" t="str">
        <f t="shared" si="223"/>
        <v>Low</v>
      </c>
      <c r="V4789" s="9">
        <v>1021.8</v>
      </c>
      <c r="W4789" t="str">
        <f t="shared" si="224"/>
        <v>Low</v>
      </c>
      <c r="X4789" t="s">
        <v>23</v>
      </c>
    </row>
    <row r="4790" spans="1:24">
      <c r="A4790" t="s">
        <v>4833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tr">
        <f t="shared" si="222"/>
        <v>Loyal</v>
      </c>
      <c r="H4790" t="s">
        <v>23</v>
      </c>
      <c r="I4790" t="s">
        <v>24</v>
      </c>
      <c r="J4790" t="s">
        <v>37</v>
      </c>
      <c r="K4790" t="s">
        <v>23</v>
      </c>
      <c r="L4790" t="s">
        <v>24</v>
      </c>
      <c r="M4790" t="s">
        <v>24</v>
      </c>
      <c r="N4790" t="s">
        <v>24</v>
      </c>
      <c r="O4790" t="s">
        <v>23</v>
      </c>
      <c r="P4790" t="s">
        <v>23</v>
      </c>
      <c r="Q4790" t="s">
        <v>31</v>
      </c>
      <c r="R4790" t="s">
        <v>23</v>
      </c>
      <c r="S4790" t="s">
        <v>28</v>
      </c>
      <c r="T4790" s="9">
        <v>94.75</v>
      </c>
      <c r="U4790" s="11" t="str">
        <f t="shared" si="223"/>
        <v>Medium</v>
      </c>
      <c r="V4790" s="9">
        <v>5276.1</v>
      </c>
      <c r="W4790" t="str">
        <f t="shared" si="224"/>
        <v>Medium</v>
      </c>
      <c r="X4790" t="s">
        <v>24</v>
      </c>
    </row>
    <row r="4791" spans="1:24">
      <c r="A4791" t="s">
        <v>4834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tr">
        <f t="shared" si="222"/>
        <v>Veteran</v>
      </c>
      <c r="H4791" t="s">
        <v>23</v>
      </c>
      <c r="I4791" t="s">
        <v>23</v>
      </c>
      <c r="J4791" t="s">
        <v>37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23</v>
      </c>
      <c r="Q4791" t="s">
        <v>47</v>
      </c>
      <c r="R4791" t="s">
        <v>23</v>
      </c>
      <c r="S4791" t="s">
        <v>40</v>
      </c>
      <c r="T4791" s="9">
        <v>114.05</v>
      </c>
      <c r="U4791" s="11" t="str">
        <f t="shared" si="223"/>
        <v>Medium</v>
      </c>
      <c r="V4791" s="9">
        <v>8289.2</v>
      </c>
      <c r="W4791" t="str">
        <f t="shared" si="224"/>
        <v>High</v>
      </c>
      <c r="X4791" t="s">
        <v>24</v>
      </c>
    </row>
    <row r="4792" spans="1:24">
      <c r="A4792" t="s">
        <v>4835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tr">
        <f t="shared" si="222"/>
        <v>Growing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24</v>
      </c>
      <c r="Q4792" t="s">
        <v>27</v>
      </c>
      <c r="R4792" t="s">
        <v>23</v>
      </c>
      <c r="S4792" t="s">
        <v>35</v>
      </c>
      <c r="T4792" s="9">
        <v>74.9</v>
      </c>
      <c r="U4792" s="11" t="str">
        <f t="shared" si="223"/>
        <v>Medium</v>
      </c>
      <c r="V4792" s="9">
        <v>2659.45</v>
      </c>
      <c r="W4792" t="str">
        <f t="shared" si="224"/>
        <v>Low</v>
      </c>
      <c r="X4792" t="s">
        <v>24</v>
      </c>
    </row>
    <row r="4793" spans="1:24">
      <c r="A4793" t="s">
        <v>4836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tr">
        <f t="shared" si="222"/>
        <v>New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23</v>
      </c>
      <c r="S4793" t="s">
        <v>35</v>
      </c>
      <c r="T4793" s="9">
        <v>19.8</v>
      </c>
      <c r="U4793" s="11" t="str">
        <f t="shared" si="223"/>
        <v>Low</v>
      </c>
      <c r="V4793" s="9">
        <v>196.75</v>
      </c>
      <c r="W4793" t="str">
        <f t="shared" si="224"/>
        <v>Low</v>
      </c>
      <c r="X4793" t="s">
        <v>24</v>
      </c>
    </row>
    <row r="4794" spans="1:24">
      <c r="A4794" t="s">
        <v>4837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tr">
        <f t="shared" si="222"/>
        <v>New</v>
      </c>
      <c r="H4794" t="s">
        <v>23</v>
      </c>
      <c r="I4794" t="s">
        <v>23</v>
      </c>
      <c r="J4794" t="s">
        <v>37</v>
      </c>
      <c r="K4794" t="s">
        <v>24</v>
      </c>
      <c r="L4794" t="s">
        <v>24</v>
      </c>
      <c r="M4794" t="s">
        <v>24</v>
      </c>
      <c r="N4794" t="s">
        <v>24</v>
      </c>
      <c r="O4794" t="s">
        <v>23</v>
      </c>
      <c r="P4794" t="s">
        <v>23</v>
      </c>
      <c r="Q4794" t="s">
        <v>27</v>
      </c>
      <c r="R4794" t="s">
        <v>23</v>
      </c>
      <c r="S4794" t="s">
        <v>28</v>
      </c>
      <c r="T4794" s="9">
        <v>94</v>
      </c>
      <c r="U4794" s="11" t="str">
        <f t="shared" si="223"/>
        <v>Medium</v>
      </c>
      <c r="V4794" s="9">
        <v>94</v>
      </c>
      <c r="W4794" t="str">
        <f t="shared" si="224"/>
        <v>Low</v>
      </c>
      <c r="X4794" t="s">
        <v>23</v>
      </c>
    </row>
    <row r="4795" spans="1:24">
      <c r="A4795" t="s">
        <v>4838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tr">
        <f t="shared" si="222"/>
        <v>Veteran</v>
      </c>
      <c r="H4795" t="s">
        <v>23</v>
      </c>
      <c r="I4795" t="s">
        <v>23</v>
      </c>
      <c r="J4795" t="s">
        <v>26</v>
      </c>
      <c r="K4795" t="s">
        <v>23</v>
      </c>
      <c r="L4795" t="s">
        <v>23</v>
      </c>
      <c r="M4795" t="s">
        <v>23</v>
      </c>
      <c r="N4795" t="s">
        <v>23</v>
      </c>
      <c r="O4795" t="s">
        <v>24</v>
      </c>
      <c r="P4795" t="s">
        <v>23</v>
      </c>
      <c r="Q4795" t="s">
        <v>47</v>
      </c>
      <c r="R4795" t="s">
        <v>24</v>
      </c>
      <c r="S4795" t="s">
        <v>35</v>
      </c>
      <c r="T4795" s="9">
        <v>80.85</v>
      </c>
      <c r="U4795" s="11" t="str">
        <f t="shared" si="223"/>
        <v>Medium</v>
      </c>
      <c r="V4795" s="9">
        <v>5824.75</v>
      </c>
      <c r="W4795" t="str">
        <f t="shared" si="224"/>
        <v>Medium</v>
      </c>
      <c r="X4795" t="s">
        <v>24</v>
      </c>
    </row>
    <row r="4796" spans="1:24">
      <c r="A4796" t="s">
        <v>4839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tr">
        <f t="shared" si="222"/>
        <v>Growing</v>
      </c>
      <c r="H4796" t="s">
        <v>23</v>
      </c>
      <c r="I4796" t="s">
        <v>24</v>
      </c>
      <c r="J4796" t="s">
        <v>26</v>
      </c>
      <c r="K4796" t="s">
        <v>24</v>
      </c>
      <c r="L4796" t="s">
        <v>23</v>
      </c>
      <c r="M4796" t="s">
        <v>24</v>
      </c>
      <c r="N4796" t="s">
        <v>23</v>
      </c>
      <c r="O4796" t="s">
        <v>24</v>
      </c>
      <c r="P4796" t="s">
        <v>24</v>
      </c>
      <c r="Q4796" t="s">
        <v>27</v>
      </c>
      <c r="R4796" t="s">
        <v>24</v>
      </c>
      <c r="S4796" t="s">
        <v>35</v>
      </c>
      <c r="T4796" s="9">
        <v>54.65</v>
      </c>
      <c r="U4796" s="11" t="str">
        <f t="shared" si="223"/>
        <v>Low</v>
      </c>
      <c r="V4796" s="9">
        <v>1517.5</v>
      </c>
      <c r="W4796" t="str">
        <f t="shared" si="224"/>
        <v>Low</v>
      </c>
      <c r="X4796" t="s">
        <v>24</v>
      </c>
    </row>
    <row r="4797" spans="1:24">
      <c r="A4797" t="s">
        <v>4840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tr">
        <f t="shared" si="222"/>
        <v>Loyal</v>
      </c>
      <c r="H4797" t="s">
        <v>23</v>
      </c>
      <c r="I4797" t="s">
        <v>23</v>
      </c>
      <c r="J4797" t="s">
        <v>37</v>
      </c>
      <c r="K4797" t="s">
        <v>23</v>
      </c>
      <c r="L4797" t="s">
        <v>24</v>
      </c>
      <c r="M4797" t="s">
        <v>24</v>
      </c>
      <c r="N4797" t="s">
        <v>24</v>
      </c>
      <c r="O4797" t="s">
        <v>23</v>
      </c>
      <c r="P4797" t="s">
        <v>24</v>
      </c>
      <c r="Q4797" t="s">
        <v>27</v>
      </c>
      <c r="R4797" t="s">
        <v>24</v>
      </c>
      <c r="S4797" t="s">
        <v>35</v>
      </c>
      <c r="T4797" s="9">
        <v>91.7</v>
      </c>
      <c r="U4797" s="11" t="str">
        <f t="shared" si="223"/>
        <v>Medium</v>
      </c>
      <c r="V4797" s="9">
        <v>3479.05</v>
      </c>
      <c r="W4797" t="str">
        <f t="shared" si="224"/>
        <v>Medium</v>
      </c>
      <c r="X4797" t="s">
        <v>24</v>
      </c>
    </row>
    <row r="4798" spans="1:24">
      <c r="A4798" t="s">
        <v>4841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tr">
        <f t="shared" si="222"/>
        <v>Veteran</v>
      </c>
      <c r="H4798" t="s">
        <v>23</v>
      </c>
      <c r="I4798" t="s">
        <v>23</v>
      </c>
      <c r="J4798" t="s">
        <v>37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9">
        <v>118.6</v>
      </c>
      <c r="U4798" s="11" t="str">
        <f t="shared" si="223"/>
        <v>Medium</v>
      </c>
      <c r="V4798" s="9">
        <v>7365.7</v>
      </c>
      <c r="W4798" t="str">
        <f t="shared" si="224"/>
        <v>High</v>
      </c>
      <c r="X4798" t="s">
        <v>24</v>
      </c>
    </row>
    <row r="4799" spans="1:24">
      <c r="A4799" t="s">
        <v>4842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tr">
        <f t="shared" si="222"/>
        <v>Loyal</v>
      </c>
      <c r="H4799" t="s">
        <v>23</v>
      </c>
      <c r="I4799" t="s">
        <v>23</v>
      </c>
      <c r="J4799" t="s">
        <v>24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46</v>
      </c>
      <c r="Q4799" t="s">
        <v>47</v>
      </c>
      <c r="R4799" t="s">
        <v>24</v>
      </c>
      <c r="S4799" t="s">
        <v>32</v>
      </c>
      <c r="T4799" s="9">
        <v>24.55</v>
      </c>
      <c r="U4799" s="11" t="str">
        <f t="shared" si="223"/>
        <v>Low</v>
      </c>
      <c r="V4799" s="9">
        <v>1331.05</v>
      </c>
      <c r="W4799" t="str">
        <f t="shared" si="224"/>
        <v>Low</v>
      </c>
      <c r="X4799" t="s">
        <v>24</v>
      </c>
    </row>
    <row r="4800" spans="1:24">
      <c r="A4800" t="s">
        <v>4843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tr">
        <f t="shared" si="222"/>
        <v>Veteran</v>
      </c>
      <c r="H4800" t="s">
        <v>23</v>
      </c>
      <c r="I4800" t="s">
        <v>24</v>
      </c>
      <c r="J4800" t="s">
        <v>24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46</v>
      </c>
      <c r="Q4800" t="s">
        <v>31</v>
      </c>
      <c r="R4800" t="s">
        <v>23</v>
      </c>
      <c r="S4800" t="s">
        <v>32</v>
      </c>
      <c r="T4800" s="9">
        <v>19.45</v>
      </c>
      <c r="U4800" s="11" t="str">
        <f t="shared" si="223"/>
        <v>Low</v>
      </c>
      <c r="V4800" s="9">
        <v>1195.95</v>
      </c>
      <c r="W4800" t="str">
        <f t="shared" si="224"/>
        <v>Low</v>
      </c>
      <c r="X4800" t="s">
        <v>24</v>
      </c>
    </row>
    <row r="4801" spans="1:24">
      <c r="A4801" t="s">
        <v>4844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tr">
        <f t="shared" si="222"/>
        <v>Growing</v>
      </c>
      <c r="H4801" t="s">
        <v>23</v>
      </c>
      <c r="I4801" t="s">
        <v>23</v>
      </c>
      <c r="J4801" t="s">
        <v>37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23</v>
      </c>
      <c r="Q4801" t="s">
        <v>47</v>
      </c>
      <c r="R4801" t="s">
        <v>23</v>
      </c>
      <c r="S4801" t="s">
        <v>40</v>
      </c>
      <c r="T4801" s="9">
        <v>116.15</v>
      </c>
      <c r="U4801" s="11" t="str">
        <f t="shared" si="223"/>
        <v>Medium</v>
      </c>
      <c r="V4801" s="9">
        <v>3946.9</v>
      </c>
      <c r="W4801" t="str">
        <f t="shared" si="224"/>
        <v>Medium</v>
      </c>
      <c r="X4801" t="s">
        <v>24</v>
      </c>
    </row>
    <row r="4802" spans="1:24">
      <c r="A4802" t="s">
        <v>4845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tr">
        <f t="shared" si="222"/>
        <v>Loyal</v>
      </c>
      <c r="H4802" t="s">
        <v>23</v>
      </c>
      <c r="I4802" t="s">
        <v>24</v>
      </c>
      <c r="J4802" t="s">
        <v>26</v>
      </c>
      <c r="K4802" t="s">
        <v>23</v>
      </c>
      <c r="L4802" t="s">
        <v>24</v>
      </c>
      <c r="M4802" t="s">
        <v>23</v>
      </c>
      <c r="N4802" t="s">
        <v>23</v>
      </c>
      <c r="O4802" t="s">
        <v>23</v>
      </c>
      <c r="P4802" t="s">
        <v>23</v>
      </c>
      <c r="Q4802" t="s">
        <v>47</v>
      </c>
      <c r="R4802" t="s">
        <v>24</v>
      </c>
      <c r="S4802" t="s">
        <v>28</v>
      </c>
      <c r="T4802" s="9">
        <v>80.6</v>
      </c>
      <c r="U4802" s="11" t="str">
        <f t="shared" si="223"/>
        <v>Medium</v>
      </c>
      <c r="V4802" s="9">
        <v>4299.95</v>
      </c>
      <c r="W4802" t="str">
        <f t="shared" si="224"/>
        <v>Medium</v>
      </c>
      <c r="X4802" t="s">
        <v>24</v>
      </c>
    </row>
    <row r="4803" spans="1:24">
      <c r="A4803" t="s">
        <v>4846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tr">
        <f t="shared" ref="G4803:G4866" si="225">IF(F4803&lt;=12,"New",IF(F4803&lt;=36,"Growing",IF(F4803&lt;60,"Loyal","Veteran")))</f>
        <v>New</v>
      </c>
      <c r="H4803" t="s">
        <v>23</v>
      </c>
      <c r="I4803" t="s">
        <v>24</v>
      </c>
      <c r="J4803" t="s">
        <v>24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46</v>
      </c>
      <c r="Q4803" t="s">
        <v>27</v>
      </c>
      <c r="R4803" t="s">
        <v>23</v>
      </c>
      <c r="S4803" t="s">
        <v>35</v>
      </c>
      <c r="T4803" s="9">
        <v>20.3</v>
      </c>
      <c r="U4803" s="11" t="str">
        <f t="shared" ref="U4803:U4866" si="226">IF(T4803&lt;=60,"Low",IF(T4803&lt;=120,"Medium","Hight"))</f>
        <v>Low</v>
      </c>
      <c r="V4803" s="9">
        <v>20.3</v>
      </c>
      <c r="W4803" t="str">
        <f t="shared" ref="W4803:W4866" si="227">IF(V4803&lt;=3000,"Low",IF(V4803&lt;=6000,"Medium","High"))</f>
        <v>Low</v>
      </c>
      <c r="X4803" t="s">
        <v>24</v>
      </c>
    </row>
    <row r="4804" spans="1:24">
      <c r="A4804" t="s">
        <v>4847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tr">
        <f t="shared" si="225"/>
        <v>Growing</v>
      </c>
      <c r="H4804" t="s">
        <v>23</v>
      </c>
      <c r="I4804" t="s">
        <v>23</v>
      </c>
      <c r="J4804" t="s">
        <v>37</v>
      </c>
      <c r="K4804" t="s">
        <v>24</v>
      </c>
      <c r="L4804" t="s">
        <v>23</v>
      </c>
      <c r="M4804" t="s">
        <v>24</v>
      </c>
      <c r="N4804" t="s">
        <v>24</v>
      </c>
      <c r="O4804" t="s">
        <v>24</v>
      </c>
      <c r="P4804" t="s">
        <v>23</v>
      </c>
      <c r="Q4804" t="s">
        <v>27</v>
      </c>
      <c r="R4804" t="s">
        <v>24</v>
      </c>
      <c r="S4804" t="s">
        <v>28</v>
      </c>
      <c r="T4804" s="9">
        <v>89.85</v>
      </c>
      <c r="U4804" s="11" t="str">
        <f t="shared" si="226"/>
        <v>Medium</v>
      </c>
      <c r="V4804" s="9">
        <v>1424.95</v>
      </c>
      <c r="W4804" t="str">
        <f t="shared" si="227"/>
        <v>Low</v>
      </c>
      <c r="X4804" t="s">
        <v>23</v>
      </c>
    </row>
    <row r="4805" spans="1:24">
      <c r="A4805" t="s">
        <v>4848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tr">
        <f t="shared" si="225"/>
        <v>New</v>
      </c>
      <c r="H4805" t="s">
        <v>23</v>
      </c>
      <c r="I4805" t="s">
        <v>24</v>
      </c>
      <c r="J4805" t="s">
        <v>26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24</v>
      </c>
      <c r="Q4805" t="s">
        <v>27</v>
      </c>
      <c r="R4805" t="s">
        <v>23</v>
      </c>
      <c r="S4805" t="s">
        <v>32</v>
      </c>
      <c r="T4805" s="9">
        <v>46</v>
      </c>
      <c r="U4805" s="11" t="str">
        <f t="shared" si="226"/>
        <v>Low</v>
      </c>
      <c r="V4805" s="9">
        <v>193.6</v>
      </c>
      <c r="W4805" t="str">
        <f t="shared" si="227"/>
        <v>Low</v>
      </c>
      <c r="X4805" t="s">
        <v>23</v>
      </c>
    </row>
    <row r="4806" spans="1:24">
      <c r="A4806" t="s">
        <v>4849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tr">
        <f t="shared" si="225"/>
        <v>New</v>
      </c>
      <c r="H4806" t="s">
        <v>23</v>
      </c>
      <c r="I4806" t="s">
        <v>24</v>
      </c>
      <c r="J4806" t="s">
        <v>26</v>
      </c>
      <c r="K4806" t="s">
        <v>24</v>
      </c>
      <c r="L4806" t="s">
        <v>23</v>
      </c>
      <c r="M4806" t="s">
        <v>24</v>
      </c>
      <c r="N4806" t="s">
        <v>23</v>
      </c>
      <c r="O4806" t="s">
        <v>23</v>
      </c>
      <c r="P4806" t="s">
        <v>24</v>
      </c>
      <c r="Q4806" t="s">
        <v>27</v>
      </c>
      <c r="R4806" t="s">
        <v>24</v>
      </c>
      <c r="S4806" t="s">
        <v>32</v>
      </c>
      <c r="T4806" s="9">
        <v>66.25</v>
      </c>
      <c r="U4806" s="11" t="str">
        <f t="shared" si="226"/>
        <v>Medium</v>
      </c>
      <c r="V4806" s="9">
        <v>620.55</v>
      </c>
      <c r="W4806" t="str">
        <f t="shared" si="227"/>
        <v>Low</v>
      </c>
      <c r="X4806" t="s">
        <v>23</v>
      </c>
    </row>
    <row r="4807" spans="1:24">
      <c r="A4807" t="s">
        <v>4850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tr">
        <f t="shared" si="225"/>
        <v>Loyal</v>
      </c>
      <c r="H4807" t="s">
        <v>23</v>
      </c>
      <c r="I4807" t="s">
        <v>24</v>
      </c>
      <c r="J4807" t="s">
        <v>37</v>
      </c>
      <c r="K4807" t="s">
        <v>24</v>
      </c>
      <c r="L4807" t="s">
        <v>23</v>
      </c>
      <c r="M4807" t="s">
        <v>23</v>
      </c>
      <c r="N4807" t="s">
        <v>24</v>
      </c>
      <c r="O4807" t="s">
        <v>23</v>
      </c>
      <c r="P4807" t="s">
        <v>23</v>
      </c>
      <c r="Q4807" t="s">
        <v>27</v>
      </c>
      <c r="R4807" t="s">
        <v>23</v>
      </c>
      <c r="S4807" t="s">
        <v>28</v>
      </c>
      <c r="T4807" s="9">
        <v>99.8</v>
      </c>
      <c r="U4807" s="11" t="str">
        <f t="shared" si="226"/>
        <v>Medium</v>
      </c>
      <c r="V4807" s="9">
        <v>4391.25</v>
      </c>
      <c r="W4807" t="str">
        <f t="shared" si="227"/>
        <v>Medium</v>
      </c>
      <c r="X4807" t="s">
        <v>24</v>
      </c>
    </row>
    <row r="4808" spans="1:24">
      <c r="A4808" t="s">
        <v>4851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tr">
        <f t="shared" si="225"/>
        <v>Growing</v>
      </c>
      <c r="H4808" t="s">
        <v>23</v>
      </c>
      <c r="I4808" t="s">
        <v>23</v>
      </c>
      <c r="J4808" t="s">
        <v>37</v>
      </c>
      <c r="K4808" t="s">
        <v>24</v>
      </c>
      <c r="L4808" t="s">
        <v>24</v>
      </c>
      <c r="M4808" t="s">
        <v>24</v>
      </c>
      <c r="N4808" t="s">
        <v>23</v>
      </c>
      <c r="O4808" t="s">
        <v>23</v>
      </c>
      <c r="P4808" t="s">
        <v>24</v>
      </c>
      <c r="Q4808" t="s">
        <v>27</v>
      </c>
      <c r="R4808" t="s">
        <v>23</v>
      </c>
      <c r="S4808" t="s">
        <v>28</v>
      </c>
      <c r="T4808" s="9">
        <v>90</v>
      </c>
      <c r="U4808" s="11" t="str">
        <f t="shared" si="226"/>
        <v>Medium</v>
      </c>
      <c r="V4808" s="9">
        <v>1993.8</v>
      </c>
      <c r="W4808" t="str">
        <f t="shared" si="227"/>
        <v>Low</v>
      </c>
      <c r="X4808" t="s">
        <v>23</v>
      </c>
    </row>
    <row r="4809" spans="1:24">
      <c r="A4809" t="s">
        <v>4852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tr">
        <f t="shared" si="225"/>
        <v>Loyal</v>
      </c>
      <c r="H4809" t="s">
        <v>23</v>
      </c>
      <c r="I4809" t="s">
        <v>24</v>
      </c>
      <c r="J4809" t="s">
        <v>37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24</v>
      </c>
      <c r="Q4809" t="s">
        <v>31</v>
      </c>
      <c r="R4809" t="s">
        <v>23</v>
      </c>
      <c r="S4809" t="s">
        <v>35</v>
      </c>
      <c r="T4809" s="9">
        <v>70.45</v>
      </c>
      <c r="U4809" s="11" t="str">
        <f t="shared" si="226"/>
        <v>Medium</v>
      </c>
      <c r="V4809" s="9">
        <v>2597.6</v>
      </c>
      <c r="W4809" t="str">
        <f t="shared" si="227"/>
        <v>Low</v>
      </c>
      <c r="X4809" t="s">
        <v>23</v>
      </c>
    </row>
    <row r="4810" spans="1:24">
      <c r="A4810" t="s">
        <v>4853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tr">
        <f t="shared" si="225"/>
        <v>Loyal</v>
      </c>
      <c r="H4810" t="s">
        <v>23</v>
      </c>
      <c r="I4810" t="s">
        <v>23</v>
      </c>
      <c r="J4810" t="s">
        <v>26</v>
      </c>
      <c r="K4810" t="s">
        <v>23</v>
      </c>
      <c r="L4810" t="s">
        <v>23</v>
      </c>
      <c r="M4810" t="s">
        <v>24</v>
      </c>
      <c r="N4810" t="s">
        <v>23</v>
      </c>
      <c r="O4810" t="s">
        <v>23</v>
      </c>
      <c r="P4810" t="s">
        <v>24</v>
      </c>
      <c r="Q4810" t="s">
        <v>31</v>
      </c>
      <c r="R4810" t="s">
        <v>23</v>
      </c>
      <c r="S4810" t="s">
        <v>40</v>
      </c>
      <c r="T4810" s="9">
        <v>75</v>
      </c>
      <c r="U4810" s="11" t="str">
        <f t="shared" si="226"/>
        <v>Medium</v>
      </c>
      <c r="V4810" s="9">
        <v>4213.9</v>
      </c>
      <c r="W4810" t="str">
        <f t="shared" si="227"/>
        <v>Medium</v>
      </c>
      <c r="X4810" t="s">
        <v>24</v>
      </c>
    </row>
    <row r="4811" spans="1:24">
      <c r="A4811" t="s">
        <v>4854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tr">
        <f t="shared" si="225"/>
        <v>New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24</v>
      </c>
      <c r="S4811" t="s">
        <v>32</v>
      </c>
      <c r="T4811" s="9">
        <v>19.9</v>
      </c>
      <c r="U4811" s="11" t="str">
        <f t="shared" si="226"/>
        <v>Low</v>
      </c>
      <c r="V4811" s="9">
        <v>19.9</v>
      </c>
      <c r="W4811" t="str">
        <f t="shared" si="227"/>
        <v>Low</v>
      </c>
      <c r="X4811" t="s">
        <v>24</v>
      </c>
    </row>
    <row r="4812" spans="1:24">
      <c r="A4812" t="s">
        <v>4855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tr">
        <f t="shared" si="225"/>
        <v>Veteran</v>
      </c>
      <c r="H4812" t="s">
        <v>23</v>
      </c>
      <c r="I4812" t="s">
        <v>24</v>
      </c>
      <c r="J4812" t="s">
        <v>37</v>
      </c>
      <c r="K4812" t="s">
        <v>23</v>
      </c>
      <c r="L4812" t="s">
        <v>24</v>
      </c>
      <c r="M4812" t="s">
        <v>23</v>
      </c>
      <c r="N4812" t="s">
        <v>24</v>
      </c>
      <c r="O4812" t="s">
        <v>24</v>
      </c>
      <c r="P4812" t="s">
        <v>24</v>
      </c>
      <c r="Q4812" t="s">
        <v>31</v>
      </c>
      <c r="R4812" t="s">
        <v>24</v>
      </c>
      <c r="S4812" t="s">
        <v>40</v>
      </c>
      <c r="T4812" s="9">
        <v>80.3</v>
      </c>
      <c r="U4812" s="11" t="str">
        <f t="shared" si="226"/>
        <v>Medium</v>
      </c>
      <c r="V4812" s="9">
        <v>5017.7</v>
      </c>
      <c r="W4812" t="str">
        <f t="shared" si="227"/>
        <v>Medium</v>
      </c>
      <c r="X4812" t="s">
        <v>24</v>
      </c>
    </row>
    <row r="4813" spans="1:24">
      <c r="A4813" t="s">
        <v>4856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tr">
        <f t="shared" si="225"/>
        <v>Loyal</v>
      </c>
      <c r="H4813" t="s">
        <v>23</v>
      </c>
      <c r="I4813" t="s">
        <v>24</v>
      </c>
      <c r="J4813" t="s">
        <v>24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46</v>
      </c>
      <c r="Q4813" t="s">
        <v>47</v>
      </c>
      <c r="R4813" t="s">
        <v>24</v>
      </c>
      <c r="S4813" t="s">
        <v>35</v>
      </c>
      <c r="T4813" s="9">
        <v>19.75</v>
      </c>
      <c r="U4813" s="11" t="str">
        <f t="shared" si="226"/>
        <v>Low</v>
      </c>
      <c r="V4813" s="9">
        <v>1052.35</v>
      </c>
      <c r="W4813" t="str">
        <f t="shared" si="227"/>
        <v>Low</v>
      </c>
      <c r="X4813" t="s">
        <v>23</v>
      </c>
    </row>
    <row r="4814" spans="1:24">
      <c r="A4814" t="s">
        <v>4857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tr">
        <f t="shared" si="225"/>
        <v>Loyal</v>
      </c>
      <c r="H4814" t="s">
        <v>23</v>
      </c>
      <c r="I4814" t="s">
        <v>23</v>
      </c>
      <c r="J4814" t="s">
        <v>26</v>
      </c>
      <c r="K4814" t="s">
        <v>23</v>
      </c>
      <c r="L4814" t="s">
        <v>24</v>
      </c>
      <c r="M4814" t="s">
        <v>23</v>
      </c>
      <c r="N4814" t="s">
        <v>23</v>
      </c>
      <c r="O4814" t="s">
        <v>23</v>
      </c>
      <c r="P4814" t="s">
        <v>23</v>
      </c>
      <c r="Q4814" t="s">
        <v>47</v>
      </c>
      <c r="R4814" t="s">
        <v>23</v>
      </c>
      <c r="S4814" t="s">
        <v>28</v>
      </c>
      <c r="T4814" s="9">
        <v>84.3</v>
      </c>
      <c r="U4814" s="11" t="str">
        <f t="shared" si="226"/>
        <v>Medium</v>
      </c>
      <c r="V4814" s="9">
        <v>4916.4</v>
      </c>
      <c r="W4814" t="str">
        <f t="shared" si="227"/>
        <v>Medium</v>
      </c>
      <c r="X4814" t="s">
        <v>24</v>
      </c>
    </row>
    <row r="4815" spans="1:24">
      <c r="A4815" t="s">
        <v>4858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tr">
        <f t="shared" si="225"/>
        <v>Loyal</v>
      </c>
      <c r="H4815" t="s">
        <v>24</v>
      </c>
      <c r="I4815" t="s">
        <v>25</v>
      </c>
      <c r="J4815" t="s">
        <v>26</v>
      </c>
      <c r="K4815" t="s">
        <v>24</v>
      </c>
      <c r="L4815" t="s">
        <v>24</v>
      </c>
      <c r="M4815" t="s">
        <v>23</v>
      </c>
      <c r="N4815" t="s">
        <v>23</v>
      </c>
      <c r="O4815" t="s">
        <v>23</v>
      </c>
      <c r="P4815" t="s">
        <v>23</v>
      </c>
      <c r="Q4815" t="s">
        <v>31</v>
      </c>
      <c r="R4815" t="s">
        <v>23</v>
      </c>
      <c r="S4815" t="s">
        <v>35</v>
      </c>
      <c r="T4815" s="9">
        <v>54.05</v>
      </c>
      <c r="U4815" s="11" t="str">
        <f t="shared" si="226"/>
        <v>Low</v>
      </c>
      <c r="V4815" s="9">
        <v>2959.8</v>
      </c>
      <c r="W4815" t="str">
        <f t="shared" si="227"/>
        <v>Low</v>
      </c>
      <c r="X4815" t="s">
        <v>24</v>
      </c>
    </row>
    <row r="4816" spans="1:24">
      <c r="A4816" t="s">
        <v>4859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tr">
        <f t="shared" si="225"/>
        <v>Veteran</v>
      </c>
      <c r="H4816" t="s">
        <v>23</v>
      </c>
      <c r="I4816" t="s">
        <v>24</v>
      </c>
      <c r="J4816" t="s">
        <v>37</v>
      </c>
      <c r="K4816" t="s">
        <v>23</v>
      </c>
      <c r="L4816" t="s">
        <v>24</v>
      </c>
      <c r="M4816" t="s">
        <v>23</v>
      </c>
      <c r="N4816" t="s">
        <v>23</v>
      </c>
      <c r="O4816" t="s">
        <v>23</v>
      </c>
      <c r="P4816" t="s">
        <v>23</v>
      </c>
      <c r="Q4816" t="s">
        <v>47</v>
      </c>
      <c r="R4816" t="s">
        <v>23</v>
      </c>
      <c r="S4816" t="s">
        <v>40</v>
      </c>
      <c r="T4816" s="9">
        <v>104.9</v>
      </c>
      <c r="U4816" s="11" t="str">
        <f t="shared" si="226"/>
        <v>Medium</v>
      </c>
      <c r="V4816" s="9">
        <v>7559.55</v>
      </c>
      <c r="W4816" t="str">
        <f t="shared" si="227"/>
        <v>High</v>
      </c>
      <c r="X4816" t="s">
        <v>24</v>
      </c>
    </row>
    <row r="4817" spans="1:24">
      <c r="A4817" t="s">
        <v>4860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tr">
        <f t="shared" si="225"/>
        <v>New</v>
      </c>
      <c r="H4817" t="s">
        <v>23</v>
      </c>
      <c r="I4817" t="s">
        <v>24</v>
      </c>
      <c r="J4817" t="s">
        <v>26</v>
      </c>
      <c r="K4817" t="s">
        <v>23</v>
      </c>
      <c r="L4817" t="s">
        <v>24</v>
      </c>
      <c r="M4817" t="s">
        <v>24</v>
      </c>
      <c r="N4817" t="s">
        <v>23</v>
      </c>
      <c r="O4817" t="s">
        <v>24</v>
      </c>
      <c r="P4817" t="s">
        <v>24</v>
      </c>
      <c r="Q4817" t="s">
        <v>27</v>
      </c>
      <c r="R4817" t="s">
        <v>23</v>
      </c>
      <c r="S4817" t="s">
        <v>28</v>
      </c>
      <c r="T4817" s="9">
        <v>53.95</v>
      </c>
      <c r="U4817" s="11" t="str">
        <f t="shared" si="226"/>
        <v>Low</v>
      </c>
      <c r="V4817" s="9">
        <v>53.95</v>
      </c>
      <c r="W4817" t="str">
        <f t="shared" si="227"/>
        <v>Low</v>
      </c>
      <c r="X4817" t="s">
        <v>23</v>
      </c>
    </row>
    <row r="4818" spans="1:24">
      <c r="A4818" t="s">
        <v>4861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tr">
        <f t="shared" si="225"/>
        <v>Veteran</v>
      </c>
      <c r="H4818" t="s">
        <v>23</v>
      </c>
      <c r="I4818" t="s">
        <v>23</v>
      </c>
      <c r="J4818" t="s">
        <v>37</v>
      </c>
      <c r="K4818" t="s">
        <v>24</v>
      </c>
      <c r="L4818" t="s">
        <v>23</v>
      </c>
      <c r="M4818" t="s">
        <v>24</v>
      </c>
      <c r="N4818" t="s">
        <v>24</v>
      </c>
      <c r="O4818" t="s">
        <v>23</v>
      </c>
      <c r="P4818" t="s">
        <v>23</v>
      </c>
      <c r="Q4818" t="s">
        <v>31</v>
      </c>
      <c r="R4818" t="s">
        <v>23</v>
      </c>
      <c r="S4818" t="s">
        <v>40</v>
      </c>
      <c r="T4818" s="9">
        <v>97.25</v>
      </c>
      <c r="U4818" s="11" t="str">
        <f t="shared" si="226"/>
        <v>Medium</v>
      </c>
      <c r="V4818" s="9">
        <v>7133.1</v>
      </c>
      <c r="W4818" t="str">
        <f t="shared" si="227"/>
        <v>High</v>
      </c>
      <c r="X4818" t="s">
        <v>24</v>
      </c>
    </row>
    <row r="4819" spans="1:24">
      <c r="A4819" t="s">
        <v>4862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tr">
        <f t="shared" si="225"/>
        <v>Growing</v>
      </c>
      <c r="H4819" t="s">
        <v>23</v>
      </c>
      <c r="I4819" t="s">
        <v>23</v>
      </c>
      <c r="J4819" t="s">
        <v>37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23</v>
      </c>
      <c r="Q4819" t="s">
        <v>27</v>
      </c>
      <c r="R4819" t="s">
        <v>24</v>
      </c>
      <c r="S4819" t="s">
        <v>28</v>
      </c>
      <c r="T4819" s="9">
        <v>83.05</v>
      </c>
      <c r="U4819" s="11" t="str">
        <f t="shared" si="226"/>
        <v>Medium</v>
      </c>
      <c r="V4819" s="9">
        <v>1799.3</v>
      </c>
      <c r="W4819" t="str">
        <f t="shared" si="227"/>
        <v>Low</v>
      </c>
      <c r="X4819" t="s">
        <v>24</v>
      </c>
    </row>
    <row r="4820" spans="1:24">
      <c r="A4820" t="s">
        <v>4863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tr">
        <f t="shared" si="225"/>
        <v>New</v>
      </c>
      <c r="H4820" t="s">
        <v>23</v>
      </c>
      <c r="I4820" t="s">
        <v>23</v>
      </c>
      <c r="J4820" t="s">
        <v>37</v>
      </c>
      <c r="K4820" t="s">
        <v>24</v>
      </c>
      <c r="L4820" t="s">
        <v>23</v>
      </c>
      <c r="M4820" t="s">
        <v>23</v>
      </c>
      <c r="N4820" t="s">
        <v>24</v>
      </c>
      <c r="O4820" t="s">
        <v>23</v>
      </c>
      <c r="P4820" t="s">
        <v>23</v>
      </c>
      <c r="Q4820" t="s">
        <v>27</v>
      </c>
      <c r="R4820" t="s">
        <v>23</v>
      </c>
      <c r="S4820" t="s">
        <v>28</v>
      </c>
      <c r="T4820" s="9">
        <v>105.5</v>
      </c>
      <c r="U4820" s="11" t="str">
        <f t="shared" si="226"/>
        <v>Medium</v>
      </c>
      <c r="V4820" s="9">
        <v>829.55</v>
      </c>
      <c r="W4820" t="str">
        <f t="shared" si="227"/>
        <v>Low</v>
      </c>
      <c r="X4820" t="s">
        <v>23</v>
      </c>
    </row>
    <row r="4821" spans="1:24">
      <c r="A4821" t="s">
        <v>4864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tr">
        <f t="shared" si="225"/>
        <v>Growing</v>
      </c>
      <c r="H4821" t="s">
        <v>23</v>
      </c>
      <c r="I4821" t="s">
        <v>24</v>
      </c>
      <c r="J4821" t="s">
        <v>37</v>
      </c>
      <c r="K4821" t="s">
        <v>24</v>
      </c>
      <c r="L4821" t="s">
        <v>24</v>
      </c>
      <c r="M4821" t="s">
        <v>24</v>
      </c>
      <c r="N4821" t="s">
        <v>24</v>
      </c>
      <c r="O4821" t="s">
        <v>23</v>
      </c>
      <c r="P4821" t="s">
        <v>24</v>
      </c>
      <c r="Q4821" t="s">
        <v>27</v>
      </c>
      <c r="R4821" t="s">
        <v>23</v>
      </c>
      <c r="S4821" t="s">
        <v>28</v>
      </c>
      <c r="T4821" s="9">
        <v>81</v>
      </c>
      <c r="U4821" s="11" t="str">
        <f t="shared" si="226"/>
        <v>Medium</v>
      </c>
      <c r="V4821" s="9">
        <v>1312.15</v>
      </c>
      <c r="W4821" t="str">
        <f t="shared" si="227"/>
        <v>Low</v>
      </c>
      <c r="X4821" t="s">
        <v>23</v>
      </c>
    </row>
    <row r="4822" spans="1:24">
      <c r="A4822" t="s">
        <v>4865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tr">
        <f t="shared" si="225"/>
        <v>Loyal</v>
      </c>
      <c r="H4822" t="s">
        <v>24</v>
      </c>
      <c r="I4822" t="s">
        <v>25</v>
      </c>
      <c r="J4822" t="s">
        <v>26</v>
      </c>
      <c r="K4822" t="s">
        <v>24</v>
      </c>
      <c r="L4822" t="s">
        <v>23</v>
      </c>
      <c r="M4822" t="s">
        <v>23</v>
      </c>
      <c r="N4822" t="s">
        <v>23</v>
      </c>
      <c r="O4822" t="s">
        <v>24</v>
      </c>
      <c r="P4822" t="s">
        <v>24</v>
      </c>
      <c r="Q4822" t="s">
        <v>27</v>
      </c>
      <c r="R4822" t="s">
        <v>24</v>
      </c>
      <c r="S4822" t="s">
        <v>35</v>
      </c>
      <c r="T4822" s="9">
        <v>41.1</v>
      </c>
      <c r="U4822" s="11" t="str">
        <f t="shared" si="226"/>
        <v>Low</v>
      </c>
      <c r="V4822" s="9">
        <v>1597.05</v>
      </c>
      <c r="W4822" t="str">
        <f t="shared" si="227"/>
        <v>Low</v>
      </c>
      <c r="X4822" t="s">
        <v>24</v>
      </c>
    </row>
    <row r="4823" spans="1:24">
      <c r="A4823" t="s">
        <v>4866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tr">
        <f t="shared" si="225"/>
        <v>New</v>
      </c>
      <c r="H4823" t="s">
        <v>23</v>
      </c>
      <c r="I4823" t="s">
        <v>24</v>
      </c>
      <c r="J4823" t="s">
        <v>26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24</v>
      </c>
      <c r="Q4823" t="s">
        <v>27</v>
      </c>
      <c r="R4823" t="s">
        <v>23</v>
      </c>
      <c r="S4823" t="s">
        <v>35</v>
      </c>
      <c r="T4823" s="9">
        <v>45</v>
      </c>
      <c r="U4823" s="11" t="str">
        <f t="shared" si="226"/>
        <v>Low</v>
      </c>
      <c r="V4823" s="9">
        <v>524.35</v>
      </c>
      <c r="W4823" t="str">
        <f t="shared" si="227"/>
        <v>Low</v>
      </c>
      <c r="X4823" t="s">
        <v>24</v>
      </c>
    </row>
    <row r="4824" spans="1:24">
      <c r="A4824" t="s">
        <v>4867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tr">
        <f t="shared" si="225"/>
        <v>Loyal</v>
      </c>
      <c r="H4824" t="s">
        <v>23</v>
      </c>
      <c r="I4824" t="s">
        <v>24</v>
      </c>
      <c r="J4824" t="s">
        <v>26</v>
      </c>
      <c r="K4824" t="s">
        <v>23</v>
      </c>
      <c r="L4824" t="s">
        <v>23</v>
      </c>
      <c r="M4824" t="s">
        <v>24</v>
      </c>
      <c r="N4824" t="s">
        <v>24</v>
      </c>
      <c r="O4824" t="s">
        <v>23</v>
      </c>
      <c r="P4824" t="s">
        <v>23</v>
      </c>
      <c r="Q4824" t="s">
        <v>47</v>
      </c>
      <c r="R4824" t="s">
        <v>23</v>
      </c>
      <c r="S4824" t="s">
        <v>35</v>
      </c>
      <c r="T4824" s="9">
        <v>74.55</v>
      </c>
      <c r="U4824" s="11" t="str">
        <f t="shared" si="226"/>
        <v>Medium</v>
      </c>
      <c r="V4824" s="9">
        <v>4191.45</v>
      </c>
      <c r="W4824" t="str">
        <f t="shared" si="227"/>
        <v>Medium</v>
      </c>
      <c r="X4824" t="s">
        <v>24</v>
      </c>
    </row>
    <row r="4825" spans="1:24">
      <c r="A4825" t="s">
        <v>4868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tr">
        <f t="shared" si="225"/>
        <v>Growing</v>
      </c>
      <c r="H4825" t="s">
        <v>24</v>
      </c>
      <c r="I4825" t="s">
        <v>25</v>
      </c>
      <c r="J4825" t="s">
        <v>26</v>
      </c>
      <c r="K4825" t="s">
        <v>23</v>
      </c>
      <c r="L4825" t="s">
        <v>23</v>
      </c>
      <c r="M4825" t="s">
        <v>24</v>
      </c>
      <c r="N4825" t="s">
        <v>23</v>
      </c>
      <c r="O4825" t="s">
        <v>24</v>
      </c>
      <c r="P4825" t="s">
        <v>24</v>
      </c>
      <c r="Q4825" t="s">
        <v>31</v>
      </c>
      <c r="R4825" t="s">
        <v>23</v>
      </c>
      <c r="S4825" t="s">
        <v>32</v>
      </c>
      <c r="T4825" s="9">
        <v>40.2</v>
      </c>
      <c r="U4825" s="11" t="str">
        <f t="shared" si="226"/>
        <v>Low</v>
      </c>
      <c r="V4825" s="9">
        <v>711.95</v>
      </c>
      <c r="W4825" t="str">
        <f t="shared" si="227"/>
        <v>Low</v>
      </c>
      <c r="X4825" t="s">
        <v>24</v>
      </c>
    </row>
    <row r="4826" spans="1:24">
      <c r="A4826" t="s">
        <v>4869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tr">
        <f t="shared" si="225"/>
        <v>Growing</v>
      </c>
      <c r="H4826" t="s">
        <v>23</v>
      </c>
      <c r="I4826" t="s">
        <v>24</v>
      </c>
      <c r="J4826" t="s">
        <v>26</v>
      </c>
      <c r="K4826" t="s">
        <v>23</v>
      </c>
      <c r="L4826" t="s">
        <v>23</v>
      </c>
      <c r="M4826" t="s">
        <v>24</v>
      </c>
      <c r="N4826" t="s">
        <v>23</v>
      </c>
      <c r="O4826" t="s">
        <v>24</v>
      </c>
      <c r="P4826" t="s">
        <v>23</v>
      </c>
      <c r="Q4826" t="s">
        <v>31</v>
      </c>
      <c r="R4826" t="s">
        <v>24</v>
      </c>
      <c r="S4826" t="s">
        <v>32</v>
      </c>
      <c r="T4826" s="9">
        <v>70.5</v>
      </c>
      <c r="U4826" s="11" t="str">
        <f t="shared" si="226"/>
        <v>Medium</v>
      </c>
      <c r="V4826" s="9">
        <v>2201.75</v>
      </c>
      <c r="W4826" t="str">
        <f t="shared" si="227"/>
        <v>Low</v>
      </c>
      <c r="X4826" t="s">
        <v>24</v>
      </c>
    </row>
    <row r="4827" spans="1:24">
      <c r="A4827" t="s">
        <v>4870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tr">
        <f t="shared" si="225"/>
        <v>Loyal</v>
      </c>
      <c r="H4827" t="s">
        <v>23</v>
      </c>
      <c r="I4827" t="s">
        <v>24</v>
      </c>
      <c r="J4827" t="s">
        <v>24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46</v>
      </c>
      <c r="Q4827" t="s">
        <v>31</v>
      </c>
      <c r="R4827" t="s">
        <v>23</v>
      </c>
      <c r="S4827" t="s">
        <v>32</v>
      </c>
      <c r="T4827" s="9">
        <v>19.75</v>
      </c>
      <c r="U4827" s="11" t="str">
        <f t="shared" si="226"/>
        <v>Low</v>
      </c>
      <c r="V4827" s="9">
        <v>806.95</v>
      </c>
      <c r="W4827" t="str">
        <f t="shared" si="227"/>
        <v>Low</v>
      </c>
      <c r="X4827" t="s">
        <v>24</v>
      </c>
    </row>
    <row r="4828" spans="1:24">
      <c r="A4828" t="s">
        <v>4871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tr">
        <f t="shared" si="225"/>
        <v>Veteran</v>
      </c>
      <c r="H4828" t="s">
        <v>23</v>
      </c>
      <c r="I4828" t="s">
        <v>23</v>
      </c>
      <c r="J4828" t="s">
        <v>24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46</v>
      </c>
      <c r="Q4828" t="s">
        <v>47</v>
      </c>
      <c r="R4828" t="s">
        <v>24</v>
      </c>
      <c r="S4828" t="s">
        <v>35</v>
      </c>
      <c r="T4828" s="9">
        <v>24.65</v>
      </c>
      <c r="U4828" s="11" t="str">
        <f t="shared" si="226"/>
        <v>Low</v>
      </c>
      <c r="V4828" s="9">
        <v>1620.45</v>
      </c>
      <c r="W4828" t="str">
        <f t="shared" si="227"/>
        <v>Low</v>
      </c>
      <c r="X4828" t="s">
        <v>24</v>
      </c>
    </row>
    <row r="4829" spans="1:24">
      <c r="A4829" t="s">
        <v>4872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tr">
        <f t="shared" si="225"/>
        <v>Veteran</v>
      </c>
      <c r="H4829" t="s">
        <v>23</v>
      </c>
      <c r="I4829" t="s">
        <v>23</v>
      </c>
      <c r="J4829" t="s">
        <v>37</v>
      </c>
      <c r="K4829" t="s">
        <v>23</v>
      </c>
      <c r="L4829" t="s">
        <v>24</v>
      </c>
      <c r="M4829" t="s">
        <v>23</v>
      </c>
      <c r="N4829" t="s">
        <v>24</v>
      </c>
      <c r="O4829" t="s">
        <v>23</v>
      </c>
      <c r="P4829" t="s">
        <v>23</v>
      </c>
      <c r="Q4829" t="s">
        <v>27</v>
      </c>
      <c r="R4829" t="s">
        <v>23</v>
      </c>
      <c r="S4829" t="s">
        <v>28</v>
      </c>
      <c r="T4829" s="9">
        <v>104.25</v>
      </c>
      <c r="U4829" s="11" t="str">
        <f t="shared" si="226"/>
        <v>Medium</v>
      </c>
      <c r="V4829" s="9">
        <v>6812.95</v>
      </c>
      <c r="W4829" t="str">
        <f t="shared" si="227"/>
        <v>High</v>
      </c>
      <c r="X4829" t="s">
        <v>24</v>
      </c>
    </row>
    <row r="4830" spans="1:24">
      <c r="A4830" t="s">
        <v>4873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tr">
        <f t="shared" si="225"/>
        <v>Growing</v>
      </c>
      <c r="H4830" t="s">
        <v>23</v>
      </c>
      <c r="I4830" t="s">
        <v>23</v>
      </c>
      <c r="J4830" t="s">
        <v>26</v>
      </c>
      <c r="K4830" t="s">
        <v>23</v>
      </c>
      <c r="L4830" t="s">
        <v>23</v>
      </c>
      <c r="M4830" t="s">
        <v>23</v>
      </c>
      <c r="N4830" t="s">
        <v>23</v>
      </c>
      <c r="O4830" t="s">
        <v>23</v>
      </c>
      <c r="P4830" t="s">
        <v>24</v>
      </c>
      <c r="Q4830" t="s">
        <v>27</v>
      </c>
      <c r="R4830" t="s">
        <v>23</v>
      </c>
      <c r="S4830" t="s">
        <v>35</v>
      </c>
      <c r="T4830" s="9">
        <v>78.35</v>
      </c>
      <c r="U4830" s="11" t="str">
        <f t="shared" si="226"/>
        <v>Medium</v>
      </c>
      <c r="V4830" s="9">
        <v>1837.9</v>
      </c>
      <c r="W4830" t="str">
        <f t="shared" si="227"/>
        <v>Low</v>
      </c>
      <c r="X4830" t="s">
        <v>24</v>
      </c>
    </row>
    <row r="4831" spans="1:24">
      <c r="A4831" t="s">
        <v>4874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tr">
        <f t="shared" si="225"/>
        <v>New</v>
      </c>
      <c r="H4831" t="s">
        <v>23</v>
      </c>
      <c r="I4831" t="s">
        <v>24</v>
      </c>
      <c r="J4831" t="s">
        <v>37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28</v>
      </c>
      <c r="T4831" s="9">
        <v>69.8</v>
      </c>
      <c r="U4831" s="11" t="str">
        <f t="shared" si="226"/>
        <v>Medium</v>
      </c>
      <c r="V4831" s="9">
        <v>69.8</v>
      </c>
      <c r="W4831" t="str">
        <f t="shared" si="227"/>
        <v>Low</v>
      </c>
      <c r="X4831" t="s">
        <v>23</v>
      </c>
    </row>
    <row r="4832" spans="1:24">
      <c r="A4832" t="s">
        <v>4875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tr">
        <f t="shared" si="225"/>
        <v>Veteran</v>
      </c>
      <c r="H4832" t="s">
        <v>23</v>
      </c>
      <c r="I4832" t="s">
        <v>23</v>
      </c>
      <c r="J4832" t="s">
        <v>37</v>
      </c>
      <c r="K4832" t="s">
        <v>24</v>
      </c>
      <c r="L4832" t="s">
        <v>23</v>
      </c>
      <c r="M4832" t="s">
        <v>23</v>
      </c>
      <c r="N4832" t="s">
        <v>23</v>
      </c>
      <c r="O4832" t="s">
        <v>23</v>
      </c>
      <c r="P4832" t="s">
        <v>23</v>
      </c>
      <c r="Q4832" t="s">
        <v>31</v>
      </c>
      <c r="R4832" t="s">
        <v>23</v>
      </c>
      <c r="S4832" t="s">
        <v>40</v>
      </c>
      <c r="T4832" s="9">
        <v>109.7</v>
      </c>
      <c r="U4832" s="11" t="str">
        <f t="shared" si="226"/>
        <v>Medium</v>
      </c>
      <c r="V4832" s="9">
        <v>7344.45</v>
      </c>
      <c r="W4832" t="str">
        <f t="shared" si="227"/>
        <v>High</v>
      </c>
      <c r="X4832" t="s">
        <v>24</v>
      </c>
    </row>
    <row r="4833" spans="1:24">
      <c r="A4833" t="s">
        <v>4876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tr">
        <f t="shared" si="225"/>
        <v>New</v>
      </c>
      <c r="H4833" t="s">
        <v>23</v>
      </c>
      <c r="I4833" t="s">
        <v>23</v>
      </c>
      <c r="J4833" t="s">
        <v>37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24</v>
      </c>
      <c r="Q4833" t="s">
        <v>27</v>
      </c>
      <c r="R4833" t="s">
        <v>24</v>
      </c>
      <c r="S4833" t="s">
        <v>32</v>
      </c>
      <c r="T4833" s="9">
        <v>73.75</v>
      </c>
      <c r="U4833" s="11" t="str">
        <f t="shared" si="226"/>
        <v>Medium</v>
      </c>
      <c r="V4833" s="9">
        <v>545.15</v>
      </c>
      <c r="W4833" t="str">
        <f t="shared" si="227"/>
        <v>Low</v>
      </c>
      <c r="X4833" t="s">
        <v>23</v>
      </c>
    </row>
    <row r="4834" spans="1:24">
      <c r="A4834" t="s">
        <v>4877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tr">
        <f t="shared" si="225"/>
        <v>Loyal</v>
      </c>
      <c r="H4834" t="s">
        <v>24</v>
      </c>
      <c r="I4834" t="s">
        <v>25</v>
      </c>
      <c r="J4834" t="s">
        <v>26</v>
      </c>
      <c r="K4834" t="s">
        <v>23</v>
      </c>
      <c r="L4834" t="s">
        <v>23</v>
      </c>
      <c r="M4834" t="s">
        <v>24</v>
      </c>
      <c r="N4834" t="s">
        <v>24</v>
      </c>
      <c r="O4834" t="s">
        <v>24</v>
      </c>
      <c r="P4834" t="s">
        <v>24</v>
      </c>
      <c r="Q4834" t="s">
        <v>27</v>
      </c>
      <c r="R4834" t="s">
        <v>23</v>
      </c>
      <c r="S4834" t="s">
        <v>40</v>
      </c>
      <c r="T4834" s="9">
        <v>33.45</v>
      </c>
      <c r="U4834" s="11" t="str">
        <f t="shared" si="226"/>
        <v>Low</v>
      </c>
      <c r="V4834" s="9">
        <v>1500.25</v>
      </c>
      <c r="W4834" t="str">
        <f t="shared" si="227"/>
        <v>Low</v>
      </c>
      <c r="X4834" t="s">
        <v>24</v>
      </c>
    </row>
    <row r="4835" spans="1:24">
      <c r="A4835" t="s">
        <v>4878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tr">
        <f t="shared" si="225"/>
        <v>Growing</v>
      </c>
      <c r="H4835" t="s">
        <v>23</v>
      </c>
      <c r="I4835" t="s">
        <v>24</v>
      </c>
      <c r="J4835" t="s">
        <v>37</v>
      </c>
      <c r="K4835" t="s">
        <v>23</v>
      </c>
      <c r="L4835" t="s">
        <v>24</v>
      </c>
      <c r="M4835" t="s">
        <v>24</v>
      </c>
      <c r="N4835" t="s">
        <v>24</v>
      </c>
      <c r="O4835" t="s">
        <v>23</v>
      </c>
      <c r="P4835" t="s">
        <v>23</v>
      </c>
      <c r="Q4835" t="s">
        <v>27</v>
      </c>
      <c r="R4835" t="s">
        <v>23</v>
      </c>
      <c r="S4835" t="s">
        <v>28</v>
      </c>
      <c r="T4835" s="9">
        <v>94.6</v>
      </c>
      <c r="U4835" s="11" t="str">
        <f t="shared" si="226"/>
        <v>Medium</v>
      </c>
      <c r="V4835" s="9">
        <v>2283.15</v>
      </c>
      <c r="W4835" t="str">
        <f t="shared" si="227"/>
        <v>Low</v>
      </c>
      <c r="X4835" t="s">
        <v>24</v>
      </c>
    </row>
    <row r="4836" spans="1:24">
      <c r="A4836" t="s">
        <v>4879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tr">
        <f t="shared" si="225"/>
        <v>New</v>
      </c>
      <c r="H4836" t="s">
        <v>23</v>
      </c>
      <c r="I4836" t="s">
        <v>23</v>
      </c>
      <c r="J4836" t="s">
        <v>26</v>
      </c>
      <c r="K4836" t="s">
        <v>23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  <c r="Q4836" t="s">
        <v>27</v>
      </c>
      <c r="R4836" t="s">
        <v>24</v>
      </c>
      <c r="S4836" t="s">
        <v>28</v>
      </c>
      <c r="T4836" s="9">
        <v>54.55</v>
      </c>
      <c r="U4836" s="11" t="str">
        <f t="shared" si="226"/>
        <v>Low</v>
      </c>
      <c r="V4836" s="9">
        <v>494.05</v>
      </c>
      <c r="W4836" t="str">
        <f t="shared" si="227"/>
        <v>Low</v>
      </c>
      <c r="X4836" t="s">
        <v>23</v>
      </c>
    </row>
    <row r="4837" spans="1:24">
      <c r="A4837" t="s">
        <v>4880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tr">
        <f t="shared" si="225"/>
        <v>Veteran</v>
      </c>
      <c r="H4837" t="s">
        <v>23</v>
      </c>
      <c r="I4837" t="s">
        <v>24</v>
      </c>
      <c r="J4837" t="s">
        <v>24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46</v>
      </c>
      <c r="Q4837" t="s">
        <v>47</v>
      </c>
      <c r="R4837" t="s">
        <v>24</v>
      </c>
      <c r="S4837" t="s">
        <v>35</v>
      </c>
      <c r="T4837" s="9">
        <v>20.2</v>
      </c>
      <c r="U4837" s="11" t="str">
        <f t="shared" si="226"/>
        <v>Low</v>
      </c>
      <c r="V4837" s="9">
        <v>1376.5</v>
      </c>
      <c r="W4837" t="str">
        <f t="shared" si="227"/>
        <v>Low</v>
      </c>
      <c r="X4837" t="s">
        <v>24</v>
      </c>
    </row>
    <row r="4838" spans="1:24">
      <c r="A4838" t="s">
        <v>4881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tr">
        <f t="shared" si="225"/>
        <v>Loyal</v>
      </c>
      <c r="H4838" t="s">
        <v>23</v>
      </c>
      <c r="I4838" t="s">
        <v>24</v>
      </c>
      <c r="J4838" t="s">
        <v>24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46</v>
      </c>
      <c r="Q4838" t="s">
        <v>31</v>
      </c>
      <c r="R4838" t="s">
        <v>24</v>
      </c>
      <c r="S4838" t="s">
        <v>35</v>
      </c>
      <c r="T4838" s="9">
        <v>20.3</v>
      </c>
      <c r="U4838" s="11" t="str">
        <f t="shared" si="226"/>
        <v>Low</v>
      </c>
      <c r="V4838" s="9">
        <v>755.4</v>
      </c>
      <c r="W4838" t="str">
        <f t="shared" si="227"/>
        <v>Low</v>
      </c>
      <c r="X4838" t="s">
        <v>24</v>
      </c>
    </row>
    <row r="4839" spans="1:24">
      <c r="A4839" t="s">
        <v>4882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tr">
        <f t="shared" si="225"/>
        <v>Growing</v>
      </c>
      <c r="H4839" t="s">
        <v>24</v>
      </c>
      <c r="I4839" t="s">
        <v>25</v>
      </c>
      <c r="J4839" t="s">
        <v>26</v>
      </c>
      <c r="K4839" t="s">
        <v>23</v>
      </c>
      <c r="L4839" t="s">
        <v>24</v>
      </c>
      <c r="M4839" t="s">
        <v>23</v>
      </c>
      <c r="N4839" t="s">
        <v>23</v>
      </c>
      <c r="O4839" t="s">
        <v>24</v>
      </c>
      <c r="P4839" t="s">
        <v>24</v>
      </c>
      <c r="Q4839" t="s">
        <v>47</v>
      </c>
      <c r="R4839" t="s">
        <v>23</v>
      </c>
      <c r="S4839" t="s">
        <v>40</v>
      </c>
      <c r="T4839" s="9">
        <v>39.4</v>
      </c>
      <c r="U4839" s="11" t="str">
        <f t="shared" si="226"/>
        <v>Low</v>
      </c>
      <c r="V4839" s="9">
        <v>825.4</v>
      </c>
      <c r="W4839" t="str">
        <f t="shared" si="227"/>
        <v>Low</v>
      </c>
      <c r="X4839" t="s">
        <v>24</v>
      </c>
    </row>
    <row r="4840" spans="1:24">
      <c r="A4840" t="s">
        <v>4883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tr">
        <f t="shared" si="225"/>
        <v>New</v>
      </c>
      <c r="H4840" t="s">
        <v>23</v>
      </c>
      <c r="I4840" t="s">
        <v>24</v>
      </c>
      <c r="J4840" t="s">
        <v>37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24</v>
      </c>
      <c r="Q4840" t="s">
        <v>27</v>
      </c>
      <c r="R4840" t="s">
        <v>24</v>
      </c>
      <c r="S4840" t="s">
        <v>35</v>
      </c>
      <c r="T4840" s="9">
        <v>69.15</v>
      </c>
      <c r="U4840" s="11" t="str">
        <f t="shared" si="226"/>
        <v>Medium</v>
      </c>
      <c r="V4840" s="9">
        <v>488.65</v>
      </c>
      <c r="W4840" t="str">
        <f t="shared" si="227"/>
        <v>Low</v>
      </c>
      <c r="X4840" t="s">
        <v>24</v>
      </c>
    </row>
    <row r="4841" spans="1:24">
      <c r="A4841" t="s">
        <v>4884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tr">
        <f t="shared" si="225"/>
        <v>Loyal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23</v>
      </c>
      <c r="S4841" t="s">
        <v>28</v>
      </c>
      <c r="T4841" s="9">
        <v>76.25</v>
      </c>
      <c r="U4841" s="11" t="str">
        <f t="shared" si="226"/>
        <v>Medium</v>
      </c>
      <c r="V4841" s="9">
        <v>2841.55</v>
      </c>
      <c r="W4841" t="str">
        <f t="shared" si="227"/>
        <v>Low</v>
      </c>
      <c r="X4841" t="s">
        <v>23</v>
      </c>
    </row>
    <row r="4842" spans="1:24">
      <c r="A4842" t="s">
        <v>4885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tr">
        <f t="shared" si="225"/>
        <v>New</v>
      </c>
      <c r="H4842" t="s">
        <v>23</v>
      </c>
      <c r="I4842" t="s">
        <v>23</v>
      </c>
      <c r="J4842" t="s">
        <v>37</v>
      </c>
      <c r="K4842" t="s">
        <v>24</v>
      </c>
      <c r="L4842" t="s">
        <v>24</v>
      </c>
      <c r="M4842" t="s">
        <v>24</v>
      </c>
      <c r="N4842" t="s">
        <v>24</v>
      </c>
      <c r="O4842" t="s">
        <v>23</v>
      </c>
      <c r="P4842" t="s">
        <v>23</v>
      </c>
      <c r="Q4842" t="s">
        <v>27</v>
      </c>
      <c r="R4842" t="s">
        <v>23</v>
      </c>
      <c r="S4842" t="s">
        <v>32</v>
      </c>
      <c r="T4842" s="9">
        <v>93.9</v>
      </c>
      <c r="U4842" s="11" t="str">
        <f t="shared" si="226"/>
        <v>Medium</v>
      </c>
      <c r="V4842" s="9">
        <v>486.85</v>
      </c>
      <c r="W4842" t="str">
        <f t="shared" si="227"/>
        <v>Low</v>
      </c>
      <c r="X4842" t="s">
        <v>23</v>
      </c>
    </row>
    <row r="4843" spans="1:24">
      <c r="A4843" t="s">
        <v>4886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tr">
        <f t="shared" si="225"/>
        <v>Loyal</v>
      </c>
      <c r="H4843" t="s">
        <v>24</v>
      </c>
      <c r="I4843" t="s">
        <v>25</v>
      </c>
      <c r="J4843" t="s">
        <v>26</v>
      </c>
      <c r="K4843" t="s">
        <v>24</v>
      </c>
      <c r="L4843" t="s">
        <v>24</v>
      </c>
      <c r="M4843" t="s">
        <v>23</v>
      </c>
      <c r="N4843" t="s">
        <v>24</v>
      </c>
      <c r="O4843" t="s">
        <v>23</v>
      </c>
      <c r="P4843" t="s">
        <v>23</v>
      </c>
      <c r="Q4843" t="s">
        <v>31</v>
      </c>
      <c r="R4843" t="s">
        <v>23</v>
      </c>
      <c r="S4843" t="s">
        <v>28</v>
      </c>
      <c r="T4843" s="9">
        <v>51.35</v>
      </c>
      <c r="U4843" s="11" t="str">
        <f t="shared" si="226"/>
        <v>Low</v>
      </c>
      <c r="V4843" s="9">
        <v>2075.1</v>
      </c>
      <c r="W4843" t="str">
        <f t="shared" si="227"/>
        <v>Low</v>
      </c>
      <c r="X4843" t="s">
        <v>24</v>
      </c>
    </row>
    <row r="4844" spans="1:24">
      <c r="A4844" t="s">
        <v>4887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tr">
        <f t="shared" si="225"/>
        <v>Loyal</v>
      </c>
      <c r="H4844" t="s">
        <v>23</v>
      </c>
      <c r="I4844" t="s">
        <v>24</v>
      </c>
      <c r="J4844" t="s">
        <v>37</v>
      </c>
      <c r="K4844" t="s">
        <v>23</v>
      </c>
      <c r="L4844" t="s">
        <v>23</v>
      </c>
      <c r="M4844" t="s">
        <v>24</v>
      </c>
      <c r="N4844" t="s">
        <v>24</v>
      </c>
      <c r="O4844" t="s">
        <v>23</v>
      </c>
      <c r="P4844" t="s">
        <v>23</v>
      </c>
      <c r="Q4844" t="s">
        <v>31</v>
      </c>
      <c r="R4844" t="s">
        <v>23</v>
      </c>
      <c r="S4844" t="s">
        <v>40</v>
      </c>
      <c r="T4844" s="9">
        <v>100.05</v>
      </c>
      <c r="U4844" s="11" t="str">
        <f t="shared" si="226"/>
        <v>Medium</v>
      </c>
      <c r="V4844" s="9">
        <v>5299.65</v>
      </c>
      <c r="W4844" t="str">
        <f t="shared" si="227"/>
        <v>Medium</v>
      </c>
      <c r="X4844" t="s">
        <v>24</v>
      </c>
    </row>
    <row r="4845" spans="1:24">
      <c r="A4845" t="s">
        <v>4888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tr">
        <f t="shared" si="225"/>
        <v>New</v>
      </c>
      <c r="H4845" t="s">
        <v>23</v>
      </c>
      <c r="I4845" t="s">
        <v>24</v>
      </c>
      <c r="J4845" t="s">
        <v>37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24</v>
      </c>
      <c r="Q4845" t="s">
        <v>27</v>
      </c>
      <c r="R4845" t="s">
        <v>23</v>
      </c>
      <c r="S4845" t="s">
        <v>28</v>
      </c>
      <c r="T4845" s="9">
        <v>70.4</v>
      </c>
      <c r="U4845" s="11" t="str">
        <f t="shared" si="226"/>
        <v>Medium</v>
      </c>
      <c r="V4845" s="9">
        <v>204.7</v>
      </c>
      <c r="W4845" t="str">
        <f t="shared" si="227"/>
        <v>Low</v>
      </c>
      <c r="X4845" t="s">
        <v>23</v>
      </c>
    </row>
    <row r="4846" spans="1:24">
      <c r="A4846" t="s">
        <v>4889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tr">
        <f t="shared" si="225"/>
        <v>Veteran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47</v>
      </c>
      <c r="R4846" t="s">
        <v>24</v>
      </c>
      <c r="S4846" t="s">
        <v>40</v>
      </c>
      <c r="T4846" s="9">
        <v>20.3</v>
      </c>
      <c r="U4846" s="11" t="str">
        <f t="shared" si="226"/>
        <v>Low</v>
      </c>
      <c r="V4846" s="9">
        <v>1356.3</v>
      </c>
      <c r="W4846" t="str">
        <f t="shared" si="227"/>
        <v>Low</v>
      </c>
      <c r="X4846" t="s">
        <v>24</v>
      </c>
    </row>
    <row r="4847" spans="1:24">
      <c r="A4847" t="s">
        <v>4890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tr">
        <f t="shared" si="225"/>
        <v>Loyal</v>
      </c>
      <c r="H4847" t="s">
        <v>23</v>
      </c>
      <c r="I4847" t="s">
        <v>24</v>
      </c>
      <c r="J4847" t="s">
        <v>37</v>
      </c>
      <c r="K4847" t="s">
        <v>24</v>
      </c>
      <c r="L4847" t="s">
        <v>23</v>
      </c>
      <c r="M4847" t="s">
        <v>23</v>
      </c>
      <c r="N4847" t="s">
        <v>23</v>
      </c>
      <c r="O4847" t="s">
        <v>24</v>
      </c>
      <c r="P4847" t="s">
        <v>23</v>
      </c>
      <c r="Q4847" t="s">
        <v>31</v>
      </c>
      <c r="R4847" t="s">
        <v>23</v>
      </c>
      <c r="S4847" t="s">
        <v>40</v>
      </c>
      <c r="T4847" s="9">
        <v>94.45</v>
      </c>
      <c r="U4847" s="11" t="str">
        <f t="shared" si="226"/>
        <v>Medium</v>
      </c>
      <c r="V4847" s="9">
        <v>5042.75</v>
      </c>
      <c r="W4847" t="str">
        <f t="shared" si="227"/>
        <v>Medium</v>
      </c>
      <c r="X4847" t="s">
        <v>24</v>
      </c>
    </row>
    <row r="4848" spans="1:24">
      <c r="A4848" t="s">
        <v>4891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tr">
        <f t="shared" si="225"/>
        <v>Growing</v>
      </c>
      <c r="H4848" t="s">
        <v>24</v>
      </c>
      <c r="I4848" t="s">
        <v>25</v>
      </c>
      <c r="J4848" t="s">
        <v>26</v>
      </c>
      <c r="K4848" t="s">
        <v>24</v>
      </c>
      <c r="L4848" t="s">
        <v>23</v>
      </c>
      <c r="M4848" t="s">
        <v>23</v>
      </c>
      <c r="N4848" t="s">
        <v>24</v>
      </c>
      <c r="O4848" t="s">
        <v>23</v>
      </c>
      <c r="P4848" t="s">
        <v>24</v>
      </c>
      <c r="Q4848" t="s">
        <v>31</v>
      </c>
      <c r="R4848" t="s">
        <v>24</v>
      </c>
      <c r="S4848" t="s">
        <v>40</v>
      </c>
      <c r="T4848" s="9">
        <v>46.4</v>
      </c>
      <c r="U4848" s="11" t="str">
        <f t="shared" si="226"/>
        <v>Low</v>
      </c>
      <c r="V4848" s="9">
        <v>812.4</v>
      </c>
      <c r="W4848" t="str">
        <f t="shared" si="227"/>
        <v>Low</v>
      </c>
      <c r="X4848" t="s">
        <v>24</v>
      </c>
    </row>
    <row r="4849" spans="1:24">
      <c r="A4849" t="s">
        <v>4892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tr">
        <f t="shared" si="225"/>
        <v>Veteran</v>
      </c>
      <c r="H4849" t="s">
        <v>23</v>
      </c>
      <c r="I4849" t="s">
        <v>24</v>
      </c>
      <c r="J4849" t="s">
        <v>37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23</v>
      </c>
      <c r="Q4849" t="s">
        <v>47</v>
      </c>
      <c r="R4849" t="s">
        <v>23</v>
      </c>
      <c r="S4849" t="s">
        <v>40</v>
      </c>
      <c r="T4849" s="9">
        <v>104.05</v>
      </c>
      <c r="U4849" s="11" t="str">
        <f t="shared" si="226"/>
        <v>Medium</v>
      </c>
      <c r="V4849" s="9">
        <v>6605.55</v>
      </c>
      <c r="W4849" t="str">
        <f t="shared" si="227"/>
        <v>High</v>
      </c>
      <c r="X4849" t="s">
        <v>24</v>
      </c>
    </row>
    <row r="4850" spans="1:24">
      <c r="A4850" t="s">
        <v>4893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tr">
        <f t="shared" si="225"/>
        <v>Growing</v>
      </c>
      <c r="H4850" t="s">
        <v>23</v>
      </c>
      <c r="I4850" t="s">
        <v>23</v>
      </c>
      <c r="J4850" t="s">
        <v>37</v>
      </c>
      <c r="K4850" t="s">
        <v>24</v>
      </c>
      <c r="L4850" t="s">
        <v>23</v>
      </c>
      <c r="M4850" t="s">
        <v>24</v>
      </c>
      <c r="N4850" t="s">
        <v>24</v>
      </c>
      <c r="O4850" t="s">
        <v>24</v>
      </c>
      <c r="P4850" t="s">
        <v>23</v>
      </c>
      <c r="Q4850" t="s">
        <v>27</v>
      </c>
      <c r="R4850" t="s">
        <v>23</v>
      </c>
      <c r="S4850" t="s">
        <v>28</v>
      </c>
      <c r="T4850" s="9">
        <v>91.15</v>
      </c>
      <c r="U4850" s="11" t="str">
        <f t="shared" si="226"/>
        <v>Medium</v>
      </c>
      <c r="V4850" s="9">
        <v>2995.45</v>
      </c>
      <c r="W4850" t="str">
        <f t="shared" si="227"/>
        <v>Low</v>
      </c>
      <c r="X4850" t="s">
        <v>23</v>
      </c>
    </row>
    <row r="4851" spans="1:24">
      <c r="A4851" t="s">
        <v>4894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tr">
        <f t="shared" si="225"/>
        <v>Growing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24</v>
      </c>
      <c r="Q4851" t="s">
        <v>27</v>
      </c>
      <c r="R4851" t="s">
        <v>24</v>
      </c>
      <c r="S4851" t="s">
        <v>40</v>
      </c>
      <c r="T4851" s="9">
        <v>24.9</v>
      </c>
      <c r="U4851" s="11" t="str">
        <f t="shared" si="226"/>
        <v>Low</v>
      </c>
      <c r="V4851" s="9">
        <v>505.95</v>
      </c>
      <c r="W4851" t="str">
        <f t="shared" si="227"/>
        <v>Low</v>
      </c>
      <c r="X4851" t="s">
        <v>24</v>
      </c>
    </row>
    <row r="4852" spans="1:24">
      <c r="A4852" t="s">
        <v>4895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tr">
        <f t="shared" si="225"/>
        <v>Loyal</v>
      </c>
      <c r="H4852" t="s">
        <v>23</v>
      </c>
      <c r="I4852" t="s">
        <v>24</v>
      </c>
      <c r="J4852" t="s">
        <v>26</v>
      </c>
      <c r="K4852" t="s">
        <v>23</v>
      </c>
      <c r="L4852" t="s">
        <v>23</v>
      </c>
      <c r="M4852" t="s">
        <v>24</v>
      </c>
      <c r="N4852" t="s">
        <v>23</v>
      </c>
      <c r="O4852" t="s">
        <v>24</v>
      </c>
      <c r="P4852" t="s">
        <v>24</v>
      </c>
      <c r="Q4852" t="s">
        <v>31</v>
      </c>
      <c r="R4852" t="s">
        <v>24</v>
      </c>
      <c r="S4852" t="s">
        <v>32</v>
      </c>
      <c r="T4852" s="9">
        <v>59.6</v>
      </c>
      <c r="U4852" s="11" t="str">
        <f t="shared" si="226"/>
        <v>Low</v>
      </c>
      <c r="V4852" s="9">
        <v>3509.4</v>
      </c>
      <c r="W4852" t="str">
        <f t="shared" si="227"/>
        <v>Medium</v>
      </c>
      <c r="X4852" t="s">
        <v>24</v>
      </c>
    </row>
    <row r="4853" spans="1:24">
      <c r="A4853" t="s">
        <v>4896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tr">
        <f t="shared" si="225"/>
        <v>Veteran</v>
      </c>
      <c r="H4853" t="s">
        <v>23</v>
      </c>
      <c r="I4853" t="s">
        <v>23</v>
      </c>
      <c r="J4853" t="s">
        <v>37</v>
      </c>
      <c r="K4853" t="s">
        <v>23</v>
      </c>
      <c r="L4853" t="s">
        <v>23</v>
      </c>
      <c r="M4853" t="s">
        <v>23</v>
      </c>
      <c r="N4853" t="s">
        <v>24</v>
      </c>
      <c r="O4853" t="s">
        <v>23</v>
      </c>
      <c r="P4853" t="s">
        <v>23</v>
      </c>
      <c r="Q4853" t="s">
        <v>47</v>
      </c>
      <c r="R4853" t="s">
        <v>24</v>
      </c>
      <c r="S4853" t="s">
        <v>40</v>
      </c>
      <c r="T4853" s="9">
        <v>108.5</v>
      </c>
      <c r="U4853" s="11" t="str">
        <f t="shared" si="226"/>
        <v>Medium</v>
      </c>
      <c r="V4853" s="9">
        <v>6991.9</v>
      </c>
      <c r="W4853" t="str">
        <f t="shared" si="227"/>
        <v>High</v>
      </c>
      <c r="X4853" t="s">
        <v>24</v>
      </c>
    </row>
    <row r="4854" spans="1:24">
      <c r="A4854" t="s">
        <v>4897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tr">
        <f t="shared" si="225"/>
        <v>Growing</v>
      </c>
      <c r="H4854" t="s">
        <v>24</v>
      </c>
      <c r="I4854" t="s">
        <v>25</v>
      </c>
      <c r="J4854" t="s">
        <v>26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24</v>
      </c>
      <c r="Q4854" t="s">
        <v>47</v>
      </c>
      <c r="R4854" t="s">
        <v>24</v>
      </c>
      <c r="S4854" t="s">
        <v>32</v>
      </c>
      <c r="T4854" s="9">
        <v>40.55</v>
      </c>
      <c r="U4854" s="11" t="str">
        <f t="shared" si="226"/>
        <v>Low</v>
      </c>
      <c r="V4854" s="9">
        <v>590.35</v>
      </c>
      <c r="W4854" t="str">
        <f t="shared" si="227"/>
        <v>Low</v>
      </c>
      <c r="X4854" t="s">
        <v>24</v>
      </c>
    </row>
    <row r="4855" spans="1:24">
      <c r="A4855" t="s">
        <v>4898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tr">
        <f t="shared" si="225"/>
        <v>Loyal</v>
      </c>
      <c r="H4855" t="s">
        <v>23</v>
      </c>
      <c r="I4855" t="s">
        <v>24</v>
      </c>
      <c r="J4855" t="s">
        <v>26</v>
      </c>
      <c r="K4855" t="s">
        <v>24</v>
      </c>
      <c r="L4855" t="s">
        <v>23</v>
      </c>
      <c r="M4855" t="s">
        <v>24</v>
      </c>
      <c r="N4855" t="s">
        <v>24</v>
      </c>
      <c r="O4855" t="s">
        <v>24</v>
      </c>
      <c r="P4855" t="s">
        <v>23</v>
      </c>
      <c r="Q4855" t="s">
        <v>31</v>
      </c>
      <c r="R4855" t="s">
        <v>23</v>
      </c>
      <c r="S4855" t="s">
        <v>35</v>
      </c>
      <c r="T4855" s="9">
        <v>58.95</v>
      </c>
      <c r="U4855" s="11" t="str">
        <f t="shared" si="226"/>
        <v>Low</v>
      </c>
      <c r="V4855" s="9">
        <v>2789.7</v>
      </c>
      <c r="W4855" t="str">
        <f t="shared" si="227"/>
        <v>Low</v>
      </c>
      <c r="X4855" t="s">
        <v>24</v>
      </c>
    </row>
    <row r="4856" spans="1:24">
      <c r="A4856" t="s">
        <v>4899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tr">
        <f t="shared" si="225"/>
        <v>New</v>
      </c>
      <c r="H4856" t="s">
        <v>23</v>
      </c>
      <c r="I4856" t="s">
        <v>24</v>
      </c>
      <c r="J4856" t="s">
        <v>37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24</v>
      </c>
      <c r="Q4856" t="s">
        <v>27</v>
      </c>
      <c r="R4856" t="s">
        <v>23</v>
      </c>
      <c r="S4856" t="s">
        <v>28</v>
      </c>
      <c r="T4856" s="9">
        <v>70.95</v>
      </c>
      <c r="U4856" s="11" t="str">
        <f t="shared" si="226"/>
        <v>Medium</v>
      </c>
      <c r="V4856" s="9">
        <v>137.95</v>
      </c>
      <c r="W4856" t="str">
        <f t="shared" si="227"/>
        <v>Low</v>
      </c>
      <c r="X4856" t="s">
        <v>23</v>
      </c>
    </row>
    <row r="4857" spans="1:24">
      <c r="A4857" t="s">
        <v>4900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tr">
        <f t="shared" si="225"/>
        <v>Loyal</v>
      </c>
      <c r="H4857" t="s">
        <v>23</v>
      </c>
      <c r="I4857" t="s">
        <v>24</v>
      </c>
      <c r="J4857" t="s">
        <v>24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46</v>
      </c>
      <c r="Q4857" t="s">
        <v>47</v>
      </c>
      <c r="R4857" t="s">
        <v>24</v>
      </c>
      <c r="S4857" t="s">
        <v>32</v>
      </c>
      <c r="T4857" s="9">
        <v>20.75</v>
      </c>
      <c r="U4857" s="11" t="str">
        <f t="shared" si="226"/>
        <v>Low</v>
      </c>
      <c r="V4857" s="9">
        <v>1123.15</v>
      </c>
      <c r="W4857" t="str">
        <f t="shared" si="227"/>
        <v>Low</v>
      </c>
      <c r="X4857" t="s">
        <v>24</v>
      </c>
    </row>
    <row r="4858" spans="1:24">
      <c r="A4858" t="s">
        <v>4901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tr">
        <f t="shared" si="225"/>
        <v>Veteran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23</v>
      </c>
      <c r="N4858" t="s">
        <v>23</v>
      </c>
      <c r="O4858" t="s">
        <v>23</v>
      </c>
      <c r="P4858" t="s">
        <v>23</v>
      </c>
      <c r="Q4858" t="s">
        <v>31</v>
      </c>
      <c r="R4858" t="s">
        <v>23</v>
      </c>
      <c r="S4858" t="s">
        <v>35</v>
      </c>
      <c r="T4858" s="9">
        <v>113.15</v>
      </c>
      <c r="U4858" s="11" t="str">
        <f t="shared" si="226"/>
        <v>Medium</v>
      </c>
      <c r="V4858" s="9">
        <v>7953.25</v>
      </c>
      <c r="W4858" t="str">
        <f t="shared" si="227"/>
        <v>High</v>
      </c>
      <c r="X4858" t="s">
        <v>24</v>
      </c>
    </row>
    <row r="4859" spans="1:24">
      <c r="A4859" t="s">
        <v>4902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tr">
        <f t="shared" si="225"/>
        <v>New</v>
      </c>
      <c r="H4859" t="s">
        <v>23</v>
      </c>
      <c r="I4859" t="s">
        <v>23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28</v>
      </c>
      <c r="T4859" s="9">
        <v>48.8</v>
      </c>
      <c r="U4859" s="11" t="str">
        <f t="shared" si="226"/>
        <v>Low</v>
      </c>
      <c r="V4859" s="9">
        <v>349.8</v>
      </c>
      <c r="W4859" t="str">
        <f t="shared" si="227"/>
        <v>Low</v>
      </c>
      <c r="X4859" t="s">
        <v>24</v>
      </c>
    </row>
    <row r="4860" spans="1:24">
      <c r="A4860" t="s">
        <v>4903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tr">
        <f t="shared" si="225"/>
        <v>Growing</v>
      </c>
      <c r="H4860" t="s">
        <v>23</v>
      </c>
      <c r="I4860" t="s">
        <v>23</v>
      </c>
      <c r="J4860" t="s">
        <v>26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23</v>
      </c>
      <c r="Q4860" t="s">
        <v>27</v>
      </c>
      <c r="R4860" t="s">
        <v>23</v>
      </c>
      <c r="S4860" t="s">
        <v>35</v>
      </c>
      <c r="T4860" s="9">
        <v>63.05</v>
      </c>
      <c r="U4860" s="11" t="str">
        <f t="shared" si="226"/>
        <v>Medium</v>
      </c>
      <c r="V4860" s="9">
        <v>1067.05</v>
      </c>
      <c r="W4860" t="str">
        <f t="shared" si="227"/>
        <v>Low</v>
      </c>
      <c r="X4860" t="s">
        <v>24</v>
      </c>
    </row>
    <row r="4861" spans="1:24">
      <c r="A4861" t="s">
        <v>4904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tr">
        <f t="shared" si="225"/>
        <v>Growing</v>
      </c>
      <c r="H4861" t="s">
        <v>23</v>
      </c>
      <c r="I4861" t="s">
        <v>23</v>
      </c>
      <c r="J4861" t="s">
        <v>37</v>
      </c>
      <c r="K4861" t="s">
        <v>24</v>
      </c>
      <c r="L4861" t="s">
        <v>24</v>
      </c>
      <c r="M4861" t="s">
        <v>23</v>
      </c>
      <c r="N4861" t="s">
        <v>24</v>
      </c>
      <c r="O4861" t="s">
        <v>23</v>
      </c>
      <c r="P4861" t="s">
        <v>23</v>
      </c>
      <c r="Q4861" t="s">
        <v>27</v>
      </c>
      <c r="R4861" t="s">
        <v>24</v>
      </c>
      <c r="S4861" t="s">
        <v>28</v>
      </c>
      <c r="T4861" s="9">
        <v>100.85</v>
      </c>
      <c r="U4861" s="11" t="str">
        <f t="shared" si="226"/>
        <v>Medium</v>
      </c>
      <c r="V4861" s="9">
        <v>3527.3</v>
      </c>
      <c r="W4861" t="str">
        <f t="shared" si="227"/>
        <v>Medium</v>
      </c>
      <c r="X4861" t="s">
        <v>24</v>
      </c>
    </row>
    <row r="4862" spans="1:24">
      <c r="A4862" t="s">
        <v>4905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tr">
        <f t="shared" si="225"/>
        <v>Loyal</v>
      </c>
      <c r="H4862" t="s">
        <v>23</v>
      </c>
      <c r="I4862" t="s">
        <v>23</v>
      </c>
      <c r="J4862" t="s">
        <v>37</v>
      </c>
      <c r="K4862" t="s">
        <v>24</v>
      </c>
      <c r="L4862" t="s">
        <v>24</v>
      </c>
      <c r="M4862" t="s">
        <v>23</v>
      </c>
      <c r="N4862" t="s">
        <v>24</v>
      </c>
      <c r="O4862" t="s">
        <v>23</v>
      </c>
      <c r="P4862" t="s">
        <v>23</v>
      </c>
      <c r="Q4862" t="s">
        <v>27</v>
      </c>
      <c r="R4862" t="s">
        <v>23</v>
      </c>
      <c r="S4862" t="s">
        <v>28</v>
      </c>
      <c r="T4862" s="9">
        <v>99.5</v>
      </c>
      <c r="U4862" s="11" t="str">
        <f t="shared" si="226"/>
        <v>Medium</v>
      </c>
      <c r="V4862" s="9">
        <v>3762</v>
      </c>
      <c r="W4862" t="str">
        <f t="shared" si="227"/>
        <v>Medium</v>
      </c>
      <c r="X4862" t="s">
        <v>23</v>
      </c>
    </row>
    <row r="4863" spans="1:24">
      <c r="A4863" t="s">
        <v>4906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tr">
        <f t="shared" si="225"/>
        <v>Growing</v>
      </c>
      <c r="H4863" t="s">
        <v>23</v>
      </c>
      <c r="I4863" t="s">
        <v>23</v>
      </c>
      <c r="J4863" t="s">
        <v>37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24</v>
      </c>
      <c r="Q4863" t="s">
        <v>27</v>
      </c>
      <c r="R4863" t="s">
        <v>23</v>
      </c>
      <c r="S4863" t="s">
        <v>32</v>
      </c>
      <c r="T4863" s="9">
        <v>80.55</v>
      </c>
      <c r="U4863" s="11" t="str">
        <f t="shared" si="226"/>
        <v>Medium</v>
      </c>
      <c r="V4863" s="9">
        <v>1248.9</v>
      </c>
      <c r="W4863" t="str">
        <f t="shared" si="227"/>
        <v>Low</v>
      </c>
      <c r="X4863" t="s">
        <v>24</v>
      </c>
    </row>
    <row r="4864" spans="1:24">
      <c r="A4864" t="s">
        <v>4907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tr">
        <f t="shared" si="225"/>
        <v>Loyal</v>
      </c>
      <c r="H4864" t="s">
        <v>23</v>
      </c>
      <c r="I4864" t="s">
        <v>23</v>
      </c>
      <c r="J4864" t="s">
        <v>26</v>
      </c>
      <c r="K4864" t="s">
        <v>23</v>
      </c>
      <c r="L4864" t="s">
        <v>23</v>
      </c>
      <c r="M4864" t="s">
        <v>23</v>
      </c>
      <c r="N4864" t="s">
        <v>24</v>
      </c>
      <c r="O4864" t="s">
        <v>24</v>
      </c>
      <c r="P4864" t="s">
        <v>24</v>
      </c>
      <c r="Q4864" t="s">
        <v>31</v>
      </c>
      <c r="R4864" t="s">
        <v>23</v>
      </c>
      <c r="S4864" t="s">
        <v>35</v>
      </c>
      <c r="T4864" s="9">
        <v>64.4</v>
      </c>
      <c r="U4864" s="11" t="str">
        <f t="shared" si="226"/>
        <v>Medium</v>
      </c>
      <c r="V4864" s="9">
        <v>3035.35</v>
      </c>
      <c r="W4864" t="str">
        <f t="shared" si="227"/>
        <v>Medium</v>
      </c>
      <c r="X4864" t="s">
        <v>24</v>
      </c>
    </row>
    <row r="4865" spans="1:24">
      <c r="A4865" t="s">
        <v>4908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tr">
        <f t="shared" si="225"/>
        <v>Loyal</v>
      </c>
      <c r="H4865" t="s">
        <v>23</v>
      </c>
      <c r="I4865" t="s">
        <v>24</v>
      </c>
      <c r="J4865" t="s">
        <v>26</v>
      </c>
      <c r="K4865" t="s">
        <v>24</v>
      </c>
      <c r="L4865" t="s">
        <v>23</v>
      </c>
      <c r="M4865" t="s">
        <v>24</v>
      </c>
      <c r="N4865" t="s">
        <v>23</v>
      </c>
      <c r="O4865" t="s">
        <v>23</v>
      </c>
      <c r="P4865" t="s">
        <v>23</v>
      </c>
      <c r="Q4865" t="s">
        <v>31</v>
      </c>
      <c r="R4865" t="s">
        <v>23</v>
      </c>
      <c r="S4865" t="s">
        <v>40</v>
      </c>
      <c r="T4865" s="9">
        <v>75.2</v>
      </c>
      <c r="U4865" s="11" t="str">
        <f t="shared" si="226"/>
        <v>Medium</v>
      </c>
      <c r="V4865" s="9">
        <v>4300.8</v>
      </c>
      <c r="W4865" t="str">
        <f t="shared" si="227"/>
        <v>Medium</v>
      </c>
      <c r="X4865" t="s">
        <v>24</v>
      </c>
    </row>
    <row r="4866" spans="1:24">
      <c r="A4866" t="s">
        <v>4909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tr">
        <f t="shared" si="225"/>
        <v>Veteran</v>
      </c>
      <c r="H4866" t="s">
        <v>23</v>
      </c>
      <c r="I4866" t="s">
        <v>23</v>
      </c>
      <c r="J4866" t="s">
        <v>26</v>
      </c>
      <c r="K4866" t="s">
        <v>23</v>
      </c>
      <c r="L4866" t="s">
        <v>24</v>
      </c>
      <c r="M4866" t="s">
        <v>23</v>
      </c>
      <c r="N4866" t="s">
        <v>23</v>
      </c>
      <c r="O4866" t="s">
        <v>23</v>
      </c>
      <c r="P4866" t="s">
        <v>23</v>
      </c>
      <c r="Q4866" t="s">
        <v>47</v>
      </c>
      <c r="R4866" t="s">
        <v>23</v>
      </c>
      <c r="S4866" t="s">
        <v>35</v>
      </c>
      <c r="T4866" s="9">
        <v>84.9</v>
      </c>
      <c r="U4866" s="11" t="str">
        <f t="shared" si="226"/>
        <v>Medium</v>
      </c>
      <c r="V4866" s="9">
        <v>6065.3</v>
      </c>
      <c r="W4866" t="str">
        <f t="shared" si="227"/>
        <v>High</v>
      </c>
      <c r="X4866" t="s">
        <v>24</v>
      </c>
    </row>
    <row r="4867" spans="1:24">
      <c r="A4867" t="s">
        <v>4910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tr">
        <f t="shared" ref="G4867:G4930" si="228">IF(F4867&lt;=12,"New",IF(F4867&lt;=36,"Growing",IF(F4867&lt;60,"Loyal","Veteran")))</f>
        <v>New</v>
      </c>
      <c r="H4867" t="s">
        <v>23</v>
      </c>
      <c r="I4867" t="s">
        <v>24</v>
      </c>
      <c r="J4867" t="s">
        <v>24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46</v>
      </c>
      <c r="Q4867" t="s">
        <v>27</v>
      </c>
      <c r="R4867" t="s">
        <v>24</v>
      </c>
      <c r="S4867" t="s">
        <v>32</v>
      </c>
      <c r="T4867" s="9">
        <v>19.3</v>
      </c>
      <c r="U4867" s="11" t="str">
        <f t="shared" ref="U4867:U4930" si="229">IF(T4867&lt;=60,"Low",IF(T4867&lt;=120,"Medium","Hight"))</f>
        <v>Low</v>
      </c>
      <c r="V4867" s="9">
        <v>144.95</v>
      </c>
      <c r="W4867" t="str">
        <f t="shared" ref="W4867:W4930" si="230">IF(V4867&lt;=3000,"Low",IF(V4867&lt;=6000,"Medium","High"))</f>
        <v>Low</v>
      </c>
      <c r="X4867" t="s">
        <v>24</v>
      </c>
    </row>
    <row r="4868" spans="1:24">
      <c r="A4868" t="s">
        <v>4911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tr">
        <f t="shared" si="228"/>
        <v>Loyal</v>
      </c>
      <c r="H4868" t="s">
        <v>23</v>
      </c>
      <c r="I4868" t="s">
        <v>24</v>
      </c>
      <c r="J4868" t="s">
        <v>37</v>
      </c>
      <c r="K4868" t="s">
        <v>23</v>
      </c>
      <c r="L4868" t="s">
        <v>23</v>
      </c>
      <c r="M4868" t="s">
        <v>23</v>
      </c>
      <c r="N4868" t="s">
        <v>24</v>
      </c>
      <c r="O4868" t="s">
        <v>24</v>
      </c>
      <c r="P4868" t="s">
        <v>24</v>
      </c>
      <c r="Q4868" t="s">
        <v>27</v>
      </c>
      <c r="R4868" t="s">
        <v>23</v>
      </c>
      <c r="S4868" t="s">
        <v>40</v>
      </c>
      <c r="T4868" s="9">
        <v>83.9</v>
      </c>
      <c r="U4868" s="11" t="str">
        <f t="shared" si="229"/>
        <v>Medium</v>
      </c>
      <c r="V4868" s="9">
        <v>3233.6</v>
      </c>
      <c r="W4868" t="str">
        <f t="shared" si="230"/>
        <v>Medium</v>
      </c>
      <c r="X4868" t="s">
        <v>23</v>
      </c>
    </row>
    <row r="4869" spans="1:24">
      <c r="A4869" t="s">
        <v>4912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tr">
        <f t="shared" si="228"/>
        <v>Loyal</v>
      </c>
      <c r="H4869" t="s">
        <v>23</v>
      </c>
      <c r="I4869" t="s">
        <v>23</v>
      </c>
      <c r="J4869" t="s">
        <v>37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9">
        <v>117.45</v>
      </c>
      <c r="U4869" s="11" t="str">
        <f t="shared" si="229"/>
        <v>Medium</v>
      </c>
      <c r="V4869" s="9">
        <v>5438.9</v>
      </c>
      <c r="W4869" t="str">
        <f t="shared" si="230"/>
        <v>Medium</v>
      </c>
      <c r="X4869" t="s">
        <v>23</v>
      </c>
    </row>
    <row r="4870" spans="1:24">
      <c r="A4870" t="s">
        <v>4913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tr">
        <f t="shared" si="228"/>
        <v>New</v>
      </c>
      <c r="H4870" t="s">
        <v>23</v>
      </c>
      <c r="I4870" t="s">
        <v>24</v>
      </c>
      <c r="J4870" t="s">
        <v>37</v>
      </c>
      <c r="K4870" t="s">
        <v>23</v>
      </c>
      <c r="L4870" t="s">
        <v>23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9">
        <v>104.4</v>
      </c>
      <c r="U4870" s="11" t="str">
        <f t="shared" si="229"/>
        <v>Medium</v>
      </c>
      <c r="V4870" s="9">
        <v>1081.45</v>
      </c>
      <c r="W4870" t="str">
        <f t="shared" si="230"/>
        <v>Low</v>
      </c>
      <c r="X4870" t="s">
        <v>23</v>
      </c>
    </row>
    <row r="4871" spans="1:24">
      <c r="A4871" t="s">
        <v>4914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tr">
        <f t="shared" si="228"/>
        <v>Growing</v>
      </c>
      <c r="H4871" t="s">
        <v>23</v>
      </c>
      <c r="I4871" t="s">
        <v>24</v>
      </c>
      <c r="J4871" t="s">
        <v>26</v>
      </c>
      <c r="K4871" t="s">
        <v>23</v>
      </c>
      <c r="L4871" t="s">
        <v>23</v>
      </c>
      <c r="M4871" t="s">
        <v>23</v>
      </c>
      <c r="N4871" t="s">
        <v>23</v>
      </c>
      <c r="O4871" t="s">
        <v>23</v>
      </c>
      <c r="P4871" t="s">
        <v>24</v>
      </c>
      <c r="Q4871" t="s">
        <v>31</v>
      </c>
      <c r="R4871" t="s">
        <v>24</v>
      </c>
      <c r="S4871" t="s">
        <v>40</v>
      </c>
      <c r="T4871" s="9">
        <v>74.65</v>
      </c>
      <c r="U4871" s="11" t="str">
        <f t="shared" si="229"/>
        <v>Medium</v>
      </c>
      <c r="V4871" s="9">
        <v>2308.6</v>
      </c>
      <c r="W4871" t="str">
        <f t="shared" si="230"/>
        <v>Low</v>
      </c>
      <c r="X4871" t="s">
        <v>24</v>
      </c>
    </row>
    <row r="4872" spans="1:24">
      <c r="A4872" t="s">
        <v>4915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tr">
        <f t="shared" si="228"/>
        <v>Growing</v>
      </c>
      <c r="H4872" t="s">
        <v>23</v>
      </c>
      <c r="I4872" t="s">
        <v>23</v>
      </c>
      <c r="J4872" t="s">
        <v>26</v>
      </c>
      <c r="K4872" t="s">
        <v>24</v>
      </c>
      <c r="L4872" t="s">
        <v>24</v>
      </c>
      <c r="M4872" t="s">
        <v>24</v>
      </c>
      <c r="N4872" t="s">
        <v>24</v>
      </c>
      <c r="O4872" t="s">
        <v>23</v>
      </c>
      <c r="P4872" t="s">
        <v>24</v>
      </c>
      <c r="Q4872" t="s">
        <v>27</v>
      </c>
      <c r="R4872" t="s">
        <v>23</v>
      </c>
      <c r="S4872" t="s">
        <v>40</v>
      </c>
      <c r="T4872" s="9">
        <v>59.05</v>
      </c>
      <c r="U4872" s="11" t="str">
        <f t="shared" si="229"/>
        <v>Low</v>
      </c>
      <c r="V4872" s="9">
        <v>1882.8</v>
      </c>
      <c r="W4872" t="str">
        <f t="shared" si="230"/>
        <v>Low</v>
      </c>
      <c r="X4872" t="s">
        <v>24</v>
      </c>
    </row>
    <row r="4873" spans="1:24">
      <c r="A4873" t="s">
        <v>4916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tr">
        <f t="shared" si="228"/>
        <v>Loyal</v>
      </c>
      <c r="H4873" t="s">
        <v>23</v>
      </c>
      <c r="I4873" t="s">
        <v>23</v>
      </c>
      <c r="J4873" t="s">
        <v>26</v>
      </c>
      <c r="K4873" t="s">
        <v>24</v>
      </c>
      <c r="L4873" t="s">
        <v>24</v>
      </c>
      <c r="M4873" t="s">
        <v>23</v>
      </c>
      <c r="N4873" t="s">
        <v>23</v>
      </c>
      <c r="O4873" t="s">
        <v>24</v>
      </c>
      <c r="P4873" t="s">
        <v>23</v>
      </c>
      <c r="Q4873" t="s">
        <v>31</v>
      </c>
      <c r="R4873" t="s">
        <v>23</v>
      </c>
      <c r="S4873" t="s">
        <v>40</v>
      </c>
      <c r="T4873" s="9">
        <v>69.1</v>
      </c>
      <c r="U4873" s="11" t="str">
        <f t="shared" si="229"/>
        <v>Medium</v>
      </c>
      <c r="V4873" s="9">
        <v>3255.35</v>
      </c>
      <c r="W4873" t="str">
        <f t="shared" si="230"/>
        <v>Medium</v>
      </c>
      <c r="X4873" t="s">
        <v>24</v>
      </c>
    </row>
    <row r="4874" spans="1:24">
      <c r="A4874" t="s">
        <v>4917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tr">
        <f t="shared" si="228"/>
        <v>Loyal</v>
      </c>
      <c r="H4874" t="s">
        <v>23</v>
      </c>
      <c r="I4874" t="s">
        <v>24</v>
      </c>
      <c r="J4874" t="s">
        <v>24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46</v>
      </c>
      <c r="Q4874" t="s">
        <v>47</v>
      </c>
      <c r="R4874" t="s">
        <v>24</v>
      </c>
      <c r="S4874" t="s">
        <v>32</v>
      </c>
      <c r="T4874" s="9">
        <v>20.55</v>
      </c>
      <c r="U4874" s="11" t="str">
        <f t="shared" si="229"/>
        <v>Low</v>
      </c>
      <c r="V4874" s="9">
        <v>1067.65</v>
      </c>
      <c r="W4874" t="str">
        <f t="shared" si="230"/>
        <v>Low</v>
      </c>
      <c r="X4874" t="s">
        <v>24</v>
      </c>
    </row>
    <row r="4875" spans="1:24">
      <c r="A4875" t="s">
        <v>4918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tr">
        <f t="shared" si="228"/>
        <v>Growing</v>
      </c>
      <c r="H4875" t="s">
        <v>23</v>
      </c>
      <c r="I4875" t="s">
        <v>24</v>
      </c>
      <c r="J4875" t="s">
        <v>37</v>
      </c>
      <c r="K4875" t="s">
        <v>24</v>
      </c>
      <c r="L4875" t="s">
        <v>24</v>
      </c>
      <c r="M4875" t="s">
        <v>24</v>
      </c>
      <c r="N4875" t="s">
        <v>23</v>
      </c>
      <c r="O4875" t="s">
        <v>24</v>
      </c>
      <c r="P4875" t="s">
        <v>24</v>
      </c>
      <c r="Q4875" t="s">
        <v>27</v>
      </c>
      <c r="R4875" t="s">
        <v>24</v>
      </c>
      <c r="S4875" t="s">
        <v>35</v>
      </c>
      <c r="T4875" s="9">
        <v>76.55</v>
      </c>
      <c r="U4875" s="11" t="str">
        <f t="shared" si="229"/>
        <v>Medium</v>
      </c>
      <c r="V4875" s="9">
        <v>2065.4</v>
      </c>
      <c r="W4875" t="str">
        <f t="shared" si="230"/>
        <v>Low</v>
      </c>
      <c r="X4875" t="s">
        <v>24</v>
      </c>
    </row>
    <row r="4876" spans="1:24">
      <c r="A4876" t="s">
        <v>4919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tr">
        <f t="shared" si="228"/>
        <v>Veteran</v>
      </c>
      <c r="H4876" t="s">
        <v>24</v>
      </c>
      <c r="I4876" t="s">
        <v>25</v>
      </c>
      <c r="J4876" t="s">
        <v>26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23</v>
      </c>
      <c r="Q4876" t="s">
        <v>47</v>
      </c>
      <c r="R4876" t="s">
        <v>23</v>
      </c>
      <c r="S4876" t="s">
        <v>35</v>
      </c>
      <c r="T4876" s="9">
        <v>62.5</v>
      </c>
      <c r="U4876" s="11" t="str">
        <f t="shared" si="229"/>
        <v>Medium</v>
      </c>
      <c r="V4876" s="9">
        <v>4136.4</v>
      </c>
      <c r="W4876" t="str">
        <f t="shared" si="230"/>
        <v>Medium</v>
      </c>
      <c r="X4876" t="s">
        <v>24</v>
      </c>
    </row>
    <row r="4877" spans="1:24">
      <c r="A4877" t="s">
        <v>4920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tr">
        <f t="shared" si="228"/>
        <v>New</v>
      </c>
      <c r="H4877" t="s">
        <v>24</v>
      </c>
      <c r="I4877" t="s">
        <v>25</v>
      </c>
      <c r="J4877" t="s">
        <v>26</v>
      </c>
      <c r="K4877" t="s">
        <v>24</v>
      </c>
      <c r="L4877" t="s">
        <v>24</v>
      </c>
      <c r="M4877" t="s">
        <v>23</v>
      </c>
      <c r="N4877" t="s">
        <v>24</v>
      </c>
      <c r="O4877" t="s">
        <v>24</v>
      </c>
      <c r="P4877" t="s">
        <v>24</v>
      </c>
      <c r="Q4877" t="s">
        <v>27</v>
      </c>
      <c r="R4877" t="s">
        <v>23</v>
      </c>
      <c r="S4877" t="s">
        <v>28</v>
      </c>
      <c r="T4877" s="9">
        <v>29.4</v>
      </c>
      <c r="U4877" s="11" t="str">
        <f t="shared" si="229"/>
        <v>Low</v>
      </c>
      <c r="V4877" s="9">
        <v>221.9</v>
      </c>
      <c r="W4877" t="str">
        <f t="shared" si="230"/>
        <v>Low</v>
      </c>
      <c r="X4877" t="s">
        <v>23</v>
      </c>
    </row>
    <row r="4878" spans="1:24">
      <c r="A4878" t="s">
        <v>4921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tr">
        <f t="shared" si="228"/>
        <v>Loyal</v>
      </c>
      <c r="H4878" t="s">
        <v>23</v>
      </c>
      <c r="I4878" t="s">
        <v>24</v>
      </c>
      <c r="J4878" t="s">
        <v>37</v>
      </c>
      <c r="K4878" t="s">
        <v>24</v>
      </c>
      <c r="L4878" t="s">
        <v>24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35</v>
      </c>
      <c r="T4878" s="9">
        <v>94.9</v>
      </c>
      <c r="U4878" s="11" t="str">
        <f t="shared" si="229"/>
        <v>Medium</v>
      </c>
      <c r="V4878" s="9">
        <v>3848</v>
      </c>
      <c r="W4878" t="str">
        <f t="shared" si="230"/>
        <v>Medium</v>
      </c>
      <c r="X4878" t="s">
        <v>24</v>
      </c>
    </row>
    <row r="4879" spans="1:24">
      <c r="A4879" t="s">
        <v>4922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tr">
        <f t="shared" si="228"/>
        <v>Veteran</v>
      </c>
      <c r="H4879" t="s">
        <v>23</v>
      </c>
      <c r="I4879" t="s">
        <v>23</v>
      </c>
      <c r="J4879" t="s">
        <v>37</v>
      </c>
      <c r="K4879" t="s">
        <v>24</v>
      </c>
      <c r="L4879" t="s">
        <v>23</v>
      </c>
      <c r="M4879" t="s">
        <v>23</v>
      </c>
      <c r="N4879" t="s">
        <v>23</v>
      </c>
      <c r="O4879" t="s">
        <v>23</v>
      </c>
      <c r="P4879" t="s">
        <v>23</v>
      </c>
      <c r="Q4879" t="s">
        <v>47</v>
      </c>
      <c r="R4879" t="s">
        <v>23</v>
      </c>
      <c r="S4879" t="s">
        <v>35</v>
      </c>
      <c r="T4879" s="9">
        <v>111.65</v>
      </c>
      <c r="U4879" s="11" t="str">
        <f t="shared" si="229"/>
        <v>Medium</v>
      </c>
      <c r="V4879" s="9">
        <v>8022.85</v>
      </c>
      <c r="W4879" t="str">
        <f t="shared" si="230"/>
        <v>High</v>
      </c>
      <c r="X4879" t="s">
        <v>24</v>
      </c>
    </row>
    <row r="4880" spans="1:24">
      <c r="A4880" t="s">
        <v>4923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tr">
        <f t="shared" si="228"/>
        <v>New</v>
      </c>
      <c r="H4880" t="s">
        <v>23</v>
      </c>
      <c r="I4880" t="s">
        <v>24</v>
      </c>
      <c r="J4880" t="s">
        <v>24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46</v>
      </c>
      <c r="Q4880" t="s">
        <v>31</v>
      </c>
      <c r="R4880" t="s">
        <v>24</v>
      </c>
      <c r="S4880" t="s">
        <v>32</v>
      </c>
      <c r="T4880" s="9">
        <v>19.9</v>
      </c>
      <c r="U4880" s="11" t="str">
        <f t="shared" si="229"/>
        <v>Low</v>
      </c>
      <c r="V4880" s="9">
        <v>173.15</v>
      </c>
      <c r="W4880" t="str">
        <f t="shared" si="230"/>
        <v>Low</v>
      </c>
      <c r="X4880" t="s">
        <v>24</v>
      </c>
    </row>
    <row r="4881" spans="1:24">
      <c r="A4881" t="s">
        <v>4924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tr">
        <f t="shared" si="228"/>
        <v>Loyal</v>
      </c>
      <c r="H4881" t="s">
        <v>23</v>
      </c>
      <c r="I4881" t="s">
        <v>24</v>
      </c>
      <c r="J4881" t="s">
        <v>24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46</v>
      </c>
      <c r="Q4881" t="s">
        <v>27</v>
      </c>
      <c r="R4881" t="s">
        <v>24</v>
      </c>
      <c r="S4881" t="s">
        <v>32</v>
      </c>
      <c r="T4881" s="9">
        <v>20.45</v>
      </c>
      <c r="U4881" s="11" t="str">
        <f t="shared" si="229"/>
        <v>Low</v>
      </c>
      <c r="V4881" s="9">
        <v>781.25</v>
      </c>
      <c r="W4881" t="str">
        <f t="shared" si="230"/>
        <v>Low</v>
      </c>
      <c r="X4881" t="s">
        <v>24</v>
      </c>
    </row>
    <row r="4882" spans="1:24">
      <c r="A4882" t="s">
        <v>4925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tr">
        <f t="shared" si="228"/>
        <v>Loyal</v>
      </c>
      <c r="H4882" t="s">
        <v>23</v>
      </c>
      <c r="I4882" t="s">
        <v>24</v>
      </c>
      <c r="J4882" t="s">
        <v>37</v>
      </c>
      <c r="K4882" t="s">
        <v>23</v>
      </c>
      <c r="L4882" t="s">
        <v>23</v>
      </c>
      <c r="M4882" t="s">
        <v>23</v>
      </c>
      <c r="N4882" t="s">
        <v>24</v>
      </c>
      <c r="O4882" t="s">
        <v>23</v>
      </c>
      <c r="P4882" t="s">
        <v>23</v>
      </c>
      <c r="Q4882" t="s">
        <v>31</v>
      </c>
      <c r="R4882" t="s">
        <v>23</v>
      </c>
      <c r="S4882" t="s">
        <v>28</v>
      </c>
      <c r="T4882" s="9">
        <v>106.05</v>
      </c>
      <c r="U4882" s="11" t="str">
        <f t="shared" si="229"/>
        <v>Medium</v>
      </c>
      <c r="V4882" s="9">
        <v>4510.8</v>
      </c>
      <c r="W4882" t="str">
        <f t="shared" si="230"/>
        <v>Medium</v>
      </c>
      <c r="X4882" t="s">
        <v>24</v>
      </c>
    </row>
    <row r="4883" spans="1:24">
      <c r="A4883" t="s">
        <v>4926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tr">
        <f t="shared" si="228"/>
        <v>Loyal</v>
      </c>
      <c r="H4883" t="s">
        <v>23</v>
      </c>
      <c r="I4883" t="s">
        <v>23</v>
      </c>
      <c r="J4883" t="s">
        <v>37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23</v>
      </c>
      <c r="Q4883" t="s">
        <v>31</v>
      </c>
      <c r="R4883" t="s">
        <v>23</v>
      </c>
      <c r="S4883" t="s">
        <v>35</v>
      </c>
      <c r="T4883" s="9">
        <v>113.45</v>
      </c>
      <c r="U4883" s="11" t="str">
        <f t="shared" si="229"/>
        <v>Medium</v>
      </c>
      <c r="V4883" s="9">
        <v>5317.8</v>
      </c>
      <c r="W4883" t="str">
        <f t="shared" si="230"/>
        <v>Medium</v>
      </c>
      <c r="X4883" t="s">
        <v>24</v>
      </c>
    </row>
    <row r="4884" spans="1:24">
      <c r="A4884" t="s">
        <v>4927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tr">
        <f t="shared" si="228"/>
        <v>Loyal</v>
      </c>
      <c r="H4884" t="s">
        <v>23</v>
      </c>
      <c r="I4884" t="s">
        <v>24</v>
      </c>
      <c r="J4884" t="s">
        <v>37</v>
      </c>
      <c r="K4884" t="s">
        <v>24</v>
      </c>
      <c r="L4884" t="s">
        <v>23</v>
      </c>
      <c r="M4884" t="s">
        <v>24</v>
      </c>
      <c r="N4884" t="s">
        <v>23</v>
      </c>
      <c r="O4884" t="s">
        <v>23</v>
      </c>
      <c r="P4884" t="s">
        <v>24</v>
      </c>
      <c r="Q4884" t="s">
        <v>27</v>
      </c>
      <c r="R4884" t="s">
        <v>23</v>
      </c>
      <c r="S4884" t="s">
        <v>28</v>
      </c>
      <c r="T4884" s="9">
        <v>92.55</v>
      </c>
      <c r="U4884" s="11" t="str">
        <f t="shared" si="229"/>
        <v>Medium</v>
      </c>
      <c r="V4884" s="9">
        <v>4779.45</v>
      </c>
      <c r="W4884" t="str">
        <f t="shared" si="230"/>
        <v>Medium</v>
      </c>
      <c r="X4884" t="s">
        <v>24</v>
      </c>
    </row>
    <row r="4885" spans="1:24">
      <c r="A4885" t="s">
        <v>4928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tr">
        <f t="shared" si="228"/>
        <v>New</v>
      </c>
      <c r="H4885" t="s">
        <v>23</v>
      </c>
      <c r="I4885" t="s">
        <v>23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23</v>
      </c>
      <c r="P4885" t="s">
        <v>24</v>
      </c>
      <c r="Q4885" t="s">
        <v>27</v>
      </c>
      <c r="R4885" t="s">
        <v>24</v>
      </c>
      <c r="S4885" t="s">
        <v>28</v>
      </c>
      <c r="T4885" s="9">
        <v>65.6</v>
      </c>
      <c r="U4885" s="11" t="str">
        <f t="shared" si="229"/>
        <v>Medium</v>
      </c>
      <c r="V4885" s="9">
        <v>250.1</v>
      </c>
      <c r="W4885" t="str">
        <f t="shared" si="230"/>
        <v>Low</v>
      </c>
      <c r="X4885" t="s">
        <v>24</v>
      </c>
    </row>
    <row r="4886" spans="1:24">
      <c r="A4886" t="s">
        <v>4929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tr">
        <f t="shared" si="228"/>
        <v>Growing</v>
      </c>
      <c r="H4886" t="s">
        <v>23</v>
      </c>
      <c r="I4886" t="s">
        <v>23</v>
      </c>
      <c r="J4886" t="s">
        <v>37</v>
      </c>
      <c r="K4886" t="s">
        <v>24</v>
      </c>
      <c r="L4886" t="s">
        <v>24</v>
      </c>
      <c r="M4886" t="s">
        <v>24</v>
      </c>
      <c r="N4886" t="s">
        <v>24</v>
      </c>
      <c r="O4886" t="s">
        <v>23</v>
      </c>
      <c r="P4886" t="s">
        <v>24</v>
      </c>
      <c r="Q4886" t="s">
        <v>27</v>
      </c>
      <c r="R4886" t="s">
        <v>23</v>
      </c>
      <c r="S4886" t="s">
        <v>28</v>
      </c>
      <c r="T4886" s="9">
        <v>84.35</v>
      </c>
      <c r="U4886" s="11" t="str">
        <f t="shared" si="229"/>
        <v>Medium</v>
      </c>
      <c r="V4886" s="9">
        <v>1745.2</v>
      </c>
      <c r="W4886" t="str">
        <f t="shared" si="230"/>
        <v>Low</v>
      </c>
      <c r="X4886" t="s">
        <v>24</v>
      </c>
    </row>
    <row r="4887" spans="1:24">
      <c r="A4887" t="s">
        <v>4930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tr">
        <f t="shared" si="228"/>
        <v>New</v>
      </c>
      <c r="H4887" t="s">
        <v>23</v>
      </c>
      <c r="I4887" t="s">
        <v>24</v>
      </c>
      <c r="J4887" t="s">
        <v>26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24</v>
      </c>
      <c r="Q4887" t="s">
        <v>27</v>
      </c>
      <c r="R4887" t="s">
        <v>24</v>
      </c>
      <c r="S4887" t="s">
        <v>32</v>
      </c>
      <c r="T4887" s="9">
        <v>44.65</v>
      </c>
      <c r="U4887" s="11" t="str">
        <f t="shared" si="229"/>
        <v>Low</v>
      </c>
      <c r="V4887" s="9">
        <v>74.9</v>
      </c>
      <c r="W4887" t="str">
        <f t="shared" si="230"/>
        <v>Low</v>
      </c>
      <c r="X4887" t="s">
        <v>23</v>
      </c>
    </row>
    <row r="4888" spans="1:24">
      <c r="A4888" t="s">
        <v>4931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tr">
        <f t="shared" si="228"/>
        <v>Loyal</v>
      </c>
      <c r="H4888" t="s">
        <v>23</v>
      </c>
      <c r="I4888" t="s">
        <v>23</v>
      </c>
      <c r="J4888" t="s">
        <v>26</v>
      </c>
      <c r="K4888" t="s">
        <v>24</v>
      </c>
      <c r="L4888" t="s">
        <v>23</v>
      </c>
      <c r="M4888" t="s">
        <v>23</v>
      </c>
      <c r="N4888" t="s">
        <v>24</v>
      </c>
      <c r="O4888" t="s">
        <v>23</v>
      </c>
      <c r="P4888" t="s">
        <v>24</v>
      </c>
      <c r="Q4888" t="s">
        <v>31</v>
      </c>
      <c r="R4888" t="s">
        <v>23</v>
      </c>
      <c r="S4888" t="s">
        <v>40</v>
      </c>
      <c r="T4888" s="9">
        <v>71.1</v>
      </c>
      <c r="U4888" s="11" t="str">
        <f t="shared" si="229"/>
        <v>Medium</v>
      </c>
      <c r="V4888" s="9">
        <v>4140.1</v>
      </c>
      <c r="W4888" t="str">
        <f t="shared" si="230"/>
        <v>Medium</v>
      </c>
      <c r="X4888" t="s">
        <v>24</v>
      </c>
    </row>
    <row r="4889" spans="1:24">
      <c r="A4889" t="s">
        <v>4932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tr">
        <f t="shared" si="228"/>
        <v>Loyal</v>
      </c>
      <c r="H4889" t="s">
        <v>23</v>
      </c>
      <c r="I4889" t="s">
        <v>24</v>
      </c>
      <c r="J4889" t="s">
        <v>37</v>
      </c>
      <c r="K4889" t="s">
        <v>23</v>
      </c>
      <c r="L4889" t="s">
        <v>23</v>
      </c>
      <c r="M4889" t="s">
        <v>24</v>
      </c>
      <c r="N4889" t="s">
        <v>23</v>
      </c>
      <c r="O4889" t="s">
        <v>24</v>
      </c>
      <c r="P4889" t="s">
        <v>24</v>
      </c>
      <c r="Q4889" t="s">
        <v>27</v>
      </c>
      <c r="R4889" t="s">
        <v>23</v>
      </c>
      <c r="S4889" t="s">
        <v>28</v>
      </c>
      <c r="T4889" s="9">
        <v>85.15</v>
      </c>
      <c r="U4889" s="11" t="str">
        <f t="shared" si="229"/>
        <v>Medium</v>
      </c>
      <c r="V4889" s="9">
        <v>3670.5</v>
      </c>
      <c r="W4889" t="str">
        <f t="shared" si="230"/>
        <v>Medium</v>
      </c>
      <c r="X4889" t="s">
        <v>24</v>
      </c>
    </row>
    <row r="4890" spans="1:24">
      <c r="A4890" t="s">
        <v>4933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tr">
        <f t="shared" si="228"/>
        <v>Growing</v>
      </c>
      <c r="H4890" t="s">
        <v>23</v>
      </c>
      <c r="I4890" t="s">
        <v>24</v>
      </c>
      <c r="J4890" t="s">
        <v>26</v>
      </c>
      <c r="K4890" t="s">
        <v>24</v>
      </c>
      <c r="L4890" t="s">
        <v>24</v>
      </c>
      <c r="M4890" t="s">
        <v>23</v>
      </c>
      <c r="N4890" t="s">
        <v>24</v>
      </c>
      <c r="O4890" t="s">
        <v>24</v>
      </c>
      <c r="P4890" t="s">
        <v>24</v>
      </c>
      <c r="Q4890" t="s">
        <v>27</v>
      </c>
      <c r="R4890" t="s">
        <v>23</v>
      </c>
      <c r="S4890" t="s">
        <v>32</v>
      </c>
      <c r="T4890" s="9">
        <v>49.7</v>
      </c>
      <c r="U4890" s="11" t="str">
        <f t="shared" si="229"/>
        <v>Low</v>
      </c>
      <c r="V4890" s="9">
        <v>1167.8</v>
      </c>
      <c r="W4890" t="str">
        <f t="shared" si="230"/>
        <v>Low</v>
      </c>
      <c r="X4890" t="s">
        <v>24</v>
      </c>
    </row>
    <row r="4891" spans="1:24">
      <c r="A4891" t="s">
        <v>4934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tr">
        <f t="shared" si="228"/>
        <v>Growing</v>
      </c>
      <c r="H4891" t="s">
        <v>24</v>
      </c>
      <c r="I4891" t="s">
        <v>25</v>
      </c>
      <c r="J4891" t="s">
        <v>26</v>
      </c>
      <c r="K4891" t="s">
        <v>23</v>
      </c>
      <c r="L4891" t="s">
        <v>24</v>
      </c>
      <c r="M4891" t="s">
        <v>24</v>
      </c>
      <c r="N4891" t="s">
        <v>24</v>
      </c>
      <c r="O4891" t="s">
        <v>24</v>
      </c>
      <c r="P4891" t="s">
        <v>24</v>
      </c>
      <c r="Q4891" t="s">
        <v>27</v>
      </c>
      <c r="R4891" t="s">
        <v>23</v>
      </c>
      <c r="S4891" t="s">
        <v>35</v>
      </c>
      <c r="T4891" s="9">
        <v>30.2</v>
      </c>
      <c r="U4891" s="11" t="str">
        <f t="shared" si="229"/>
        <v>Low</v>
      </c>
      <c r="V4891" s="9">
        <v>469.65</v>
      </c>
      <c r="W4891" t="str">
        <f t="shared" si="230"/>
        <v>Low</v>
      </c>
      <c r="X4891" t="s">
        <v>24</v>
      </c>
    </row>
    <row r="4892" spans="1:24">
      <c r="A4892" t="s">
        <v>4935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tr">
        <f t="shared" si="228"/>
        <v>New</v>
      </c>
      <c r="H4892" t="s">
        <v>24</v>
      </c>
      <c r="I4892" t="s">
        <v>25</v>
      </c>
      <c r="J4892" t="s">
        <v>26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24</v>
      </c>
      <c r="Q4892" t="s">
        <v>27</v>
      </c>
      <c r="R4892" t="s">
        <v>24</v>
      </c>
      <c r="S4892" t="s">
        <v>28</v>
      </c>
      <c r="T4892" s="9">
        <v>25.25</v>
      </c>
      <c r="U4892" s="11" t="str">
        <f t="shared" si="229"/>
        <v>Low</v>
      </c>
      <c r="V4892" s="9">
        <v>58.9</v>
      </c>
      <c r="W4892" t="str">
        <f t="shared" si="230"/>
        <v>Low</v>
      </c>
      <c r="X4892" t="s">
        <v>23</v>
      </c>
    </row>
    <row r="4893" spans="1:24">
      <c r="A4893" t="s">
        <v>4936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tr">
        <f t="shared" si="228"/>
        <v>New</v>
      </c>
      <c r="H4893" t="s">
        <v>23</v>
      </c>
      <c r="I4893" t="s">
        <v>23</v>
      </c>
      <c r="J4893" t="s">
        <v>37</v>
      </c>
      <c r="K4893" t="s">
        <v>24</v>
      </c>
      <c r="L4893" t="s">
        <v>23</v>
      </c>
      <c r="M4893" t="s">
        <v>23</v>
      </c>
      <c r="N4893" t="s">
        <v>24</v>
      </c>
      <c r="O4893" t="s">
        <v>24</v>
      </c>
      <c r="P4893" t="s">
        <v>24</v>
      </c>
      <c r="Q4893" t="s">
        <v>27</v>
      </c>
      <c r="R4893" t="s">
        <v>24</v>
      </c>
      <c r="S4893" t="s">
        <v>35</v>
      </c>
      <c r="T4893" s="9">
        <v>84.05</v>
      </c>
      <c r="U4893" s="11" t="str">
        <f t="shared" si="229"/>
        <v>Medium</v>
      </c>
      <c r="V4893" s="9">
        <v>333.55</v>
      </c>
      <c r="W4893" t="str">
        <f t="shared" si="230"/>
        <v>Low</v>
      </c>
      <c r="X4893" t="s">
        <v>23</v>
      </c>
    </row>
    <row r="4894" spans="1:24">
      <c r="A4894" t="s">
        <v>4937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tr">
        <f t="shared" si="228"/>
        <v>Loyal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9">
        <v>85.7</v>
      </c>
      <c r="U4894" s="11" t="str">
        <f t="shared" si="229"/>
        <v>Medium</v>
      </c>
      <c r="V4894" s="9">
        <v>3171.15</v>
      </c>
      <c r="W4894" t="str">
        <f t="shared" si="230"/>
        <v>Medium</v>
      </c>
      <c r="X4894" t="s">
        <v>23</v>
      </c>
    </row>
    <row r="4895" spans="1:24">
      <c r="A4895" t="s">
        <v>4938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tr">
        <f t="shared" si="228"/>
        <v>New</v>
      </c>
      <c r="H4895" t="s">
        <v>23</v>
      </c>
      <c r="I4895" t="s">
        <v>24</v>
      </c>
      <c r="J4895" t="s">
        <v>37</v>
      </c>
      <c r="K4895" t="s">
        <v>24</v>
      </c>
      <c r="L4895" t="s">
        <v>23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23</v>
      </c>
      <c r="S4895" t="s">
        <v>28</v>
      </c>
      <c r="T4895" s="9">
        <v>74.7</v>
      </c>
      <c r="U4895" s="11" t="str">
        <f t="shared" si="229"/>
        <v>Medium</v>
      </c>
      <c r="V4895" s="9">
        <v>74.7</v>
      </c>
      <c r="W4895" t="str">
        <f t="shared" si="230"/>
        <v>Low</v>
      </c>
      <c r="X4895" t="s">
        <v>23</v>
      </c>
    </row>
    <row r="4896" spans="1:24">
      <c r="A4896" t="s">
        <v>4939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tr">
        <f t="shared" si="228"/>
        <v>Growing</v>
      </c>
      <c r="H4896" t="s">
        <v>23</v>
      </c>
      <c r="I4896" t="s">
        <v>24</v>
      </c>
      <c r="J4896" t="s">
        <v>26</v>
      </c>
      <c r="K4896" t="s">
        <v>23</v>
      </c>
      <c r="L4896" t="s">
        <v>24</v>
      </c>
      <c r="M4896" t="s">
        <v>24</v>
      </c>
      <c r="N4896" t="s">
        <v>23</v>
      </c>
      <c r="O4896" t="s">
        <v>24</v>
      </c>
      <c r="P4896" t="s">
        <v>24</v>
      </c>
      <c r="Q4896" t="s">
        <v>27</v>
      </c>
      <c r="R4896" t="s">
        <v>24</v>
      </c>
      <c r="S4896" t="s">
        <v>40</v>
      </c>
      <c r="T4896" s="9">
        <v>56.35</v>
      </c>
      <c r="U4896" s="11" t="str">
        <f t="shared" si="229"/>
        <v>Low</v>
      </c>
      <c r="V4896" s="9">
        <v>1381.2</v>
      </c>
      <c r="W4896" t="str">
        <f t="shared" si="230"/>
        <v>Low</v>
      </c>
      <c r="X4896" t="s">
        <v>24</v>
      </c>
    </row>
    <row r="4897" spans="1:24">
      <c r="A4897" t="s">
        <v>4940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tr">
        <f t="shared" si="228"/>
        <v>New</v>
      </c>
      <c r="H4897" t="s">
        <v>23</v>
      </c>
      <c r="I4897" t="s">
        <v>23</v>
      </c>
      <c r="J4897" t="s">
        <v>37</v>
      </c>
      <c r="K4897" t="s">
        <v>24</v>
      </c>
      <c r="L4897" t="s">
        <v>23</v>
      </c>
      <c r="M4897" t="s">
        <v>24</v>
      </c>
      <c r="N4897" t="s">
        <v>24</v>
      </c>
      <c r="O4897" t="s">
        <v>23</v>
      </c>
      <c r="P4897" t="s">
        <v>24</v>
      </c>
      <c r="Q4897" t="s">
        <v>27</v>
      </c>
      <c r="R4897" t="s">
        <v>23</v>
      </c>
      <c r="S4897" t="s">
        <v>28</v>
      </c>
      <c r="T4897" s="9">
        <v>90.8</v>
      </c>
      <c r="U4897" s="11" t="str">
        <f t="shared" si="229"/>
        <v>Medium</v>
      </c>
      <c r="V4897" s="9">
        <v>455.5</v>
      </c>
      <c r="W4897" t="str">
        <f t="shared" si="230"/>
        <v>Low</v>
      </c>
      <c r="X4897" t="s">
        <v>23</v>
      </c>
    </row>
    <row r="4898" spans="1:24">
      <c r="A4898" t="s">
        <v>4941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tr">
        <f t="shared" si="228"/>
        <v>Growing</v>
      </c>
      <c r="H4898" t="s">
        <v>23</v>
      </c>
      <c r="I4898" t="s">
        <v>23</v>
      </c>
      <c r="J4898" t="s">
        <v>37</v>
      </c>
      <c r="K4898" t="s">
        <v>24</v>
      </c>
      <c r="L4898" t="s">
        <v>23</v>
      </c>
      <c r="M4898" t="s">
        <v>23</v>
      </c>
      <c r="N4898" t="s">
        <v>24</v>
      </c>
      <c r="O4898" t="s">
        <v>23</v>
      </c>
      <c r="P4898" t="s">
        <v>23</v>
      </c>
      <c r="Q4898" t="s">
        <v>27</v>
      </c>
      <c r="R4898" t="s">
        <v>24</v>
      </c>
      <c r="S4898" t="s">
        <v>28</v>
      </c>
      <c r="T4898" s="9">
        <v>107.55</v>
      </c>
      <c r="U4898" s="11" t="str">
        <f t="shared" si="229"/>
        <v>Medium</v>
      </c>
      <c r="V4898" s="9">
        <v>3645.5</v>
      </c>
      <c r="W4898" t="str">
        <f t="shared" si="230"/>
        <v>Medium</v>
      </c>
      <c r="X4898" t="s">
        <v>24</v>
      </c>
    </row>
    <row r="4899" spans="1:24">
      <c r="A4899" t="s">
        <v>4942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tr">
        <f t="shared" si="228"/>
        <v>Loyal</v>
      </c>
      <c r="H4899" t="s">
        <v>23</v>
      </c>
      <c r="I4899" t="s">
        <v>24</v>
      </c>
      <c r="J4899" t="s">
        <v>24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46</v>
      </c>
      <c r="Q4899" t="s">
        <v>47</v>
      </c>
      <c r="R4899" t="s">
        <v>23</v>
      </c>
      <c r="S4899" t="s">
        <v>32</v>
      </c>
      <c r="T4899" s="9">
        <v>19.85</v>
      </c>
      <c r="U4899" s="11" t="str">
        <f t="shared" si="229"/>
        <v>Low</v>
      </c>
      <c r="V4899" s="9">
        <v>1158.85</v>
      </c>
      <c r="W4899" t="str">
        <f t="shared" si="230"/>
        <v>Low</v>
      </c>
      <c r="X4899" t="s">
        <v>24</v>
      </c>
    </row>
    <row r="4900" spans="1:24">
      <c r="A4900" t="s">
        <v>4943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tr">
        <f t="shared" si="228"/>
        <v>Veteran</v>
      </c>
      <c r="H4900" t="s">
        <v>23</v>
      </c>
      <c r="I4900" t="s">
        <v>23</v>
      </c>
      <c r="J4900" t="s">
        <v>37</v>
      </c>
      <c r="K4900" t="s">
        <v>23</v>
      </c>
      <c r="L4900" t="s">
        <v>23</v>
      </c>
      <c r="M4900" t="s">
        <v>24</v>
      </c>
      <c r="N4900" t="s">
        <v>24</v>
      </c>
      <c r="O4900" t="s">
        <v>23</v>
      </c>
      <c r="P4900" t="s">
        <v>24</v>
      </c>
      <c r="Q4900" t="s">
        <v>47</v>
      </c>
      <c r="R4900" t="s">
        <v>23</v>
      </c>
      <c r="S4900" t="s">
        <v>35</v>
      </c>
      <c r="T4900" s="9">
        <v>95.9</v>
      </c>
      <c r="U4900" s="11" t="str">
        <f t="shared" si="229"/>
        <v>Medium</v>
      </c>
      <c r="V4900" s="9">
        <v>6954.15</v>
      </c>
      <c r="W4900" t="str">
        <f t="shared" si="230"/>
        <v>High</v>
      </c>
      <c r="X4900" t="s">
        <v>24</v>
      </c>
    </row>
    <row r="4901" spans="1:24">
      <c r="A4901" t="s">
        <v>4944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tr">
        <f t="shared" si="228"/>
        <v>Veteran</v>
      </c>
      <c r="H4901" t="s">
        <v>23</v>
      </c>
      <c r="I4901" t="s">
        <v>23</v>
      </c>
      <c r="J4901" t="s">
        <v>24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46</v>
      </c>
      <c r="Q4901" t="s">
        <v>47</v>
      </c>
      <c r="R4901" t="s">
        <v>24</v>
      </c>
      <c r="S4901" t="s">
        <v>32</v>
      </c>
      <c r="T4901" s="9">
        <v>23.85</v>
      </c>
      <c r="U4901" s="11" t="str">
        <f t="shared" si="229"/>
        <v>Low</v>
      </c>
      <c r="V4901" s="9">
        <v>1672.1</v>
      </c>
      <c r="W4901" t="str">
        <f t="shared" si="230"/>
        <v>Low</v>
      </c>
      <c r="X4901" t="s">
        <v>24</v>
      </c>
    </row>
    <row r="4902" spans="1:24">
      <c r="A4902" t="s">
        <v>4945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tr">
        <f t="shared" si="228"/>
        <v>Growing</v>
      </c>
      <c r="H4902" t="s">
        <v>23</v>
      </c>
      <c r="I4902" t="s">
        <v>23</v>
      </c>
      <c r="J4902" t="s">
        <v>37</v>
      </c>
      <c r="K4902" t="s">
        <v>24</v>
      </c>
      <c r="L4902" t="s">
        <v>23</v>
      </c>
      <c r="M4902" t="s">
        <v>23</v>
      </c>
      <c r="N4902" t="s">
        <v>24</v>
      </c>
      <c r="O4902" t="s">
        <v>23</v>
      </c>
      <c r="P4902" t="s">
        <v>23</v>
      </c>
      <c r="Q4902" t="s">
        <v>27</v>
      </c>
      <c r="R4902" t="s">
        <v>23</v>
      </c>
      <c r="S4902" t="s">
        <v>28</v>
      </c>
      <c r="T4902" s="9">
        <v>106.15</v>
      </c>
      <c r="U4902" s="11" t="str">
        <f t="shared" si="229"/>
        <v>Medium</v>
      </c>
      <c r="V4902" s="9">
        <v>3152.5</v>
      </c>
      <c r="W4902" t="str">
        <f t="shared" si="230"/>
        <v>Medium</v>
      </c>
      <c r="X4902" t="s">
        <v>23</v>
      </c>
    </row>
    <row r="4903" spans="1:24">
      <c r="A4903" t="s">
        <v>4946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tr">
        <f t="shared" si="228"/>
        <v>Loyal</v>
      </c>
      <c r="H4903" t="s">
        <v>23</v>
      </c>
      <c r="I4903" t="s">
        <v>24</v>
      </c>
      <c r="J4903" t="s">
        <v>26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23</v>
      </c>
      <c r="Q4903" t="s">
        <v>47</v>
      </c>
      <c r="R4903" t="s">
        <v>23</v>
      </c>
      <c r="S4903" t="s">
        <v>40</v>
      </c>
      <c r="T4903" s="9">
        <v>83.85</v>
      </c>
      <c r="U4903" s="11" t="str">
        <f t="shared" si="229"/>
        <v>Medium</v>
      </c>
      <c r="V4903" s="9">
        <v>4307.1</v>
      </c>
      <c r="W4903" t="str">
        <f t="shared" si="230"/>
        <v>Medium</v>
      </c>
      <c r="X4903" t="s">
        <v>24</v>
      </c>
    </row>
    <row r="4904" spans="1:24">
      <c r="A4904" t="s">
        <v>4947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tr">
        <f t="shared" si="228"/>
        <v>Growing</v>
      </c>
      <c r="H4904" t="s">
        <v>23</v>
      </c>
      <c r="I4904" t="s">
        <v>24</v>
      </c>
      <c r="J4904" t="s">
        <v>26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23</v>
      </c>
      <c r="Q4904" t="s">
        <v>31</v>
      </c>
      <c r="R4904" t="s">
        <v>24</v>
      </c>
      <c r="S4904" t="s">
        <v>35</v>
      </c>
      <c r="T4904" s="9">
        <v>85.35</v>
      </c>
      <c r="U4904" s="11" t="str">
        <f t="shared" si="229"/>
        <v>Medium</v>
      </c>
      <c r="V4904" s="9">
        <v>2530.4</v>
      </c>
      <c r="W4904" t="str">
        <f t="shared" si="230"/>
        <v>Low</v>
      </c>
      <c r="X4904" t="s">
        <v>23</v>
      </c>
    </row>
    <row r="4905" spans="1:24">
      <c r="A4905" t="s">
        <v>4948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tr">
        <f t="shared" si="228"/>
        <v>Veteran</v>
      </c>
      <c r="H4905" t="s">
        <v>23</v>
      </c>
      <c r="I4905" t="s">
        <v>24</v>
      </c>
      <c r="J4905" t="s">
        <v>37</v>
      </c>
      <c r="K4905" t="s">
        <v>23</v>
      </c>
      <c r="L4905" t="s">
        <v>23</v>
      </c>
      <c r="M4905" t="s">
        <v>24</v>
      </c>
      <c r="N4905" t="s">
        <v>23</v>
      </c>
      <c r="O4905" t="s">
        <v>24</v>
      </c>
      <c r="P4905" t="s">
        <v>24</v>
      </c>
      <c r="Q4905" t="s">
        <v>47</v>
      </c>
      <c r="R4905" t="s">
        <v>23</v>
      </c>
      <c r="S4905" t="s">
        <v>40</v>
      </c>
      <c r="T4905" s="9">
        <v>84.8</v>
      </c>
      <c r="U4905" s="11" t="str">
        <f t="shared" si="229"/>
        <v>Medium</v>
      </c>
      <c r="V4905" s="9">
        <v>6141.65</v>
      </c>
      <c r="W4905" t="str">
        <f t="shared" si="230"/>
        <v>High</v>
      </c>
      <c r="X4905" t="s">
        <v>24</v>
      </c>
    </row>
    <row r="4906" spans="1:24">
      <c r="A4906" t="s">
        <v>4949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tr">
        <f t="shared" si="228"/>
        <v>Growing</v>
      </c>
      <c r="H4906" t="s">
        <v>23</v>
      </c>
      <c r="I4906" t="s">
        <v>23</v>
      </c>
      <c r="J4906" t="s">
        <v>37</v>
      </c>
      <c r="K4906" t="s">
        <v>23</v>
      </c>
      <c r="L4906" t="s">
        <v>24</v>
      </c>
      <c r="M4906" t="s">
        <v>24</v>
      </c>
      <c r="N4906" t="s">
        <v>24</v>
      </c>
      <c r="O4906" t="s">
        <v>23</v>
      </c>
      <c r="P4906" t="s">
        <v>24</v>
      </c>
      <c r="Q4906" t="s">
        <v>27</v>
      </c>
      <c r="R4906" t="s">
        <v>23</v>
      </c>
      <c r="S4906" t="s">
        <v>28</v>
      </c>
      <c r="T4906" s="9">
        <v>90.85</v>
      </c>
      <c r="U4906" s="11" t="str">
        <f t="shared" si="229"/>
        <v>Medium</v>
      </c>
      <c r="V4906" s="9">
        <v>3186.7</v>
      </c>
      <c r="W4906" t="str">
        <f t="shared" si="230"/>
        <v>Medium</v>
      </c>
      <c r="X4906" t="s">
        <v>23</v>
      </c>
    </row>
    <row r="4907" spans="1:24">
      <c r="A4907" t="s">
        <v>4950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tr">
        <f t="shared" si="228"/>
        <v>Growing</v>
      </c>
      <c r="H4907" t="s">
        <v>23</v>
      </c>
      <c r="I4907" t="s">
        <v>24</v>
      </c>
      <c r="J4907" t="s">
        <v>26</v>
      </c>
      <c r="K4907" t="s">
        <v>23</v>
      </c>
      <c r="L4907" t="s">
        <v>23</v>
      </c>
      <c r="M4907" t="s">
        <v>23</v>
      </c>
      <c r="N4907" t="s">
        <v>23</v>
      </c>
      <c r="O4907" t="s">
        <v>24</v>
      </c>
      <c r="P4907" t="s">
        <v>23</v>
      </c>
      <c r="Q4907" t="s">
        <v>47</v>
      </c>
      <c r="R4907" t="s">
        <v>24</v>
      </c>
      <c r="S4907" t="s">
        <v>35</v>
      </c>
      <c r="T4907" s="9">
        <v>76.1</v>
      </c>
      <c r="U4907" s="11" t="str">
        <f t="shared" si="229"/>
        <v>Medium</v>
      </c>
      <c r="V4907" s="9">
        <v>1054.8</v>
      </c>
      <c r="W4907" t="str">
        <f t="shared" si="230"/>
        <v>Low</v>
      </c>
      <c r="X4907" t="s">
        <v>24</v>
      </c>
    </row>
    <row r="4908" spans="1:24">
      <c r="A4908" t="s">
        <v>4951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tr">
        <f t="shared" si="228"/>
        <v>Veteran</v>
      </c>
      <c r="H4908" t="s">
        <v>23</v>
      </c>
      <c r="I4908" t="s">
        <v>23</v>
      </c>
      <c r="J4908" t="s">
        <v>26</v>
      </c>
      <c r="K4908" t="s">
        <v>23</v>
      </c>
      <c r="L4908" t="s">
        <v>23</v>
      </c>
      <c r="M4908" t="s">
        <v>24</v>
      </c>
      <c r="N4908" t="s">
        <v>23</v>
      </c>
      <c r="O4908" t="s">
        <v>23</v>
      </c>
      <c r="P4908" t="s">
        <v>24</v>
      </c>
      <c r="Q4908" t="s">
        <v>47</v>
      </c>
      <c r="R4908" t="s">
        <v>24</v>
      </c>
      <c r="S4908" t="s">
        <v>32</v>
      </c>
      <c r="T4908" s="9">
        <v>74.55</v>
      </c>
      <c r="U4908" s="11" t="str">
        <f t="shared" si="229"/>
        <v>Medium</v>
      </c>
      <c r="V4908" s="9">
        <v>5430.65</v>
      </c>
      <c r="W4908" t="str">
        <f t="shared" si="230"/>
        <v>Medium</v>
      </c>
      <c r="X4908" t="s">
        <v>24</v>
      </c>
    </row>
    <row r="4909" spans="1:24">
      <c r="A4909" t="s">
        <v>4952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tr">
        <f t="shared" si="228"/>
        <v>Growing</v>
      </c>
      <c r="H4909" t="s">
        <v>24</v>
      </c>
      <c r="I4909" t="s">
        <v>25</v>
      </c>
      <c r="J4909" t="s">
        <v>26</v>
      </c>
      <c r="K4909" t="s">
        <v>24</v>
      </c>
      <c r="L4909" t="s">
        <v>23</v>
      </c>
      <c r="M4909" t="s">
        <v>24</v>
      </c>
      <c r="N4909" t="s">
        <v>24</v>
      </c>
      <c r="O4909" t="s">
        <v>23</v>
      </c>
      <c r="P4909" t="s">
        <v>24</v>
      </c>
      <c r="Q4909" t="s">
        <v>27</v>
      </c>
      <c r="R4909" t="s">
        <v>24</v>
      </c>
      <c r="S4909" t="s">
        <v>28</v>
      </c>
      <c r="T4909" s="9">
        <v>39.2</v>
      </c>
      <c r="U4909" s="11" t="str">
        <f t="shared" si="229"/>
        <v>Low</v>
      </c>
      <c r="V4909" s="9">
        <v>849.9</v>
      </c>
      <c r="W4909" t="str">
        <f t="shared" si="230"/>
        <v>Low</v>
      </c>
      <c r="X4909" t="s">
        <v>24</v>
      </c>
    </row>
    <row r="4910" spans="1:24">
      <c r="A4910" t="s">
        <v>4953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tr">
        <f t="shared" si="228"/>
        <v>New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24</v>
      </c>
      <c r="N4910" t="s">
        <v>24</v>
      </c>
      <c r="O4910" t="s">
        <v>24</v>
      </c>
      <c r="P4910" t="s">
        <v>24</v>
      </c>
      <c r="Q4910" t="s">
        <v>27</v>
      </c>
      <c r="R4910" t="s">
        <v>24</v>
      </c>
      <c r="S4910" t="s">
        <v>28</v>
      </c>
      <c r="T4910" s="9">
        <v>79.55</v>
      </c>
      <c r="U4910" s="11" t="str">
        <f t="shared" si="229"/>
        <v>Medium</v>
      </c>
      <c r="V4910" s="9">
        <v>151.75</v>
      </c>
      <c r="W4910" t="str">
        <f t="shared" si="230"/>
        <v>Low</v>
      </c>
      <c r="X4910" t="s">
        <v>24</v>
      </c>
    </row>
    <row r="4911" spans="1:24">
      <c r="A4911" t="s">
        <v>4954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tr">
        <f t="shared" si="228"/>
        <v>Growing</v>
      </c>
      <c r="H4911" t="s">
        <v>23</v>
      </c>
      <c r="I4911" t="s">
        <v>24</v>
      </c>
      <c r="J4911" t="s">
        <v>24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46</v>
      </c>
      <c r="Q4911" t="s">
        <v>27</v>
      </c>
      <c r="R4911" t="s">
        <v>24</v>
      </c>
      <c r="S4911" t="s">
        <v>32</v>
      </c>
      <c r="T4911" s="9">
        <v>19.6</v>
      </c>
      <c r="U4911" s="11" t="str">
        <f t="shared" si="229"/>
        <v>Low</v>
      </c>
      <c r="V4911" s="9">
        <v>299.4</v>
      </c>
      <c r="W4911" t="str">
        <f t="shared" si="230"/>
        <v>Low</v>
      </c>
      <c r="X4911" t="s">
        <v>24</v>
      </c>
    </row>
    <row r="4912" spans="1:24">
      <c r="A4912" t="s">
        <v>4955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tr">
        <f t="shared" si="228"/>
        <v>Loyal</v>
      </c>
      <c r="H4912" t="s">
        <v>23</v>
      </c>
      <c r="I4912" t="s">
        <v>24</v>
      </c>
      <c r="J4912" t="s">
        <v>24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46</v>
      </c>
      <c r="Q4912" t="s">
        <v>47</v>
      </c>
      <c r="R4912" t="s">
        <v>24</v>
      </c>
      <c r="S4912" t="s">
        <v>40</v>
      </c>
      <c r="T4912" s="9">
        <v>19.55</v>
      </c>
      <c r="U4912" s="11" t="str">
        <f t="shared" si="229"/>
        <v>Low</v>
      </c>
      <c r="V4912" s="9">
        <v>1086.75</v>
      </c>
      <c r="W4912" t="str">
        <f t="shared" si="230"/>
        <v>Low</v>
      </c>
      <c r="X4912" t="s">
        <v>24</v>
      </c>
    </row>
    <row r="4913" spans="1:24">
      <c r="A4913" t="s">
        <v>4956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tr">
        <f t="shared" si="228"/>
        <v>Veteran</v>
      </c>
      <c r="H4913" t="s">
        <v>24</v>
      </c>
      <c r="I4913" t="s">
        <v>25</v>
      </c>
      <c r="J4913" t="s">
        <v>26</v>
      </c>
      <c r="K4913" t="s">
        <v>23</v>
      </c>
      <c r="L4913" t="s">
        <v>24</v>
      </c>
      <c r="M4913" t="s">
        <v>23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9">
        <v>39.15</v>
      </c>
      <c r="U4913" s="11" t="str">
        <f t="shared" si="229"/>
        <v>Low</v>
      </c>
      <c r="V4913" s="9">
        <v>2692.75</v>
      </c>
      <c r="W4913" t="str">
        <f t="shared" si="230"/>
        <v>Low</v>
      </c>
      <c r="X4913" t="s">
        <v>24</v>
      </c>
    </row>
    <row r="4914" spans="1:24">
      <c r="A4914" t="s">
        <v>4957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tr">
        <f t="shared" si="228"/>
        <v>Veteran</v>
      </c>
      <c r="H4914" t="s">
        <v>23</v>
      </c>
      <c r="I4914" t="s">
        <v>24</v>
      </c>
      <c r="J4914" t="s">
        <v>24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46</v>
      </c>
      <c r="Q4914" t="s">
        <v>47</v>
      </c>
      <c r="R4914" t="s">
        <v>24</v>
      </c>
      <c r="S4914" t="s">
        <v>35</v>
      </c>
      <c r="T4914" s="9">
        <v>20.1</v>
      </c>
      <c r="U4914" s="11" t="str">
        <f t="shared" si="229"/>
        <v>Low</v>
      </c>
      <c r="V4914" s="9">
        <v>1389.6</v>
      </c>
      <c r="W4914" t="str">
        <f t="shared" si="230"/>
        <v>Low</v>
      </c>
      <c r="X4914" t="s">
        <v>24</v>
      </c>
    </row>
    <row r="4915" spans="1:24">
      <c r="A4915" t="s">
        <v>4958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tr">
        <f t="shared" si="228"/>
        <v>Loyal</v>
      </c>
      <c r="H4915" t="s">
        <v>23</v>
      </c>
      <c r="I4915" t="s">
        <v>23</v>
      </c>
      <c r="J4915" t="s">
        <v>37</v>
      </c>
      <c r="K4915" t="s">
        <v>24</v>
      </c>
      <c r="L4915" t="s">
        <v>24</v>
      </c>
      <c r="M4915" t="s">
        <v>24</v>
      </c>
      <c r="N4915" t="s">
        <v>23</v>
      </c>
      <c r="O4915" t="s">
        <v>23</v>
      </c>
      <c r="P4915" t="s">
        <v>23</v>
      </c>
      <c r="Q4915" t="s">
        <v>27</v>
      </c>
      <c r="R4915" t="s">
        <v>23</v>
      </c>
      <c r="S4915" t="s">
        <v>40</v>
      </c>
      <c r="T4915" s="9">
        <v>99.95</v>
      </c>
      <c r="U4915" s="11" t="str">
        <f t="shared" si="229"/>
        <v>Medium</v>
      </c>
      <c r="V4915" s="9">
        <v>3767.4</v>
      </c>
      <c r="W4915" t="str">
        <f t="shared" si="230"/>
        <v>Medium</v>
      </c>
      <c r="X4915" t="s">
        <v>24</v>
      </c>
    </row>
    <row r="4916" spans="1:24">
      <c r="A4916" t="s">
        <v>4959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tr">
        <f t="shared" si="228"/>
        <v>Veteran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24</v>
      </c>
      <c r="O4916" t="s">
        <v>24</v>
      </c>
      <c r="P4916" t="s">
        <v>24</v>
      </c>
      <c r="Q4916" t="s">
        <v>27</v>
      </c>
      <c r="R4916" t="s">
        <v>24</v>
      </c>
      <c r="S4916" t="s">
        <v>28</v>
      </c>
      <c r="T4916" s="9">
        <v>59.8</v>
      </c>
      <c r="U4916" s="11" t="str">
        <f t="shared" si="229"/>
        <v>Low</v>
      </c>
      <c r="V4916" s="9">
        <v>3641.5</v>
      </c>
      <c r="W4916" t="str">
        <f t="shared" si="230"/>
        <v>Medium</v>
      </c>
      <c r="X4916" t="s">
        <v>24</v>
      </c>
    </row>
    <row r="4917" spans="1:24">
      <c r="A4917" t="s">
        <v>4960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tr">
        <f t="shared" si="228"/>
        <v>Loyal</v>
      </c>
      <c r="H4917" t="s">
        <v>23</v>
      </c>
      <c r="I4917" t="s">
        <v>24</v>
      </c>
      <c r="J4917" t="s">
        <v>26</v>
      </c>
      <c r="K4917" t="s">
        <v>23</v>
      </c>
      <c r="L4917" t="s">
        <v>24</v>
      </c>
      <c r="M4917" t="s">
        <v>24</v>
      </c>
      <c r="N4917" t="s">
        <v>24</v>
      </c>
      <c r="O4917" t="s">
        <v>24</v>
      </c>
      <c r="P4917" t="s">
        <v>24</v>
      </c>
      <c r="Q4917" t="s">
        <v>27</v>
      </c>
      <c r="R4917" t="s">
        <v>23</v>
      </c>
      <c r="S4917" t="s">
        <v>35</v>
      </c>
      <c r="T4917" s="9">
        <v>49.75</v>
      </c>
      <c r="U4917" s="11" t="str">
        <f t="shared" si="229"/>
        <v>Low</v>
      </c>
      <c r="V4917" s="9">
        <v>2535.55</v>
      </c>
      <c r="W4917" t="str">
        <f t="shared" si="230"/>
        <v>Low</v>
      </c>
      <c r="X4917" t="s">
        <v>24</v>
      </c>
    </row>
    <row r="4918" spans="1:24">
      <c r="A4918" t="s">
        <v>4961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tr">
        <f t="shared" si="228"/>
        <v>New</v>
      </c>
      <c r="H4918" t="s">
        <v>24</v>
      </c>
      <c r="I4918" t="s">
        <v>25</v>
      </c>
      <c r="J4918" t="s">
        <v>26</v>
      </c>
      <c r="K4918" t="s">
        <v>24</v>
      </c>
      <c r="L4918" t="s">
        <v>24</v>
      </c>
      <c r="M4918" t="s">
        <v>24</v>
      </c>
      <c r="N4918" t="s">
        <v>24</v>
      </c>
      <c r="O4918" t="s">
        <v>23</v>
      </c>
      <c r="P4918" t="s">
        <v>24</v>
      </c>
      <c r="Q4918" t="s">
        <v>27</v>
      </c>
      <c r="R4918" t="s">
        <v>23</v>
      </c>
      <c r="S4918" t="s">
        <v>28</v>
      </c>
      <c r="T4918" s="9">
        <v>35.75</v>
      </c>
      <c r="U4918" s="11" t="str">
        <f t="shared" si="229"/>
        <v>Low</v>
      </c>
      <c r="V4918" s="9">
        <v>35.75</v>
      </c>
      <c r="W4918" t="str">
        <f t="shared" si="230"/>
        <v>Low</v>
      </c>
      <c r="X4918" t="s">
        <v>23</v>
      </c>
    </row>
    <row r="4919" spans="1:24">
      <c r="A4919" t="s">
        <v>4962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tr">
        <f t="shared" si="228"/>
        <v>Veteran</v>
      </c>
      <c r="H4919" t="s">
        <v>23</v>
      </c>
      <c r="I4919" t="s">
        <v>23</v>
      </c>
      <c r="J4919" t="s">
        <v>37</v>
      </c>
      <c r="K4919" t="s">
        <v>23</v>
      </c>
      <c r="L4919" t="s">
        <v>24</v>
      </c>
      <c r="M4919" t="s">
        <v>23</v>
      </c>
      <c r="N4919" t="s">
        <v>23</v>
      </c>
      <c r="O4919" t="s">
        <v>23</v>
      </c>
      <c r="P4919" t="s">
        <v>23</v>
      </c>
      <c r="Q4919" t="s">
        <v>31</v>
      </c>
      <c r="R4919" t="s">
        <v>23</v>
      </c>
      <c r="S4919" t="s">
        <v>32</v>
      </c>
      <c r="T4919" s="9">
        <v>108.5</v>
      </c>
      <c r="U4919" s="11" t="str">
        <f t="shared" si="229"/>
        <v>Medium</v>
      </c>
      <c r="V4919" s="9">
        <v>6880.85</v>
      </c>
      <c r="W4919" t="str">
        <f t="shared" si="230"/>
        <v>High</v>
      </c>
      <c r="X4919" t="s">
        <v>24</v>
      </c>
    </row>
    <row r="4920" spans="1:24">
      <c r="A4920" t="s">
        <v>4963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tr">
        <f t="shared" si="228"/>
        <v>Veteran</v>
      </c>
      <c r="H4920" t="s">
        <v>23</v>
      </c>
      <c r="I4920" t="s">
        <v>24</v>
      </c>
      <c r="J4920" t="s">
        <v>26</v>
      </c>
      <c r="K4920" t="s">
        <v>24</v>
      </c>
      <c r="L4920" t="s">
        <v>23</v>
      </c>
      <c r="M4920" t="s">
        <v>23</v>
      </c>
      <c r="N4920" t="s">
        <v>23</v>
      </c>
      <c r="O4920" t="s">
        <v>24</v>
      </c>
      <c r="P4920" t="s">
        <v>24</v>
      </c>
      <c r="Q4920" t="s">
        <v>47</v>
      </c>
      <c r="R4920" t="s">
        <v>23</v>
      </c>
      <c r="S4920" t="s">
        <v>40</v>
      </c>
      <c r="T4920" s="9">
        <v>60.15</v>
      </c>
      <c r="U4920" s="11" t="str">
        <f t="shared" si="229"/>
        <v>Medium</v>
      </c>
      <c r="V4920" s="9">
        <v>3753.2</v>
      </c>
      <c r="W4920" t="str">
        <f t="shared" si="230"/>
        <v>Medium</v>
      </c>
      <c r="X4920" t="s">
        <v>24</v>
      </c>
    </row>
    <row r="4921" spans="1:24">
      <c r="A4921" t="s">
        <v>4964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tr">
        <f t="shared" si="228"/>
        <v>Growing</v>
      </c>
      <c r="H4921" t="s">
        <v>23</v>
      </c>
      <c r="I4921" t="s">
        <v>24</v>
      </c>
      <c r="J4921" t="s">
        <v>24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46</v>
      </c>
      <c r="Q4921" t="s">
        <v>47</v>
      </c>
      <c r="R4921" t="s">
        <v>24</v>
      </c>
      <c r="S4921" t="s">
        <v>32</v>
      </c>
      <c r="T4921" s="9">
        <v>19.05</v>
      </c>
      <c r="U4921" s="11" t="str">
        <f t="shared" si="229"/>
        <v>Low</v>
      </c>
      <c r="V4921" s="9">
        <v>637.55</v>
      </c>
      <c r="W4921" t="str">
        <f t="shared" si="230"/>
        <v>Low</v>
      </c>
      <c r="X4921" t="s">
        <v>24</v>
      </c>
    </row>
    <row r="4922" spans="1:24">
      <c r="A4922" t="s">
        <v>4965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tr">
        <f t="shared" si="228"/>
        <v>New</v>
      </c>
      <c r="H4922" t="s">
        <v>23</v>
      </c>
      <c r="I4922" t="s">
        <v>24</v>
      </c>
      <c r="J4922" t="s">
        <v>26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24</v>
      </c>
      <c r="Q4922" t="s">
        <v>27</v>
      </c>
      <c r="R4922" t="s">
        <v>24</v>
      </c>
      <c r="S4922" t="s">
        <v>28</v>
      </c>
      <c r="T4922" s="9">
        <v>46</v>
      </c>
      <c r="U4922" s="11" t="str">
        <f t="shared" si="229"/>
        <v>Low</v>
      </c>
      <c r="V4922" s="9">
        <v>181.6</v>
      </c>
      <c r="W4922" t="str">
        <f t="shared" si="230"/>
        <v>Low</v>
      </c>
      <c r="X4922" t="s">
        <v>23</v>
      </c>
    </row>
    <row r="4923" spans="1:24">
      <c r="A4923" t="s">
        <v>4966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tr">
        <f t="shared" si="228"/>
        <v>Veteran</v>
      </c>
      <c r="H4923" t="s">
        <v>23</v>
      </c>
      <c r="I4923" t="s">
        <v>24</v>
      </c>
      <c r="J4923" t="s">
        <v>26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23</v>
      </c>
      <c r="Q4923" t="s">
        <v>31</v>
      </c>
      <c r="R4923" t="s">
        <v>23</v>
      </c>
      <c r="S4923" t="s">
        <v>35</v>
      </c>
      <c r="T4923" s="9">
        <v>84</v>
      </c>
      <c r="U4923" s="11" t="str">
        <f t="shared" si="229"/>
        <v>Medium</v>
      </c>
      <c r="V4923" s="9">
        <v>5329.55</v>
      </c>
      <c r="W4923" t="str">
        <f t="shared" si="230"/>
        <v>Medium</v>
      </c>
      <c r="X4923" t="s">
        <v>24</v>
      </c>
    </row>
    <row r="4924" spans="1:24">
      <c r="A4924" t="s">
        <v>4967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tr">
        <f t="shared" si="228"/>
        <v>New</v>
      </c>
      <c r="H4924" t="s">
        <v>23</v>
      </c>
      <c r="I4924" t="s">
        <v>24</v>
      </c>
      <c r="J4924" t="s">
        <v>26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23</v>
      </c>
      <c r="S4924" t="s">
        <v>40</v>
      </c>
      <c r="T4924" s="9">
        <v>44.55</v>
      </c>
      <c r="U4924" s="11" t="str">
        <f t="shared" si="229"/>
        <v>Low</v>
      </c>
      <c r="V4924" s="9">
        <v>44.55</v>
      </c>
      <c r="W4924" t="str">
        <f t="shared" si="230"/>
        <v>Low</v>
      </c>
      <c r="X4924" t="s">
        <v>24</v>
      </c>
    </row>
    <row r="4925" spans="1:24">
      <c r="A4925" t="s">
        <v>4968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tr">
        <f t="shared" si="228"/>
        <v>Growing</v>
      </c>
      <c r="H4925" t="s">
        <v>23</v>
      </c>
      <c r="I4925" t="s">
        <v>23</v>
      </c>
      <c r="J4925" t="s">
        <v>37</v>
      </c>
      <c r="K4925" t="s">
        <v>24</v>
      </c>
      <c r="L4925" t="s">
        <v>24</v>
      </c>
      <c r="M4925" t="s">
        <v>23</v>
      </c>
      <c r="N4925" t="s">
        <v>23</v>
      </c>
      <c r="O4925" t="s">
        <v>23</v>
      </c>
      <c r="P4925" t="s">
        <v>23</v>
      </c>
      <c r="Q4925" t="s">
        <v>27</v>
      </c>
      <c r="R4925" t="s">
        <v>23</v>
      </c>
      <c r="S4925" t="s">
        <v>28</v>
      </c>
      <c r="T4925" s="9">
        <v>103.45</v>
      </c>
      <c r="U4925" s="11" t="str">
        <f t="shared" si="229"/>
        <v>Medium</v>
      </c>
      <c r="V4925" s="9">
        <v>1539.8</v>
      </c>
      <c r="W4925" t="str">
        <f t="shared" si="230"/>
        <v>Low</v>
      </c>
      <c r="X4925" t="s">
        <v>24</v>
      </c>
    </row>
    <row r="4926" spans="1:24">
      <c r="A4926" t="s">
        <v>4969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tr">
        <f t="shared" si="228"/>
        <v>Growing</v>
      </c>
      <c r="H4926" t="s">
        <v>23</v>
      </c>
      <c r="I4926" t="s">
        <v>24</v>
      </c>
      <c r="J4926" t="s">
        <v>37</v>
      </c>
      <c r="K4926" t="s">
        <v>23</v>
      </c>
      <c r="L4926" t="s">
        <v>23</v>
      </c>
      <c r="M4926" t="s">
        <v>24</v>
      </c>
      <c r="N4926" t="s">
        <v>24</v>
      </c>
      <c r="O4926" t="s">
        <v>24</v>
      </c>
      <c r="P4926" t="s">
        <v>24</v>
      </c>
      <c r="Q4926" t="s">
        <v>31</v>
      </c>
      <c r="R4926" t="s">
        <v>23</v>
      </c>
      <c r="S4926" t="s">
        <v>40</v>
      </c>
      <c r="T4926" s="9">
        <v>80.65</v>
      </c>
      <c r="U4926" s="11" t="str">
        <f t="shared" si="229"/>
        <v>Medium</v>
      </c>
      <c r="V4926" s="9">
        <v>2209.75</v>
      </c>
      <c r="W4926" t="str">
        <f t="shared" si="230"/>
        <v>Low</v>
      </c>
      <c r="X4926" t="s">
        <v>24</v>
      </c>
    </row>
    <row r="4927" spans="1:24">
      <c r="A4927" t="s">
        <v>4970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tr">
        <f t="shared" si="228"/>
        <v>New</v>
      </c>
      <c r="H4927" t="s">
        <v>24</v>
      </c>
      <c r="I4927" t="s">
        <v>25</v>
      </c>
      <c r="J4927" t="s">
        <v>26</v>
      </c>
      <c r="K4927" t="s">
        <v>23</v>
      </c>
      <c r="L4927" t="s">
        <v>23</v>
      </c>
      <c r="M4927" t="s">
        <v>23</v>
      </c>
      <c r="N4927" t="s">
        <v>24</v>
      </c>
      <c r="O4927" t="s">
        <v>23</v>
      </c>
      <c r="P4927" t="s">
        <v>23</v>
      </c>
      <c r="Q4927" t="s">
        <v>27</v>
      </c>
      <c r="R4927" t="s">
        <v>23</v>
      </c>
      <c r="S4927" t="s">
        <v>32</v>
      </c>
      <c r="T4927" s="9">
        <v>57.2</v>
      </c>
      <c r="U4927" s="11" t="str">
        <f t="shared" si="229"/>
        <v>Low</v>
      </c>
      <c r="V4927" s="9">
        <v>223.75</v>
      </c>
      <c r="W4927" t="str">
        <f t="shared" si="230"/>
        <v>Low</v>
      </c>
      <c r="X4927" t="s">
        <v>24</v>
      </c>
    </row>
    <row r="4928" spans="1:24">
      <c r="A4928" t="s">
        <v>4971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tr">
        <f t="shared" si="228"/>
        <v>Veteran</v>
      </c>
      <c r="H4928" t="s">
        <v>23</v>
      </c>
      <c r="I4928" t="s">
        <v>23</v>
      </c>
      <c r="J4928" t="s">
        <v>37</v>
      </c>
      <c r="K4928" t="s">
        <v>23</v>
      </c>
      <c r="L4928" t="s">
        <v>23</v>
      </c>
      <c r="M4928" t="s">
        <v>23</v>
      </c>
      <c r="N4928" t="s">
        <v>24</v>
      </c>
      <c r="O4928" t="s">
        <v>23</v>
      </c>
      <c r="P4928" t="s">
        <v>23</v>
      </c>
      <c r="Q4928" t="s">
        <v>47</v>
      </c>
      <c r="R4928" t="s">
        <v>23</v>
      </c>
      <c r="S4928" t="s">
        <v>28</v>
      </c>
      <c r="T4928" s="9">
        <v>110.75</v>
      </c>
      <c r="U4928" s="11" t="str">
        <f t="shared" si="229"/>
        <v>Medium</v>
      </c>
      <c r="V4928" s="9">
        <v>7751.7</v>
      </c>
      <c r="W4928" t="str">
        <f t="shared" si="230"/>
        <v>High</v>
      </c>
      <c r="X4928" t="s">
        <v>24</v>
      </c>
    </row>
    <row r="4929" spans="1:24">
      <c r="A4929" t="s">
        <v>4972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tr">
        <f t="shared" si="228"/>
        <v>Loyal</v>
      </c>
      <c r="H4929" t="s">
        <v>23</v>
      </c>
      <c r="I4929" t="s">
        <v>23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31</v>
      </c>
      <c r="R4929" t="s">
        <v>24</v>
      </c>
      <c r="S4929" t="s">
        <v>40</v>
      </c>
      <c r="T4929" s="9">
        <v>24.7</v>
      </c>
      <c r="U4929" s="11" t="str">
        <f t="shared" si="229"/>
        <v>Low</v>
      </c>
      <c r="V4929" s="9">
        <v>1174.35</v>
      </c>
      <c r="W4929" t="str">
        <f t="shared" si="230"/>
        <v>Low</v>
      </c>
      <c r="X4929" t="s">
        <v>24</v>
      </c>
    </row>
    <row r="4930" spans="1:24">
      <c r="A4930" t="s">
        <v>4973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tr">
        <f t="shared" si="228"/>
        <v>Loyal</v>
      </c>
      <c r="H4930" t="s">
        <v>23</v>
      </c>
      <c r="I4930" t="s">
        <v>23</v>
      </c>
      <c r="J4930" t="s">
        <v>37</v>
      </c>
      <c r="K4930" t="s">
        <v>23</v>
      </c>
      <c r="L4930" t="s">
        <v>23</v>
      </c>
      <c r="M4930" t="s">
        <v>24</v>
      </c>
      <c r="N4930" t="s">
        <v>23</v>
      </c>
      <c r="O4930" t="s">
        <v>23</v>
      </c>
      <c r="P4930" t="s">
        <v>24</v>
      </c>
      <c r="Q4930" t="s">
        <v>27</v>
      </c>
      <c r="R4930" t="s">
        <v>23</v>
      </c>
      <c r="S4930" t="s">
        <v>28</v>
      </c>
      <c r="T4930" s="9">
        <v>97.05</v>
      </c>
      <c r="U4930" s="11" t="str">
        <f t="shared" si="229"/>
        <v>Medium</v>
      </c>
      <c r="V4930" s="9">
        <v>4385.05</v>
      </c>
      <c r="W4930" t="str">
        <f t="shared" si="230"/>
        <v>Medium</v>
      </c>
      <c r="X4930" t="s">
        <v>24</v>
      </c>
    </row>
    <row r="4931" spans="1:24">
      <c r="A4931" t="s">
        <v>4974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tr">
        <f t="shared" ref="G4931:G4994" si="231">IF(F4931&lt;=12,"New",IF(F4931&lt;=36,"Growing",IF(F4931&lt;60,"Loyal","Veteran")))</f>
        <v>Growing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24</v>
      </c>
      <c r="Q4931" t="s">
        <v>31</v>
      </c>
      <c r="R4931" t="s">
        <v>23</v>
      </c>
      <c r="S4931" t="s">
        <v>32</v>
      </c>
      <c r="T4931" s="9">
        <v>76.35</v>
      </c>
      <c r="U4931" s="11" t="str">
        <f t="shared" ref="U4931:U4994" si="232">IF(T4931&lt;=60,"Low",IF(T4931&lt;=120,"Medium","Hight"))</f>
        <v>Medium</v>
      </c>
      <c r="V4931" s="9">
        <v>2606.35</v>
      </c>
      <c r="W4931" t="str">
        <f t="shared" ref="W4931:W4994" si="233">IF(V4931&lt;=3000,"Low",IF(V4931&lt;=6000,"Medium","High"))</f>
        <v>Low</v>
      </c>
      <c r="X4931" t="s">
        <v>24</v>
      </c>
    </row>
    <row r="4932" spans="1:24">
      <c r="A4932" t="s">
        <v>4975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tr">
        <f t="shared" si="231"/>
        <v>Growing</v>
      </c>
      <c r="H4932" t="s">
        <v>23</v>
      </c>
      <c r="I4932" t="s">
        <v>24</v>
      </c>
      <c r="J4932" t="s">
        <v>37</v>
      </c>
      <c r="K4932" t="s">
        <v>23</v>
      </c>
      <c r="L4932" t="s">
        <v>24</v>
      </c>
      <c r="M4932" t="s">
        <v>23</v>
      </c>
      <c r="N4932" t="s">
        <v>24</v>
      </c>
      <c r="O4932" t="s">
        <v>23</v>
      </c>
      <c r="P4932" t="s">
        <v>24</v>
      </c>
      <c r="Q4932" t="s">
        <v>27</v>
      </c>
      <c r="R4932" t="s">
        <v>23</v>
      </c>
      <c r="S4932" t="s">
        <v>28</v>
      </c>
      <c r="T4932" s="9">
        <v>89.4</v>
      </c>
      <c r="U4932" s="11" t="str">
        <f t="shared" si="232"/>
        <v>Medium</v>
      </c>
      <c r="V4932" s="9">
        <v>1539.45</v>
      </c>
      <c r="W4932" t="str">
        <f t="shared" si="233"/>
        <v>Low</v>
      </c>
      <c r="X4932" t="s">
        <v>23</v>
      </c>
    </row>
    <row r="4933" spans="1:24">
      <c r="A4933" t="s">
        <v>4976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tr">
        <f t="shared" si="231"/>
        <v>New</v>
      </c>
      <c r="H4933" t="s">
        <v>23</v>
      </c>
      <c r="I4933" t="s">
        <v>24</v>
      </c>
      <c r="J4933" t="s">
        <v>24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46</v>
      </c>
      <c r="Q4933" t="s">
        <v>27</v>
      </c>
      <c r="R4933" t="s">
        <v>24</v>
      </c>
      <c r="S4933" t="s">
        <v>32</v>
      </c>
      <c r="T4933" s="9">
        <v>18.9</v>
      </c>
      <c r="U4933" s="11" t="str">
        <f t="shared" si="232"/>
        <v>Low</v>
      </c>
      <c r="V4933" s="9">
        <v>18.9</v>
      </c>
      <c r="W4933" t="str">
        <f t="shared" si="233"/>
        <v>Low</v>
      </c>
      <c r="X4933" t="s">
        <v>24</v>
      </c>
    </row>
    <row r="4934" spans="1:24">
      <c r="A4934" t="s">
        <v>4977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tr">
        <f t="shared" si="231"/>
        <v>Growing</v>
      </c>
      <c r="H4934" t="s">
        <v>23</v>
      </c>
      <c r="I4934" t="s">
        <v>23</v>
      </c>
      <c r="J4934" t="s">
        <v>37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24</v>
      </c>
      <c r="Q4934" t="s">
        <v>27</v>
      </c>
      <c r="R4934" t="s">
        <v>23</v>
      </c>
      <c r="S4934" t="s">
        <v>35</v>
      </c>
      <c r="T4934" s="9">
        <v>74.45</v>
      </c>
      <c r="U4934" s="11" t="str">
        <f t="shared" si="232"/>
        <v>Medium</v>
      </c>
      <c r="V4934" s="9">
        <v>1261.35</v>
      </c>
      <c r="W4934" t="str">
        <f t="shared" si="233"/>
        <v>Low</v>
      </c>
      <c r="X4934" t="s">
        <v>24</v>
      </c>
    </row>
    <row r="4935" spans="1:24">
      <c r="A4935" t="s">
        <v>4978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tr">
        <f t="shared" si="231"/>
        <v>New</v>
      </c>
      <c r="H4935" t="s">
        <v>23</v>
      </c>
      <c r="I4935" t="s">
        <v>24</v>
      </c>
      <c r="J4935" t="s">
        <v>24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46</v>
      </c>
      <c r="Q4935" t="s">
        <v>27</v>
      </c>
      <c r="R4935" t="s">
        <v>23</v>
      </c>
      <c r="S4935" t="s">
        <v>32</v>
      </c>
      <c r="T4935" s="9">
        <v>19.8</v>
      </c>
      <c r="U4935" s="11" t="str">
        <f t="shared" si="232"/>
        <v>Low</v>
      </c>
      <c r="V4935" s="9">
        <v>58.15</v>
      </c>
      <c r="W4935" t="str">
        <f t="shared" si="233"/>
        <v>Low</v>
      </c>
      <c r="X4935" t="s">
        <v>23</v>
      </c>
    </row>
    <row r="4936" spans="1:24">
      <c r="A4936" t="s">
        <v>4979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tr">
        <f t="shared" si="231"/>
        <v>New</v>
      </c>
      <c r="H4936" t="s">
        <v>23</v>
      </c>
      <c r="I4936" t="s">
        <v>23</v>
      </c>
      <c r="J4936" t="s">
        <v>26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24</v>
      </c>
      <c r="Q4936" t="s">
        <v>27</v>
      </c>
      <c r="R4936" t="s">
        <v>23</v>
      </c>
      <c r="S4936" t="s">
        <v>28</v>
      </c>
      <c r="T4936" s="9">
        <v>50.9</v>
      </c>
      <c r="U4936" s="11" t="str">
        <f t="shared" si="232"/>
        <v>Low</v>
      </c>
      <c r="V4936" s="9">
        <v>225.6</v>
      </c>
      <c r="W4936" t="str">
        <f t="shared" si="233"/>
        <v>Low</v>
      </c>
      <c r="X4936" t="s">
        <v>23</v>
      </c>
    </row>
    <row r="4937" spans="1:24">
      <c r="A4937" t="s">
        <v>4980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tr">
        <f t="shared" si="231"/>
        <v>Veteran</v>
      </c>
      <c r="H4937" t="s">
        <v>23</v>
      </c>
      <c r="I4937" t="s">
        <v>24</v>
      </c>
      <c r="J4937" t="s">
        <v>26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23</v>
      </c>
      <c r="Q4937" t="s">
        <v>47</v>
      </c>
      <c r="R4937" t="s">
        <v>23</v>
      </c>
      <c r="S4937" t="s">
        <v>40</v>
      </c>
      <c r="T4937" s="9">
        <v>84.4</v>
      </c>
      <c r="U4937" s="11" t="str">
        <f t="shared" si="232"/>
        <v>Medium</v>
      </c>
      <c r="V4937" s="9">
        <v>5969.3</v>
      </c>
      <c r="W4937" t="str">
        <f t="shared" si="233"/>
        <v>Medium</v>
      </c>
      <c r="X4937" t="s">
        <v>24</v>
      </c>
    </row>
    <row r="4938" spans="1:24">
      <c r="A4938" t="s">
        <v>4981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tr">
        <f t="shared" si="231"/>
        <v>New</v>
      </c>
      <c r="H4938" t="s">
        <v>23</v>
      </c>
      <c r="I4938" t="s">
        <v>23</v>
      </c>
      <c r="J4938" t="s">
        <v>24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46</v>
      </c>
      <c r="Q4938" t="s">
        <v>27</v>
      </c>
      <c r="R4938" t="s">
        <v>23</v>
      </c>
      <c r="S4938" t="s">
        <v>32</v>
      </c>
      <c r="T4938" s="9">
        <v>24.4</v>
      </c>
      <c r="U4938" s="11" t="str">
        <f t="shared" si="232"/>
        <v>Low</v>
      </c>
      <c r="V4938" s="9">
        <v>253.9</v>
      </c>
      <c r="W4938" t="str">
        <f t="shared" si="233"/>
        <v>Low</v>
      </c>
      <c r="X4938" t="s">
        <v>24</v>
      </c>
    </row>
    <row r="4939" spans="1:24">
      <c r="A4939" t="s">
        <v>4982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tr">
        <f t="shared" si="231"/>
        <v>Growing</v>
      </c>
      <c r="H4939" t="s">
        <v>23</v>
      </c>
      <c r="I4939" t="s">
        <v>24</v>
      </c>
      <c r="J4939" t="s">
        <v>24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46</v>
      </c>
      <c r="Q4939" t="s">
        <v>47</v>
      </c>
      <c r="R4939" t="s">
        <v>24</v>
      </c>
      <c r="S4939" t="s">
        <v>32</v>
      </c>
      <c r="T4939" s="9">
        <v>20.05</v>
      </c>
      <c r="U4939" s="11" t="str">
        <f t="shared" si="232"/>
        <v>Low</v>
      </c>
      <c r="V4939" s="9">
        <v>400</v>
      </c>
      <c r="W4939" t="str">
        <f t="shared" si="233"/>
        <v>Low</v>
      </c>
      <c r="X4939" t="s">
        <v>24</v>
      </c>
    </row>
    <row r="4940" spans="1:24">
      <c r="A4940" t="s">
        <v>4983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tr">
        <f t="shared" si="231"/>
        <v>New</v>
      </c>
      <c r="H4940" t="s">
        <v>23</v>
      </c>
      <c r="I4940" t="s">
        <v>24</v>
      </c>
      <c r="J4940" t="s">
        <v>37</v>
      </c>
      <c r="K4940" t="s">
        <v>24</v>
      </c>
      <c r="L4940" t="s">
        <v>24</v>
      </c>
      <c r="M4940" t="s">
        <v>24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9">
        <v>81</v>
      </c>
      <c r="U4940" s="11" t="str">
        <f t="shared" si="232"/>
        <v>Medium</v>
      </c>
      <c r="V4940" s="9">
        <v>340.85</v>
      </c>
      <c r="W4940" t="str">
        <f t="shared" si="233"/>
        <v>Low</v>
      </c>
      <c r="X4940" t="s">
        <v>23</v>
      </c>
    </row>
    <row r="4941" spans="1:24">
      <c r="A4941" t="s">
        <v>4984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tr">
        <f t="shared" si="231"/>
        <v>Growing</v>
      </c>
      <c r="H4941" t="s">
        <v>23</v>
      </c>
      <c r="I4941" t="s">
        <v>23</v>
      </c>
      <c r="J4941" t="s">
        <v>37</v>
      </c>
      <c r="K4941" t="s">
        <v>24</v>
      </c>
      <c r="L4941" t="s">
        <v>24</v>
      </c>
      <c r="M4941" t="s">
        <v>23</v>
      </c>
      <c r="N4941" t="s">
        <v>24</v>
      </c>
      <c r="O4941" t="s">
        <v>23</v>
      </c>
      <c r="P4941" t="s">
        <v>23</v>
      </c>
      <c r="Q4941" t="s">
        <v>27</v>
      </c>
      <c r="R4941" t="s">
        <v>23</v>
      </c>
      <c r="S4941" t="s">
        <v>28</v>
      </c>
      <c r="T4941" s="9">
        <v>98.35</v>
      </c>
      <c r="U4941" s="11" t="str">
        <f t="shared" si="232"/>
        <v>Medium</v>
      </c>
      <c r="V4941" s="9">
        <v>2515.3</v>
      </c>
      <c r="W4941" t="str">
        <f t="shared" si="233"/>
        <v>Low</v>
      </c>
      <c r="X4941" t="s">
        <v>23</v>
      </c>
    </row>
    <row r="4942" spans="1:24">
      <c r="A4942" t="s">
        <v>4985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tr">
        <f t="shared" si="231"/>
        <v>New</v>
      </c>
      <c r="H4942" t="s">
        <v>23</v>
      </c>
      <c r="I4942" t="s">
        <v>24</v>
      </c>
      <c r="J4942" t="s">
        <v>26</v>
      </c>
      <c r="K4942" t="s">
        <v>24</v>
      </c>
      <c r="L4942" t="s">
        <v>24</v>
      </c>
      <c r="M4942" t="s">
        <v>24</v>
      </c>
      <c r="N4942" t="s">
        <v>24</v>
      </c>
      <c r="O4942" t="s">
        <v>23</v>
      </c>
      <c r="P4942" t="s">
        <v>24</v>
      </c>
      <c r="Q4942" t="s">
        <v>27</v>
      </c>
      <c r="R4942" t="s">
        <v>24</v>
      </c>
      <c r="S4942" t="s">
        <v>40</v>
      </c>
      <c r="T4942" s="9">
        <v>55.5</v>
      </c>
      <c r="U4942" s="11" t="str">
        <f t="shared" si="232"/>
        <v>Low</v>
      </c>
      <c r="V4942" s="9">
        <v>227.35</v>
      </c>
      <c r="W4942" t="str">
        <f t="shared" si="233"/>
        <v>Low</v>
      </c>
      <c r="X4942" t="s">
        <v>24</v>
      </c>
    </row>
    <row r="4943" spans="1:24">
      <c r="A4943" t="s">
        <v>4986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tr">
        <f t="shared" si="231"/>
        <v>New</v>
      </c>
      <c r="H4943" t="s">
        <v>24</v>
      </c>
      <c r="I4943" t="s">
        <v>25</v>
      </c>
      <c r="J4943" t="s">
        <v>26</v>
      </c>
      <c r="K4943" t="s">
        <v>24</v>
      </c>
      <c r="L4943" t="s">
        <v>23</v>
      </c>
      <c r="M4943" t="s">
        <v>24</v>
      </c>
      <c r="N4943" t="s">
        <v>24</v>
      </c>
      <c r="O4943" t="s">
        <v>23</v>
      </c>
      <c r="P4943" t="s">
        <v>23</v>
      </c>
      <c r="Q4943" t="s">
        <v>27</v>
      </c>
      <c r="R4943" t="s">
        <v>23</v>
      </c>
      <c r="S4943" t="s">
        <v>32</v>
      </c>
      <c r="T4943" s="9">
        <v>51</v>
      </c>
      <c r="U4943" s="11" t="str">
        <f t="shared" si="232"/>
        <v>Low</v>
      </c>
      <c r="V4943" s="9">
        <v>305.95</v>
      </c>
      <c r="W4943" t="str">
        <f t="shared" si="233"/>
        <v>Low</v>
      </c>
      <c r="X4943" t="s">
        <v>23</v>
      </c>
    </row>
    <row r="4944" spans="1:24">
      <c r="A4944" t="s">
        <v>4987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tr">
        <f t="shared" si="231"/>
        <v>New</v>
      </c>
      <c r="H4944" t="s">
        <v>23</v>
      </c>
      <c r="I4944" t="s">
        <v>23</v>
      </c>
      <c r="J4944" t="s">
        <v>37</v>
      </c>
      <c r="K4944" t="s">
        <v>24</v>
      </c>
      <c r="L4944" t="s">
        <v>23</v>
      </c>
      <c r="M4944" t="s">
        <v>24</v>
      </c>
      <c r="N4944" t="s">
        <v>24</v>
      </c>
      <c r="O4944" t="s">
        <v>23</v>
      </c>
      <c r="P4944" t="s">
        <v>24</v>
      </c>
      <c r="Q4944" t="s">
        <v>27</v>
      </c>
      <c r="R4944" t="s">
        <v>23</v>
      </c>
      <c r="S4944" t="s">
        <v>28</v>
      </c>
      <c r="T4944" s="9">
        <v>91.65</v>
      </c>
      <c r="U4944" s="11" t="str">
        <f t="shared" si="232"/>
        <v>Medium</v>
      </c>
      <c r="V4944" s="9">
        <v>365.4</v>
      </c>
      <c r="W4944" t="str">
        <f t="shared" si="233"/>
        <v>Low</v>
      </c>
      <c r="X4944" t="s">
        <v>23</v>
      </c>
    </row>
    <row r="4945" spans="1:24">
      <c r="A4945" t="s">
        <v>4988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tr">
        <f t="shared" si="231"/>
        <v>Growing</v>
      </c>
      <c r="H4945" t="s">
        <v>23</v>
      </c>
      <c r="I4945" t="s">
        <v>23</v>
      </c>
      <c r="J4945" t="s">
        <v>37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23</v>
      </c>
      <c r="Q4945" t="s">
        <v>27</v>
      </c>
      <c r="R4945" t="s">
        <v>23</v>
      </c>
      <c r="S4945" t="s">
        <v>28</v>
      </c>
      <c r="T4945" s="9">
        <v>84.3</v>
      </c>
      <c r="U4945" s="11" t="str">
        <f t="shared" si="232"/>
        <v>Medium</v>
      </c>
      <c r="V4945" s="9">
        <v>2357.75</v>
      </c>
      <c r="W4945" t="str">
        <f t="shared" si="233"/>
        <v>Low</v>
      </c>
      <c r="X4945" t="s">
        <v>24</v>
      </c>
    </row>
    <row r="4946" spans="1:24">
      <c r="A4946" t="s">
        <v>4989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tr">
        <f t="shared" si="231"/>
        <v>New</v>
      </c>
      <c r="H4946" t="s">
        <v>23</v>
      </c>
      <c r="I4946" t="s">
        <v>24</v>
      </c>
      <c r="J4946" t="s">
        <v>37</v>
      </c>
      <c r="K4946" t="s">
        <v>23</v>
      </c>
      <c r="L4946" t="s">
        <v>23</v>
      </c>
      <c r="M4946" t="s">
        <v>24</v>
      </c>
      <c r="N4946" t="s">
        <v>24</v>
      </c>
      <c r="O4946" t="s">
        <v>23</v>
      </c>
      <c r="P4946" t="s">
        <v>23</v>
      </c>
      <c r="Q4946" t="s">
        <v>27</v>
      </c>
      <c r="R4946" t="s">
        <v>24</v>
      </c>
      <c r="S4946" t="s">
        <v>28</v>
      </c>
      <c r="T4946" s="9">
        <v>100.2</v>
      </c>
      <c r="U4946" s="11" t="str">
        <f t="shared" si="232"/>
        <v>Medium</v>
      </c>
      <c r="V4946" s="9">
        <v>198.5</v>
      </c>
      <c r="W4946" t="str">
        <f t="shared" si="233"/>
        <v>Low</v>
      </c>
      <c r="X4946" t="s">
        <v>24</v>
      </c>
    </row>
    <row r="4947" spans="1:24">
      <c r="A4947" t="s">
        <v>4990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tr">
        <f t="shared" si="231"/>
        <v>Growing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9">
        <v>19.4</v>
      </c>
      <c r="U4947" s="11" t="str">
        <f t="shared" si="232"/>
        <v>Low</v>
      </c>
      <c r="V4947" s="9">
        <v>554.25</v>
      </c>
      <c r="W4947" t="str">
        <f t="shared" si="233"/>
        <v>Low</v>
      </c>
      <c r="X4947" t="s">
        <v>24</v>
      </c>
    </row>
    <row r="4948" spans="1:24">
      <c r="A4948" t="s">
        <v>4991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tr">
        <f t="shared" si="231"/>
        <v>New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23</v>
      </c>
      <c r="Q4948" t="s">
        <v>27</v>
      </c>
      <c r="R4948" t="s">
        <v>23</v>
      </c>
      <c r="S4948" t="s">
        <v>28</v>
      </c>
      <c r="T4948" s="9">
        <v>90.85</v>
      </c>
      <c r="U4948" s="11" t="str">
        <f t="shared" si="232"/>
        <v>Medium</v>
      </c>
      <c r="V4948" s="9">
        <v>90.85</v>
      </c>
      <c r="W4948" t="str">
        <f t="shared" si="233"/>
        <v>Low</v>
      </c>
      <c r="X4948" t="s">
        <v>23</v>
      </c>
    </row>
    <row r="4949" spans="1:24">
      <c r="A4949" t="s">
        <v>4992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tr">
        <f t="shared" si="231"/>
        <v>New</v>
      </c>
      <c r="H4949" t="s">
        <v>23</v>
      </c>
      <c r="I4949" t="s">
        <v>24</v>
      </c>
      <c r="J4949" t="s">
        <v>37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24</v>
      </c>
      <c r="Q4949" t="s">
        <v>27</v>
      </c>
      <c r="R4949" t="s">
        <v>24</v>
      </c>
      <c r="S4949" t="s">
        <v>32</v>
      </c>
      <c r="T4949" s="9">
        <v>69.4</v>
      </c>
      <c r="U4949" s="11" t="str">
        <f t="shared" si="232"/>
        <v>Medium</v>
      </c>
      <c r="V4949" s="9">
        <v>69.4</v>
      </c>
      <c r="W4949" t="str">
        <f t="shared" si="233"/>
        <v>Low</v>
      </c>
      <c r="X4949" t="s">
        <v>23</v>
      </c>
    </row>
    <row r="4950" spans="1:24">
      <c r="A4950" t="s">
        <v>4993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tr">
        <f t="shared" si="231"/>
        <v>New</v>
      </c>
      <c r="H4950" t="s">
        <v>23</v>
      </c>
      <c r="I4950" t="s">
        <v>24</v>
      </c>
      <c r="J4950" t="s">
        <v>37</v>
      </c>
      <c r="K4950" t="s">
        <v>24</v>
      </c>
      <c r="L4950" t="s">
        <v>24</v>
      </c>
      <c r="M4950" t="s">
        <v>23</v>
      </c>
      <c r="N4950" t="s">
        <v>24</v>
      </c>
      <c r="O4950" t="s">
        <v>23</v>
      </c>
      <c r="P4950" t="s">
        <v>23</v>
      </c>
      <c r="Q4950" t="s">
        <v>27</v>
      </c>
      <c r="R4950" t="s">
        <v>23</v>
      </c>
      <c r="S4950" t="s">
        <v>40</v>
      </c>
      <c r="T4950" s="9">
        <v>94.45</v>
      </c>
      <c r="U4950" s="11" t="str">
        <f t="shared" si="232"/>
        <v>Medium</v>
      </c>
      <c r="V4950" s="9">
        <v>742.95</v>
      </c>
      <c r="W4950" t="str">
        <f t="shared" si="233"/>
        <v>Low</v>
      </c>
      <c r="X4950" t="s">
        <v>23</v>
      </c>
    </row>
    <row r="4951" spans="1:24">
      <c r="A4951" t="s">
        <v>4994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tr">
        <f t="shared" si="231"/>
        <v>Growing</v>
      </c>
      <c r="H4951" t="s">
        <v>23</v>
      </c>
      <c r="I4951" t="s">
        <v>24</v>
      </c>
      <c r="J4951" t="s">
        <v>24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46</v>
      </c>
      <c r="Q4951" t="s">
        <v>27</v>
      </c>
      <c r="R4951" t="s">
        <v>23</v>
      </c>
      <c r="S4951" t="s">
        <v>28</v>
      </c>
      <c r="T4951" s="9">
        <v>20.4</v>
      </c>
      <c r="U4951" s="11" t="str">
        <f t="shared" si="232"/>
        <v>Low</v>
      </c>
      <c r="V4951" s="9">
        <v>251.65</v>
      </c>
      <c r="W4951" t="str">
        <f t="shared" si="233"/>
        <v>Low</v>
      </c>
      <c r="X4951" t="s">
        <v>24</v>
      </c>
    </row>
    <row r="4952" spans="1:24">
      <c r="A4952" t="s">
        <v>4995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tr">
        <f t="shared" si="231"/>
        <v>Loyal</v>
      </c>
      <c r="H4952" t="s">
        <v>23</v>
      </c>
      <c r="I4952" t="s">
        <v>23</v>
      </c>
      <c r="J4952" t="s">
        <v>37</v>
      </c>
      <c r="K4952" t="s">
        <v>23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9">
        <v>94.75</v>
      </c>
      <c r="U4952" s="11" t="str">
        <f t="shared" si="232"/>
        <v>Medium</v>
      </c>
      <c r="V4952" s="9">
        <v>5597.65</v>
      </c>
      <c r="W4952" t="str">
        <f t="shared" si="233"/>
        <v>Medium</v>
      </c>
      <c r="X4952" t="s">
        <v>24</v>
      </c>
    </row>
    <row r="4953" spans="1:24">
      <c r="A4953" t="s">
        <v>4996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tr">
        <f t="shared" si="231"/>
        <v>New</v>
      </c>
      <c r="H4953" t="s">
        <v>23</v>
      </c>
      <c r="I4953" t="s">
        <v>24</v>
      </c>
      <c r="J4953" t="s">
        <v>24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46</v>
      </c>
      <c r="Q4953" t="s">
        <v>27</v>
      </c>
      <c r="R4953" t="s">
        <v>23</v>
      </c>
      <c r="S4953" t="s">
        <v>40</v>
      </c>
      <c r="T4953" s="9">
        <v>20.15</v>
      </c>
      <c r="U4953" s="11" t="str">
        <f t="shared" si="232"/>
        <v>Low</v>
      </c>
      <c r="V4953" s="9">
        <v>20.15</v>
      </c>
      <c r="W4953" t="str">
        <f t="shared" si="233"/>
        <v>Low</v>
      </c>
      <c r="X4953" t="s">
        <v>23</v>
      </c>
    </row>
    <row r="4954" spans="1:24">
      <c r="A4954" t="s">
        <v>4997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tr">
        <f t="shared" si="231"/>
        <v>Loyal</v>
      </c>
      <c r="H4954" t="s">
        <v>23</v>
      </c>
      <c r="I4954" t="s">
        <v>23</v>
      </c>
      <c r="J4954" t="s">
        <v>37</v>
      </c>
      <c r="K4954" t="s">
        <v>24</v>
      </c>
      <c r="L4954" t="s">
        <v>24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23</v>
      </c>
      <c r="S4954" t="s">
        <v>28</v>
      </c>
      <c r="T4954" s="9">
        <v>95.7</v>
      </c>
      <c r="U4954" s="11" t="str">
        <f t="shared" si="232"/>
        <v>Medium</v>
      </c>
      <c r="V4954" s="9">
        <v>4816.7</v>
      </c>
      <c r="W4954" t="str">
        <f t="shared" si="233"/>
        <v>Medium</v>
      </c>
      <c r="X4954" t="s">
        <v>23</v>
      </c>
    </row>
    <row r="4955" spans="1:24">
      <c r="A4955" t="s">
        <v>4998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tr">
        <f t="shared" si="231"/>
        <v>Growing</v>
      </c>
      <c r="H4955" t="s">
        <v>23</v>
      </c>
      <c r="I4955" t="s">
        <v>24</v>
      </c>
      <c r="J4955" t="s">
        <v>26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24</v>
      </c>
      <c r="Q4955" t="s">
        <v>27</v>
      </c>
      <c r="R4955" t="s">
        <v>23</v>
      </c>
      <c r="S4955" t="s">
        <v>35</v>
      </c>
      <c r="T4955" s="9">
        <v>44.35</v>
      </c>
      <c r="U4955" s="11" t="str">
        <f t="shared" si="232"/>
        <v>Low</v>
      </c>
      <c r="V4955" s="9">
        <v>768.05</v>
      </c>
      <c r="W4955" t="str">
        <f t="shared" si="233"/>
        <v>Low</v>
      </c>
      <c r="X4955" t="s">
        <v>24</v>
      </c>
    </row>
    <row r="4956" spans="1:24">
      <c r="A4956" t="s">
        <v>4999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tr">
        <f t="shared" si="231"/>
        <v>Growing</v>
      </c>
      <c r="H4956" t="s">
        <v>23</v>
      </c>
      <c r="I4956" t="s">
        <v>24</v>
      </c>
      <c r="J4956" t="s">
        <v>26</v>
      </c>
      <c r="K4956" t="s">
        <v>23</v>
      </c>
      <c r="L4956" t="s">
        <v>23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24</v>
      </c>
      <c r="S4956" t="s">
        <v>32</v>
      </c>
      <c r="T4956" s="9">
        <v>74.55</v>
      </c>
      <c r="U4956" s="11" t="str">
        <f t="shared" si="232"/>
        <v>Medium</v>
      </c>
      <c r="V4956" s="9">
        <v>1215.8</v>
      </c>
      <c r="W4956" t="str">
        <f t="shared" si="233"/>
        <v>Low</v>
      </c>
      <c r="X4956" t="s">
        <v>24</v>
      </c>
    </row>
    <row r="4957" spans="1:24">
      <c r="A4957" t="s">
        <v>5000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tr">
        <f t="shared" si="231"/>
        <v>Loyal</v>
      </c>
      <c r="H4957" t="s">
        <v>23</v>
      </c>
      <c r="I4957" t="s">
        <v>24</v>
      </c>
      <c r="J4957" t="s">
        <v>26</v>
      </c>
      <c r="K4957" t="s">
        <v>24</v>
      </c>
      <c r="L4957" t="s">
        <v>23</v>
      </c>
      <c r="M4957" t="s">
        <v>23</v>
      </c>
      <c r="N4957" t="s">
        <v>24</v>
      </c>
      <c r="O4957" t="s">
        <v>23</v>
      </c>
      <c r="P4957" t="s">
        <v>23</v>
      </c>
      <c r="Q4957" t="s">
        <v>47</v>
      </c>
      <c r="R4957" t="s">
        <v>24</v>
      </c>
      <c r="S4957" t="s">
        <v>28</v>
      </c>
      <c r="T4957" s="9">
        <v>73.6</v>
      </c>
      <c r="U4957" s="11" t="str">
        <f t="shared" si="232"/>
        <v>Medium</v>
      </c>
      <c r="V4957" s="9">
        <v>3522.65</v>
      </c>
      <c r="W4957" t="str">
        <f t="shared" si="233"/>
        <v>Medium</v>
      </c>
      <c r="X4957" t="s">
        <v>24</v>
      </c>
    </row>
    <row r="4958" spans="1:24">
      <c r="A4958" t="s">
        <v>5001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tr">
        <f t="shared" si="231"/>
        <v>Growing</v>
      </c>
      <c r="H4958" t="s">
        <v>23</v>
      </c>
      <c r="I4958" t="s">
        <v>23</v>
      </c>
      <c r="J4958" t="s">
        <v>37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24</v>
      </c>
      <c r="Q4958" t="s">
        <v>27</v>
      </c>
      <c r="R4958" t="s">
        <v>23</v>
      </c>
      <c r="S4958" t="s">
        <v>35</v>
      </c>
      <c r="T4958" s="9">
        <v>74.95</v>
      </c>
      <c r="U4958" s="11" t="str">
        <f t="shared" si="232"/>
        <v>Medium</v>
      </c>
      <c r="V4958" s="9">
        <v>1834.95</v>
      </c>
      <c r="W4958" t="str">
        <f t="shared" si="233"/>
        <v>Low</v>
      </c>
      <c r="X4958" t="s">
        <v>23</v>
      </c>
    </row>
    <row r="4959" spans="1:24">
      <c r="A4959" t="s">
        <v>5002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tr">
        <f t="shared" si="231"/>
        <v>New</v>
      </c>
      <c r="H4959" t="s">
        <v>24</v>
      </c>
      <c r="I4959" t="s">
        <v>25</v>
      </c>
      <c r="J4959" t="s">
        <v>26</v>
      </c>
      <c r="K4959" t="s">
        <v>24</v>
      </c>
      <c r="L4959" t="s">
        <v>24</v>
      </c>
      <c r="M4959" t="s">
        <v>23</v>
      </c>
      <c r="N4959" t="s">
        <v>24</v>
      </c>
      <c r="O4959" t="s">
        <v>23</v>
      </c>
      <c r="P4959" t="s">
        <v>23</v>
      </c>
      <c r="Q4959" t="s">
        <v>27</v>
      </c>
      <c r="R4959" t="s">
        <v>23</v>
      </c>
      <c r="S4959" t="s">
        <v>28</v>
      </c>
      <c r="T4959" s="9">
        <v>47.95</v>
      </c>
      <c r="U4959" s="11" t="str">
        <f t="shared" si="232"/>
        <v>Low</v>
      </c>
      <c r="V4959" s="9">
        <v>305.1</v>
      </c>
      <c r="W4959" t="str">
        <f t="shared" si="233"/>
        <v>Low</v>
      </c>
      <c r="X4959" t="s">
        <v>23</v>
      </c>
    </row>
    <row r="4960" spans="1:24">
      <c r="A4960" t="s">
        <v>5003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tr">
        <f t="shared" si="231"/>
        <v>Growing</v>
      </c>
      <c r="H4960" t="s">
        <v>23</v>
      </c>
      <c r="I4960" t="s">
        <v>23</v>
      </c>
      <c r="J4960" t="s">
        <v>26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24</v>
      </c>
      <c r="Q4960" t="s">
        <v>27</v>
      </c>
      <c r="R4960" t="s">
        <v>24</v>
      </c>
      <c r="S4960" t="s">
        <v>40</v>
      </c>
      <c r="T4960" s="9">
        <v>50.1</v>
      </c>
      <c r="U4960" s="11" t="str">
        <f t="shared" si="232"/>
        <v>Low</v>
      </c>
      <c r="V4960" s="9">
        <v>910.45</v>
      </c>
      <c r="W4960" t="str">
        <f t="shared" si="233"/>
        <v>Low</v>
      </c>
      <c r="X4960" t="s">
        <v>24</v>
      </c>
    </row>
    <row r="4961" spans="1:24">
      <c r="A4961" t="s">
        <v>5004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tr">
        <f t="shared" si="231"/>
        <v>New</v>
      </c>
      <c r="H4961" t="s">
        <v>23</v>
      </c>
      <c r="I4961" t="s">
        <v>23</v>
      </c>
      <c r="J4961" t="s">
        <v>26</v>
      </c>
      <c r="K4961" t="s">
        <v>24</v>
      </c>
      <c r="L4961" t="s">
        <v>24</v>
      </c>
      <c r="M4961" t="s">
        <v>24</v>
      </c>
      <c r="N4961" t="s">
        <v>23</v>
      </c>
      <c r="O4961" t="s">
        <v>23</v>
      </c>
      <c r="P4961" t="s">
        <v>24</v>
      </c>
      <c r="Q4961" t="s">
        <v>27</v>
      </c>
      <c r="R4961" t="s">
        <v>23</v>
      </c>
      <c r="S4961" t="s">
        <v>28</v>
      </c>
      <c r="T4961" s="9">
        <v>63.6</v>
      </c>
      <c r="U4961" s="11" t="str">
        <f t="shared" si="232"/>
        <v>Medium</v>
      </c>
      <c r="V4961" s="9">
        <v>155.65</v>
      </c>
      <c r="W4961" t="str">
        <f t="shared" si="233"/>
        <v>Low</v>
      </c>
      <c r="X4961" t="s">
        <v>23</v>
      </c>
    </row>
    <row r="4962" spans="1:24">
      <c r="A4962" t="s">
        <v>5005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tr">
        <f t="shared" si="231"/>
        <v>Veteran</v>
      </c>
      <c r="H4962" t="s">
        <v>24</v>
      </c>
      <c r="I4962" t="s">
        <v>25</v>
      </c>
      <c r="J4962" t="s">
        <v>26</v>
      </c>
      <c r="K4962" t="s">
        <v>24</v>
      </c>
      <c r="L4962" t="s">
        <v>23</v>
      </c>
      <c r="M4962" t="s">
        <v>23</v>
      </c>
      <c r="N4962" t="s">
        <v>24</v>
      </c>
      <c r="O4962" t="s">
        <v>23</v>
      </c>
      <c r="P4962" t="s">
        <v>23</v>
      </c>
      <c r="Q4962" t="s">
        <v>47</v>
      </c>
      <c r="R4962" t="s">
        <v>23</v>
      </c>
      <c r="S4962" t="s">
        <v>28</v>
      </c>
      <c r="T4962" s="9">
        <v>53</v>
      </c>
      <c r="U4962" s="11" t="str">
        <f t="shared" si="232"/>
        <v>Low</v>
      </c>
      <c r="V4962" s="9">
        <v>3656.25</v>
      </c>
      <c r="W4962" t="str">
        <f t="shared" si="233"/>
        <v>Medium</v>
      </c>
      <c r="X4962" t="s">
        <v>24</v>
      </c>
    </row>
    <row r="4963" spans="1:24">
      <c r="A4963" t="s">
        <v>5006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tr">
        <f t="shared" si="231"/>
        <v>New</v>
      </c>
      <c r="H4963" t="s">
        <v>23</v>
      </c>
      <c r="I4963" t="s">
        <v>24</v>
      </c>
      <c r="J4963" t="s">
        <v>24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46</v>
      </c>
      <c r="Q4963" t="s">
        <v>27</v>
      </c>
      <c r="R4963" t="s">
        <v>24</v>
      </c>
      <c r="S4963" t="s">
        <v>35</v>
      </c>
      <c r="T4963" s="9">
        <v>19.85</v>
      </c>
      <c r="U4963" s="11" t="str">
        <f t="shared" si="232"/>
        <v>Low</v>
      </c>
      <c r="V4963" s="9">
        <v>52</v>
      </c>
      <c r="W4963" t="str">
        <f t="shared" si="233"/>
        <v>Low</v>
      </c>
      <c r="X4963" t="s">
        <v>24</v>
      </c>
    </row>
    <row r="4964" spans="1:24">
      <c r="A4964" t="s">
        <v>5007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tr">
        <f t="shared" si="231"/>
        <v>New</v>
      </c>
      <c r="H4964" t="s">
        <v>24</v>
      </c>
      <c r="I4964" t="s">
        <v>25</v>
      </c>
      <c r="J4964" t="s">
        <v>26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24</v>
      </c>
      <c r="Q4964" t="s">
        <v>31</v>
      </c>
      <c r="R4964" t="s">
        <v>23</v>
      </c>
      <c r="S4964" t="s">
        <v>40</v>
      </c>
      <c r="T4964" s="9">
        <v>24.35</v>
      </c>
      <c r="U4964" s="11" t="str">
        <f t="shared" si="232"/>
        <v>Low</v>
      </c>
      <c r="V4964" s="9">
        <v>150.85</v>
      </c>
      <c r="W4964" t="str">
        <f t="shared" si="233"/>
        <v>Low</v>
      </c>
      <c r="X4964" t="s">
        <v>24</v>
      </c>
    </row>
    <row r="4965" spans="1:24">
      <c r="A4965" t="s">
        <v>5008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tr">
        <f t="shared" si="231"/>
        <v>Growing</v>
      </c>
      <c r="H4965" t="s">
        <v>23</v>
      </c>
      <c r="I4965" t="s">
        <v>24</v>
      </c>
      <c r="J4965" t="s">
        <v>24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46</v>
      </c>
      <c r="Q4965" t="s">
        <v>27</v>
      </c>
      <c r="R4965" t="s">
        <v>23</v>
      </c>
      <c r="S4965" t="s">
        <v>32</v>
      </c>
      <c r="T4965" s="9">
        <v>19.55</v>
      </c>
      <c r="U4965" s="11" t="str">
        <f t="shared" si="232"/>
        <v>Low</v>
      </c>
      <c r="V4965" s="9">
        <v>389.25</v>
      </c>
      <c r="W4965" t="str">
        <f t="shared" si="233"/>
        <v>Low</v>
      </c>
      <c r="X4965" t="s">
        <v>24</v>
      </c>
    </row>
    <row r="4966" spans="1:24">
      <c r="A4966" t="s">
        <v>5009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tr">
        <f t="shared" si="231"/>
        <v>Veteran</v>
      </c>
      <c r="H4966" t="s">
        <v>23</v>
      </c>
      <c r="I4966" t="s">
        <v>23</v>
      </c>
      <c r="J4966" t="s">
        <v>24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46</v>
      </c>
      <c r="Q4966" t="s">
        <v>47</v>
      </c>
      <c r="R4966" t="s">
        <v>24</v>
      </c>
      <c r="S4966" t="s">
        <v>40</v>
      </c>
      <c r="T4966" s="9">
        <v>25.05</v>
      </c>
      <c r="U4966" s="11" t="str">
        <f t="shared" si="232"/>
        <v>Low</v>
      </c>
      <c r="V4966" s="9">
        <v>1873.7</v>
      </c>
      <c r="W4966" t="str">
        <f t="shared" si="233"/>
        <v>Low</v>
      </c>
      <c r="X4966" t="s">
        <v>24</v>
      </c>
    </row>
    <row r="4967" spans="1:24">
      <c r="A4967" t="s">
        <v>5010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tr">
        <f t="shared" si="231"/>
        <v>Growing</v>
      </c>
      <c r="H4967" t="s">
        <v>23</v>
      </c>
      <c r="I4967" t="s">
        <v>23</v>
      </c>
      <c r="J4967" t="s">
        <v>37</v>
      </c>
      <c r="K4967" t="s">
        <v>23</v>
      </c>
      <c r="L4967" t="s">
        <v>23</v>
      </c>
      <c r="M4967" t="s">
        <v>24</v>
      </c>
      <c r="N4967" t="s">
        <v>24</v>
      </c>
      <c r="O4967" t="s">
        <v>24</v>
      </c>
      <c r="P4967" t="s">
        <v>23</v>
      </c>
      <c r="Q4967" t="s">
        <v>27</v>
      </c>
      <c r="R4967" t="s">
        <v>24</v>
      </c>
      <c r="S4967" t="s">
        <v>40</v>
      </c>
      <c r="T4967" s="9">
        <v>93.8</v>
      </c>
      <c r="U4967" s="11" t="str">
        <f t="shared" si="232"/>
        <v>Medium</v>
      </c>
      <c r="V4967" s="9">
        <v>1261</v>
      </c>
      <c r="W4967" t="str">
        <f t="shared" si="233"/>
        <v>Low</v>
      </c>
      <c r="X4967" t="s">
        <v>24</v>
      </c>
    </row>
    <row r="4968" spans="1:24">
      <c r="A4968" t="s">
        <v>5011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tr">
        <f t="shared" si="231"/>
        <v>New</v>
      </c>
      <c r="H4968" t="s">
        <v>24</v>
      </c>
      <c r="I4968" t="s">
        <v>25</v>
      </c>
      <c r="J4968" t="s">
        <v>26</v>
      </c>
      <c r="K4968" t="s">
        <v>24</v>
      </c>
      <c r="L4968" t="s">
        <v>23</v>
      </c>
      <c r="M4968" t="s">
        <v>24</v>
      </c>
      <c r="N4968" t="s">
        <v>23</v>
      </c>
      <c r="O4968" t="s">
        <v>24</v>
      </c>
      <c r="P4968" t="s">
        <v>24</v>
      </c>
      <c r="Q4968" t="s">
        <v>27</v>
      </c>
      <c r="R4968" t="s">
        <v>23</v>
      </c>
      <c r="S4968" t="s">
        <v>32</v>
      </c>
      <c r="T4968" s="9">
        <v>36.85</v>
      </c>
      <c r="U4968" s="11" t="str">
        <f t="shared" si="232"/>
        <v>Low</v>
      </c>
      <c r="V4968" s="9">
        <v>108.7</v>
      </c>
      <c r="W4968" t="str">
        <f t="shared" si="233"/>
        <v>Low</v>
      </c>
      <c r="X4968" t="s">
        <v>23</v>
      </c>
    </row>
    <row r="4969" spans="1:24">
      <c r="A4969" t="s">
        <v>5012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tr">
        <f t="shared" si="231"/>
        <v>Veteran</v>
      </c>
      <c r="H4969" t="s">
        <v>23</v>
      </c>
      <c r="I4969" t="s">
        <v>23</v>
      </c>
      <c r="J4969" t="s">
        <v>37</v>
      </c>
      <c r="K4969" t="s">
        <v>24</v>
      </c>
      <c r="L4969" t="s">
        <v>23</v>
      </c>
      <c r="M4969" t="s">
        <v>23</v>
      </c>
      <c r="N4969" t="s">
        <v>24</v>
      </c>
      <c r="O4969" t="s">
        <v>23</v>
      </c>
      <c r="P4969" t="s">
        <v>23</v>
      </c>
      <c r="Q4969" t="s">
        <v>47</v>
      </c>
      <c r="R4969" t="s">
        <v>23</v>
      </c>
      <c r="S4969" t="s">
        <v>35</v>
      </c>
      <c r="T4969" s="9">
        <v>103.75</v>
      </c>
      <c r="U4969" s="11" t="str">
        <f t="shared" si="232"/>
        <v>Medium</v>
      </c>
      <c r="V4969" s="9">
        <v>7346.2</v>
      </c>
      <c r="W4969" t="str">
        <f t="shared" si="233"/>
        <v>High</v>
      </c>
      <c r="X4969" t="s">
        <v>24</v>
      </c>
    </row>
    <row r="4970" spans="1:24">
      <c r="A4970" t="s">
        <v>5013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tr">
        <f t="shared" si="231"/>
        <v>Veteran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40</v>
      </c>
      <c r="T4970" s="9">
        <v>56.75</v>
      </c>
      <c r="U4970" s="11" t="str">
        <f t="shared" si="232"/>
        <v>Low</v>
      </c>
      <c r="V4970" s="9">
        <v>3708.4</v>
      </c>
      <c r="W4970" t="str">
        <f t="shared" si="233"/>
        <v>Medium</v>
      </c>
      <c r="X4970" t="s">
        <v>24</v>
      </c>
    </row>
    <row r="4971" spans="1:24">
      <c r="A4971" t="s">
        <v>5014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tr">
        <f t="shared" si="231"/>
        <v>Growing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31</v>
      </c>
      <c r="R4971" t="s">
        <v>23</v>
      </c>
      <c r="S4971" t="s">
        <v>40</v>
      </c>
      <c r="T4971" s="9">
        <v>20.8</v>
      </c>
      <c r="U4971" s="11" t="str">
        <f t="shared" si="232"/>
        <v>Low</v>
      </c>
      <c r="V4971" s="9">
        <v>469.65</v>
      </c>
      <c r="W4971" t="str">
        <f t="shared" si="233"/>
        <v>Low</v>
      </c>
      <c r="X4971" t="s">
        <v>24</v>
      </c>
    </row>
    <row r="4972" spans="1:24">
      <c r="A4972" t="s">
        <v>5015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tr">
        <f t="shared" si="231"/>
        <v>New</v>
      </c>
      <c r="H4972" t="s">
        <v>23</v>
      </c>
      <c r="I4972" t="s">
        <v>24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27</v>
      </c>
      <c r="R4972" t="s">
        <v>23</v>
      </c>
      <c r="S4972" t="s">
        <v>28</v>
      </c>
      <c r="T4972" s="9">
        <v>44.1</v>
      </c>
      <c r="U4972" s="11" t="str">
        <f t="shared" si="232"/>
        <v>Low</v>
      </c>
      <c r="V4972" s="9">
        <v>44.1</v>
      </c>
      <c r="W4972" t="str">
        <f t="shared" si="233"/>
        <v>Low</v>
      </c>
      <c r="X4972" t="s">
        <v>23</v>
      </c>
    </row>
    <row r="4973" spans="1:24">
      <c r="A4973" t="s">
        <v>5016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tr">
        <f t="shared" si="231"/>
        <v>Loyal</v>
      </c>
      <c r="H4973" t="s">
        <v>23</v>
      </c>
      <c r="I4973" t="s">
        <v>23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47</v>
      </c>
      <c r="R4973" t="s">
        <v>23</v>
      </c>
      <c r="S4973" t="s">
        <v>32</v>
      </c>
      <c r="T4973" s="9">
        <v>24.45</v>
      </c>
      <c r="U4973" s="11" t="str">
        <f t="shared" si="232"/>
        <v>Low</v>
      </c>
      <c r="V4973" s="9">
        <v>1385.85</v>
      </c>
      <c r="W4973" t="str">
        <f t="shared" si="233"/>
        <v>Low</v>
      </c>
      <c r="X4973" t="s">
        <v>24</v>
      </c>
    </row>
    <row r="4974" spans="1:24">
      <c r="A4974" t="s">
        <v>5017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tr">
        <f t="shared" si="231"/>
        <v>Growing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31</v>
      </c>
      <c r="R4974" t="s">
        <v>24</v>
      </c>
      <c r="S4974" t="s">
        <v>35</v>
      </c>
      <c r="T4974" s="9">
        <v>25.6</v>
      </c>
      <c r="U4974" s="11" t="str">
        <f t="shared" si="232"/>
        <v>Low</v>
      </c>
      <c r="V4974" s="9">
        <v>548.8</v>
      </c>
      <c r="W4974" t="str">
        <f t="shared" si="233"/>
        <v>Low</v>
      </c>
      <c r="X4974" t="s">
        <v>24</v>
      </c>
    </row>
    <row r="4975" spans="1:24">
      <c r="A4975" t="s">
        <v>5018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tr">
        <f t="shared" si="231"/>
        <v>Growing</v>
      </c>
      <c r="H4975" t="s">
        <v>24</v>
      </c>
      <c r="I4975" t="s">
        <v>25</v>
      </c>
      <c r="J4975" t="s">
        <v>26</v>
      </c>
      <c r="K4975" t="s">
        <v>24</v>
      </c>
      <c r="L4975" t="s">
        <v>24</v>
      </c>
      <c r="M4975" t="s">
        <v>23</v>
      </c>
      <c r="N4975" t="s">
        <v>24</v>
      </c>
      <c r="O4975" t="s">
        <v>23</v>
      </c>
      <c r="P4975" t="s">
        <v>23</v>
      </c>
      <c r="Q4975" t="s">
        <v>27</v>
      </c>
      <c r="R4975" t="s">
        <v>23</v>
      </c>
      <c r="S4975" t="s">
        <v>28</v>
      </c>
      <c r="T4975" s="9">
        <v>50.75</v>
      </c>
      <c r="U4975" s="11" t="str">
        <f t="shared" si="232"/>
        <v>Low</v>
      </c>
      <c r="V4975" s="9">
        <v>712.75</v>
      </c>
      <c r="W4975" t="str">
        <f t="shared" si="233"/>
        <v>Low</v>
      </c>
      <c r="X4975" t="s">
        <v>23</v>
      </c>
    </row>
    <row r="4976" spans="1:24">
      <c r="A4976" t="s">
        <v>5019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tr">
        <f t="shared" si="231"/>
        <v>Veteran</v>
      </c>
      <c r="H4976" t="s">
        <v>23</v>
      </c>
      <c r="I4976" t="s">
        <v>23</v>
      </c>
      <c r="J4976" t="s">
        <v>37</v>
      </c>
      <c r="K4976" t="s">
        <v>24</v>
      </c>
      <c r="L4976" t="s">
        <v>23</v>
      </c>
      <c r="M4976" t="s">
        <v>23</v>
      </c>
      <c r="N4976" t="s">
        <v>24</v>
      </c>
      <c r="O4976" t="s">
        <v>23</v>
      </c>
      <c r="P4976" t="s">
        <v>23</v>
      </c>
      <c r="Q4976" t="s">
        <v>31</v>
      </c>
      <c r="R4976" t="s">
        <v>23</v>
      </c>
      <c r="S4976" t="s">
        <v>40</v>
      </c>
      <c r="T4976" s="9">
        <v>104.4</v>
      </c>
      <c r="U4976" s="11" t="str">
        <f t="shared" si="232"/>
        <v>Medium</v>
      </c>
      <c r="V4976" s="9">
        <v>6405</v>
      </c>
      <c r="W4976" t="str">
        <f t="shared" si="233"/>
        <v>High</v>
      </c>
      <c r="X4976" t="s">
        <v>23</v>
      </c>
    </row>
    <row r="4977" spans="1:24">
      <c r="A4977" t="s">
        <v>5020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tr">
        <f t="shared" si="231"/>
        <v>Loyal</v>
      </c>
      <c r="H4977" t="s">
        <v>24</v>
      </c>
      <c r="I4977" t="s">
        <v>25</v>
      </c>
      <c r="J4977" t="s">
        <v>26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24</v>
      </c>
      <c r="Q4977" t="s">
        <v>27</v>
      </c>
      <c r="R4977" t="s">
        <v>23</v>
      </c>
      <c r="S4977" t="s">
        <v>28</v>
      </c>
      <c r="T4977" s="9">
        <v>39.3</v>
      </c>
      <c r="U4977" s="11" t="str">
        <f t="shared" si="232"/>
        <v>Low</v>
      </c>
      <c r="V4977" s="9">
        <v>1637.4</v>
      </c>
      <c r="W4977" t="str">
        <f t="shared" si="233"/>
        <v>Low</v>
      </c>
      <c r="X4977" t="s">
        <v>23</v>
      </c>
    </row>
    <row r="4978" spans="1:24">
      <c r="A4978" t="s">
        <v>5021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tr">
        <f t="shared" si="231"/>
        <v>Loyal</v>
      </c>
      <c r="H4978" t="s">
        <v>23</v>
      </c>
      <c r="I4978" t="s">
        <v>24</v>
      </c>
      <c r="J4978" t="s">
        <v>26</v>
      </c>
      <c r="K4978" t="s">
        <v>23</v>
      </c>
      <c r="L4978" t="s">
        <v>23</v>
      </c>
      <c r="M4978" t="s">
        <v>23</v>
      </c>
      <c r="N4978" t="s">
        <v>24</v>
      </c>
      <c r="O4978" t="s">
        <v>24</v>
      </c>
      <c r="P4978" t="s">
        <v>24</v>
      </c>
      <c r="Q4978" t="s">
        <v>27</v>
      </c>
      <c r="R4978" t="s">
        <v>24</v>
      </c>
      <c r="S4978" t="s">
        <v>35</v>
      </c>
      <c r="T4978" s="9">
        <v>59.65</v>
      </c>
      <c r="U4978" s="11" t="str">
        <f t="shared" si="232"/>
        <v>Low</v>
      </c>
      <c r="V4978" s="9">
        <v>2536.55</v>
      </c>
      <c r="W4978" t="str">
        <f t="shared" si="233"/>
        <v>Low</v>
      </c>
      <c r="X4978" t="s">
        <v>24</v>
      </c>
    </row>
    <row r="4979" spans="1:24">
      <c r="A4979" t="s">
        <v>5022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tr">
        <f t="shared" si="231"/>
        <v>Veteran</v>
      </c>
      <c r="H4979" t="s">
        <v>23</v>
      </c>
      <c r="I4979" t="s">
        <v>23</v>
      </c>
      <c r="J4979" t="s">
        <v>26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23</v>
      </c>
      <c r="Q4979" t="s">
        <v>47</v>
      </c>
      <c r="R4979" t="s">
        <v>23</v>
      </c>
      <c r="S4979" t="s">
        <v>35</v>
      </c>
      <c r="T4979" s="9">
        <v>83.3</v>
      </c>
      <c r="U4979" s="11" t="str">
        <f t="shared" si="232"/>
        <v>Medium</v>
      </c>
      <c r="V4979" s="9">
        <v>6042.7</v>
      </c>
      <c r="W4979" t="str">
        <f t="shared" si="233"/>
        <v>High</v>
      </c>
      <c r="X4979" t="s">
        <v>24</v>
      </c>
    </row>
    <row r="4980" spans="1:24">
      <c r="A4980" t="s">
        <v>5023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tr">
        <f t="shared" si="231"/>
        <v>New</v>
      </c>
      <c r="H4980" t="s">
        <v>23</v>
      </c>
      <c r="I4980" t="s">
        <v>23</v>
      </c>
      <c r="J4980" t="s">
        <v>37</v>
      </c>
      <c r="K4980" t="s">
        <v>24</v>
      </c>
      <c r="L4980" t="s">
        <v>24</v>
      </c>
      <c r="M4980" t="s">
        <v>24</v>
      </c>
      <c r="N4980" t="s">
        <v>23</v>
      </c>
      <c r="O4980" t="s">
        <v>24</v>
      </c>
      <c r="P4980" t="s">
        <v>24</v>
      </c>
      <c r="Q4980" t="s">
        <v>27</v>
      </c>
      <c r="R4980" t="s">
        <v>23</v>
      </c>
      <c r="S4980" t="s">
        <v>40</v>
      </c>
      <c r="T4980" s="9">
        <v>79.55</v>
      </c>
      <c r="U4980" s="11" t="str">
        <f t="shared" si="232"/>
        <v>Medium</v>
      </c>
      <c r="V4980" s="9">
        <v>958.25</v>
      </c>
      <c r="W4980" t="str">
        <f t="shared" si="233"/>
        <v>Low</v>
      </c>
      <c r="X4980" t="s">
        <v>24</v>
      </c>
    </row>
    <row r="4981" spans="1:24">
      <c r="A4981" t="s">
        <v>5024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tr">
        <f t="shared" si="231"/>
        <v>Veteran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24</v>
      </c>
      <c r="S4981" t="s">
        <v>35</v>
      </c>
      <c r="T4981" s="9">
        <v>24.45</v>
      </c>
      <c r="U4981" s="11" t="str">
        <f t="shared" si="232"/>
        <v>Low</v>
      </c>
      <c r="V4981" s="9">
        <v>1730.65</v>
      </c>
      <c r="W4981" t="str">
        <f t="shared" si="233"/>
        <v>Low</v>
      </c>
      <c r="X4981" t="s">
        <v>24</v>
      </c>
    </row>
    <row r="4982" spans="1:24">
      <c r="A4982" t="s">
        <v>5025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tr">
        <f t="shared" si="231"/>
        <v>Growing</v>
      </c>
      <c r="H4982" t="s">
        <v>23</v>
      </c>
      <c r="I4982" t="s">
        <v>24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32</v>
      </c>
      <c r="T4982" s="9">
        <v>19.2</v>
      </c>
      <c r="U4982" s="11" t="str">
        <f t="shared" si="232"/>
        <v>Low</v>
      </c>
      <c r="V4982" s="9">
        <v>459.6</v>
      </c>
      <c r="W4982" t="str">
        <f t="shared" si="233"/>
        <v>Low</v>
      </c>
      <c r="X4982" t="s">
        <v>24</v>
      </c>
    </row>
    <row r="4983" spans="1:24">
      <c r="A4983" t="s">
        <v>5026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tr">
        <f t="shared" si="231"/>
        <v>New</v>
      </c>
      <c r="H4983" t="s">
        <v>24</v>
      </c>
      <c r="I4983" t="s">
        <v>25</v>
      </c>
      <c r="J4983" t="s">
        <v>26</v>
      </c>
      <c r="K4983" t="s">
        <v>23</v>
      </c>
      <c r="L4983" t="s">
        <v>24</v>
      </c>
      <c r="M4983" t="s">
        <v>24</v>
      </c>
      <c r="N4983" t="s">
        <v>24</v>
      </c>
      <c r="O4983" t="s">
        <v>24</v>
      </c>
      <c r="P4983" t="s">
        <v>24</v>
      </c>
      <c r="Q4983" t="s">
        <v>27</v>
      </c>
      <c r="R4983" t="s">
        <v>24</v>
      </c>
      <c r="S4983" t="s">
        <v>32</v>
      </c>
      <c r="T4983" s="9">
        <v>29.8</v>
      </c>
      <c r="U4983" s="11" t="str">
        <f t="shared" si="232"/>
        <v>Low</v>
      </c>
      <c r="V4983" s="9">
        <v>201.95</v>
      </c>
      <c r="W4983" t="str">
        <f t="shared" si="233"/>
        <v>Low</v>
      </c>
      <c r="X4983" t="s">
        <v>24</v>
      </c>
    </row>
    <row r="4984" spans="1:24">
      <c r="A4984" t="s">
        <v>5027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tr">
        <f t="shared" si="231"/>
        <v>New</v>
      </c>
      <c r="H4984" t="s">
        <v>23</v>
      </c>
      <c r="I4984" t="s">
        <v>24</v>
      </c>
      <c r="J4984" t="s">
        <v>26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24</v>
      </c>
      <c r="Q4984" t="s">
        <v>27</v>
      </c>
      <c r="R4984" t="s">
        <v>24</v>
      </c>
      <c r="S4984" t="s">
        <v>32</v>
      </c>
      <c r="T4984" s="9">
        <v>45.5</v>
      </c>
      <c r="U4984" s="11" t="str">
        <f t="shared" si="232"/>
        <v>Low</v>
      </c>
      <c r="V4984" s="9">
        <v>285.2</v>
      </c>
      <c r="W4984" t="str">
        <f t="shared" si="233"/>
        <v>Low</v>
      </c>
      <c r="X4984" t="s">
        <v>24</v>
      </c>
    </row>
    <row r="4985" spans="1:24">
      <c r="A4985" t="s">
        <v>5028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tr">
        <f t="shared" si="231"/>
        <v>Loyal</v>
      </c>
      <c r="H4985" t="s">
        <v>23</v>
      </c>
      <c r="I4985" t="s">
        <v>24</v>
      </c>
      <c r="J4985" t="s">
        <v>37</v>
      </c>
      <c r="K4985" t="s">
        <v>23</v>
      </c>
      <c r="L4985" t="s">
        <v>23</v>
      </c>
      <c r="M4985" t="s">
        <v>23</v>
      </c>
      <c r="N4985" t="s">
        <v>24</v>
      </c>
      <c r="O4985" t="s">
        <v>23</v>
      </c>
      <c r="P4985" t="s">
        <v>23</v>
      </c>
      <c r="Q4985" t="s">
        <v>31</v>
      </c>
      <c r="R4985" t="s">
        <v>23</v>
      </c>
      <c r="S4985" t="s">
        <v>28</v>
      </c>
      <c r="T4985" s="9">
        <v>106.45</v>
      </c>
      <c r="U4985" s="11" t="str">
        <f t="shared" si="232"/>
        <v>Medium</v>
      </c>
      <c r="V4985" s="9">
        <v>6145.85</v>
      </c>
      <c r="W4985" t="str">
        <f t="shared" si="233"/>
        <v>High</v>
      </c>
      <c r="X4985" t="s">
        <v>23</v>
      </c>
    </row>
    <row r="4986" spans="1:24">
      <c r="A4986" t="s">
        <v>5029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tr">
        <f t="shared" si="231"/>
        <v>Loyal</v>
      </c>
      <c r="H4986" t="s">
        <v>24</v>
      </c>
      <c r="I4986" t="s">
        <v>25</v>
      </c>
      <c r="J4986" t="s">
        <v>26</v>
      </c>
      <c r="K4986" t="s">
        <v>24</v>
      </c>
      <c r="L4986" t="s">
        <v>23</v>
      </c>
      <c r="M4986" t="s">
        <v>24</v>
      </c>
      <c r="N4986" t="s">
        <v>24</v>
      </c>
      <c r="O4986" t="s">
        <v>24</v>
      </c>
      <c r="P4986" t="s">
        <v>24</v>
      </c>
      <c r="Q4986" t="s">
        <v>27</v>
      </c>
      <c r="R4986" t="s">
        <v>23</v>
      </c>
      <c r="S4986" t="s">
        <v>40</v>
      </c>
      <c r="T4986" s="9">
        <v>30.05</v>
      </c>
      <c r="U4986" s="11" t="str">
        <f t="shared" si="232"/>
        <v>Low</v>
      </c>
      <c r="V4986" s="9">
        <v>1529.45</v>
      </c>
      <c r="W4986" t="str">
        <f t="shared" si="233"/>
        <v>Low</v>
      </c>
      <c r="X4986" t="s">
        <v>24</v>
      </c>
    </row>
    <row r="4987" spans="1:24">
      <c r="A4987" t="s">
        <v>5030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tr">
        <f t="shared" si="231"/>
        <v>Veteran</v>
      </c>
      <c r="H4987" t="s">
        <v>24</v>
      </c>
      <c r="I4987" t="s">
        <v>25</v>
      </c>
      <c r="J4987" t="s">
        <v>26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9">
        <v>65.65</v>
      </c>
      <c r="U4987" s="11" t="str">
        <f t="shared" si="232"/>
        <v>Medium</v>
      </c>
      <c r="V4987" s="9">
        <v>4664.5</v>
      </c>
      <c r="W4987" t="str">
        <f t="shared" si="233"/>
        <v>Medium</v>
      </c>
      <c r="X4987" t="s">
        <v>24</v>
      </c>
    </row>
    <row r="4988" spans="1:24">
      <c r="A4988" t="s">
        <v>5031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tr">
        <f t="shared" si="231"/>
        <v>Growing</v>
      </c>
      <c r="H4988" t="s">
        <v>23</v>
      </c>
      <c r="I4988" t="s">
        <v>24</v>
      </c>
      <c r="J4988" t="s">
        <v>37</v>
      </c>
      <c r="K4988" t="s">
        <v>23</v>
      </c>
      <c r="L4988" t="s">
        <v>24</v>
      </c>
      <c r="M4988" t="s">
        <v>24</v>
      </c>
      <c r="N4988" t="s">
        <v>24</v>
      </c>
      <c r="O4988" t="s">
        <v>23</v>
      </c>
      <c r="P4988" t="s">
        <v>23</v>
      </c>
      <c r="Q4988" t="s">
        <v>27</v>
      </c>
      <c r="R4988" t="s">
        <v>23</v>
      </c>
      <c r="S4988" t="s">
        <v>28</v>
      </c>
      <c r="T4988" s="9">
        <v>96.05</v>
      </c>
      <c r="U4988" s="11" t="str">
        <f t="shared" si="232"/>
        <v>Medium</v>
      </c>
      <c r="V4988" s="9">
        <v>1740.7</v>
      </c>
      <c r="W4988" t="str">
        <f t="shared" si="233"/>
        <v>Low</v>
      </c>
      <c r="X4988" t="s">
        <v>23</v>
      </c>
    </row>
    <row r="4989" spans="1:24">
      <c r="A4989" t="s">
        <v>5032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tr">
        <f t="shared" si="231"/>
        <v>New</v>
      </c>
      <c r="H4989" t="s">
        <v>23</v>
      </c>
      <c r="I4989" t="s">
        <v>23</v>
      </c>
      <c r="J4989" t="s">
        <v>37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24</v>
      </c>
      <c r="Q4989" t="s">
        <v>27</v>
      </c>
      <c r="R4989" t="s">
        <v>23</v>
      </c>
      <c r="S4989" t="s">
        <v>35</v>
      </c>
      <c r="T4989" s="9">
        <v>75.1</v>
      </c>
      <c r="U4989" s="11" t="str">
        <f t="shared" si="232"/>
        <v>Medium</v>
      </c>
      <c r="V4989" s="9">
        <v>552.95</v>
      </c>
      <c r="W4989" t="str">
        <f t="shared" si="233"/>
        <v>Low</v>
      </c>
      <c r="X4989" t="s">
        <v>23</v>
      </c>
    </row>
    <row r="4990" spans="1:24">
      <c r="A4990" t="s">
        <v>5033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tr">
        <f t="shared" si="231"/>
        <v>Loyal</v>
      </c>
      <c r="H4990" t="s">
        <v>23</v>
      </c>
      <c r="I4990" t="s">
        <v>23</v>
      </c>
      <c r="J4990" t="s">
        <v>26</v>
      </c>
      <c r="K4990" t="s">
        <v>23</v>
      </c>
      <c r="L4990" t="s">
        <v>23</v>
      </c>
      <c r="M4990" t="s">
        <v>24</v>
      </c>
      <c r="N4990" t="s">
        <v>23</v>
      </c>
      <c r="O4990" t="s">
        <v>24</v>
      </c>
      <c r="P4990" t="s">
        <v>23</v>
      </c>
      <c r="Q4990" t="s">
        <v>47</v>
      </c>
      <c r="R4990" t="s">
        <v>24</v>
      </c>
      <c r="S4990" t="s">
        <v>32</v>
      </c>
      <c r="T4990" s="9">
        <v>74.05</v>
      </c>
      <c r="U4990" s="11" t="str">
        <f t="shared" si="232"/>
        <v>Medium</v>
      </c>
      <c r="V4990" s="9">
        <v>3496.3</v>
      </c>
      <c r="W4990" t="str">
        <f t="shared" si="233"/>
        <v>Medium</v>
      </c>
      <c r="X4990" t="s">
        <v>24</v>
      </c>
    </row>
    <row r="4991" spans="1:24">
      <c r="A4991" t="s">
        <v>5034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tr">
        <f t="shared" si="231"/>
        <v>New</v>
      </c>
      <c r="H4991" t="s">
        <v>23</v>
      </c>
      <c r="I4991" t="s">
        <v>24</v>
      </c>
      <c r="J4991" t="s">
        <v>26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23</v>
      </c>
      <c r="S4991" t="s">
        <v>28</v>
      </c>
      <c r="T4991" s="9">
        <v>44.7</v>
      </c>
      <c r="U4991" s="11" t="str">
        <f t="shared" si="232"/>
        <v>Low</v>
      </c>
      <c r="V4991" s="9">
        <v>93.7</v>
      </c>
      <c r="W4991" t="str">
        <f t="shared" si="233"/>
        <v>Low</v>
      </c>
      <c r="X4991" t="s">
        <v>23</v>
      </c>
    </row>
    <row r="4992" spans="1:24">
      <c r="A4992" t="s">
        <v>5035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tr">
        <f t="shared" si="231"/>
        <v>Veteran</v>
      </c>
      <c r="H4992" t="s">
        <v>23</v>
      </c>
      <c r="I4992" t="s">
        <v>23</v>
      </c>
      <c r="J4992" t="s">
        <v>37</v>
      </c>
      <c r="K4992" t="s">
        <v>24</v>
      </c>
      <c r="L4992" t="s">
        <v>23</v>
      </c>
      <c r="M4992" t="s">
        <v>23</v>
      </c>
      <c r="N4992" t="s">
        <v>23</v>
      </c>
      <c r="O4992" t="s">
        <v>23</v>
      </c>
      <c r="P4992" t="s">
        <v>23</v>
      </c>
      <c r="Q4992" t="s">
        <v>31</v>
      </c>
      <c r="R4992" t="s">
        <v>23</v>
      </c>
      <c r="S4992" t="s">
        <v>35</v>
      </c>
      <c r="T4992" s="9">
        <v>110.75</v>
      </c>
      <c r="U4992" s="11" t="str">
        <f t="shared" si="232"/>
        <v>Medium</v>
      </c>
      <c r="V4992" s="9">
        <v>7053.35</v>
      </c>
      <c r="W4992" t="str">
        <f t="shared" si="233"/>
        <v>High</v>
      </c>
      <c r="X4992" t="s">
        <v>24</v>
      </c>
    </row>
    <row r="4993" spans="1:24">
      <c r="A4993" t="s">
        <v>5036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tr">
        <f t="shared" si="231"/>
        <v>Growing</v>
      </c>
      <c r="H4993" t="s">
        <v>23</v>
      </c>
      <c r="I4993" t="s">
        <v>24</v>
      </c>
      <c r="J4993" t="s">
        <v>24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46</v>
      </c>
      <c r="Q4993" t="s">
        <v>47</v>
      </c>
      <c r="R4993" t="s">
        <v>24</v>
      </c>
      <c r="S4993" t="s">
        <v>32</v>
      </c>
      <c r="T4993" s="9">
        <v>19.7</v>
      </c>
      <c r="U4993" s="11" t="str">
        <f t="shared" si="232"/>
        <v>Low</v>
      </c>
      <c r="V4993" s="9">
        <v>301.55</v>
      </c>
      <c r="W4993" t="str">
        <f t="shared" si="233"/>
        <v>Low</v>
      </c>
      <c r="X4993" t="s">
        <v>24</v>
      </c>
    </row>
    <row r="4994" spans="1:24">
      <c r="A4994" t="s">
        <v>5037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tr">
        <f t="shared" si="231"/>
        <v>New</v>
      </c>
      <c r="H4994" t="s">
        <v>23</v>
      </c>
      <c r="I4994" t="s">
        <v>24</v>
      </c>
      <c r="J4994" t="s">
        <v>26</v>
      </c>
      <c r="K4994" t="s">
        <v>24</v>
      </c>
      <c r="L4994" t="s">
        <v>24</v>
      </c>
      <c r="M4994" t="s">
        <v>24</v>
      </c>
      <c r="N4994" t="s">
        <v>23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9">
        <v>49.5</v>
      </c>
      <c r="U4994" s="11" t="str">
        <f t="shared" si="232"/>
        <v>Low</v>
      </c>
      <c r="V4994" s="9">
        <v>312.7</v>
      </c>
      <c r="W4994" t="str">
        <f t="shared" si="233"/>
        <v>Low</v>
      </c>
      <c r="X4994" t="s">
        <v>24</v>
      </c>
    </row>
    <row r="4995" spans="1:24">
      <c r="A4995" t="s">
        <v>5038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tr">
        <f t="shared" ref="G4995:G5058" si="234">IF(F4995&lt;=12,"New",IF(F4995&lt;=36,"Growing",IF(F4995&lt;60,"Loyal","Veteran")))</f>
        <v>Growing</v>
      </c>
      <c r="H4995" t="s">
        <v>23</v>
      </c>
      <c r="I4995" t="s">
        <v>24</v>
      </c>
      <c r="J4995" t="s">
        <v>26</v>
      </c>
      <c r="K4995" t="s">
        <v>24</v>
      </c>
      <c r="L4995" t="s">
        <v>24</v>
      </c>
      <c r="M4995" t="s">
        <v>23</v>
      </c>
      <c r="N4995" t="s">
        <v>23</v>
      </c>
      <c r="O4995" t="s">
        <v>24</v>
      </c>
      <c r="P4995" t="s">
        <v>24</v>
      </c>
      <c r="Q4995" t="s">
        <v>27</v>
      </c>
      <c r="R4995" t="s">
        <v>23</v>
      </c>
      <c r="S4995" t="s">
        <v>40</v>
      </c>
      <c r="T4995" s="9">
        <v>55</v>
      </c>
      <c r="U4995" s="11" t="str">
        <f t="shared" ref="U4995:U5058" si="235">IF(T4995&lt;=60,"Low",IF(T4995&lt;=120,"Medium","Hight"))</f>
        <v>Low</v>
      </c>
      <c r="V4995" s="9">
        <v>1046.5</v>
      </c>
      <c r="W4995" t="str">
        <f t="shared" ref="W4995:W5058" si="236">IF(V4995&lt;=3000,"Low",IF(V4995&lt;=6000,"Medium","High"))</f>
        <v>Low</v>
      </c>
      <c r="X4995" t="s">
        <v>23</v>
      </c>
    </row>
    <row r="4996" spans="1:24">
      <c r="A4996" t="s">
        <v>5039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tr">
        <f t="shared" si="234"/>
        <v>Veteran</v>
      </c>
      <c r="H4996" t="s">
        <v>24</v>
      </c>
      <c r="I4996" t="s">
        <v>25</v>
      </c>
      <c r="J4996" t="s">
        <v>26</v>
      </c>
      <c r="K4996" t="s">
        <v>23</v>
      </c>
      <c r="L4996" t="s">
        <v>24</v>
      </c>
      <c r="M4996" t="s">
        <v>23</v>
      </c>
      <c r="N4996" t="s">
        <v>24</v>
      </c>
      <c r="O4996" t="s">
        <v>24</v>
      </c>
      <c r="P4996" t="s">
        <v>23</v>
      </c>
      <c r="Q4996" t="s">
        <v>47</v>
      </c>
      <c r="R4996" t="s">
        <v>23</v>
      </c>
      <c r="S4996" t="s">
        <v>40</v>
      </c>
      <c r="T4996" s="9">
        <v>43.95</v>
      </c>
      <c r="U4996" s="11" t="str">
        <f t="shared" si="235"/>
        <v>Low</v>
      </c>
      <c r="V4996" s="9">
        <v>2960.1</v>
      </c>
      <c r="W4996" t="str">
        <f t="shared" si="236"/>
        <v>Low</v>
      </c>
      <c r="X4996" t="s">
        <v>24</v>
      </c>
    </row>
    <row r="4997" spans="1:24">
      <c r="A4997" t="s">
        <v>5040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tr">
        <f t="shared" si="234"/>
        <v>New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28</v>
      </c>
      <c r="T4997" s="9">
        <v>74.35</v>
      </c>
      <c r="U4997" s="11" t="str">
        <f t="shared" si="235"/>
        <v>Medium</v>
      </c>
      <c r="V4997" s="9">
        <v>834.2</v>
      </c>
      <c r="W4997" t="str">
        <f t="shared" si="236"/>
        <v>Low</v>
      </c>
      <c r="X4997" t="s">
        <v>23</v>
      </c>
    </row>
    <row r="4998" spans="1:24">
      <c r="A4998" t="s">
        <v>5041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tr">
        <f t="shared" si="234"/>
        <v>Veteran</v>
      </c>
      <c r="H4998" t="s">
        <v>23</v>
      </c>
      <c r="I4998" t="s">
        <v>23</v>
      </c>
      <c r="J4998" t="s">
        <v>37</v>
      </c>
      <c r="K4998" t="s">
        <v>24</v>
      </c>
      <c r="L4998" t="s">
        <v>23</v>
      </c>
      <c r="M4998" t="s">
        <v>23</v>
      </c>
      <c r="N4998" t="s">
        <v>23</v>
      </c>
      <c r="O4998" t="s">
        <v>23</v>
      </c>
      <c r="P4998" t="s">
        <v>23</v>
      </c>
      <c r="Q4998" t="s">
        <v>27</v>
      </c>
      <c r="R4998" t="s">
        <v>23</v>
      </c>
      <c r="S4998" t="s">
        <v>28</v>
      </c>
      <c r="T4998" s="9">
        <v>111.15</v>
      </c>
      <c r="U4998" s="11" t="str">
        <f t="shared" si="235"/>
        <v>Medium</v>
      </c>
      <c r="V4998" s="9">
        <v>6953.4</v>
      </c>
      <c r="W4998" t="str">
        <f t="shared" si="236"/>
        <v>High</v>
      </c>
      <c r="X4998" t="s">
        <v>24</v>
      </c>
    </row>
    <row r="4999" spans="1:24">
      <c r="A4999" t="s">
        <v>5042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tr">
        <f t="shared" si="234"/>
        <v>Loyal</v>
      </c>
      <c r="H4999" t="s">
        <v>23</v>
      </c>
      <c r="I4999" t="s">
        <v>24</v>
      </c>
      <c r="J4999" t="s">
        <v>37</v>
      </c>
      <c r="K4999" t="s">
        <v>23</v>
      </c>
      <c r="L4999" t="s">
        <v>24</v>
      </c>
      <c r="M4999" t="s">
        <v>23</v>
      </c>
      <c r="N4999" t="s">
        <v>23</v>
      </c>
      <c r="O4999" t="s">
        <v>23</v>
      </c>
      <c r="P4999" t="s">
        <v>23</v>
      </c>
      <c r="Q4999" t="s">
        <v>31</v>
      </c>
      <c r="R4999" t="s">
        <v>23</v>
      </c>
      <c r="S4999" t="s">
        <v>40</v>
      </c>
      <c r="T4999" s="9">
        <v>104.7</v>
      </c>
      <c r="U4999" s="11" t="str">
        <f t="shared" si="235"/>
        <v>Medium</v>
      </c>
      <c r="V4999" s="9">
        <v>4134.85</v>
      </c>
      <c r="W4999" t="str">
        <f t="shared" si="236"/>
        <v>Medium</v>
      </c>
      <c r="X4999" t="s">
        <v>23</v>
      </c>
    </row>
    <row r="5000" spans="1:24">
      <c r="A5000" t="s">
        <v>5043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tr">
        <f t="shared" si="234"/>
        <v>Growing</v>
      </c>
      <c r="H5000" t="s">
        <v>23</v>
      </c>
      <c r="I5000" t="s">
        <v>23</v>
      </c>
      <c r="J5000" t="s">
        <v>26</v>
      </c>
      <c r="K5000" t="s">
        <v>23</v>
      </c>
      <c r="L5000" t="s">
        <v>24</v>
      </c>
      <c r="M5000" t="s">
        <v>24</v>
      </c>
      <c r="N5000" t="s">
        <v>24</v>
      </c>
      <c r="O5000" t="s">
        <v>24</v>
      </c>
      <c r="P5000" t="s">
        <v>24</v>
      </c>
      <c r="Q5000" t="s">
        <v>27</v>
      </c>
      <c r="R5000" t="s">
        <v>23</v>
      </c>
      <c r="S5000" t="s">
        <v>32</v>
      </c>
      <c r="T5000" s="9">
        <v>55.7</v>
      </c>
      <c r="U5000" s="11" t="str">
        <f t="shared" si="235"/>
        <v>Low</v>
      </c>
      <c r="V5000" s="9">
        <v>899.8</v>
      </c>
      <c r="W5000" t="str">
        <f t="shared" si="236"/>
        <v>Low</v>
      </c>
      <c r="X5000" t="s">
        <v>23</v>
      </c>
    </row>
    <row r="5001" spans="1:24">
      <c r="A5001" t="s">
        <v>5044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tr">
        <f t="shared" si="234"/>
        <v>Growing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27</v>
      </c>
      <c r="R5001" t="s">
        <v>24</v>
      </c>
      <c r="S5001" t="s">
        <v>32</v>
      </c>
      <c r="T5001" s="9">
        <v>20.6</v>
      </c>
      <c r="U5001" s="11" t="str">
        <f t="shared" si="235"/>
        <v>Low</v>
      </c>
      <c r="V5001" s="9">
        <v>541.5</v>
      </c>
      <c r="W5001" t="str">
        <f t="shared" si="236"/>
        <v>Low</v>
      </c>
      <c r="X5001" t="s">
        <v>24</v>
      </c>
    </row>
    <row r="5002" spans="1:24">
      <c r="A5002" t="s">
        <v>5045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tr">
        <f t="shared" si="234"/>
        <v>New</v>
      </c>
      <c r="H5002" t="s">
        <v>23</v>
      </c>
      <c r="I5002" t="s">
        <v>24</v>
      </c>
      <c r="J5002" t="s">
        <v>24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46</v>
      </c>
      <c r="Q5002" t="s">
        <v>47</v>
      </c>
      <c r="R5002" t="s">
        <v>24</v>
      </c>
      <c r="S5002" t="s">
        <v>40</v>
      </c>
      <c r="T5002" s="9">
        <v>19.65</v>
      </c>
      <c r="U5002" s="11" t="str">
        <f t="shared" si="235"/>
        <v>Low</v>
      </c>
      <c r="V5002" s="9">
        <v>116.85</v>
      </c>
      <c r="W5002" t="str">
        <f t="shared" si="236"/>
        <v>Low</v>
      </c>
      <c r="X5002" t="s">
        <v>24</v>
      </c>
    </row>
    <row r="5003" spans="1:24">
      <c r="A5003" t="s">
        <v>5046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tr">
        <f t="shared" si="234"/>
        <v>Veteran</v>
      </c>
      <c r="H5003" t="s">
        <v>23</v>
      </c>
      <c r="I5003" t="s">
        <v>23</v>
      </c>
      <c r="J5003" t="s">
        <v>37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23</v>
      </c>
      <c r="Q5003" t="s">
        <v>31</v>
      </c>
      <c r="R5003" t="s">
        <v>24</v>
      </c>
      <c r="S5003" t="s">
        <v>35</v>
      </c>
      <c r="T5003" s="9">
        <v>115.8</v>
      </c>
      <c r="U5003" s="11" t="str">
        <f t="shared" si="235"/>
        <v>Medium</v>
      </c>
      <c r="V5003" s="9">
        <v>7942.15</v>
      </c>
      <c r="W5003" t="str">
        <f t="shared" si="236"/>
        <v>High</v>
      </c>
      <c r="X5003" t="s">
        <v>24</v>
      </c>
    </row>
    <row r="5004" spans="1:24">
      <c r="A5004" t="s">
        <v>5047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tr">
        <f t="shared" si="234"/>
        <v>Veteran</v>
      </c>
      <c r="H5004" t="s">
        <v>23</v>
      </c>
      <c r="I5004" t="s">
        <v>23</v>
      </c>
      <c r="J5004" t="s">
        <v>26</v>
      </c>
      <c r="K5004" t="s">
        <v>24</v>
      </c>
      <c r="L5004" t="s">
        <v>23</v>
      </c>
      <c r="M5004" t="s">
        <v>23</v>
      </c>
      <c r="N5004" t="s">
        <v>23</v>
      </c>
      <c r="O5004" t="s">
        <v>23</v>
      </c>
      <c r="P5004" t="s">
        <v>23</v>
      </c>
      <c r="Q5004" t="s">
        <v>47</v>
      </c>
      <c r="R5004" t="s">
        <v>24</v>
      </c>
      <c r="S5004" t="s">
        <v>40</v>
      </c>
      <c r="T5004" s="9">
        <v>88.65</v>
      </c>
      <c r="U5004" s="11" t="str">
        <f t="shared" si="235"/>
        <v>Medium</v>
      </c>
      <c r="V5004" s="9">
        <v>5321.25</v>
      </c>
      <c r="W5004" t="str">
        <f t="shared" si="236"/>
        <v>Medium</v>
      </c>
      <c r="X5004" t="s">
        <v>24</v>
      </c>
    </row>
    <row r="5005" spans="1:24">
      <c r="A5005" t="s">
        <v>5048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tr">
        <f t="shared" si="234"/>
        <v>Loyal</v>
      </c>
      <c r="H5005" t="s">
        <v>23</v>
      </c>
      <c r="I5005" t="s">
        <v>23</v>
      </c>
      <c r="J5005" t="s">
        <v>37</v>
      </c>
      <c r="K5005" t="s">
        <v>23</v>
      </c>
      <c r="L5005" t="s">
        <v>23</v>
      </c>
      <c r="M5005" t="s">
        <v>24</v>
      </c>
      <c r="N5005" t="s">
        <v>24</v>
      </c>
      <c r="O5005" t="s">
        <v>23</v>
      </c>
      <c r="P5005" t="s">
        <v>24</v>
      </c>
      <c r="Q5005" t="s">
        <v>27</v>
      </c>
      <c r="R5005" t="s">
        <v>23</v>
      </c>
      <c r="S5005" t="s">
        <v>28</v>
      </c>
      <c r="T5005" s="9">
        <v>94.5</v>
      </c>
      <c r="U5005" s="11" t="str">
        <f t="shared" si="235"/>
        <v>Medium</v>
      </c>
      <c r="V5005" s="9">
        <v>4156.8</v>
      </c>
      <c r="W5005" t="str">
        <f t="shared" si="236"/>
        <v>Medium</v>
      </c>
      <c r="X5005" t="s">
        <v>24</v>
      </c>
    </row>
    <row r="5006" spans="1:24">
      <c r="A5006" t="s">
        <v>5049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tr">
        <f t="shared" si="234"/>
        <v>New</v>
      </c>
      <c r="H5006" t="s">
        <v>23</v>
      </c>
      <c r="I5006" t="s">
        <v>24</v>
      </c>
      <c r="J5006" t="s">
        <v>24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46</v>
      </c>
      <c r="Q5006" t="s">
        <v>27</v>
      </c>
      <c r="R5006" t="s">
        <v>24</v>
      </c>
      <c r="S5006" t="s">
        <v>32</v>
      </c>
      <c r="T5006" s="9">
        <v>20.1</v>
      </c>
      <c r="U5006" s="11" t="str">
        <f t="shared" si="235"/>
        <v>Low</v>
      </c>
      <c r="V5006" s="9">
        <v>223.6</v>
      </c>
      <c r="W5006" t="str">
        <f t="shared" si="236"/>
        <v>Low</v>
      </c>
      <c r="X5006" t="s">
        <v>24</v>
      </c>
    </row>
    <row r="5007" spans="1:24">
      <c r="A5007" t="s">
        <v>5050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tr">
        <f t="shared" si="234"/>
        <v>Growing</v>
      </c>
      <c r="H5007" t="s">
        <v>24</v>
      </c>
      <c r="I5007" t="s">
        <v>25</v>
      </c>
      <c r="J5007" t="s">
        <v>26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23</v>
      </c>
      <c r="Q5007" t="s">
        <v>27</v>
      </c>
      <c r="R5007" t="s">
        <v>23</v>
      </c>
      <c r="S5007" t="s">
        <v>35</v>
      </c>
      <c r="T5007" s="9">
        <v>34.65</v>
      </c>
      <c r="U5007" s="11" t="str">
        <f t="shared" si="235"/>
        <v>Low</v>
      </c>
      <c r="V5007" s="9">
        <v>768.45</v>
      </c>
      <c r="W5007" t="str">
        <f t="shared" si="236"/>
        <v>Low</v>
      </c>
      <c r="X5007" t="s">
        <v>24</v>
      </c>
    </row>
    <row r="5008" spans="1:24">
      <c r="A5008" t="s">
        <v>5051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tr">
        <f t="shared" si="234"/>
        <v>Veteran</v>
      </c>
      <c r="H5008" t="s">
        <v>24</v>
      </c>
      <c r="I5008" t="s">
        <v>25</v>
      </c>
      <c r="J5008" t="s">
        <v>26</v>
      </c>
      <c r="K5008" t="s">
        <v>24</v>
      </c>
      <c r="L5008" t="s">
        <v>23</v>
      </c>
      <c r="M5008" t="s">
        <v>23</v>
      </c>
      <c r="N5008" t="s">
        <v>24</v>
      </c>
      <c r="O5008" t="s">
        <v>23</v>
      </c>
      <c r="P5008" t="s">
        <v>23</v>
      </c>
      <c r="Q5008" t="s">
        <v>27</v>
      </c>
      <c r="R5008" t="s">
        <v>23</v>
      </c>
      <c r="S5008" t="s">
        <v>35</v>
      </c>
      <c r="T5008" s="9">
        <v>52.3</v>
      </c>
      <c r="U5008" s="11" t="str">
        <f t="shared" si="235"/>
        <v>Low</v>
      </c>
      <c r="V5008" s="9">
        <v>3765.05</v>
      </c>
      <c r="W5008" t="str">
        <f t="shared" si="236"/>
        <v>Medium</v>
      </c>
      <c r="X5008" t="s">
        <v>24</v>
      </c>
    </row>
    <row r="5009" spans="1:24">
      <c r="A5009" t="s">
        <v>5052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tr">
        <f t="shared" si="234"/>
        <v>Growing</v>
      </c>
      <c r="H5009" t="s">
        <v>23</v>
      </c>
      <c r="I5009" t="s">
        <v>23</v>
      </c>
      <c r="J5009" t="s">
        <v>26</v>
      </c>
      <c r="K5009" t="s">
        <v>24</v>
      </c>
      <c r="L5009" t="s">
        <v>24</v>
      </c>
      <c r="M5009" t="s">
        <v>24</v>
      </c>
      <c r="N5009" t="s">
        <v>23</v>
      </c>
      <c r="O5009" t="s">
        <v>23</v>
      </c>
      <c r="P5009" t="s">
        <v>24</v>
      </c>
      <c r="Q5009" t="s">
        <v>27</v>
      </c>
      <c r="R5009" t="s">
        <v>24</v>
      </c>
      <c r="S5009" t="s">
        <v>32</v>
      </c>
      <c r="T5009" s="9">
        <v>65</v>
      </c>
      <c r="U5009" s="11" t="str">
        <f t="shared" si="235"/>
        <v>Medium</v>
      </c>
      <c r="V5009" s="9">
        <v>2157.5</v>
      </c>
      <c r="W5009" t="str">
        <f t="shared" si="236"/>
        <v>Low</v>
      </c>
      <c r="X5009" t="s">
        <v>24</v>
      </c>
    </row>
    <row r="5010" spans="1:24">
      <c r="A5010" t="s">
        <v>5053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tr">
        <f t="shared" si="234"/>
        <v>New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27</v>
      </c>
      <c r="R5010" t="s">
        <v>24</v>
      </c>
      <c r="S5010" t="s">
        <v>40</v>
      </c>
      <c r="T5010" s="9">
        <v>19.85</v>
      </c>
      <c r="U5010" s="11" t="str">
        <f t="shared" si="235"/>
        <v>Low</v>
      </c>
      <c r="V5010" s="9">
        <v>108.05</v>
      </c>
      <c r="W5010" t="str">
        <f t="shared" si="236"/>
        <v>Low</v>
      </c>
      <c r="X5010" t="s">
        <v>23</v>
      </c>
    </row>
    <row r="5011" spans="1:24">
      <c r="A5011" t="s">
        <v>5054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tr">
        <f t="shared" si="234"/>
        <v>Loyal</v>
      </c>
      <c r="H5011" t="s">
        <v>24</v>
      </c>
      <c r="I5011" t="s">
        <v>25</v>
      </c>
      <c r="J5011" t="s">
        <v>26</v>
      </c>
      <c r="K5011" t="s">
        <v>24</v>
      </c>
      <c r="L5011" t="s">
        <v>23</v>
      </c>
      <c r="M5011" t="s">
        <v>24</v>
      </c>
      <c r="N5011" t="s">
        <v>23</v>
      </c>
      <c r="O5011" t="s">
        <v>24</v>
      </c>
      <c r="P5011" t="s">
        <v>24</v>
      </c>
      <c r="Q5011" t="s">
        <v>31</v>
      </c>
      <c r="R5011" t="s">
        <v>24</v>
      </c>
      <c r="S5011" t="s">
        <v>32</v>
      </c>
      <c r="T5011" s="9">
        <v>35.45</v>
      </c>
      <c r="U5011" s="11" t="str">
        <f t="shared" si="235"/>
        <v>Low</v>
      </c>
      <c r="V5011" s="9">
        <v>1391.65</v>
      </c>
      <c r="W5011" t="str">
        <f t="shared" si="236"/>
        <v>Low</v>
      </c>
      <c r="X5011" t="s">
        <v>24</v>
      </c>
    </row>
    <row r="5012" spans="1:24">
      <c r="A5012" t="s">
        <v>5055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tr">
        <f t="shared" si="234"/>
        <v>Veteran</v>
      </c>
      <c r="H5012" t="s">
        <v>23</v>
      </c>
      <c r="I5012" t="s">
        <v>24</v>
      </c>
      <c r="J5012" t="s">
        <v>24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46</v>
      </c>
      <c r="Q5012" t="s">
        <v>47</v>
      </c>
      <c r="R5012" t="s">
        <v>24</v>
      </c>
      <c r="S5012" t="s">
        <v>40</v>
      </c>
      <c r="T5012" s="9">
        <v>19.7</v>
      </c>
      <c r="U5012" s="11" t="str">
        <f t="shared" si="235"/>
        <v>Low</v>
      </c>
      <c r="V5012" s="9">
        <v>1379.8</v>
      </c>
      <c r="W5012" t="str">
        <f t="shared" si="236"/>
        <v>Low</v>
      </c>
      <c r="X5012" t="s">
        <v>24</v>
      </c>
    </row>
    <row r="5013" spans="1:24">
      <c r="A5013" t="s">
        <v>5056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tr">
        <f t="shared" si="234"/>
        <v>Growing</v>
      </c>
      <c r="H5013" t="s">
        <v>23</v>
      </c>
      <c r="I5013" t="s">
        <v>23</v>
      </c>
      <c r="J5013" t="s">
        <v>37</v>
      </c>
      <c r="K5013" t="s">
        <v>24</v>
      </c>
      <c r="L5013" t="s">
        <v>24</v>
      </c>
      <c r="M5013" t="s">
        <v>24</v>
      </c>
      <c r="N5013" t="s">
        <v>24</v>
      </c>
      <c r="O5013" t="s">
        <v>23</v>
      </c>
      <c r="P5013" t="s">
        <v>23</v>
      </c>
      <c r="Q5013" t="s">
        <v>27</v>
      </c>
      <c r="R5013" t="s">
        <v>23</v>
      </c>
      <c r="S5013" t="s">
        <v>28</v>
      </c>
      <c r="T5013" s="9">
        <v>95.6</v>
      </c>
      <c r="U5013" s="11" t="str">
        <f t="shared" si="235"/>
        <v>Medium</v>
      </c>
      <c r="V5013" s="9">
        <v>1273.3</v>
      </c>
      <c r="W5013" t="str">
        <f t="shared" si="236"/>
        <v>Low</v>
      </c>
      <c r="X5013" t="s">
        <v>24</v>
      </c>
    </row>
    <row r="5014" spans="1:24">
      <c r="A5014" t="s">
        <v>5057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tr">
        <f t="shared" si="234"/>
        <v>Loyal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47</v>
      </c>
      <c r="R5014" t="s">
        <v>23</v>
      </c>
      <c r="S5014" t="s">
        <v>32</v>
      </c>
      <c r="T5014" s="9">
        <v>19.85</v>
      </c>
      <c r="U5014" s="11" t="str">
        <f t="shared" si="235"/>
        <v>Low</v>
      </c>
      <c r="V5014" s="9">
        <v>810.45</v>
      </c>
      <c r="W5014" t="str">
        <f t="shared" si="236"/>
        <v>Low</v>
      </c>
      <c r="X5014" t="s">
        <v>24</v>
      </c>
    </row>
    <row r="5015" spans="1:24">
      <c r="A5015" t="s">
        <v>5058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tr">
        <f t="shared" si="234"/>
        <v>Growing</v>
      </c>
      <c r="H5015" t="s">
        <v>23</v>
      </c>
      <c r="I5015" t="s">
        <v>23</v>
      </c>
      <c r="J5015" t="s">
        <v>37</v>
      </c>
      <c r="K5015" t="s">
        <v>23</v>
      </c>
      <c r="L5015" t="s">
        <v>24</v>
      </c>
      <c r="M5015" t="s">
        <v>24</v>
      </c>
      <c r="N5015" t="s">
        <v>24</v>
      </c>
      <c r="O5015" t="s">
        <v>24</v>
      </c>
      <c r="P5015" t="s">
        <v>24</v>
      </c>
      <c r="Q5015" t="s">
        <v>31</v>
      </c>
      <c r="R5015" t="s">
        <v>24</v>
      </c>
      <c r="S5015" t="s">
        <v>40</v>
      </c>
      <c r="T5015" s="9">
        <v>81.85</v>
      </c>
      <c r="U5015" s="11" t="str">
        <f t="shared" si="235"/>
        <v>Medium</v>
      </c>
      <c r="V5015" s="9">
        <v>1810.85</v>
      </c>
      <c r="W5015" t="str">
        <f t="shared" si="236"/>
        <v>Low</v>
      </c>
      <c r="X5015" t="s">
        <v>24</v>
      </c>
    </row>
    <row r="5016" spans="1:24">
      <c r="A5016" t="s">
        <v>5059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tr">
        <f t="shared" si="234"/>
        <v>Veteran</v>
      </c>
      <c r="H5016" t="s">
        <v>23</v>
      </c>
      <c r="I5016" t="s">
        <v>24</v>
      </c>
      <c r="J5016" t="s">
        <v>37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23</v>
      </c>
      <c r="Q5016" t="s">
        <v>47</v>
      </c>
      <c r="R5016" t="s">
        <v>24</v>
      </c>
      <c r="S5016" t="s">
        <v>40</v>
      </c>
      <c r="T5016" s="9">
        <v>109.3</v>
      </c>
      <c r="U5016" s="11" t="str">
        <f t="shared" si="235"/>
        <v>Medium</v>
      </c>
      <c r="V5016" s="9">
        <v>7782.85</v>
      </c>
      <c r="W5016" t="str">
        <f t="shared" si="236"/>
        <v>High</v>
      </c>
      <c r="X5016" t="s">
        <v>24</v>
      </c>
    </row>
    <row r="5017" spans="1:24">
      <c r="A5017" t="s">
        <v>5060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tr">
        <f t="shared" si="234"/>
        <v>New</v>
      </c>
      <c r="H5017" t="s">
        <v>23</v>
      </c>
      <c r="I5017" t="s">
        <v>24</v>
      </c>
      <c r="J5017" t="s">
        <v>37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  <c r="Q5017" t="s">
        <v>27</v>
      </c>
      <c r="R5017" t="s">
        <v>23</v>
      </c>
      <c r="S5017" t="s">
        <v>28</v>
      </c>
      <c r="T5017" s="9">
        <v>70.3</v>
      </c>
      <c r="U5017" s="11" t="str">
        <f t="shared" si="235"/>
        <v>Medium</v>
      </c>
      <c r="V5017" s="9">
        <v>70.3</v>
      </c>
      <c r="W5017" t="str">
        <f t="shared" si="236"/>
        <v>Low</v>
      </c>
      <c r="X5017" t="s">
        <v>23</v>
      </c>
    </row>
    <row r="5018" spans="1:24">
      <c r="A5018" t="s">
        <v>5061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tr">
        <f t="shared" si="234"/>
        <v>Veteran</v>
      </c>
      <c r="H5018" t="s">
        <v>23</v>
      </c>
      <c r="I5018" t="s">
        <v>23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47</v>
      </c>
      <c r="R5018" t="s">
        <v>24</v>
      </c>
      <c r="S5018" t="s">
        <v>32</v>
      </c>
      <c r="T5018" s="9">
        <v>25.4</v>
      </c>
      <c r="U5018" s="11" t="str">
        <f t="shared" si="235"/>
        <v>Low</v>
      </c>
      <c r="V5018" s="9">
        <v>1797.1</v>
      </c>
      <c r="W5018" t="str">
        <f t="shared" si="236"/>
        <v>Low</v>
      </c>
      <c r="X5018" t="s">
        <v>24</v>
      </c>
    </row>
    <row r="5019" spans="1:24">
      <c r="A5019" t="s">
        <v>5062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tr">
        <f t="shared" si="234"/>
        <v>New</v>
      </c>
      <c r="H5019" t="s">
        <v>23</v>
      </c>
      <c r="I5019" t="s">
        <v>24</v>
      </c>
      <c r="J5019" t="s">
        <v>37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24</v>
      </c>
      <c r="Q5019" t="s">
        <v>27</v>
      </c>
      <c r="R5019" t="s">
        <v>23</v>
      </c>
      <c r="S5019" t="s">
        <v>28</v>
      </c>
      <c r="T5019" s="9">
        <v>69.8</v>
      </c>
      <c r="U5019" s="11" t="str">
        <f t="shared" si="235"/>
        <v>Medium</v>
      </c>
      <c r="V5019" s="9">
        <v>377.85</v>
      </c>
      <c r="W5019" t="str">
        <f t="shared" si="236"/>
        <v>Low</v>
      </c>
      <c r="X5019" t="s">
        <v>24</v>
      </c>
    </row>
    <row r="5020" spans="1:24">
      <c r="A5020" t="s">
        <v>5063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tr">
        <f t="shared" si="234"/>
        <v>Growing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31</v>
      </c>
      <c r="R5020" t="s">
        <v>23</v>
      </c>
      <c r="S5020" t="s">
        <v>40</v>
      </c>
      <c r="T5020" s="9">
        <v>20</v>
      </c>
      <c r="U5020" s="11" t="str">
        <f t="shared" si="235"/>
        <v>Low</v>
      </c>
      <c r="V5020" s="9">
        <v>445.3</v>
      </c>
      <c r="W5020" t="str">
        <f t="shared" si="236"/>
        <v>Low</v>
      </c>
      <c r="X5020" t="s">
        <v>24</v>
      </c>
    </row>
    <row r="5021" spans="1:24">
      <c r="A5021" t="s">
        <v>5064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tr">
        <f t="shared" si="234"/>
        <v>New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24</v>
      </c>
      <c r="P5021" t="s">
        <v>23</v>
      </c>
      <c r="Q5021" t="s">
        <v>27</v>
      </c>
      <c r="R5021" t="s">
        <v>24</v>
      </c>
      <c r="S5021" t="s">
        <v>28</v>
      </c>
      <c r="T5021" s="9">
        <v>85.55</v>
      </c>
      <c r="U5021" s="11" t="str">
        <f t="shared" si="235"/>
        <v>Medium</v>
      </c>
      <c r="V5021" s="9">
        <v>851.75</v>
      </c>
      <c r="W5021" t="str">
        <f t="shared" si="236"/>
        <v>Low</v>
      </c>
      <c r="X5021" t="s">
        <v>23</v>
      </c>
    </row>
    <row r="5022" spans="1:24">
      <c r="A5022" t="s">
        <v>5065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tr">
        <f t="shared" si="234"/>
        <v>Veteran</v>
      </c>
      <c r="H5022" t="s">
        <v>23</v>
      </c>
      <c r="I5022" t="s">
        <v>24</v>
      </c>
      <c r="J5022" t="s">
        <v>37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23</v>
      </c>
      <c r="Q5022" t="s">
        <v>47</v>
      </c>
      <c r="R5022" t="s">
        <v>23</v>
      </c>
      <c r="S5022" t="s">
        <v>28</v>
      </c>
      <c r="T5022" s="9">
        <v>109.9</v>
      </c>
      <c r="U5022" s="11" t="str">
        <f t="shared" si="235"/>
        <v>Medium</v>
      </c>
      <c r="V5022" s="9">
        <v>7624.2</v>
      </c>
      <c r="W5022" t="str">
        <f t="shared" si="236"/>
        <v>High</v>
      </c>
      <c r="X5022" t="s">
        <v>24</v>
      </c>
    </row>
    <row r="5023" spans="1:24">
      <c r="A5023" t="s">
        <v>5066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tr">
        <f t="shared" si="234"/>
        <v>New</v>
      </c>
      <c r="H5023" t="s">
        <v>23</v>
      </c>
      <c r="I5023" t="s">
        <v>24</v>
      </c>
      <c r="J5023" t="s">
        <v>26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27</v>
      </c>
      <c r="R5023" t="s">
        <v>23</v>
      </c>
      <c r="S5023" t="s">
        <v>35</v>
      </c>
      <c r="T5023" s="9">
        <v>50.3</v>
      </c>
      <c r="U5023" s="11" t="str">
        <f t="shared" si="235"/>
        <v>Low</v>
      </c>
      <c r="V5023" s="9">
        <v>355.1</v>
      </c>
      <c r="W5023" t="str">
        <f t="shared" si="236"/>
        <v>Low</v>
      </c>
      <c r="X5023" t="s">
        <v>24</v>
      </c>
    </row>
    <row r="5024" spans="1:24">
      <c r="A5024" t="s">
        <v>5067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tr">
        <f t="shared" si="234"/>
        <v>New</v>
      </c>
      <c r="H5024" t="s">
        <v>23</v>
      </c>
      <c r="I5024" t="s">
        <v>24</v>
      </c>
      <c r="J5024" t="s">
        <v>37</v>
      </c>
      <c r="K5024" t="s">
        <v>24</v>
      </c>
      <c r="L5024" t="s">
        <v>24</v>
      </c>
      <c r="M5024" t="s">
        <v>23</v>
      </c>
      <c r="N5024" t="s">
        <v>24</v>
      </c>
      <c r="O5024" t="s">
        <v>23</v>
      </c>
      <c r="P5024" t="s">
        <v>23</v>
      </c>
      <c r="Q5024" t="s">
        <v>27</v>
      </c>
      <c r="R5024" t="s">
        <v>24</v>
      </c>
      <c r="S5024" t="s">
        <v>32</v>
      </c>
      <c r="T5024" s="9">
        <v>94.5</v>
      </c>
      <c r="U5024" s="11" t="str">
        <f t="shared" si="235"/>
        <v>Medium</v>
      </c>
      <c r="V5024" s="9">
        <v>575.45</v>
      </c>
      <c r="W5024" t="str">
        <f t="shared" si="236"/>
        <v>Low</v>
      </c>
      <c r="X5024" t="s">
        <v>23</v>
      </c>
    </row>
    <row r="5025" spans="1:24">
      <c r="A5025" t="s">
        <v>5068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tr">
        <f t="shared" si="234"/>
        <v>New</v>
      </c>
      <c r="H5025" t="s">
        <v>23</v>
      </c>
      <c r="I5025" t="s">
        <v>24</v>
      </c>
      <c r="J5025" t="s">
        <v>37</v>
      </c>
      <c r="K5025" t="s">
        <v>24</v>
      </c>
      <c r="L5025" t="s">
        <v>23</v>
      </c>
      <c r="M5025" t="s">
        <v>24</v>
      </c>
      <c r="N5025" t="s">
        <v>23</v>
      </c>
      <c r="O5025" t="s">
        <v>23</v>
      </c>
      <c r="P5025" t="s">
        <v>23</v>
      </c>
      <c r="Q5025" t="s">
        <v>27</v>
      </c>
      <c r="R5025" t="s">
        <v>23</v>
      </c>
      <c r="S5025" t="s">
        <v>28</v>
      </c>
      <c r="T5025" s="9">
        <v>101.5</v>
      </c>
      <c r="U5025" s="11" t="str">
        <f t="shared" si="235"/>
        <v>Medium</v>
      </c>
      <c r="V5025" s="9">
        <v>906.85</v>
      </c>
      <c r="W5025" t="str">
        <f t="shared" si="236"/>
        <v>Low</v>
      </c>
      <c r="X5025" t="s">
        <v>24</v>
      </c>
    </row>
    <row r="5026" spans="1:24">
      <c r="A5026" t="s">
        <v>5069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tr">
        <f t="shared" si="234"/>
        <v>New</v>
      </c>
      <c r="H5026" t="s">
        <v>23</v>
      </c>
      <c r="I5026" t="s">
        <v>23</v>
      </c>
      <c r="J5026" t="s">
        <v>37</v>
      </c>
      <c r="K5026" t="s">
        <v>24</v>
      </c>
      <c r="L5026" t="s">
        <v>23</v>
      </c>
      <c r="M5026" t="s">
        <v>24</v>
      </c>
      <c r="N5026" t="s">
        <v>24</v>
      </c>
      <c r="O5026" t="s">
        <v>24</v>
      </c>
      <c r="P5026" t="s">
        <v>23</v>
      </c>
      <c r="Q5026" t="s">
        <v>27</v>
      </c>
      <c r="R5026" t="s">
        <v>23</v>
      </c>
      <c r="S5026" t="s">
        <v>28</v>
      </c>
      <c r="T5026" s="9">
        <v>89.15</v>
      </c>
      <c r="U5026" s="11" t="str">
        <f t="shared" si="235"/>
        <v>Medium</v>
      </c>
      <c r="V5026" s="9">
        <v>1057.55</v>
      </c>
      <c r="W5026" t="str">
        <f t="shared" si="236"/>
        <v>Low</v>
      </c>
      <c r="X5026" t="s">
        <v>24</v>
      </c>
    </row>
    <row r="5027" spans="1:24">
      <c r="A5027" t="s">
        <v>5070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tr">
        <f t="shared" si="234"/>
        <v>New</v>
      </c>
      <c r="H5027" t="s">
        <v>23</v>
      </c>
      <c r="I5027" t="s">
        <v>24</v>
      </c>
      <c r="J5027" t="s">
        <v>24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46</v>
      </c>
      <c r="Q5027" t="s">
        <v>27</v>
      </c>
      <c r="R5027" t="s">
        <v>23</v>
      </c>
      <c r="S5027" t="s">
        <v>32</v>
      </c>
      <c r="T5027" s="9">
        <v>19.4</v>
      </c>
      <c r="U5027" s="11" t="str">
        <f t="shared" si="235"/>
        <v>Low</v>
      </c>
      <c r="V5027" s="9">
        <v>19.4</v>
      </c>
      <c r="W5027" t="str">
        <f t="shared" si="236"/>
        <v>Low</v>
      </c>
      <c r="X5027" t="s">
        <v>24</v>
      </c>
    </row>
    <row r="5028" spans="1:24">
      <c r="A5028" t="s">
        <v>5071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tr">
        <f t="shared" si="234"/>
        <v>Loyal</v>
      </c>
      <c r="H5028" t="s">
        <v>24</v>
      </c>
      <c r="I5028" t="s">
        <v>25</v>
      </c>
      <c r="J5028" t="s">
        <v>26</v>
      </c>
      <c r="K5028" t="s">
        <v>24</v>
      </c>
      <c r="L5028" t="s">
        <v>23</v>
      </c>
      <c r="M5028" t="s">
        <v>24</v>
      </c>
      <c r="N5028" t="s">
        <v>24</v>
      </c>
      <c r="O5028" t="s">
        <v>24</v>
      </c>
      <c r="P5028" t="s">
        <v>24</v>
      </c>
      <c r="Q5028" t="s">
        <v>31</v>
      </c>
      <c r="R5028" t="s">
        <v>24</v>
      </c>
      <c r="S5028" t="s">
        <v>35</v>
      </c>
      <c r="T5028" s="9">
        <v>29.9</v>
      </c>
      <c r="U5028" s="11" t="str">
        <f t="shared" si="235"/>
        <v>Low</v>
      </c>
      <c r="V5028" s="9">
        <v>1388.75</v>
      </c>
      <c r="W5028" t="str">
        <f t="shared" si="236"/>
        <v>Low</v>
      </c>
      <c r="X5028" t="s">
        <v>24</v>
      </c>
    </row>
    <row r="5029" spans="1:24">
      <c r="A5029" t="s">
        <v>5072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tr">
        <f t="shared" si="234"/>
        <v>Growing</v>
      </c>
      <c r="H5029" t="s">
        <v>23</v>
      </c>
      <c r="I5029" t="s">
        <v>24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24</v>
      </c>
      <c r="Q5029" t="s">
        <v>27</v>
      </c>
      <c r="R5029" t="s">
        <v>24</v>
      </c>
      <c r="S5029" t="s">
        <v>28</v>
      </c>
      <c r="T5029" s="9">
        <v>78.8</v>
      </c>
      <c r="U5029" s="11" t="str">
        <f t="shared" si="235"/>
        <v>Medium</v>
      </c>
      <c r="V5029" s="9">
        <v>1641.3</v>
      </c>
      <c r="W5029" t="str">
        <f t="shared" si="236"/>
        <v>Low</v>
      </c>
      <c r="X5029" t="s">
        <v>24</v>
      </c>
    </row>
    <row r="5030" spans="1:24">
      <c r="A5030" t="s">
        <v>5073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tr">
        <f t="shared" si="234"/>
        <v>Growing</v>
      </c>
      <c r="H5030" t="s">
        <v>23</v>
      </c>
      <c r="I5030" t="s">
        <v>23</v>
      </c>
      <c r="J5030" t="s">
        <v>37</v>
      </c>
      <c r="K5030" t="s">
        <v>24</v>
      </c>
      <c r="L5030" t="s">
        <v>24</v>
      </c>
      <c r="M5030" t="s">
        <v>24</v>
      </c>
      <c r="N5030" t="s">
        <v>24</v>
      </c>
      <c r="O5030" t="s">
        <v>24</v>
      </c>
      <c r="P5030" t="s">
        <v>23</v>
      </c>
      <c r="Q5030" t="s">
        <v>27</v>
      </c>
      <c r="R5030" t="s">
        <v>23</v>
      </c>
      <c r="S5030" t="s">
        <v>40</v>
      </c>
      <c r="T5030" s="9">
        <v>85.35</v>
      </c>
      <c r="U5030" s="11" t="str">
        <f t="shared" si="235"/>
        <v>Medium</v>
      </c>
      <c r="V5030" s="9">
        <v>1375.15</v>
      </c>
      <c r="W5030" t="str">
        <f t="shared" si="236"/>
        <v>Low</v>
      </c>
      <c r="X5030" t="s">
        <v>23</v>
      </c>
    </row>
    <row r="5031" spans="1:24">
      <c r="A5031" t="s">
        <v>5074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tr">
        <f t="shared" si="234"/>
        <v>New</v>
      </c>
      <c r="H5031" t="s">
        <v>23</v>
      </c>
      <c r="I5031" t="s">
        <v>24</v>
      </c>
      <c r="J5031" t="s">
        <v>37</v>
      </c>
      <c r="K5031" t="s">
        <v>24</v>
      </c>
      <c r="L5031" t="s">
        <v>24</v>
      </c>
      <c r="M5031" t="s">
        <v>24</v>
      </c>
      <c r="N5031" t="s">
        <v>24</v>
      </c>
      <c r="O5031" t="s">
        <v>23</v>
      </c>
      <c r="P5031" t="s">
        <v>24</v>
      </c>
      <c r="Q5031" t="s">
        <v>27</v>
      </c>
      <c r="R5031" t="s">
        <v>23</v>
      </c>
      <c r="S5031" t="s">
        <v>32</v>
      </c>
      <c r="T5031" s="9">
        <v>79.65</v>
      </c>
      <c r="U5031" s="11" t="str">
        <f t="shared" si="235"/>
        <v>Medium</v>
      </c>
      <c r="V5031" s="9">
        <v>152.7</v>
      </c>
      <c r="W5031" t="str">
        <f t="shared" si="236"/>
        <v>Low</v>
      </c>
      <c r="X5031" t="s">
        <v>23</v>
      </c>
    </row>
    <row r="5032" spans="1:24">
      <c r="A5032" t="s">
        <v>5075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tr">
        <f t="shared" si="234"/>
        <v>New</v>
      </c>
      <c r="H5032" t="s">
        <v>23</v>
      </c>
      <c r="I5032" t="s">
        <v>24</v>
      </c>
      <c r="J5032" t="s">
        <v>24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46</v>
      </c>
      <c r="Q5032" t="s">
        <v>31</v>
      </c>
      <c r="R5032" t="s">
        <v>23</v>
      </c>
      <c r="S5032" t="s">
        <v>32</v>
      </c>
      <c r="T5032" s="9">
        <v>19.3</v>
      </c>
      <c r="U5032" s="11" t="str">
        <f t="shared" si="235"/>
        <v>Low</v>
      </c>
      <c r="V5032" s="9">
        <v>185.2</v>
      </c>
      <c r="W5032" t="str">
        <f t="shared" si="236"/>
        <v>Low</v>
      </c>
      <c r="X5032" t="s">
        <v>24</v>
      </c>
    </row>
    <row r="5033" spans="1:24">
      <c r="A5033" t="s">
        <v>5076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tr">
        <f t="shared" si="234"/>
        <v>New</v>
      </c>
      <c r="H5033" t="s">
        <v>23</v>
      </c>
      <c r="I5033" t="s">
        <v>24</v>
      </c>
      <c r="J5033" t="s">
        <v>37</v>
      </c>
      <c r="K5033" t="s">
        <v>24</v>
      </c>
      <c r="L5033" t="s">
        <v>24</v>
      </c>
      <c r="M5033" t="s">
        <v>24</v>
      </c>
      <c r="N5033" t="s">
        <v>24</v>
      </c>
      <c r="O5033" t="s">
        <v>24</v>
      </c>
      <c r="P5033" t="s">
        <v>23</v>
      </c>
      <c r="Q5033" t="s">
        <v>27</v>
      </c>
      <c r="R5033" t="s">
        <v>23</v>
      </c>
      <c r="S5033" t="s">
        <v>28</v>
      </c>
      <c r="T5033" s="9">
        <v>79.6</v>
      </c>
      <c r="U5033" s="11" t="str">
        <f t="shared" si="235"/>
        <v>Medium</v>
      </c>
      <c r="V5033" s="9">
        <v>195.05</v>
      </c>
      <c r="W5033" t="str">
        <f t="shared" si="236"/>
        <v>Low</v>
      </c>
      <c r="X5033" t="s">
        <v>23</v>
      </c>
    </row>
    <row r="5034" spans="1:24">
      <c r="A5034" t="s">
        <v>5077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tr">
        <f t="shared" si="234"/>
        <v>Growing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23</v>
      </c>
      <c r="O5034" t="s">
        <v>23</v>
      </c>
      <c r="P5034" t="s">
        <v>24</v>
      </c>
      <c r="Q5034" t="s">
        <v>27</v>
      </c>
      <c r="R5034" t="s">
        <v>24</v>
      </c>
      <c r="S5034" t="s">
        <v>32</v>
      </c>
      <c r="T5034" s="9">
        <v>96.8</v>
      </c>
      <c r="U5034" s="11" t="str">
        <f t="shared" si="235"/>
        <v>Medium</v>
      </c>
      <c r="V5034" s="9">
        <v>1826.7</v>
      </c>
      <c r="W5034" t="str">
        <f t="shared" si="236"/>
        <v>Low</v>
      </c>
      <c r="X5034" t="s">
        <v>24</v>
      </c>
    </row>
    <row r="5035" spans="1:24">
      <c r="A5035" t="s">
        <v>5078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tr">
        <f t="shared" si="234"/>
        <v>Growing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31</v>
      </c>
      <c r="R5035" t="s">
        <v>24</v>
      </c>
      <c r="S5035" t="s">
        <v>32</v>
      </c>
      <c r="T5035" s="9">
        <v>20.65</v>
      </c>
      <c r="U5035" s="11" t="str">
        <f t="shared" si="235"/>
        <v>Low</v>
      </c>
      <c r="V5035" s="9">
        <v>417.5</v>
      </c>
      <c r="W5035" t="str">
        <f t="shared" si="236"/>
        <v>Low</v>
      </c>
      <c r="X5035" t="s">
        <v>24</v>
      </c>
    </row>
    <row r="5036" spans="1:24">
      <c r="A5036" t="s">
        <v>5079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tr">
        <f t="shared" si="234"/>
        <v>Growing</v>
      </c>
      <c r="H5036" t="s">
        <v>23</v>
      </c>
      <c r="I5036" t="s">
        <v>24</v>
      </c>
      <c r="J5036" t="s">
        <v>24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46</v>
      </c>
      <c r="Q5036" t="s">
        <v>31</v>
      </c>
      <c r="R5036" t="s">
        <v>24</v>
      </c>
      <c r="S5036" t="s">
        <v>32</v>
      </c>
      <c r="T5036" s="9">
        <v>19.8</v>
      </c>
      <c r="U5036" s="11" t="str">
        <f t="shared" si="235"/>
        <v>Low</v>
      </c>
      <c r="V5036" s="9">
        <v>344.5</v>
      </c>
      <c r="W5036" t="str">
        <f t="shared" si="236"/>
        <v>Low</v>
      </c>
      <c r="X5036" t="s">
        <v>24</v>
      </c>
    </row>
    <row r="5037" spans="1:24">
      <c r="A5037" t="s">
        <v>5080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tr">
        <f t="shared" si="234"/>
        <v>Growing</v>
      </c>
      <c r="H5037" t="s">
        <v>23</v>
      </c>
      <c r="I5037" t="s">
        <v>23</v>
      </c>
      <c r="J5037" t="s">
        <v>37</v>
      </c>
      <c r="K5037" t="s">
        <v>23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23</v>
      </c>
      <c r="S5037" t="s">
        <v>28</v>
      </c>
      <c r="T5037" s="9">
        <v>90.6</v>
      </c>
      <c r="U5037" s="11" t="str">
        <f t="shared" si="235"/>
        <v>Medium</v>
      </c>
      <c r="V5037" s="9">
        <v>1660</v>
      </c>
      <c r="W5037" t="str">
        <f t="shared" si="236"/>
        <v>Low</v>
      </c>
      <c r="X5037" t="s">
        <v>23</v>
      </c>
    </row>
    <row r="5038" spans="1:24">
      <c r="A5038" t="s">
        <v>5081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tr">
        <f t="shared" si="234"/>
        <v>Growing</v>
      </c>
      <c r="H5038" t="s">
        <v>23</v>
      </c>
      <c r="I5038" t="s">
        <v>24</v>
      </c>
      <c r="J5038" t="s">
        <v>37</v>
      </c>
      <c r="K5038" t="s">
        <v>23</v>
      </c>
      <c r="L5038" t="s">
        <v>23</v>
      </c>
      <c r="M5038" t="s">
        <v>24</v>
      </c>
      <c r="N5038" t="s">
        <v>23</v>
      </c>
      <c r="O5038" t="s">
        <v>23</v>
      </c>
      <c r="P5038" t="s">
        <v>23</v>
      </c>
      <c r="Q5038" t="s">
        <v>27</v>
      </c>
      <c r="R5038" t="s">
        <v>23</v>
      </c>
      <c r="S5038" t="s">
        <v>28</v>
      </c>
      <c r="T5038" s="9">
        <v>104.6</v>
      </c>
      <c r="U5038" s="11" t="str">
        <f t="shared" si="235"/>
        <v>Medium</v>
      </c>
      <c r="V5038" s="9">
        <v>2180.55</v>
      </c>
      <c r="W5038" t="str">
        <f t="shared" si="236"/>
        <v>Low</v>
      </c>
      <c r="X5038" t="s">
        <v>24</v>
      </c>
    </row>
    <row r="5039" spans="1:24">
      <c r="A5039" t="s">
        <v>5082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tr">
        <f t="shared" si="234"/>
        <v>Growing</v>
      </c>
      <c r="H5039" t="s">
        <v>23</v>
      </c>
      <c r="I5039" t="s">
        <v>23</v>
      </c>
      <c r="J5039" t="s">
        <v>37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24</v>
      </c>
      <c r="Q5039" t="s">
        <v>27</v>
      </c>
      <c r="R5039" t="s">
        <v>24</v>
      </c>
      <c r="S5039" t="s">
        <v>40</v>
      </c>
      <c r="T5039" s="9">
        <v>80.05</v>
      </c>
      <c r="U5039" s="11" t="str">
        <f t="shared" si="235"/>
        <v>Medium</v>
      </c>
      <c r="V5039" s="9">
        <v>2835.9</v>
      </c>
      <c r="W5039" t="str">
        <f t="shared" si="236"/>
        <v>Low</v>
      </c>
      <c r="X5039" t="s">
        <v>24</v>
      </c>
    </row>
    <row r="5040" spans="1:24">
      <c r="A5040" t="s">
        <v>5083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tr">
        <f t="shared" si="234"/>
        <v>New</v>
      </c>
      <c r="H5040" t="s">
        <v>23</v>
      </c>
      <c r="I5040" t="s">
        <v>24</v>
      </c>
      <c r="J5040" t="s">
        <v>26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24</v>
      </c>
      <c r="Q5040" t="s">
        <v>27</v>
      </c>
      <c r="R5040" t="s">
        <v>24</v>
      </c>
      <c r="S5040" t="s">
        <v>32</v>
      </c>
      <c r="T5040" s="9">
        <v>45.15</v>
      </c>
      <c r="U5040" s="11" t="str">
        <f t="shared" si="235"/>
        <v>Low</v>
      </c>
      <c r="V5040" s="9">
        <v>45.15</v>
      </c>
      <c r="W5040" t="str">
        <f t="shared" si="236"/>
        <v>Low</v>
      </c>
      <c r="X5040" t="s">
        <v>24</v>
      </c>
    </row>
    <row r="5041" spans="1:24">
      <c r="A5041" t="s">
        <v>5084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tr">
        <f t="shared" si="234"/>
        <v>Loyal</v>
      </c>
      <c r="H5041" t="s">
        <v>23</v>
      </c>
      <c r="I5041" t="s">
        <v>23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24</v>
      </c>
      <c r="Q5041" t="s">
        <v>27</v>
      </c>
      <c r="R5041" t="s">
        <v>23</v>
      </c>
      <c r="S5041" t="s">
        <v>40</v>
      </c>
      <c r="T5041" s="9">
        <v>73.15</v>
      </c>
      <c r="U5041" s="11" t="str">
        <f t="shared" si="235"/>
        <v>Medium</v>
      </c>
      <c r="V5041" s="9">
        <v>2730.85</v>
      </c>
      <c r="W5041" t="str">
        <f t="shared" si="236"/>
        <v>Low</v>
      </c>
      <c r="X5041" t="s">
        <v>24</v>
      </c>
    </row>
    <row r="5042" spans="1:24">
      <c r="A5042" t="s">
        <v>5085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tr">
        <f t="shared" si="234"/>
        <v>Loyal</v>
      </c>
      <c r="H5042" t="s">
        <v>23</v>
      </c>
      <c r="I5042" t="s">
        <v>24</v>
      </c>
      <c r="J5042" t="s">
        <v>37</v>
      </c>
      <c r="K5042" t="s">
        <v>24</v>
      </c>
      <c r="L5042" t="s">
        <v>24</v>
      </c>
      <c r="M5042" t="s">
        <v>23</v>
      </c>
      <c r="N5042" t="s">
        <v>23</v>
      </c>
      <c r="O5042" t="s">
        <v>23</v>
      </c>
      <c r="P5042" t="s">
        <v>23</v>
      </c>
      <c r="Q5042" t="s">
        <v>31</v>
      </c>
      <c r="R5042" t="s">
        <v>23</v>
      </c>
      <c r="S5042" t="s">
        <v>28</v>
      </c>
      <c r="T5042" s="9">
        <v>99.1</v>
      </c>
      <c r="U5042" s="11" t="str">
        <f t="shared" si="235"/>
        <v>Medium</v>
      </c>
      <c r="V5042" s="9">
        <v>5437.1</v>
      </c>
      <c r="W5042" t="str">
        <f t="shared" si="236"/>
        <v>Medium</v>
      </c>
      <c r="X5042" t="s">
        <v>24</v>
      </c>
    </row>
    <row r="5043" spans="1:24">
      <c r="A5043" t="s">
        <v>5086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tr">
        <f t="shared" si="234"/>
        <v>New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27</v>
      </c>
      <c r="R5043" t="s">
        <v>23</v>
      </c>
      <c r="S5043" t="s">
        <v>35</v>
      </c>
      <c r="T5043" s="9">
        <v>20.2</v>
      </c>
      <c r="U5043" s="11" t="str">
        <f t="shared" si="235"/>
        <v>Low</v>
      </c>
      <c r="V5043" s="9">
        <v>20.2</v>
      </c>
      <c r="W5043" t="str">
        <f t="shared" si="236"/>
        <v>Low</v>
      </c>
      <c r="X5043" t="s">
        <v>23</v>
      </c>
    </row>
    <row r="5044" spans="1:24">
      <c r="A5044" t="s">
        <v>5087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tr">
        <f t="shared" si="234"/>
        <v>Veteran</v>
      </c>
      <c r="H5044" t="s">
        <v>23</v>
      </c>
      <c r="I5044" t="s">
        <v>23</v>
      </c>
      <c r="J5044" t="s">
        <v>37</v>
      </c>
      <c r="K5044" t="s">
        <v>23</v>
      </c>
      <c r="L5044" t="s">
        <v>24</v>
      </c>
      <c r="M5044" t="s">
        <v>23</v>
      </c>
      <c r="N5044" t="s">
        <v>24</v>
      </c>
      <c r="O5044" t="s">
        <v>23</v>
      </c>
      <c r="P5044" t="s">
        <v>23</v>
      </c>
      <c r="Q5044" t="s">
        <v>47</v>
      </c>
      <c r="R5044" t="s">
        <v>23</v>
      </c>
      <c r="S5044" t="s">
        <v>40</v>
      </c>
      <c r="T5044" s="9">
        <v>106.05</v>
      </c>
      <c r="U5044" s="11" t="str">
        <f t="shared" si="235"/>
        <v>Medium</v>
      </c>
      <c r="V5044" s="9">
        <v>6981.35</v>
      </c>
      <c r="W5044" t="str">
        <f t="shared" si="236"/>
        <v>High</v>
      </c>
      <c r="X5044" t="s">
        <v>23</v>
      </c>
    </row>
    <row r="5045" spans="1:24">
      <c r="A5045" t="s">
        <v>5088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tr">
        <f t="shared" si="234"/>
        <v>Loyal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23</v>
      </c>
      <c r="O5045" t="s">
        <v>23</v>
      </c>
      <c r="P5045" t="s">
        <v>23</v>
      </c>
      <c r="Q5045" t="s">
        <v>27</v>
      </c>
      <c r="R5045" t="s">
        <v>23</v>
      </c>
      <c r="S5045" t="s">
        <v>32</v>
      </c>
      <c r="T5045" s="9">
        <v>105.35</v>
      </c>
      <c r="U5045" s="11" t="str">
        <f t="shared" si="235"/>
        <v>Medium</v>
      </c>
      <c r="V5045" s="9">
        <v>5794.45</v>
      </c>
      <c r="W5045" t="str">
        <f t="shared" si="236"/>
        <v>Medium</v>
      </c>
      <c r="X5045" t="s">
        <v>24</v>
      </c>
    </row>
    <row r="5046" spans="1:24">
      <c r="A5046" t="s">
        <v>5089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tr">
        <f t="shared" si="234"/>
        <v>Growing</v>
      </c>
      <c r="H5046" t="s">
        <v>23</v>
      </c>
      <c r="I5046" t="s">
        <v>24</v>
      </c>
      <c r="J5046" t="s">
        <v>26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24</v>
      </c>
      <c r="Q5046" t="s">
        <v>27</v>
      </c>
      <c r="R5046" t="s">
        <v>23</v>
      </c>
      <c r="S5046" t="s">
        <v>40</v>
      </c>
      <c r="T5046" s="9">
        <v>45.65</v>
      </c>
      <c r="U5046" s="11" t="str">
        <f t="shared" si="235"/>
        <v>Low</v>
      </c>
      <c r="V5046" s="9">
        <v>747.2</v>
      </c>
      <c r="W5046" t="str">
        <f t="shared" si="236"/>
        <v>Low</v>
      </c>
      <c r="X5046" t="s">
        <v>24</v>
      </c>
    </row>
    <row r="5047" spans="1:24">
      <c r="A5047" t="s">
        <v>5090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tr">
        <f t="shared" si="234"/>
        <v>Growing</v>
      </c>
      <c r="H5047" t="s">
        <v>23</v>
      </c>
      <c r="I5047" t="s">
        <v>23</v>
      </c>
      <c r="J5047" t="s">
        <v>37</v>
      </c>
      <c r="K5047" t="s">
        <v>24</v>
      </c>
      <c r="L5047" t="s">
        <v>23</v>
      </c>
      <c r="M5047" t="s">
        <v>24</v>
      </c>
      <c r="N5047" t="s">
        <v>24</v>
      </c>
      <c r="O5047" t="s">
        <v>24</v>
      </c>
      <c r="P5047" t="s">
        <v>24</v>
      </c>
      <c r="Q5047" t="s">
        <v>27</v>
      </c>
      <c r="R5047" t="s">
        <v>23</v>
      </c>
      <c r="S5047" t="s">
        <v>40</v>
      </c>
      <c r="T5047" s="9">
        <v>79.95</v>
      </c>
      <c r="U5047" s="11" t="str">
        <f t="shared" si="235"/>
        <v>Medium</v>
      </c>
      <c r="V5047" s="9">
        <v>1267.95</v>
      </c>
      <c r="W5047" t="str">
        <f t="shared" si="236"/>
        <v>Low</v>
      </c>
      <c r="X5047" t="s">
        <v>24</v>
      </c>
    </row>
    <row r="5048" spans="1:24">
      <c r="A5048" t="s">
        <v>5091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tr">
        <f t="shared" si="234"/>
        <v>Veteran</v>
      </c>
      <c r="H5048" t="s">
        <v>23</v>
      </c>
      <c r="I5048" t="s">
        <v>24</v>
      </c>
      <c r="J5048" t="s">
        <v>26</v>
      </c>
      <c r="K5048" t="s">
        <v>23</v>
      </c>
      <c r="L5048" t="s">
        <v>24</v>
      </c>
      <c r="M5048" t="s">
        <v>23</v>
      </c>
      <c r="N5048" t="s">
        <v>24</v>
      </c>
      <c r="O5048" t="s">
        <v>24</v>
      </c>
      <c r="P5048" t="s">
        <v>24</v>
      </c>
      <c r="Q5048" t="s">
        <v>31</v>
      </c>
      <c r="R5048" t="s">
        <v>23</v>
      </c>
      <c r="S5048" t="s">
        <v>40</v>
      </c>
      <c r="T5048" s="9">
        <v>54.45</v>
      </c>
      <c r="U5048" s="11" t="str">
        <f t="shared" si="235"/>
        <v>Low</v>
      </c>
      <c r="V5048" s="9">
        <v>3674.95</v>
      </c>
      <c r="W5048" t="str">
        <f t="shared" si="236"/>
        <v>Medium</v>
      </c>
      <c r="X5048" t="s">
        <v>24</v>
      </c>
    </row>
    <row r="5049" spans="1:24">
      <c r="A5049" t="s">
        <v>5092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tr">
        <f t="shared" si="234"/>
        <v>Loyal</v>
      </c>
      <c r="H5049" t="s">
        <v>23</v>
      </c>
      <c r="I5049" t="s">
        <v>23</v>
      </c>
      <c r="J5049" t="s">
        <v>24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46</v>
      </c>
      <c r="Q5049" t="s">
        <v>47</v>
      </c>
      <c r="R5049" t="s">
        <v>24</v>
      </c>
      <c r="S5049" t="s">
        <v>40</v>
      </c>
      <c r="T5049" s="9">
        <v>25.1</v>
      </c>
      <c r="U5049" s="11" t="str">
        <f t="shared" si="235"/>
        <v>Low</v>
      </c>
      <c r="V5049" s="9">
        <v>1275.6</v>
      </c>
      <c r="W5049" t="str">
        <f t="shared" si="236"/>
        <v>Low</v>
      </c>
      <c r="X5049" t="s">
        <v>24</v>
      </c>
    </row>
    <row r="5050" spans="1:24">
      <c r="A5050" t="s">
        <v>5093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tr">
        <f t="shared" si="234"/>
        <v>Veteran</v>
      </c>
      <c r="H5050" t="s">
        <v>23</v>
      </c>
      <c r="I5050" t="s">
        <v>23</v>
      </c>
      <c r="J5050" t="s">
        <v>26</v>
      </c>
      <c r="K5050" t="s">
        <v>23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47</v>
      </c>
      <c r="R5050" t="s">
        <v>24</v>
      </c>
      <c r="S5050" t="s">
        <v>40</v>
      </c>
      <c r="T5050" s="9">
        <v>84.7</v>
      </c>
      <c r="U5050" s="11" t="str">
        <f t="shared" si="235"/>
        <v>Medium</v>
      </c>
      <c r="V5050" s="9">
        <v>5893.9</v>
      </c>
      <c r="W5050" t="str">
        <f t="shared" si="236"/>
        <v>Medium</v>
      </c>
      <c r="X5050" t="s">
        <v>24</v>
      </c>
    </row>
    <row r="5051" spans="1:24">
      <c r="A5051" t="s">
        <v>5094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tr">
        <f t="shared" si="234"/>
        <v>New</v>
      </c>
      <c r="H5051" t="s">
        <v>23</v>
      </c>
      <c r="I5051" t="s">
        <v>23</v>
      </c>
      <c r="J5051" t="s">
        <v>37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24</v>
      </c>
      <c r="Q5051" t="s">
        <v>27</v>
      </c>
      <c r="R5051" t="s">
        <v>23</v>
      </c>
      <c r="S5051" t="s">
        <v>28</v>
      </c>
      <c r="T5051" s="9">
        <v>75.85</v>
      </c>
      <c r="U5051" s="11" t="str">
        <f t="shared" si="235"/>
        <v>Medium</v>
      </c>
      <c r="V5051" s="9">
        <v>724.65</v>
      </c>
      <c r="W5051" t="str">
        <f t="shared" si="236"/>
        <v>Low</v>
      </c>
      <c r="X5051" t="s">
        <v>24</v>
      </c>
    </row>
    <row r="5052" spans="1:24">
      <c r="A5052" t="s">
        <v>5095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tr">
        <f t="shared" si="234"/>
        <v>Growing</v>
      </c>
      <c r="H5052" t="s">
        <v>23</v>
      </c>
      <c r="I5052" t="s">
        <v>24</v>
      </c>
      <c r="J5052" t="s">
        <v>26</v>
      </c>
      <c r="K5052" t="s">
        <v>23</v>
      </c>
      <c r="L5052" t="s">
        <v>24</v>
      </c>
      <c r="M5052" t="s">
        <v>24</v>
      </c>
      <c r="N5052" t="s">
        <v>24</v>
      </c>
      <c r="O5052" t="s">
        <v>24</v>
      </c>
      <c r="P5052" t="s">
        <v>24</v>
      </c>
      <c r="Q5052" t="s">
        <v>27</v>
      </c>
      <c r="R5052" t="s">
        <v>23</v>
      </c>
      <c r="S5052" t="s">
        <v>32</v>
      </c>
      <c r="T5052" s="9">
        <v>48.8</v>
      </c>
      <c r="U5052" s="11" t="str">
        <f t="shared" si="235"/>
        <v>Low</v>
      </c>
      <c r="V5052" s="9">
        <v>1536.75</v>
      </c>
      <c r="W5052" t="str">
        <f t="shared" si="236"/>
        <v>Low</v>
      </c>
      <c r="X5052" t="s">
        <v>24</v>
      </c>
    </row>
    <row r="5053" spans="1:24">
      <c r="A5053" t="s">
        <v>5096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tr">
        <f t="shared" si="234"/>
        <v>Growing</v>
      </c>
      <c r="H5053" t="s">
        <v>23</v>
      </c>
      <c r="I5053" t="s">
        <v>23</v>
      </c>
      <c r="J5053" t="s">
        <v>37</v>
      </c>
      <c r="K5053" t="s">
        <v>24</v>
      </c>
      <c r="L5053" t="s">
        <v>23</v>
      </c>
      <c r="M5053" t="s">
        <v>24</v>
      </c>
      <c r="N5053" t="s">
        <v>24</v>
      </c>
      <c r="O5053" t="s">
        <v>23</v>
      </c>
      <c r="P5053" t="s">
        <v>23</v>
      </c>
      <c r="Q5053" t="s">
        <v>27</v>
      </c>
      <c r="R5053" t="s">
        <v>23</v>
      </c>
      <c r="S5053" t="s">
        <v>28</v>
      </c>
      <c r="T5053" s="9">
        <v>99.15</v>
      </c>
      <c r="U5053" s="11" t="str">
        <f t="shared" si="235"/>
        <v>Medium</v>
      </c>
      <c r="V5053" s="9">
        <v>3615.6</v>
      </c>
      <c r="W5053" t="str">
        <f t="shared" si="236"/>
        <v>Medium</v>
      </c>
      <c r="X5053" t="s">
        <v>23</v>
      </c>
    </row>
    <row r="5054" spans="1:24">
      <c r="A5054" t="s">
        <v>5097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tr">
        <f t="shared" si="234"/>
        <v>Growing</v>
      </c>
      <c r="H5054" t="s">
        <v>24</v>
      </c>
      <c r="I5054" t="s">
        <v>25</v>
      </c>
      <c r="J5054" t="s">
        <v>26</v>
      </c>
      <c r="K5054" t="s">
        <v>24</v>
      </c>
      <c r="L5054" t="s">
        <v>24</v>
      </c>
      <c r="M5054" t="s">
        <v>23</v>
      </c>
      <c r="N5054" t="s">
        <v>23</v>
      </c>
      <c r="O5054" t="s">
        <v>24</v>
      </c>
      <c r="P5054" t="s">
        <v>24</v>
      </c>
      <c r="Q5054" t="s">
        <v>27</v>
      </c>
      <c r="R5054" t="s">
        <v>23</v>
      </c>
      <c r="S5054" t="s">
        <v>28</v>
      </c>
      <c r="T5054" s="9">
        <v>35.2</v>
      </c>
      <c r="U5054" s="11" t="str">
        <f t="shared" si="235"/>
        <v>Low</v>
      </c>
      <c r="V5054" s="9">
        <v>607.3</v>
      </c>
      <c r="W5054" t="str">
        <f t="shared" si="236"/>
        <v>Low</v>
      </c>
      <c r="X5054" t="s">
        <v>24</v>
      </c>
    </row>
    <row r="5055" spans="1:24">
      <c r="A5055" t="s">
        <v>5098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tr">
        <f t="shared" si="234"/>
        <v>Loyal</v>
      </c>
      <c r="H5055" t="s">
        <v>23</v>
      </c>
      <c r="I5055" t="s">
        <v>23</v>
      </c>
      <c r="J5055" t="s">
        <v>26</v>
      </c>
      <c r="K5055" t="s">
        <v>23</v>
      </c>
      <c r="L5055" t="s">
        <v>24</v>
      </c>
      <c r="M5055" t="s">
        <v>23</v>
      </c>
      <c r="N5055" t="s">
        <v>23</v>
      </c>
      <c r="O5055" t="s">
        <v>23</v>
      </c>
      <c r="P5055" t="s">
        <v>24</v>
      </c>
      <c r="Q5055" t="s">
        <v>31</v>
      </c>
      <c r="R5055" t="s">
        <v>24</v>
      </c>
      <c r="S5055" t="s">
        <v>28</v>
      </c>
      <c r="T5055" s="9">
        <v>76.25</v>
      </c>
      <c r="U5055" s="11" t="str">
        <f t="shared" si="235"/>
        <v>Medium</v>
      </c>
      <c r="V5055" s="9">
        <v>4154.55</v>
      </c>
      <c r="W5055" t="str">
        <f t="shared" si="236"/>
        <v>Medium</v>
      </c>
      <c r="X5055" t="s">
        <v>24</v>
      </c>
    </row>
    <row r="5056" spans="1:24">
      <c r="A5056" t="s">
        <v>5099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tr">
        <f t="shared" si="234"/>
        <v>Loyal</v>
      </c>
      <c r="H5056" t="s">
        <v>24</v>
      </c>
      <c r="I5056" t="s">
        <v>25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23</v>
      </c>
      <c r="P5056" t="s">
        <v>23</v>
      </c>
      <c r="Q5056" t="s">
        <v>27</v>
      </c>
      <c r="R5056" t="s">
        <v>24</v>
      </c>
      <c r="S5056" t="s">
        <v>28</v>
      </c>
      <c r="T5056" s="9">
        <v>55.9</v>
      </c>
      <c r="U5056" s="11" t="str">
        <f t="shared" si="235"/>
        <v>Low</v>
      </c>
      <c r="V5056" s="9">
        <v>2184.35</v>
      </c>
      <c r="W5056" t="str">
        <f t="shared" si="236"/>
        <v>Low</v>
      </c>
      <c r="X5056" t="s">
        <v>23</v>
      </c>
    </row>
    <row r="5057" spans="1:24">
      <c r="A5057" t="s">
        <v>5100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tr">
        <f t="shared" si="234"/>
        <v>Growing</v>
      </c>
      <c r="H5057" t="s">
        <v>23</v>
      </c>
      <c r="I5057" t="s">
        <v>23</v>
      </c>
      <c r="J5057" t="s">
        <v>37</v>
      </c>
      <c r="K5057" t="s">
        <v>24</v>
      </c>
      <c r="L5057" t="s">
        <v>23</v>
      </c>
      <c r="M5057" t="s">
        <v>24</v>
      </c>
      <c r="N5057" t="s">
        <v>24</v>
      </c>
      <c r="O5057" t="s">
        <v>24</v>
      </c>
      <c r="P5057" t="s">
        <v>24</v>
      </c>
      <c r="Q5057" t="s">
        <v>27</v>
      </c>
      <c r="R5057" t="s">
        <v>23</v>
      </c>
      <c r="S5057" t="s">
        <v>28</v>
      </c>
      <c r="T5057" s="9">
        <v>82.35</v>
      </c>
      <c r="U5057" s="11" t="str">
        <f t="shared" si="235"/>
        <v>Medium</v>
      </c>
      <c r="V5057" s="9">
        <v>1852.85</v>
      </c>
      <c r="W5057" t="str">
        <f t="shared" si="236"/>
        <v>Low</v>
      </c>
      <c r="X5057" t="s">
        <v>23</v>
      </c>
    </row>
    <row r="5058" spans="1:24">
      <c r="A5058" t="s">
        <v>5101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tr">
        <f t="shared" si="234"/>
        <v>New</v>
      </c>
      <c r="H5058" t="s">
        <v>24</v>
      </c>
      <c r="I5058" t="s">
        <v>25</v>
      </c>
      <c r="J5058" t="s">
        <v>26</v>
      </c>
      <c r="K5058" t="s">
        <v>24</v>
      </c>
      <c r="L5058" t="s">
        <v>23</v>
      </c>
      <c r="M5058" t="s">
        <v>23</v>
      </c>
      <c r="N5058" t="s">
        <v>23</v>
      </c>
      <c r="O5058" t="s">
        <v>24</v>
      </c>
      <c r="P5058" t="s">
        <v>24</v>
      </c>
      <c r="Q5058" t="s">
        <v>27</v>
      </c>
      <c r="R5058" t="s">
        <v>23</v>
      </c>
      <c r="S5058" t="s">
        <v>40</v>
      </c>
      <c r="T5058" s="9">
        <v>40.4</v>
      </c>
      <c r="U5058" s="11" t="str">
        <f t="shared" si="235"/>
        <v>Low</v>
      </c>
      <c r="V5058" s="9">
        <v>77.15</v>
      </c>
      <c r="W5058" t="str">
        <f t="shared" si="236"/>
        <v>Low</v>
      </c>
      <c r="X5058" t="s">
        <v>23</v>
      </c>
    </row>
    <row r="5059" spans="1:24">
      <c r="A5059" t="s">
        <v>5102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tr">
        <f t="shared" ref="G5059:G5122" si="237">IF(F5059&lt;=12,"New",IF(F5059&lt;=36,"Growing",IF(F5059&lt;60,"Loyal","Veteran")))</f>
        <v>Growing</v>
      </c>
      <c r="H5059" t="s">
        <v>23</v>
      </c>
      <c r="I5059" t="s">
        <v>23</v>
      </c>
      <c r="J5059" t="s">
        <v>24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46</v>
      </c>
      <c r="Q5059" t="s">
        <v>31</v>
      </c>
      <c r="R5059" t="s">
        <v>23</v>
      </c>
      <c r="S5059" t="s">
        <v>35</v>
      </c>
      <c r="T5059" s="9">
        <v>24.9</v>
      </c>
      <c r="U5059" s="11" t="str">
        <f t="shared" ref="U5059:U5122" si="238">IF(T5059&lt;=60,"Low",IF(T5059&lt;=120,"Medium","Hight"))</f>
        <v>Low</v>
      </c>
      <c r="V5059" s="9">
        <v>847.8</v>
      </c>
      <c r="W5059" t="str">
        <f t="shared" ref="W5059:W5122" si="239">IF(V5059&lt;=3000,"Low",IF(V5059&lt;=6000,"Medium","High"))</f>
        <v>Low</v>
      </c>
      <c r="X5059" t="s">
        <v>24</v>
      </c>
    </row>
    <row r="5060" spans="1:24">
      <c r="A5060" t="s">
        <v>5103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tr">
        <f t="shared" si="237"/>
        <v>Loyal</v>
      </c>
      <c r="H5060" t="s">
        <v>24</v>
      </c>
      <c r="I5060" t="s">
        <v>25</v>
      </c>
      <c r="J5060" t="s">
        <v>26</v>
      </c>
      <c r="K5060" t="s">
        <v>24</v>
      </c>
      <c r="L5060" t="s">
        <v>23</v>
      </c>
      <c r="M5060" t="s">
        <v>23</v>
      </c>
      <c r="N5060" t="s">
        <v>24</v>
      </c>
      <c r="O5060" t="s">
        <v>23</v>
      </c>
      <c r="P5060" t="s">
        <v>23</v>
      </c>
      <c r="Q5060" t="s">
        <v>47</v>
      </c>
      <c r="R5060" t="s">
        <v>24</v>
      </c>
      <c r="S5060" t="s">
        <v>35</v>
      </c>
      <c r="T5060" s="9">
        <v>54.3</v>
      </c>
      <c r="U5060" s="11" t="str">
        <f t="shared" si="238"/>
        <v>Low</v>
      </c>
      <c r="V5060" s="9">
        <v>2390.45</v>
      </c>
      <c r="W5060" t="str">
        <f t="shared" si="239"/>
        <v>Low</v>
      </c>
      <c r="X5060" t="s">
        <v>24</v>
      </c>
    </row>
    <row r="5061" spans="1:24">
      <c r="A5061" t="s">
        <v>5104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tr">
        <f t="shared" si="237"/>
        <v>Growing</v>
      </c>
      <c r="H5061" t="s">
        <v>23</v>
      </c>
      <c r="I5061" t="s">
        <v>24</v>
      </c>
      <c r="J5061" t="s">
        <v>26</v>
      </c>
      <c r="K5061" t="s">
        <v>23</v>
      </c>
      <c r="L5061" t="s">
        <v>24</v>
      </c>
      <c r="M5061" t="s">
        <v>24</v>
      </c>
      <c r="N5061" t="s">
        <v>23</v>
      </c>
      <c r="O5061" t="s">
        <v>24</v>
      </c>
      <c r="P5061" t="s">
        <v>23</v>
      </c>
      <c r="Q5061" t="s">
        <v>27</v>
      </c>
      <c r="R5061" t="s">
        <v>24</v>
      </c>
      <c r="S5061" t="s">
        <v>35</v>
      </c>
      <c r="T5061" s="9">
        <v>66.3</v>
      </c>
      <c r="U5061" s="11" t="str">
        <f t="shared" si="238"/>
        <v>Medium</v>
      </c>
      <c r="V5061" s="9">
        <v>1923.5</v>
      </c>
      <c r="W5061" t="str">
        <f t="shared" si="239"/>
        <v>Low</v>
      </c>
      <c r="X5061" t="s">
        <v>24</v>
      </c>
    </row>
    <row r="5062" spans="1:24">
      <c r="A5062" t="s">
        <v>5105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tr">
        <f t="shared" si="237"/>
        <v>Veteran</v>
      </c>
      <c r="H5062" t="s">
        <v>23</v>
      </c>
      <c r="I5062" t="s">
        <v>24</v>
      </c>
      <c r="J5062" t="s">
        <v>24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46</v>
      </c>
      <c r="Q5062" t="s">
        <v>47</v>
      </c>
      <c r="R5062" t="s">
        <v>23</v>
      </c>
      <c r="S5062" t="s">
        <v>35</v>
      </c>
      <c r="T5062" s="9">
        <v>20.9</v>
      </c>
      <c r="U5062" s="11" t="str">
        <f t="shared" si="238"/>
        <v>Low</v>
      </c>
      <c r="V5062" s="9">
        <v>1493.2</v>
      </c>
      <c r="W5062" t="str">
        <f t="shared" si="239"/>
        <v>Low</v>
      </c>
      <c r="X5062" t="s">
        <v>24</v>
      </c>
    </row>
    <row r="5063" spans="1:24">
      <c r="A5063" t="s">
        <v>5106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tr">
        <f t="shared" si="237"/>
        <v>New</v>
      </c>
      <c r="H5063" t="s">
        <v>23</v>
      </c>
      <c r="I5063" t="s">
        <v>23</v>
      </c>
      <c r="J5063" t="s">
        <v>37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24</v>
      </c>
      <c r="Q5063" t="s">
        <v>27</v>
      </c>
      <c r="R5063" t="s">
        <v>24</v>
      </c>
      <c r="S5063" t="s">
        <v>28</v>
      </c>
      <c r="T5063" s="9">
        <v>75.35</v>
      </c>
      <c r="U5063" s="11" t="str">
        <f t="shared" si="238"/>
        <v>Medium</v>
      </c>
      <c r="V5063" s="9">
        <v>338.1</v>
      </c>
      <c r="W5063" t="str">
        <f t="shared" si="239"/>
        <v>Low</v>
      </c>
      <c r="X5063" t="s">
        <v>23</v>
      </c>
    </row>
    <row r="5064" spans="1:24">
      <c r="A5064" t="s">
        <v>5107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tr">
        <f t="shared" si="237"/>
        <v>Growing</v>
      </c>
      <c r="H5064" t="s">
        <v>23</v>
      </c>
      <c r="I5064" t="s">
        <v>24</v>
      </c>
      <c r="J5064" t="s">
        <v>37</v>
      </c>
      <c r="K5064" t="s">
        <v>24</v>
      </c>
      <c r="L5064" t="s">
        <v>24</v>
      </c>
      <c r="M5064" t="s">
        <v>23</v>
      </c>
      <c r="N5064" t="s">
        <v>24</v>
      </c>
      <c r="O5064" t="s">
        <v>23</v>
      </c>
      <c r="P5064" t="s">
        <v>24</v>
      </c>
      <c r="Q5064" t="s">
        <v>31</v>
      </c>
      <c r="R5064" t="s">
        <v>23</v>
      </c>
      <c r="S5064" t="s">
        <v>28</v>
      </c>
      <c r="T5064" s="9">
        <v>85.15</v>
      </c>
      <c r="U5064" s="11" t="str">
        <f t="shared" si="238"/>
        <v>Medium</v>
      </c>
      <c r="V5064" s="9">
        <v>3030.6</v>
      </c>
      <c r="W5064" t="str">
        <f t="shared" si="239"/>
        <v>Medium</v>
      </c>
      <c r="X5064" t="s">
        <v>23</v>
      </c>
    </row>
    <row r="5065" spans="1:24">
      <c r="A5065" t="s">
        <v>5108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tr">
        <f t="shared" si="237"/>
        <v>New</v>
      </c>
      <c r="H5065" t="s">
        <v>23</v>
      </c>
      <c r="I5065" t="s">
        <v>24</v>
      </c>
      <c r="J5065" t="s">
        <v>37</v>
      </c>
      <c r="K5065" t="s">
        <v>24</v>
      </c>
      <c r="L5065" t="s">
        <v>24</v>
      </c>
      <c r="M5065" t="s">
        <v>23</v>
      </c>
      <c r="N5065" t="s">
        <v>24</v>
      </c>
      <c r="O5065" t="s">
        <v>24</v>
      </c>
      <c r="P5065" t="s">
        <v>24</v>
      </c>
      <c r="Q5065" t="s">
        <v>27</v>
      </c>
      <c r="R5065" t="s">
        <v>24</v>
      </c>
      <c r="S5065" t="s">
        <v>40</v>
      </c>
      <c r="T5065" s="9">
        <v>75.35</v>
      </c>
      <c r="U5065" s="11" t="str">
        <f t="shared" si="238"/>
        <v>Medium</v>
      </c>
      <c r="V5065" s="9">
        <v>75.35</v>
      </c>
      <c r="W5065" t="str">
        <f t="shared" si="239"/>
        <v>Low</v>
      </c>
      <c r="X5065" t="s">
        <v>24</v>
      </c>
    </row>
    <row r="5066" spans="1:24">
      <c r="A5066" t="s">
        <v>5109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tr">
        <f t="shared" si="237"/>
        <v>Growing</v>
      </c>
      <c r="H5066" t="s">
        <v>23</v>
      </c>
      <c r="I5066" t="s">
        <v>23</v>
      </c>
      <c r="J5066" t="s">
        <v>37</v>
      </c>
      <c r="K5066" t="s">
        <v>24</v>
      </c>
      <c r="L5066" t="s">
        <v>23</v>
      </c>
      <c r="M5066" t="s">
        <v>23</v>
      </c>
      <c r="N5066" t="s">
        <v>24</v>
      </c>
      <c r="O5066" t="s">
        <v>23</v>
      </c>
      <c r="P5066" t="s">
        <v>23</v>
      </c>
      <c r="Q5066" t="s">
        <v>27</v>
      </c>
      <c r="R5066" t="s">
        <v>23</v>
      </c>
      <c r="S5066" t="s">
        <v>28</v>
      </c>
      <c r="T5066" s="9">
        <v>104.45</v>
      </c>
      <c r="U5066" s="11" t="str">
        <f t="shared" si="238"/>
        <v>Medium</v>
      </c>
      <c r="V5066" s="9">
        <v>2184.85</v>
      </c>
      <c r="W5066" t="str">
        <f t="shared" si="239"/>
        <v>Low</v>
      </c>
      <c r="X5066" t="s">
        <v>24</v>
      </c>
    </row>
    <row r="5067" spans="1:24">
      <c r="A5067" t="s">
        <v>5110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tr">
        <f t="shared" si="237"/>
        <v>Growing</v>
      </c>
      <c r="H5067" t="s">
        <v>24</v>
      </c>
      <c r="I5067" t="s">
        <v>25</v>
      </c>
      <c r="J5067" t="s">
        <v>26</v>
      </c>
      <c r="K5067" t="s">
        <v>24</v>
      </c>
      <c r="L5067" t="s">
        <v>24</v>
      </c>
      <c r="M5067" t="s">
        <v>23</v>
      </c>
      <c r="N5067" t="s">
        <v>24</v>
      </c>
      <c r="O5067" t="s">
        <v>23</v>
      </c>
      <c r="P5067" t="s">
        <v>23</v>
      </c>
      <c r="Q5067" t="s">
        <v>31</v>
      </c>
      <c r="R5067" t="s">
        <v>23</v>
      </c>
      <c r="S5067" t="s">
        <v>40</v>
      </c>
      <c r="T5067" s="9">
        <v>49.45</v>
      </c>
      <c r="U5067" s="11" t="str">
        <f t="shared" si="238"/>
        <v>Low</v>
      </c>
      <c r="V5067" s="9">
        <v>1031.4</v>
      </c>
      <c r="W5067" t="str">
        <f t="shared" si="239"/>
        <v>Low</v>
      </c>
      <c r="X5067" t="s">
        <v>24</v>
      </c>
    </row>
    <row r="5068" spans="1:24">
      <c r="A5068" t="s">
        <v>5111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tr">
        <f t="shared" si="237"/>
        <v>Loyal</v>
      </c>
      <c r="H5068" t="s">
        <v>23</v>
      </c>
      <c r="I5068" t="s">
        <v>24</v>
      </c>
      <c r="J5068" t="s">
        <v>24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46</v>
      </c>
      <c r="Q5068" t="s">
        <v>31</v>
      </c>
      <c r="R5068" t="s">
        <v>24</v>
      </c>
      <c r="S5068" t="s">
        <v>40</v>
      </c>
      <c r="T5068" s="9">
        <v>19.45</v>
      </c>
      <c r="U5068" s="11" t="str">
        <f t="shared" si="238"/>
        <v>Low</v>
      </c>
      <c r="V5068" s="9">
        <v>921.3</v>
      </c>
      <c r="W5068" t="str">
        <f t="shared" si="239"/>
        <v>Low</v>
      </c>
      <c r="X5068" t="s">
        <v>24</v>
      </c>
    </row>
    <row r="5069" spans="1:24">
      <c r="A5069" t="s">
        <v>5112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tr">
        <f t="shared" si="237"/>
        <v>Loyal</v>
      </c>
      <c r="H5069" t="s">
        <v>23</v>
      </c>
      <c r="I5069" t="s">
        <v>24</v>
      </c>
      <c r="J5069" t="s">
        <v>37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23</v>
      </c>
      <c r="Q5069" t="s">
        <v>27</v>
      </c>
      <c r="R5069" t="s">
        <v>23</v>
      </c>
      <c r="S5069" t="s">
        <v>28</v>
      </c>
      <c r="T5069" s="9">
        <v>92.15</v>
      </c>
      <c r="U5069" s="11" t="str">
        <f t="shared" si="238"/>
        <v>Medium</v>
      </c>
      <c r="V5069" s="9">
        <v>3875.4</v>
      </c>
      <c r="W5069" t="str">
        <f t="shared" si="239"/>
        <v>Medium</v>
      </c>
      <c r="X5069" t="s">
        <v>24</v>
      </c>
    </row>
    <row r="5070" spans="1:24">
      <c r="A5070" t="s">
        <v>5113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tr">
        <f t="shared" si="237"/>
        <v>Growing</v>
      </c>
      <c r="H5070" t="s">
        <v>23</v>
      </c>
      <c r="I5070" t="s">
        <v>24</v>
      </c>
      <c r="J5070" t="s">
        <v>37</v>
      </c>
      <c r="K5070" t="s">
        <v>24</v>
      </c>
      <c r="L5070" t="s">
        <v>24</v>
      </c>
      <c r="M5070" t="s">
        <v>23</v>
      </c>
      <c r="N5070" t="s">
        <v>24</v>
      </c>
      <c r="O5070" t="s">
        <v>23</v>
      </c>
      <c r="P5070" t="s">
        <v>23</v>
      </c>
      <c r="Q5070" t="s">
        <v>31</v>
      </c>
      <c r="R5070" t="s">
        <v>23</v>
      </c>
      <c r="S5070" t="s">
        <v>28</v>
      </c>
      <c r="T5070" s="9">
        <v>93.8</v>
      </c>
      <c r="U5070" s="11" t="str">
        <f t="shared" si="238"/>
        <v>Medium</v>
      </c>
      <c r="V5070" s="9">
        <v>3124.5</v>
      </c>
      <c r="W5070" t="str">
        <f t="shared" si="239"/>
        <v>Medium</v>
      </c>
      <c r="X5070" t="s">
        <v>23</v>
      </c>
    </row>
    <row r="5071" spans="1:24">
      <c r="A5071" t="s">
        <v>5114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tr">
        <f t="shared" si="237"/>
        <v>New</v>
      </c>
      <c r="H5071" t="s">
        <v>23</v>
      </c>
      <c r="I5071" t="s">
        <v>24</v>
      </c>
      <c r="J5071" t="s">
        <v>24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46</v>
      </c>
      <c r="Q5071" t="s">
        <v>47</v>
      </c>
      <c r="R5071" t="s">
        <v>24</v>
      </c>
      <c r="S5071" t="s">
        <v>32</v>
      </c>
      <c r="T5071" s="9">
        <v>19.85</v>
      </c>
      <c r="U5071" s="11" t="str">
        <f t="shared" si="238"/>
        <v>Low</v>
      </c>
      <c r="V5071" s="9">
        <v>144.15</v>
      </c>
      <c r="W5071" t="str">
        <f t="shared" si="239"/>
        <v>Low</v>
      </c>
      <c r="X5071" t="s">
        <v>24</v>
      </c>
    </row>
    <row r="5072" spans="1:24">
      <c r="A5072" t="s">
        <v>5115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tr">
        <f t="shared" si="237"/>
        <v>Veteran</v>
      </c>
      <c r="H5072" t="s">
        <v>23</v>
      </c>
      <c r="I5072" t="s">
        <v>23</v>
      </c>
      <c r="J5072" t="s">
        <v>37</v>
      </c>
      <c r="K5072" t="s">
        <v>23</v>
      </c>
      <c r="L5072" t="s">
        <v>24</v>
      </c>
      <c r="M5072" t="s">
        <v>23</v>
      </c>
      <c r="N5072" t="s">
        <v>23</v>
      </c>
      <c r="O5072" t="s">
        <v>24</v>
      </c>
      <c r="P5072" t="s">
        <v>23</v>
      </c>
      <c r="Q5072" t="s">
        <v>31</v>
      </c>
      <c r="R5072" t="s">
        <v>23</v>
      </c>
      <c r="S5072" t="s">
        <v>35</v>
      </c>
      <c r="T5072" s="9">
        <v>100.25</v>
      </c>
      <c r="U5072" s="11" t="str">
        <f t="shared" si="238"/>
        <v>Medium</v>
      </c>
      <c r="V5072" s="9">
        <v>6689</v>
      </c>
      <c r="W5072" t="str">
        <f t="shared" si="239"/>
        <v>High</v>
      </c>
      <c r="X5072" t="s">
        <v>24</v>
      </c>
    </row>
    <row r="5073" spans="1:24">
      <c r="A5073" t="s">
        <v>5116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tr">
        <f t="shared" si="237"/>
        <v>Growing</v>
      </c>
      <c r="H5073" t="s">
        <v>23</v>
      </c>
      <c r="I5073" t="s">
        <v>23</v>
      </c>
      <c r="J5073" t="s">
        <v>37</v>
      </c>
      <c r="K5073" t="s">
        <v>24</v>
      </c>
      <c r="L5073" t="s">
        <v>23</v>
      </c>
      <c r="M5073" t="s">
        <v>24</v>
      </c>
      <c r="N5073" t="s">
        <v>23</v>
      </c>
      <c r="O5073" t="s">
        <v>24</v>
      </c>
      <c r="P5073" t="s">
        <v>23</v>
      </c>
      <c r="Q5073" t="s">
        <v>27</v>
      </c>
      <c r="R5073" t="s">
        <v>24</v>
      </c>
      <c r="S5073" t="s">
        <v>28</v>
      </c>
      <c r="T5073" s="9">
        <v>95.7</v>
      </c>
      <c r="U5073" s="11" t="str">
        <f t="shared" si="238"/>
        <v>Medium</v>
      </c>
      <c r="V5073" s="9">
        <v>1451.1</v>
      </c>
      <c r="W5073" t="str">
        <f t="shared" si="239"/>
        <v>Low</v>
      </c>
      <c r="X5073" t="s">
        <v>24</v>
      </c>
    </row>
    <row r="5074" spans="1:24">
      <c r="A5074" t="s">
        <v>5117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tr">
        <f t="shared" si="237"/>
        <v>Veteran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24</v>
      </c>
      <c r="P5074" t="s">
        <v>23</v>
      </c>
      <c r="Q5074" t="s">
        <v>47</v>
      </c>
      <c r="R5074" t="s">
        <v>23</v>
      </c>
      <c r="S5074" t="s">
        <v>28</v>
      </c>
      <c r="T5074" s="9">
        <v>93.15</v>
      </c>
      <c r="U5074" s="11" t="str">
        <f t="shared" si="238"/>
        <v>Medium</v>
      </c>
      <c r="V5074" s="9">
        <v>6368.2</v>
      </c>
      <c r="W5074" t="str">
        <f t="shared" si="239"/>
        <v>High</v>
      </c>
      <c r="X5074" t="s">
        <v>24</v>
      </c>
    </row>
    <row r="5075" spans="1:24">
      <c r="A5075" t="s">
        <v>5118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tr">
        <f t="shared" si="237"/>
        <v>Loyal</v>
      </c>
      <c r="H5075" t="s">
        <v>23</v>
      </c>
      <c r="I5075" t="s">
        <v>24</v>
      </c>
      <c r="J5075" t="s">
        <v>26</v>
      </c>
      <c r="K5075" t="s">
        <v>23</v>
      </c>
      <c r="L5075" t="s">
        <v>23</v>
      </c>
      <c r="M5075" t="s">
        <v>24</v>
      </c>
      <c r="N5075" t="s">
        <v>23</v>
      </c>
      <c r="O5075" t="s">
        <v>23</v>
      </c>
      <c r="P5075" t="s">
        <v>24</v>
      </c>
      <c r="Q5075" t="s">
        <v>47</v>
      </c>
      <c r="R5075" t="s">
        <v>23</v>
      </c>
      <c r="S5075" t="s">
        <v>32</v>
      </c>
      <c r="T5075" s="9">
        <v>69.7</v>
      </c>
      <c r="U5075" s="11" t="str">
        <f t="shared" si="238"/>
        <v>Medium</v>
      </c>
      <c r="V5075" s="9">
        <v>3729.6</v>
      </c>
      <c r="W5075" t="str">
        <f t="shared" si="239"/>
        <v>Medium</v>
      </c>
      <c r="X5075" t="s">
        <v>24</v>
      </c>
    </row>
    <row r="5076" spans="1:24">
      <c r="A5076" t="s">
        <v>5119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tr">
        <f t="shared" si="237"/>
        <v>Growing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32</v>
      </c>
      <c r="T5076" s="9">
        <v>19.8</v>
      </c>
      <c r="U5076" s="11" t="str">
        <f t="shared" si="238"/>
        <v>Low</v>
      </c>
      <c r="V5076" s="9">
        <v>350.1</v>
      </c>
      <c r="W5076" t="str">
        <f t="shared" si="239"/>
        <v>Low</v>
      </c>
      <c r="X5076" t="s">
        <v>24</v>
      </c>
    </row>
    <row r="5077" spans="1:24">
      <c r="A5077" t="s">
        <v>5120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tr">
        <f t="shared" si="237"/>
        <v>Loyal</v>
      </c>
      <c r="H5077" t="s">
        <v>23</v>
      </c>
      <c r="I5077" t="s">
        <v>24</v>
      </c>
      <c r="J5077" t="s">
        <v>26</v>
      </c>
      <c r="K5077" t="s">
        <v>23</v>
      </c>
      <c r="L5077" t="s">
        <v>23</v>
      </c>
      <c r="M5077" t="s">
        <v>24</v>
      </c>
      <c r="N5077" t="s">
        <v>23</v>
      </c>
      <c r="O5077" t="s">
        <v>24</v>
      </c>
      <c r="P5077" t="s">
        <v>23</v>
      </c>
      <c r="Q5077" t="s">
        <v>27</v>
      </c>
      <c r="R5077" t="s">
        <v>23</v>
      </c>
      <c r="S5077" t="s">
        <v>32</v>
      </c>
      <c r="T5077" s="9">
        <v>71.35</v>
      </c>
      <c r="U5077" s="11" t="str">
        <f t="shared" si="238"/>
        <v>Medium</v>
      </c>
      <c r="V5077" s="9">
        <v>2847.2</v>
      </c>
      <c r="W5077" t="str">
        <f t="shared" si="239"/>
        <v>Low</v>
      </c>
      <c r="X5077" t="s">
        <v>24</v>
      </c>
    </row>
    <row r="5078" spans="1:24">
      <c r="A5078" t="s">
        <v>5121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tr">
        <f t="shared" si="237"/>
        <v>Growing</v>
      </c>
      <c r="H5078" t="s">
        <v>23</v>
      </c>
      <c r="I5078" t="s">
        <v>24</v>
      </c>
      <c r="J5078" t="s">
        <v>24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46</v>
      </c>
      <c r="Q5078" t="s">
        <v>31</v>
      </c>
      <c r="R5078" t="s">
        <v>24</v>
      </c>
      <c r="S5078" t="s">
        <v>35</v>
      </c>
      <c r="T5078" s="9">
        <v>20.75</v>
      </c>
      <c r="U5078" s="11" t="str">
        <f t="shared" si="238"/>
        <v>Low</v>
      </c>
      <c r="V5078" s="9">
        <v>452.35</v>
      </c>
      <c r="W5078" t="str">
        <f t="shared" si="239"/>
        <v>Low</v>
      </c>
      <c r="X5078" t="s">
        <v>24</v>
      </c>
    </row>
    <row r="5079" spans="1:24">
      <c r="A5079" t="s">
        <v>5122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tr">
        <f t="shared" si="237"/>
        <v>Loyal</v>
      </c>
      <c r="H5079" t="s">
        <v>24</v>
      </c>
      <c r="I5079" t="s">
        <v>25</v>
      </c>
      <c r="J5079" t="s">
        <v>26</v>
      </c>
      <c r="K5079" t="s">
        <v>24</v>
      </c>
      <c r="L5079" t="s">
        <v>24</v>
      </c>
      <c r="M5079" t="s">
        <v>24</v>
      </c>
      <c r="N5079" t="s">
        <v>23</v>
      </c>
      <c r="O5079" t="s">
        <v>24</v>
      </c>
      <c r="P5079" t="s">
        <v>23</v>
      </c>
      <c r="Q5079" t="s">
        <v>27</v>
      </c>
      <c r="R5079" t="s">
        <v>23</v>
      </c>
      <c r="S5079" t="s">
        <v>28</v>
      </c>
      <c r="T5079" s="9">
        <v>40.6</v>
      </c>
      <c r="U5079" s="11" t="str">
        <f t="shared" si="238"/>
        <v>Low</v>
      </c>
      <c r="V5079" s="9">
        <v>1494.5</v>
      </c>
      <c r="W5079" t="str">
        <f t="shared" si="239"/>
        <v>Low</v>
      </c>
      <c r="X5079" t="s">
        <v>24</v>
      </c>
    </row>
    <row r="5080" spans="1:24">
      <c r="A5080" t="s">
        <v>5123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tr">
        <f t="shared" si="237"/>
        <v>Loyal</v>
      </c>
      <c r="H5080" t="s">
        <v>23</v>
      </c>
      <c r="I5080" t="s">
        <v>24</v>
      </c>
      <c r="J5080" t="s">
        <v>24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46</v>
      </c>
      <c r="Q5080" t="s">
        <v>31</v>
      </c>
      <c r="R5080" t="s">
        <v>23</v>
      </c>
      <c r="S5080" t="s">
        <v>28</v>
      </c>
      <c r="T5080" s="9">
        <v>20.4</v>
      </c>
      <c r="U5080" s="11" t="str">
        <f t="shared" si="238"/>
        <v>Low</v>
      </c>
      <c r="V5080" s="9">
        <v>930.45</v>
      </c>
      <c r="W5080" t="str">
        <f t="shared" si="239"/>
        <v>Low</v>
      </c>
      <c r="X5080" t="s">
        <v>23</v>
      </c>
    </row>
    <row r="5081" spans="1:24">
      <c r="A5081" t="s">
        <v>5124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tr">
        <f t="shared" si="237"/>
        <v>New</v>
      </c>
      <c r="H5081" t="s">
        <v>23</v>
      </c>
      <c r="I5081" t="s">
        <v>24</v>
      </c>
      <c r="J5081" t="s">
        <v>24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46</v>
      </c>
      <c r="Q5081" t="s">
        <v>27</v>
      </c>
      <c r="R5081" t="s">
        <v>24</v>
      </c>
      <c r="S5081" t="s">
        <v>32</v>
      </c>
      <c r="T5081" s="9">
        <v>20.35</v>
      </c>
      <c r="U5081" s="11" t="str">
        <f t="shared" si="238"/>
        <v>Low</v>
      </c>
      <c r="V5081" s="9">
        <v>41.85</v>
      </c>
      <c r="W5081" t="str">
        <f t="shared" si="239"/>
        <v>Low</v>
      </c>
      <c r="X5081" t="s">
        <v>24</v>
      </c>
    </row>
    <row r="5082" spans="1:24">
      <c r="A5082" t="s">
        <v>5125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tr">
        <f t="shared" si="237"/>
        <v>Loyal</v>
      </c>
      <c r="H5082" t="s">
        <v>23</v>
      </c>
      <c r="I5082" t="s">
        <v>24</v>
      </c>
      <c r="J5082" t="s">
        <v>24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46</v>
      </c>
      <c r="Q5082" t="s">
        <v>47</v>
      </c>
      <c r="R5082" t="s">
        <v>24</v>
      </c>
      <c r="S5082" t="s">
        <v>35</v>
      </c>
      <c r="T5082" s="9">
        <v>19.75</v>
      </c>
      <c r="U5082" s="11" t="str">
        <f t="shared" si="238"/>
        <v>Low</v>
      </c>
      <c r="V5082" s="9">
        <v>1272.05</v>
      </c>
      <c r="W5082" t="str">
        <f t="shared" si="239"/>
        <v>Low</v>
      </c>
      <c r="X5082" t="s">
        <v>24</v>
      </c>
    </row>
    <row r="5083" spans="1:24">
      <c r="A5083" t="s">
        <v>5126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tr">
        <f t="shared" si="237"/>
        <v>New</v>
      </c>
      <c r="H5083" t="s">
        <v>23</v>
      </c>
      <c r="I5083" t="s">
        <v>24</v>
      </c>
      <c r="J5083" t="s">
        <v>26</v>
      </c>
      <c r="K5083" t="s">
        <v>24</v>
      </c>
      <c r="L5083" t="s">
        <v>24</v>
      </c>
      <c r="M5083" t="s">
        <v>24</v>
      </c>
      <c r="N5083" t="s">
        <v>24</v>
      </c>
      <c r="O5083" t="s">
        <v>23</v>
      </c>
      <c r="P5083" t="s">
        <v>24</v>
      </c>
      <c r="Q5083" t="s">
        <v>27</v>
      </c>
      <c r="R5083" t="s">
        <v>23</v>
      </c>
      <c r="S5083" t="s">
        <v>28</v>
      </c>
      <c r="T5083" s="9">
        <v>54.4</v>
      </c>
      <c r="U5083" s="11" t="str">
        <f t="shared" si="238"/>
        <v>Low</v>
      </c>
      <c r="V5083" s="9">
        <v>475.1</v>
      </c>
      <c r="W5083" t="str">
        <f t="shared" si="239"/>
        <v>Low</v>
      </c>
      <c r="X5083" t="s">
        <v>24</v>
      </c>
    </row>
    <row r="5084" spans="1:24">
      <c r="A5084" t="s">
        <v>5127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tr">
        <f t="shared" si="237"/>
        <v>New</v>
      </c>
      <c r="H5084" t="s">
        <v>23</v>
      </c>
      <c r="I5084" t="s">
        <v>23</v>
      </c>
      <c r="J5084" t="s">
        <v>37</v>
      </c>
      <c r="K5084" t="s">
        <v>23</v>
      </c>
      <c r="L5084" t="s">
        <v>23</v>
      </c>
      <c r="M5084" t="s">
        <v>24</v>
      </c>
      <c r="N5084" t="s">
        <v>24</v>
      </c>
      <c r="O5084" t="s">
        <v>24</v>
      </c>
      <c r="P5084" t="s">
        <v>23</v>
      </c>
      <c r="Q5084" t="s">
        <v>27</v>
      </c>
      <c r="R5084" t="s">
        <v>23</v>
      </c>
      <c r="S5084" t="s">
        <v>40</v>
      </c>
      <c r="T5084" s="9">
        <v>94.7</v>
      </c>
      <c r="U5084" s="11" t="str">
        <f t="shared" si="238"/>
        <v>Medium</v>
      </c>
      <c r="V5084" s="9">
        <v>673.1</v>
      </c>
      <c r="W5084" t="str">
        <f t="shared" si="239"/>
        <v>Low</v>
      </c>
      <c r="X5084" t="s">
        <v>23</v>
      </c>
    </row>
    <row r="5085" spans="1:24">
      <c r="A5085" t="s">
        <v>5128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tr">
        <f t="shared" si="237"/>
        <v>New</v>
      </c>
      <c r="H5085" t="s">
        <v>24</v>
      </c>
      <c r="I5085" t="s">
        <v>25</v>
      </c>
      <c r="J5085" t="s">
        <v>26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24</v>
      </c>
      <c r="Q5085" t="s">
        <v>27</v>
      </c>
      <c r="R5085" t="s">
        <v>23</v>
      </c>
      <c r="S5085" t="s">
        <v>40</v>
      </c>
      <c r="T5085" s="9">
        <v>30.5</v>
      </c>
      <c r="U5085" s="11" t="str">
        <f t="shared" si="238"/>
        <v>Low</v>
      </c>
      <c r="V5085" s="9">
        <v>208.7</v>
      </c>
      <c r="W5085" t="str">
        <f t="shared" si="239"/>
        <v>Low</v>
      </c>
      <c r="X5085" t="s">
        <v>23</v>
      </c>
    </row>
    <row r="5086" spans="1:24">
      <c r="A5086" t="s">
        <v>5129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tr">
        <f t="shared" si="237"/>
        <v>New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27</v>
      </c>
      <c r="R5086" t="s">
        <v>24</v>
      </c>
      <c r="S5086" t="s">
        <v>32</v>
      </c>
      <c r="T5086" s="9">
        <v>20.45</v>
      </c>
      <c r="U5086" s="11" t="str">
        <f t="shared" si="238"/>
        <v>Low</v>
      </c>
      <c r="V5086" s="9">
        <v>150.75</v>
      </c>
      <c r="W5086" t="str">
        <f t="shared" si="239"/>
        <v>Low</v>
      </c>
      <c r="X5086" t="s">
        <v>24</v>
      </c>
    </row>
    <row r="5087" spans="1:24">
      <c r="A5087" t="s">
        <v>5130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tr">
        <f t="shared" si="237"/>
        <v>Loyal</v>
      </c>
      <c r="H5087" t="s">
        <v>23</v>
      </c>
      <c r="I5087" t="s">
        <v>23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23</v>
      </c>
      <c r="P5087" t="s">
        <v>24</v>
      </c>
      <c r="Q5087" t="s">
        <v>47</v>
      </c>
      <c r="R5087" t="s">
        <v>23</v>
      </c>
      <c r="S5087" t="s">
        <v>35</v>
      </c>
      <c r="T5087" s="9">
        <v>66.15</v>
      </c>
      <c r="U5087" s="11" t="str">
        <f t="shared" si="238"/>
        <v>Medium</v>
      </c>
      <c r="V5087" s="9">
        <v>3199</v>
      </c>
      <c r="W5087" t="str">
        <f t="shared" si="239"/>
        <v>Medium</v>
      </c>
      <c r="X5087" t="s">
        <v>24</v>
      </c>
    </row>
    <row r="5088" spans="1:24">
      <c r="A5088" t="s">
        <v>5131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tr">
        <f t="shared" si="237"/>
        <v>Veteran</v>
      </c>
      <c r="H5088" t="s">
        <v>23</v>
      </c>
      <c r="I5088" t="s">
        <v>23</v>
      </c>
      <c r="J5088" t="s">
        <v>37</v>
      </c>
      <c r="K5088" t="s">
        <v>23</v>
      </c>
      <c r="L5088" t="s">
        <v>23</v>
      </c>
      <c r="M5088" t="s">
        <v>24</v>
      </c>
      <c r="N5088" t="s">
        <v>23</v>
      </c>
      <c r="O5088" t="s">
        <v>24</v>
      </c>
      <c r="P5088" t="s">
        <v>24</v>
      </c>
      <c r="Q5088" t="s">
        <v>31</v>
      </c>
      <c r="R5088" t="s">
        <v>23</v>
      </c>
      <c r="S5088" t="s">
        <v>28</v>
      </c>
      <c r="T5088" s="9">
        <v>89.85</v>
      </c>
      <c r="U5088" s="11" t="str">
        <f t="shared" si="238"/>
        <v>Medium</v>
      </c>
      <c r="V5088" s="9">
        <v>5844.65</v>
      </c>
      <c r="W5088" t="str">
        <f t="shared" si="239"/>
        <v>Medium</v>
      </c>
      <c r="X5088" t="s">
        <v>24</v>
      </c>
    </row>
    <row r="5089" spans="1:24">
      <c r="A5089" t="s">
        <v>5132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tr">
        <f t="shared" si="237"/>
        <v>Loyal</v>
      </c>
      <c r="H5089" t="s">
        <v>23</v>
      </c>
      <c r="I5089" t="s">
        <v>24</v>
      </c>
      <c r="J5089" t="s">
        <v>26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24</v>
      </c>
      <c r="Q5089" t="s">
        <v>31</v>
      </c>
      <c r="R5089" t="s">
        <v>24</v>
      </c>
      <c r="S5089" t="s">
        <v>35</v>
      </c>
      <c r="T5089" s="9">
        <v>45.05</v>
      </c>
      <c r="U5089" s="11" t="str">
        <f t="shared" si="238"/>
        <v>Low</v>
      </c>
      <c r="V5089" s="9">
        <v>2462.6</v>
      </c>
      <c r="W5089" t="str">
        <f t="shared" si="239"/>
        <v>Low</v>
      </c>
      <c r="X5089" t="s">
        <v>24</v>
      </c>
    </row>
    <row r="5090" spans="1:24">
      <c r="A5090" t="s">
        <v>5133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tr">
        <f t="shared" si="237"/>
        <v>Veteran</v>
      </c>
      <c r="H5090" t="s">
        <v>23</v>
      </c>
      <c r="I5090" t="s">
        <v>23</v>
      </c>
      <c r="J5090" t="s">
        <v>26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23</v>
      </c>
      <c r="Q5090" t="s">
        <v>47</v>
      </c>
      <c r="R5090" t="s">
        <v>24</v>
      </c>
      <c r="S5090" t="s">
        <v>35</v>
      </c>
      <c r="T5090" s="9">
        <v>86.85</v>
      </c>
      <c r="U5090" s="11" t="str">
        <f t="shared" si="238"/>
        <v>Medium</v>
      </c>
      <c r="V5090" s="9">
        <v>6263.8</v>
      </c>
      <c r="W5090" t="str">
        <f t="shared" si="239"/>
        <v>High</v>
      </c>
      <c r="X5090" t="s">
        <v>24</v>
      </c>
    </row>
    <row r="5091" spans="1:24">
      <c r="A5091" t="s">
        <v>5134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tr">
        <f t="shared" si="237"/>
        <v>Growing</v>
      </c>
      <c r="H5091" t="s">
        <v>23</v>
      </c>
      <c r="I5091" t="s">
        <v>23</v>
      </c>
      <c r="J5091" t="s">
        <v>37</v>
      </c>
      <c r="K5091" t="s">
        <v>23</v>
      </c>
      <c r="L5091" t="s">
        <v>23</v>
      </c>
      <c r="M5091" t="s">
        <v>23</v>
      </c>
      <c r="N5091" t="s">
        <v>23</v>
      </c>
      <c r="O5091" t="s">
        <v>24</v>
      </c>
      <c r="P5091" t="s">
        <v>24</v>
      </c>
      <c r="Q5091" t="s">
        <v>27</v>
      </c>
      <c r="R5091" t="s">
        <v>23</v>
      </c>
      <c r="S5091" t="s">
        <v>32</v>
      </c>
      <c r="T5091" s="9">
        <v>96.75</v>
      </c>
      <c r="U5091" s="11" t="str">
        <f t="shared" si="238"/>
        <v>Medium</v>
      </c>
      <c r="V5091" s="9">
        <v>3403.4</v>
      </c>
      <c r="W5091" t="str">
        <f t="shared" si="239"/>
        <v>Medium</v>
      </c>
      <c r="X5091" t="s">
        <v>24</v>
      </c>
    </row>
    <row r="5092" spans="1:24">
      <c r="A5092" t="s">
        <v>5135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tr">
        <f t="shared" si="237"/>
        <v>New</v>
      </c>
      <c r="H5092" t="s">
        <v>23</v>
      </c>
      <c r="I5092" t="s">
        <v>23</v>
      </c>
      <c r="J5092" t="s">
        <v>37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24</v>
      </c>
      <c r="Q5092" t="s">
        <v>27</v>
      </c>
      <c r="R5092" t="s">
        <v>23</v>
      </c>
      <c r="S5092" t="s">
        <v>28</v>
      </c>
      <c r="T5092" s="9">
        <v>77</v>
      </c>
      <c r="U5092" s="11" t="str">
        <f t="shared" si="238"/>
        <v>Medium</v>
      </c>
      <c r="V5092" s="9">
        <v>237.75</v>
      </c>
      <c r="W5092" t="str">
        <f t="shared" si="239"/>
        <v>Low</v>
      </c>
      <c r="X5092" t="s">
        <v>23</v>
      </c>
    </row>
    <row r="5093" spans="1:24">
      <c r="A5093" t="s">
        <v>5136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tr">
        <f t="shared" si="237"/>
        <v>New</v>
      </c>
      <c r="H5093" t="s">
        <v>23</v>
      </c>
      <c r="I5093" t="s">
        <v>24</v>
      </c>
      <c r="J5093" t="s">
        <v>24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46</v>
      </c>
      <c r="Q5093" t="s">
        <v>27</v>
      </c>
      <c r="R5093" t="s">
        <v>24</v>
      </c>
      <c r="S5093" t="s">
        <v>40</v>
      </c>
      <c r="T5093" s="9">
        <v>20.1</v>
      </c>
      <c r="U5093" s="11" t="str">
        <f t="shared" si="238"/>
        <v>Low</v>
      </c>
      <c r="V5093" s="9">
        <v>221.35</v>
      </c>
      <c r="W5093" t="str">
        <f t="shared" si="239"/>
        <v>Low</v>
      </c>
      <c r="X5093" t="s">
        <v>23</v>
      </c>
    </row>
    <row r="5094" spans="1:24">
      <c r="A5094" t="s">
        <v>5137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tr">
        <f t="shared" si="237"/>
        <v>New</v>
      </c>
      <c r="H5094" t="s">
        <v>23</v>
      </c>
      <c r="I5094" t="s">
        <v>24</v>
      </c>
      <c r="J5094" t="s">
        <v>37</v>
      </c>
      <c r="K5094" t="s">
        <v>24</v>
      </c>
      <c r="L5094" t="s">
        <v>24</v>
      </c>
      <c r="M5094" t="s">
        <v>23</v>
      </c>
      <c r="N5094" t="s">
        <v>24</v>
      </c>
      <c r="O5094" t="s">
        <v>24</v>
      </c>
      <c r="P5094" t="s">
        <v>24</v>
      </c>
      <c r="Q5094" t="s">
        <v>27</v>
      </c>
      <c r="R5094" t="s">
        <v>24</v>
      </c>
      <c r="S5094" t="s">
        <v>28</v>
      </c>
      <c r="T5094" s="9">
        <v>75.3</v>
      </c>
      <c r="U5094" s="11" t="str">
        <f t="shared" si="238"/>
        <v>Medium</v>
      </c>
      <c r="V5094" s="9">
        <v>75.3</v>
      </c>
      <c r="W5094" t="str">
        <f t="shared" si="239"/>
        <v>Low</v>
      </c>
      <c r="X5094" t="s">
        <v>23</v>
      </c>
    </row>
    <row r="5095" spans="1:24">
      <c r="A5095" t="s">
        <v>5138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tr">
        <f t="shared" si="237"/>
        <v>Growing</v>
      </c>
      <c r="H5095" t="s">
        <v>23</v>
      </c>
      <c r="I5095" t="s">
        <v>23</v>
      </c>
      <c r="J5095" t="s">
        <v>37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  <c r="P5095" t="s">
        <v>24</v>
      </c>
      <c r="Q5095" t="s">
        <v>27</v>
      </c>
      <c r="R5095" t="s">
        <v>23</v>
      </c>
      <c r="S5095" t="s">
        <v>35</v>
      </c>
      <c r="T5095" s="9">
        <v>106.65</v>
      </c>
      <c r="U5095" s="11" t="str">
        <f t="shared" si="238"/>
        <v>Medium</v>
      </c>
      <c r="V5095" s="9">
        <v>1672.1</v>
      </c>
      <c r="W5095" t="str">
        <f t="shared" si="239"/>
        <v>Low</v>
      </c>
      <c r="X5095" t="s">
        <v>24</v>
      </c>
    </row>
    <row r="5096" spans="1:24">
      <c r="A5096" t="s">
        <v>5139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tr">
        <f t="shared" si="237"/>
        <v>Veteran</v>
      </c>
      <c r="H5096" t="s">
        <v>23</v>
      </c>
      <c r="I5096" t="s">
        <v>23</v>
      </c>
      <c r="J5096" t="s">
        <v>37</v>
      </c>
      <c r="K5096" t="s">
        <v>23</v>
      </c>
      <c r="L5096" t="s">
        <v>24</v>
      </c>
      <c r="M5096" t="s">
        <v>23</v>
      </c>
      <c r="N5096" t="s">
        <v>23</v>
      </c>
      <c r="O5096" t="s">
        <v>23</v>
      </c>
      <c r="P5096" t="s">
        <v>23</v>
      </c>
      <c r="Q5096" t="s">
        <v>47</v>
      </c>
      <c r="R5096" t="s">
        <v>23</v>
      </c>
      <c r="S5096" t="s">
        <v>40</v>
      </c>
      <c r="T5096" s="9">
        <v>110.15</v>
      </c>
      <c r="U5096" s="11" t="str">
        <f t="shared" si="238"/>
        <v>Medium</v>
      </c>
      <c r="V5096" s="9">
        <v>7881.2</v>
      </c>
      <c r="W5096" t="str">
        <f t="shared" si="239"/>
        <v>High</v>
      </c>
      <c r="X5096" t="s">
        <v>24</v>
      </c>
    </row>
    <row r="5097" spans="1:24">
      <c r="A5097" t="s">
        <v>5140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tr">
        <f t="shared" si="237"/>
        <v>Growing</v>
      </c>
      <c r="H5097" t="s">
        <v>23</v>
      </c>
      <c r="I5097" t="s">
        <v>24</v>
      </c>
      <c r="J5097" t="s">
        <v>37</v>
      </c>
      <c r="K5097" t="s">
        <v>23</v>
      </c>
      <c r="L5097" t="s">
        <v>24</v>
      </c>
      <c r="M5097" t="s">
        <v>24</v>
      </c>
      <c r="N5097" t="s">
        <v>24</v>
      </c>
      <c r="O5097" t="s">
        <v>24</v>
      </c>
      <c r="P5097" t="s">
        <v>23</v>
      </c>
      <c r="Q5097" t="s">
        <v>31</v>
      </c>
      <c r="R5097" t="s">
        <v>23</v>
      </c>
      <c r="S5097" t="s">
        <v>35</v>
      </c>
      <c r="T5097" s="9">
        <v>82.85</v>
      </c>
      <c r="U5097" s="11" t="str">
        <f t="shared" si="238"/>
        <v>Medium</v>
      </c>
      <c r="V5097" s="9">
        <v>2320.8</v>
      </c>
      <c r="W5097" t="str">
        <f t="shared" si="239"/>
        <v>Low</v>
      </c>
      <c r="X5097" t="s">
        <v>24</v>
      </c>
    </row>
    <row r="5098" spans="1:24">
      <c r="A5098" t="s">
        <v>5141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tr">
        <f t="shared" si="237"/>
        <v>Growing</v>
      </c>
      <c r="H5098" t="s">
        <v>23</v>
      </c>
      <c r="I5098" t="s">
        <v>24</v>
      </c>
      <c r="J5098" t="s">
        <v>24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46</v>
      </c>
      <c r="Q5098" t="s">
        <v>47</v>
      </c>
      <c r="R5098" t="s">
        <v>24</v>
      </c>
      <c r="S5098" t="s">
        <v>32</v>
      </c>
      <c r="T5098" s="9">
        <v>20.1</v>
      </c>
      <c r="U5098" s="11" t="str">
        <f t="shared" si="238"/>
        <v>Low</v>
      </c>
      <c r="V5098" s="9">
        <v>370.5</v>
      </c>
      <c r="W5098" t="str">
        <f t="shared" si="239"/>
        <v>Low</v>
      </c>
      <c r="X5098" t="s">
        <v>24</v>
      </c>
    </row>
    <row r="5099" spans="1:24">
      <c r="A5099" t="s">
        <v>5142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tr">
        <f t="shared" si="237"/>
        <v>Loyal</v>
      </c>
      <c r="H5099" t="s">
        <v>23</v>
      </c>
      <c r="I5099" t="s">
        <v>24</v>
      </c>
      <c r="J5099" t="s">
        <v>37</v>
      </c>
      <c r="K5099" t="s">
        <v>24</v>
      </c>
      <c r="L5099" t="s">
        <v>23</v>
      </c>
      <c r="M5099" t="s">
        <v>24</v>
      </c>
      <c r="N5099" t="s">
        <v>23</v>
      </c>
      <c r="O5099" t="s">
        <v>23</v>
      </c>
      <c r="P5099" t="s">
        <v>23</v>
      </c>
      <c r="Q5099" t="s">
        <v>31</v>
      </c>
      <c r="R5099" t="s">
        <v>23</v>
      </c>
      <c r="S5099" t="s">
        <v>40</v>
      </c>
      <c r="T5099" s="9">
        <v>99.2</v>
      </c>
      <c r="U5099" s="11" t="str">
        <f t="shared" si="238"/>
        <v>Medium</v>
      </c>
      <c r="V5099" s="9">
        <v>4062.2</v>
      </c>
      <c r="W5099" t="str">
        <f t="shared" si="239"/>
        <v>Medium</v>
      </c>
      <c r="X5099" t="s">
        <v>23</v>
      </c>
    </row>
    <row r="5100" spans="1:24">
      <c r="A5100" t="s">
        <v>5143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tr">
        <f t="shared" si="237"/>
        <v>Loyal</v>
      </c>
      <c r="H5100" t="s">
        <v>23</v>
      </c>
      <c r="I5100" t="s">
        <v>24</v>
      </c>
      <c r="J5100" t="s">
        <v>26</v>
      </c>
      <c r="K5100" t="s">
        <v>24</v>
      </c>
      <c r="L5100" t="s">
        <v>24</v>
      </c>
      <c r="M5100" t="s">
        <v>23</v>
      </c>
      <c r="N5100" t="s">
        <v>24</v>
      </c>
      <c r="O5100" t="s">
        <v>24</v>
      </c>
      <c r="P5100" t="s">
        <v>23</v>
      </c>
      <c r="Q5100" t="s">
        <v>27</v>
      </c>
      <c r="R5100" t="s">
        <v>23</v>
      </c>
      <c r="S5100" t="s">
        <v>28</v>
      </c>
      <c r="T5100" s="9">
        <v>59.45</v>
      </c>
      <c r="U5100" s="11" t="str">
        <f t="shared" si="238"/>
        <v>Low</v>
      </c>
      <c r="V5100" s="9">
        <v>3043.7</v>
      </c>
      <c r="W5100" t="str">
        <f t="shared" si="239"/>
        <v>Medium</v>
      </c>
      <c r="X5100" t="s">
        <v>24</v>
      </c>
    </row>
    <row r="5101" spans="1:24">
      <c r="A5101" t="s">
        <v>5144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tr">
        <f t="shared" si="237"/>
        <v>Loyal</v>
      </c>
      <c r="H5101" t="s">
        <v>23</v>
      </c>
      <c r="I5101" t="s">
        <v>24</v>
      </c>
      <c r="J5101" t="s">
        <v>26</v>
      </c>
      <c r="K5101" t="s">
        <v>24</v>
      </c>
      <c r="L5101" t="s">
        <v>23</v>
      </c>
      <c r="M5101" t="s">
        <v>24</v>
      </c>
      <c r="N5101" t="s">
        <v>24</v>
      </c>
      <c r="O5101" t="s">
        <v>23</v>
      </c>
      <c r="P5101" t="s">
        <v>24</v>
      </c>
      <c r="Q5101" t="s">
        <v>27</v>
      </c>
      <c r="R5101" t="s">
        <v>23</v>
      </c>
      <c r="S5101" t="s">
        <v>35</v>
      </c>
      <c r="T5101" s="9">
        <v>58.6</v>
      </c>
      <c r="U5101" s="11" t="str">
        <f t="shared" si="238"/>
        <v>Low</v>
      </c>
      <c r="V5101" s="9">
        <v>2723.4</v>
      </c>
      <c r="W5101" t="str">
        <f t="shared" si="239"/>
        <v>Low</v>
      </c>
      <c r="X5101" t="s">
        <v>24</v>
      </c>
    </row>
    <row r="5102" spans="1:24">
      <c r="A5102" t="s">
        <v>5145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tr">
        <f t="shared" si="237"/>
        <v>Growing</v>
      </c>
      <c r="H5102" t="s">
        <v>23</v>
      </c>
      <c r="I5102" t="s">
        <v>24</v>
      </c>
      <c r="J5102" t="s">
        <v>26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40</v>
      </c>
      <c r="T5102" s="9">
        <v>49.7</v>
      </c>
      <c r="U5102" s="11" t="str">
        <f t="shared" si="238"/>
        <v>Low</v>
      </c>
      <c r="V5102" s="9">
        <v>1081.25</v>
      </c>
      <c r="W5102" t="str">
        <f t="shared" si="239"/>
        <v>Low</v>
      </c>
      <c r="X5102" t="s">
        <v>24</v>
      </c>
    </row>
    <row r="5103" spans="1:24">
      <c r="A5103" t="s">
        <v>5146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tr">
        <f t="shared" si="237"/>
        <v>Veteran</v>
      </c>
      <c r="H5103" t="s">
        <v>23</v>
      </c>
      <c r="I5103" t="s">
        <v>24</v>
      </c>
      <c r="J5103" t="s">
        <v>26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24</v>
      </c>
      <c r="Q5103" t="s">
        <v>47</v>
      </c>
      <c r="R5103" t="s">
        <v>24</v>
      </c>
      <c r="S5103" t="s">
        <v>32</v>
      </c>
      <c r="T5103" s="9">
        <v>65.85</v>
      </c>
      <c r="U5103" s="11" t="str">
        <f t="shared" si="238"/>
        <v>Medium</v>
      </c>
      <c r="V5103" s="9">
        <v>4097.05</v>
      </c>
      <c r="W5103" t="str">
        <f t="shared" si="239"/>
        <v>Medium</v>
      </c>
      <c r="X5103" t="s">
        <v>24</v>
      </c>
    </row>
    <row r="5104" spans="1:24">
      <c r="A5104" t="s">
        <v>5147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tr">
        <f t="shared" si="237"/>
        <v>New</v>
      </c>
      <c r="H5104" t="s">
        <v>23</v>
      </c>
      <c r="I5104" t="s">
        <v>23</v>
      </c>
      <c r="J5104" t="s">
        <v>37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24</v>
      </c>
      <c r="Q5104" t="s">
        <v>27</v>
      </c>
      <c r="R5104" t="s">
        <v>23</v>
      </c>
      <c r="S5104" t="s">
        <v>28</v>
      </c>
      <c r="T5104" s="9">
        <v>73.5</v>
      </c>
      <c r="U5104" s="11" t="str">
        <f t="shared" si="238"/>
        <v>Medium</v>
      </c>
      <c r="V5104" s="9">
        <v>632.2</v>
      </c>
      <c r="W5104" t="str">
        <f t="shared" si="239"/>
        <v>Low</v>
      </c>
      <c r="X5104" t="s">
        <v>24</v>
      </c>
    </row>
    <row r="5105" spans="1:24">
      <c r="A5105" t="s">
        <v>5148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tr">
        <f t="shared" si="237"/>
        <v>Loyal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27</v>
      </c>
      <c r="R5105" t="s">
        <v>24</v>
      </c>
      <c r="S5105" t="s">
        <v>32</v>
      </c>
      <c r="T5105" s="9">
        <v>85.5</v>
      </c>
      <c r="U5105" s="11" t="str">
        <f t="shared" si="238"/>
        <v>Medium</v>
      </c>
      <c r="V5105" s="9">
        <v>4042.3</v>
      </c>
      <c r="W5105" t="str">
        <f t="shared" si="239"/>
        <v>Medium</v>
      </c>
      <c r="X5105" t="s">
        <v>23</v>
      </c>
    </row>
    <row r="5106" spans="1:24">
      <c r="A5106" t="s">
        <v>5149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tr">
        <f t="shared" si="237"/>
        <v>New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27</v>
      </c>
      <c r="R5106" t="s">
        <v>24</v>
      </c>
      <c r="S5106" t="s">
        <v>32</v>
      </c>
      <c r="T5106" s="9">
        <v>20.05</v>
      </c>
      <c r="U5106" s="11" t="str">
        <f t="shared" si="238"/>
        <v>Low</v>
      </c>
      <c r="V5106" s="9">
        <v>164.85</v>
      </c>
      <c r="W5106" t="str">
        <f t="shared" si="239"/>
        <v>Low</v>
      </c>
      <c r="X5106" t="s">
        <v>23</v>
      </c>
    </row>
    <row r="5107" spans="1:24">
      <c r="A5107" t="s">
        <v>5150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tr">
        <f t="shared" si="237"/>
        <v>Veteran</v>
      </c>
      <c r="H5107" t="s">
        <v>23</v>
      </c>
      <c r="I5107" t="s">
        <v>23</v>
      </c>
      <c r="J5107" t="s">
        <v>37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23</v>
      </c>
      <c r="Q5107" t="s">
        <v>47</v>
      </c>
      <c r="R5107" t="s">
        <v>24</v>
      </c>
      <c r="S5107" t="s">
        <v>40</v>
      </c>
      <c r="T5107" s="9">
        <v>113.65</v>
      </c>
      <c r="U5107" s="11" t="str">
        <f t="shared" si="238"/>
        <v>Medium</v>
      </c>
      <c r="V5107" s="9">
        <v>8166.8</v>
      </c>
      <c r="W5107" t="str">
        <f t="shared" si="239"/>
        <v>High</v>
      </c>
      <c r="X5107" t="s">
        <v>24</v>
      </c>
    </row>
    <row r="5108" spans="1:24">
      <c r="A5108" t="s">
        <v>5151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tr">
        <f t="shared" si="237"/>
        <v>Loyal</v>
      </c>
      <c r="H5108" t="s">
        <v>23</v>
      </c>
      <c r="I5108" t="s">
        <v>23</v>
      </c>
      <c r="J5108" t="s">
        <v>37</v>
      </c>
      <c r="K5108" t="s">
        <v>23</v>
      </c>
      <c r="L5108" t="s">
        <v>23</v>
      </c>
      <c r="M5108" t="s">
        <v>24</v>
      </c>
      <c r="N5108" t="s">
        <v>24</v>
      </c>
      <c r="O5108" t="s">
        <v>24</v>
      </c>
      <c r="P5108" t="s">
        <v>24</v>
      </c>
      <c r="Q5108" t="s">
        <v>27</v>
      </c>
      <c r="R5108" t="s">
        <v>23</v>
      </c>
      <c r="S5108" t="s">
        <v>28</v>
      </c>
      <c r="T5108" s="9">
        <v>83.4</v>
      </c>
      <c r="U5108" s="11" t="str">
        <f t="shared" si="238"/>
        <v>Medium</v>
      </c>
      <c r="V5108" s="9">
        <v>4113.7</v>
      </c>
      <c r="W5108" t="str">
        <f t="shared" si="239"/>
        <v>Medium</v>
      </c>
      <c r="X5108" t="s">
        <v>24</v>
      </c>
    </row>
    <row r="5109" spans="1:24">
      <c r="A5109" t="s">
        <v>5152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tr">
        <f t="shared" si="237"/>
        <v>Loyal</v>
      </c>
      <c r="H5109" t="s">
        <v>23</v>
      </c>
      <c r="I5109" t="s">
        <v>24</v>
      </c>
      <c r="J5109" t="s">
        <v>26</v>
      </c>
      <c r="K5109" t="s">
        <v>23</v>
      </c>
      <c r="L5109" t="s">
        <v>23</v>
      </c>
      <c r="M5109" t="s">
        <v>23</v>
      </c>
      <c r="N5109" t="s">
        <v>23</v>
      </c>
      <c r="O5109" t="s">
        <v>24</v>
      </c>
      <c r="P5109" t="s">
        <v>24</v>
      </c>
      <c r="Q5109" t="s">
        <v>47</v>
      </c>
      <c r="R5109" t="s">
        <v>24</v>
      </c>
      <c r="S5109" t="s">
        <v>32</v>
      </c>
      <c r="T5109" s="9">
        <v>65.65</v>
      </c>
      <c r="U5109" s="11" t="str">
        <f t="shared" si="238"/>
        <v>Medium</v>
      </c>
      <c r="V5109" s="9">
        <v>3047.15</v>
      </c>
      <c r="W5109" t="str">
        <f t="shared" si="239"/>
        <v>Medium</v>
      </c>
      <c r="X5109" t="s">
        <v>24</v>
      </c>
    </row>
    <row r="5110" spans="1:24">
      <c r="A5110" t="s">
        <v>5153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tr">
        <f t="shared" si="237"/>
        <v>New</v>
      </c>
      <c r="H5110" t="s">
        <v>23</v>
      </c>
      <c r="I5110" t="s">
        <v>24</v>
      </c>
      <c r="J5110" t="s">
        <v>37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28</v>
      </c>
      <c r="T5110" s="9">
        <v>70.4</v>
      </c>
      <c r="U5110" s="11" t="str">
        <f t="shared" si="238"/>
        <v>Medium</v>
      </c>
      <c r="V5110" s="9">
        <v>70.4</v>
      </c>
      <c r="W5110" t="str">
        <f t="shared" si="239"/>
        <v>Low</v>
      </c>
      <c r="X5110" t="s">
        <v>23</v>
      </c>
    </row>
    <row r="5111" spans="1:24">
      <c r="A5111" t="s">
        <v>5154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tr">
        <f t="shared" si="237"/>
        <v>Veteran</v>
      </c>
      <c r="H5111" t="s">
        <v>24</v>
      </c>
      <c r="I5111" t="s">
        <v>25</v>
      </c>
      <c r="J5111" t="s">
        <v>26</v>
      </c>
      <c r="K5111" t="s">
        <v>23</v>
      </c>
      <c r="L5111" t="s">
        <v>24</v>
      </c>
      <c r="M5111" t="s">
        <v>23</v>
      </c>
      <c r="N5111" t="s">
        <v>23</v>
      </c>
      <c r="O5111" t="s">
        <v>23</v>
      </c>
      <c r="P5111" t="s">
        <v>23</v>
      </c>
      <c r="Q5111" t="s">
        <v>47</v>
      </c>
      <c r="R5111" t="s">
        <v>23</v>
      </c>
      <c r="S5111" t="s">
        <v>35</v>
      </c>
      <c r="T5111" s="9">
        <v>61.35</v>
      </c>
      <c r="U5111" s="11" t="str">
        <f t="shared" si="238"/>
        <v>Medium</v>
      </c>
      <c r="V5111" s="9">
        <v>4193.4</v>
      </c>
      <c r="W5111" t="str">
        <f t="shared" si="239"/>
        <v>Medium</v>
      </c>
      <c r="X5111" t="s">
        <v>24</v>
      </c>
    </row>
    <row r="5112" spans="1:24">
      <c r="A5112" t="s">
        <v>5155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tr">
        <f t="shared" si="237"/>
        <v>Loyal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23</v>
      </c>
      <c r="N5112" t="s">
        <v>23</v>
      </c>
      <c r="O5112" t="s">
        <v>24</v>
      </c>
      <c r="P5112" t="s">
        <v>24</v>
      </c>
      <c r="Q5112" t="s">
        <v>27</v>
      </c>
      <c r="R5112" t="s">
        <v>23</v>
      </c>
      <c r="S5112" t="s">
        <v>40</v>
      </c>
      <c r="T5112" s="9">
        <v>85.9</v>
      </c>
      <c r="U5112" s="11" t="str">
        <f t="shared" si="238"/>
        <v>Medium</v>
      </c>
      <c r="V5112" s="9">
        <v>3729.75</v>
      </c>
      <c r="W5112" t="str">
        <f t="shared" si="239"/>
        <v>Medium</v>
      </c>
      <c r="X5112" t="s">
        <v>24</v>
      </c>
    </row>
    <row r="5113" spans="1:24">
      <c r="A5113" t="s">
        <v>5156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tr">
        <f t="shared" si="237"/>
        <v>New</v>
      </c>
      <c r="H5113" t="s">
        <v>23</v>
      </c>
      <c r="I5113" t="s">
        <v>24</v>
      </c>
      <c r="J5113" t="s">
        <v>37</v>
      </c>
      <c r="K5113" t="s">
        <v>24</v>
      </c>
      <c r="L5113" t="s">
        <v>24</v>
      </c>
      <c r="M5113" t="s">
        <v>24</v>
      </c>
      <c r="N5113" t="s">
        <v>23</v>
      </c>
      <c r="O5113" t="s">
        <v>24</v>
      </c>
      <c r="P5113" t="s">
        <v>24</v>
      </c>
      <c r="Q5113" t="s">
        <v>27</v>
      </c>
      <c r="R5113" t="s">
        <v>23</v>
      </c>
      <c r="S5113" t="s">
        <v>32</v>
      </c>
      <c r="T5113" s="9">
        <v>75.65</v>
      </c>
      <c r="U5113" s="11" t="str">
        <f t="shared" si="238"/>
        <v>Medium</v>
      </c>
      <c r="V5113" s="9">
        <v>399.45</v>
      </c>
      <c r="W5113" t="str">
        <f t="shared" si="239"/>
        <v>Low</v>
      </c>
      <c r="X5113" t="s">
        <v>24</v>
      </c>
    </row>
    <row r="5114" spans="1:24">
      <c r="A5114" t="s">
        <v>5157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tr">
        <f t="shared" si="237"/>
        <v>New</v>
      </c>
      <c r="H5114" t="s">
        <v>23</v>
      </c>
      <c r="I5114" t="s">
        <v>24</v>
      </c>
      <c r="J5114" t="s">
        <v>26</v>
      </c>
      <c r="K5114" t="s">
        <v>23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  <c r="Q5114" t="s">
        <v>31</v>
      </c>
      <c r="R5114" t="s">
        <v>23</v>
      </c>
      <c r="S5114" t="s">
        <v>28</v>
      </c>
      <c r="T5114" s="9">
        <v>49.75</v>
      </c>
      <c r="U5114" s="11" t="str">
        <f t="shared" si="238"/>
        <v>Low</v>
      </c>
      <c r="V5114" s="9">
        <v>331.3</v>
      </c>
      <c r="W5114" t="str">
        <f t="shared" si="239"/>
        <v>Low</v>
      </c>
      <c r="X5114" t="s">
        <v>23</v>
      </c>
    </row>
    <row r="5115" spans="1:24">
      <c r="A5115" t="s">
        <v>5158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tr">
        <f t="shared" si="237"/>
        <v>Growing</v>
      </c>
      <c r="H5115" t="s">
        <v>23</v>
      </c>
      <c r="I5115" t="s">
        <v>23</v>
      </c>
      <c r="J5115" t="s">
        <v>26</v>
      </c>
      <c r="K5115" t="s">
        <v>24</v>
      </c>
      <c r="L5115" t="s">
        <v>23</v>
      </c>
      <c r="M5115" t="s">
        <v>23</v>
      </c>
      <c r="N5115" t="s">
        <v>24</v>
      </c>
      <c r="O5115" t="s">
        <v>24</v>
      </c>
      <c r="P5115" t="s">
        <v>23</v>
      </c>
      <c r="Q5115" t="s">
        <v>31</v>
      </c>
      <c r="R5115" t="s">
        <v>24</v>
      </c>
      <c r="S5115" t="s">
        <v>40</v>
      </c>
      <c r="T5115" s="9">
        <v>70.9</v>
      </c>
      <c r="U5115" s="11" t="str">
        <f t="shared" si="238"/>
        <v>Medium</v>
      </c>
      <c r="V5115" s="9">
        <v>1964.6</v>
      </c>
      <c r="W5115" t="str">
        <f t="shared" si="239"/>
        <v>Low</v>
      </c>
      <c r="X5115" t="s">
        <v>24</v>
      </c>
    </row>
    <row r="5116" spans="1:24">
      <c r="A5116" t="s">
        <v>5159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tr">
        <f t="shared" si="237"/>
        <v>Growing</v>
      </c>
      <c r="H5116" t="s">
        <v>23</v>
      </c>
      <c r="I5116" t="s">
        <v>24</v>
      </c>
      <c r="J5116" t="s">
        <v>26</v>
      </c>
      <c r="K5116" t="s">
        <v>24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24</v>
      </c>
      <c r="S5116" t="s">
        <v>32</v>
      </c>
      <c r="T5116" s="9">
        <v>49.85</v>
      </c>
      <c r="U5116" s="11" t="str">
        <f t="shared" si="238"/>
        <v>Low</v>
      </c>
      <c r="V5116" s="9">
        <v>1336.15</v>
      </c>
      <c r="W5116" t="str">
        <f t="shared" si="239"/>
        <v>Low</v>
      </c>
      <c r="X5116" t="s">
        <v>24</v>
      </c>
    </row>
    <row r="5117" spans="1:24">
      <c r="A5117" t="s">
        <v>5160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tr">
        <f t="shared" si="237"/>
        <v>Growing</v>
      </c>
      <c r="H5117" t="s">
        <v>23</v>
      </c>
      <c r="I5117" t="s">
        <v>24</v>
      </c>
      <c r="J5117" t="s">
        <v>37</v>
      </c>
      <c r="K5117" t="s">
        <v>24</v>
      </c>
      <c r="L5117" t="s">
        <v>23</v>
      </c>
      <c r="M5117" t="s">
        <v>24</v>
      </c>
      <c r="N5117" t="s">
        <v>24</v>
      </c>
      <c r="O5117" t="s">
        <v>24</v>
      </c>
      <c r="P5117" t="s">
        <v>24</v>
      </c>
      <c r="Q5117" t="s">
        <v>27</v>
      </c>
      <c r="R5117" t="s">
        <v>23</v>
      </c>
      <c r="S5117" t="s">
        <v>40</v>
      </c>
      <c r="T5117" s="9">
        <v>75.3</v>
      </c>
      <c r="U5117" s="11" t="str">
        <f t="shared" si="238"/>
        <v>Medium</v>
      </c>
      <c r="V5117" s="9">
        <v>1147.45</v>
      </c>
      <c r="W5117" t="str">
        <f t="shared" si="239"/>
        <v>Low</v>
      </c>
      <c r="X5117" t="s">
        <v>23</v>
      </c>
    </row>
    <row r="5118" spans="1:24">
      <c r="A5118" t="s">
        <v>5161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tr">
        <f t="shared" si="237"/>
        <v>Growing</v>
      </c>
      <c r="H5118" t="s">
        <v>23</v>
      </c>
      <c r="I5118" t="s">
        <v>24</v>
      </c>
      <c r="J5118" t="s">
        <v>24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46</v>
      </c>
      <c r="Q5118" t="s">
        <v>47</v>
      </c>
      <c r="R5118" t="s">
        <v>24</v>
      </c>
      <c r="S5118" t="s">
        <v>32</v>
      </c>
      <c r="T5118" s="9">
        <v>20.1</v>
      </c>
      <c r="U5118" s="11" t="str">
        <f t="shared" si="238"/>
        <v>Low</v>
      </c>
      <c r="V5118" s="9">
        <v>486.05</v>
      </c>
      <c r="W5118" t="str">
        <f t="shared" si="239"/>
        <v>Low</v>
      </c>
      <c r="X5118" t="s">
        <v>24</v>
      </c>
    </row>
    <row r="5119" spans="1:24">
      <c r="A5119" t="s">
        <v>5162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tr">
        <f t="shared" si="237"/>
        <v>New</v>
      </c>
      <c r="H5119" t="s">
        <v>23</v>
      </c>
      <c r="I5119" t="s">
        <v>23</v>
      </c>
      <c r="J5119" t="s">
        <v>37</v>
      </c>
      <c r="K5119" t="s">
        <v>24</v>
      </c>
      <c r="L5119" t="s">
        <v>24</v>
      </c>
      <c r="M5119" t="s">
        <v>24</v>
      </c>
      <c r="N5119" t="s">
        <v>24</v>
      </c>
      <c r="O5119" t="s">
        <v>23</v>
      </c>
      <c r="P5119" t="s">
        <v>23</v>
      </c>
      <c r="Q5119" t="s">
        <v>27</v>
      </c>
      <c r="R5119" t="s">
        <v>23</v>
      </c>
      <c r="S5119" t="s">
        <v>28</v>
      </c>
      <c r="T5119" s="9">
        <v>94</v>
      </c>
      <c r="U5119" s="11" t="str">
        <f t="shared" si="238"/>
        <v>Medium</v>
      </c>
      <c r="V5119" s="9">
        <v>1078.9</v>
      </c>
      <c r="W5119" t="str">
        <f t="shared" si="239"/>
        <v>Low</v>
      </c>
      <c r="X5119" t="s">
        <v>23</v>
      </c>
    </row>
    <row r="5120" spans="1:24">
      <c r="A5120" t="s">
        <v>5163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tr">
        <f t="shared" si="237"/>
        <v>Loyal</v>
      </c>
      <c r="H5120" t="s">
        <v>23</v>
      </c>
      <c r="I5120" t="s">
        <v>23</v>
      </c>
      <c r="J5120" t="s">
        <v>37</v>
      </c>
      <c r="K5120" t="s">
        <v>23</v>
      </c>
      <c r="L5120" t="s">
        <v>23</v>
      </c>
      <c r="M5120" t="s">
        <v>23</v>
      </c>
      <c r="N5120" t="s">
        <v>23</v>
      </c>
      <c r="O5120" t="s">
        <v>23</v>
      </c>
      <c r="P5120" t="s">
        <v>24</v>
      </c>
      <c r="Q5120" t="s">
        <v>27</v>
      </c>
      <c r="R5120" t="s">
        <v>23</v>
      </c>
      <c r="S5120" t="s">
        <v>28</v>
      </c>
      <c r="T5120" s="9">
        <v>103.05</v>
      </c>
      <c r="U5120" s="11" t="str">
        <f t="shared" si="238"/>
        <v>Medium</v>
      </c>
      <c r="V5120" s="9">
        <v>5925.75</v>
      </c>
      <c r="W5120" t="str">
        <f t="shared" si="239"/>
        <v>Medium</v>
      </c>
      <c r="X5120" t="s">
        <v>24</v>
      </c>
    </row>
    <row r="5121" spans="1:24">
      <c r="A5121" t="s">
        <v>5164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tr">
        <f t="shared" si="237"/>
        <v>Veteran</v>
      </c>
      <c r="H5121" t="s">
        <v>23</v>
      </c>
      <c r="I5121" t="s">
        <v>23</v>
      </c>
      <c r="J5121" t="s">
        <v>37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23</v>
      </c>
      <c r="Q5121" t="s">
        <v>31</v>
      </c>
      <c r="R5121" t="s">
        <v>23</v>
      </c>
      <c r="S5121" t="s">
        <v>35</v>
      </c>
      <c r="T5121" s="9">
        <v>118.35</v>
      </c>
      <c r="U5121" s="11" t="str">
        <f t="shared" si="238"/>
        <v>Medium</v>
      </c>
      <c r="V5121" s="9">
        <v>7804.15</v>
      </c>
      <c r="W5121" t="str">
        <f t="shared" si="239"/>
        <v>High</v>
      </c>
      <c r="X5121" t="s">
        <v>23</v>
      </c>
    </row>
    <row r="5122" spans="1:24">
      <c r="A5122" t="s">
        <v>5165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tr">
        <f t="shared" si="237"/>
        <v>Loyal</v>
      </c>
      <c r="H5122" t="s">
        <v>23</v>
      </c>
      <c r="I5122" t="s">
        <v>23</v>
      </c>
      <c r="J5122" t="s">
        <v>37</v>
      </c>
      <c r="K5122" t="s">
        <v>24</v>
      </c>
      <c r="L5122" t="s">
        <v>24</v>
      </c>
      <c r="M5122" t="s">
        <v>23</v>
      </c>
      <c r="N5122" t="s">
        <v>24</v>
      </c>
      <c r="O5122" t="s">
        <v>23</v>
      </c>
      <c r="P5122" t="s">
        <v>23</v>
      </c>
      <c r="Q5122" t="s">
        <v>27</v>
      </c>
      <c r="R5122" t="s">
        <v>24</v>
      </c>
      <c r="S5122" t="s">
        <v>28</v>
      </c>
      <c r="T5122" s="9">
        <v>99.7</v>
      </c>
      <c r="U5122" s="11" t="str">
        <f t="shared" si="238"/>
        <v>Medium</v>
      </c>
      <c r="V5122" s="9">
        <v>4747.2</v>
      </c>
      <c r="W5122" t="str">
        <f t="shared" si="239"/>
        <v>Medium</v>
      </c>
      <c r="X5122" t="s">
        <v>24</v>
      </c>
    </row>
    <row r="5123" spans="1:24">
      <c r="A5123" t="s">
        <v>5166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tr">
        <f t="shared" ref="G5123:G5186" si="240">IF(F5123&lt;=12,"New",IF(F5123&lt;=36,"Growing",IF(F5123&lt;60,"Loyal","Veteran")))</f>
        <v>Growing</v>
      </c>
      <c r="H5123" t="s">
        <v>23</v>
      </c>
      <c r="I5123" t="s">
        <v>24</v>
      </c>
      <c r="J5123" t="s">
        <v>37</v>
      </c>
      <c r="K5123" t="s">
        <v>24</v>
      </c>
      <c r="L5123" t="s">
        <v>24</v>
      </c>
      <c r="M5123" t="s">
        <v>24</v>
      </c>
      <c r="N5123" t="s">
        <v>24</v>
      </c>
      <c r="O5123" t="s">
        <v>23</v>
      </c>
      <c r="P5123" t="s">
        <v>24</v>
      </c>
      <c r="Q5123" t="s">
        <v>27</v>
      </c>
      <c r="R5123" t="s">
        <v>23</v>
      </c>
      <c r="S5123" t="s">
        <v>32</v>
      </c>
      <c r="T5123" s="9">
        <v>81.9</v>
      </c>
      <c r="U5123" s="11" t="str">
        <f t="shared" ref="U5123:U5186" si="241">IF(T5123&lt;=60,"Low",IF(T5123&lt;=120,"Medium","Hight"))</f>
        <v>Medium</v>
      </c>
      <c r="V5123" s="9">
        <v>1028.9</v>
      </c>
      <c r="W5123" t="str">
        <f t="shared" ref="W5123:W5186" si="242">IF(V5123&lt;=3000,"Low",IF(V5123&lt;=6000,"Medium","High"))</f>
        <v>Low</v>
      </c>
      <c r="X5123" t="s">
        <v>24</v>
      </c>
    </row>
    <row r="5124" spans="1:24">
      <c r="A5124" t="s">
        <v>5167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tr">
        <f t="shared" si="240"/>
        <v>New</v>
      </c>
      <c r="H5124" t="s">
        <v>24</v>
      </c>
      <c r="I5124" t="s">
        <v>25</v>
      </c>
      <c r="J5124" t="s">
        <v>26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23</v>
      </c>
      <c r="S5124" t="s">
        <v>28</v>
      </c>
      <c r="T5124" s="9">
        <v>30.45</v>
      </c>
      <c r="U5124" s="11" t="str">
        <f t="shared" si="241"/>
        <v>Low</v>
      </c>
      <c r="V5124" s="9">
        <v>226.45</v>
      </c>
      <c r="W5124" t="str">
        <f t="shared" si="242"/>
        <v>Low</v>
      </c>
      <c r="X5124" t="s">
        <v>23</v>
      </c>
    </row>
    <row r="5125" spans="1:24">
      <c r="A5125" t="s">
        <v>5168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tr">
        <f t="shared" si="240"/>
        <v>Loyal</v>
      </c>
      <c r="H5125" t="s">
        <v>23</v>
      </c>
      <c r="I5125" t="s">
        <v>23</v>
      </c>
      <c r="J5125" t="s">
        <v>37</v>
      </c>
      <c r="K5125" t="s">
        <v>24</v>
      </c>
      <c r="L5125" t="s">
        <v>24</v>
      </c>
      <c r="M5125" t="s">
        <v>24</v>
      </c>
      <c r="N5125" t="s">
        <v>24</v>
      </c>
      <c r="O5125" t="s">
        <v>23</v>
      </c>
      <c r="P5125" t="s">
        <v>23</v>
      </c>
      <c r="Q5125" t="s">
        <v>27</v>
      </c>
      <c r="R5125" t="s">
        <v>23</v>
      </c>
      <c r="S5125" t="s">
        <v>28</v>
      </c>
      <c r="T5125" s="9">
        <v>96.1</v>
      </c>
      <c r="U5125" s="11" t="str">
        <f t="shared" si="241"/>
        <v>Medium</v>
      </c>
      <c r="V5125" s="9">
        <v>4364.1</v>
      </c>
      <c r="W5125" t="str">
        <f t="shared" si="242"/>
        <v>Medium</v>
      </c>
      <c r="X5125" t="s">
        <v>23</v>
      </c>
    </row>
    <row r="5126" spans="1:24">
      <c r="A5126" t="s">
        <v>5169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tr">
        <f t="shared" si="240"/>
        <v>Veteran</v>
      </c>
      <c r="H5126" t="s">
        <v>23</v>
      </c>
      <c r="I5126" t="s">
        <v>23</v>
      </c>
      <c r="J5126" t="s">
        <v>26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24</v>
      </c>
      <c r="Q5126" t="s">
        <v>31</v>
      </c>
      <c r="R5126" t="s">
        <v>23</v>
      </c>
      <c r="S5126" t="s">
        <v>28</v>
      </c>
      <c r="T5126" s="9">
        <v>66.2</v>
      </c>
      <c r="U5126" s="11" t="str">
        <f t="shared" si="241"/>
        <v>Medium</v>
      </c>
      <c r="V5126" s="9">
        <v>4692.55</v>
      </c>
      <c r="W5126" t="str">
        <f t="shared" si="242"/>
        <v>Medium</v>
      </c>
      <c r="X5126" t="s">
        <v>24</v>
      </c>
    </row>
    <row r="5127" spans="1:24">
      <c r="A5127" t="s">
        <v>5170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tr">
        <f t="shared" si="240"/>
        <v>Growing</v>
      </c>
      <c r="H5127" t="s">
        <v>23</v>
      </c>
      <c r="I5127" t="s">
        <v>23</v>
      </c>
      <c r="J5127" t="s">
        <v>37</v>
      </c>
      <c r="K5127" t="s">
        <v>24</v>
      </c>
      <c r="L5127" t="s">
        <v>23</v>
      </c>
      <c r="M5127" t="s">
        <v>23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9">
        <v>104.25</v>
      </c>
      <c r="U5127" s="11" t="str">
        <f t="shared" si="241"/>
        <v>Medium</v>
      </c>
      <c r="V5127" s="9">
        <v>2433.9</v>
      </c>
      <c r="W5127" t="str">
        <f t="shared" si="242"/>
        <v>Low</v>
      </c>
      <c r="X5127" t="s">
        <v>23</v>
      </c>
    </row>
    <row r="5128" spans="1:24">
      <c r="A5128" t="s">
        <v>5171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tr">
        <f t="shared" si="240"/>
        <v>Growing</v>
      </c>
      <c r="H5128" t="s">
        <v>23</v>
      </c>
      <c r="I5128" t="s">
        <v>23</v>
      </c>
      <c r="J5128" t="s">
        <v>37</v>
      </c>
      <c r="K5128" t="s">
        <v>24</v>
      </c>
      <c r="L5128" t="s">
        <v>23</v>
      </c>
      <c r="M5128" t="s">
        <v>24</v>
      </c>
      <c r="N5128" t="s">
        <v>24</v>
      </c>
      <c r="O5128" t="s">
        <v>24</v>
      </c>
      <c r="P5128" t="s">
        <v>24</v>
      </c>
      <c r="Q5128" t="s">
        <v>27</v>
      </c>
      <c r="R5128" t="s">
        <v>23</v>
      </c>
      <c r="S5128" t="s">
        <v>28</v>
      </c>
      <c r="T5128" s="9">
        <v>80.2</v>
      </c>
      <c r="U5128" s="11" t="str">
        <f t="shared" si="241"/>
        <v>Medium</v>
      </c>
      <c r="V5128" s="9">
        <v>1217.25</v>
      </c>
      <c r="W5128" t="str">
        <f t="shared" si="242"/>
        <v>Low</v>
      </c>
      <c r="X5128" t="s">
        <v>23</v>
      </c>
    </row>
    <row r="5129" spans="1:24">
      <c r="A5129" t="s">
        <v>5172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tr">
        <f t="shared" si="240"/>
        <v>New</v>
      </c>
      <c r="H5129" t="s">
        <v>23</v>
      </c>
      <c r="I5129" t="s">
        <v>24</v>
      </c>
      <c r="J5129" t="s">
        <v>24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46</v>
      </c>
      <c r="Q5129" t="s">
        <v>27</v>
      </c>
      <c r="R5129" t="s">
        <v>24</v>
      </c>
      <c r="S5129" t="s">
        <v>28</v>
      </c>
      <c r="T5129" s="9">
        <v>19.75</v>
      </c>
      <c r="U5129" s="11" t="str">
        <f t="shared" si="241"/>
        <v>Low</v>
      </c>
      <c r="V5129" s="9">
        <v>19.75</v>
      </c>
      <c r="W5129" t="str">
        <f t="shared" si="242"/>
        <v>Low</v>
      </c>
      <c r="X5129" t="s">
        <v>24</v>
      </c>
    </row>
    <row r="5130" spans="1:24">
      <c r="A5130" t="s">
        <v>5173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tr">
        <f t="shared" si="240"/>
        <v>New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24</v>
      </c>
      <c r="Q5130" t="s">
        <v>27</v>
      </c>
      <c r="R5130" t="s">
        <v>23</v>
      </c>
      <c r="S5130" t="s">
        <v>32</v>
      </c>
      <c r="T5130" s="9">
        <v>72.6</v>
      </c>
      <c r="U5130" s="11" t="str">
        <f t="shared" si="241"/>
        <v>Medium</v>
      </c>
      <c r="V5130" s="9">
        <v>154.3</v>
      </c>
      <c r="W5130" t="str">
        <f t="shared" si="242"/>
        <v>Low</v>
      </c>
      <c r="X5130" t="s">
        <v>24</v>
      </c>
    </row>
    <row r="5131" spans="1:24">
      <c r="A5131" t="s">
        <v>5174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tr">
        <f t="shared" si="240"/>
        <v>Loyal</v>
      </c>
      <c r="H5131" t="s">
        <v>23</v>
      </c>
      <c r="I5131" t="s">
        <v>23</v>
      </c>
      <c r="J5131" t="s">
        <v>37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23</v>
      </c>
      <c r="Q5131" t="s">
        <v>27</v>
      </c>
      <c r="R5131" t="s">
        <v>23</v>
      </c>
      <c r="S5131" t="s">
        <v>28</v>
      </c>
      <c r="T5131" s="9">
        <v>116.5</v>
      </c>
      <c r="U5131" s="11" t="str">
        <f t="shared" si="241"/>
        <v>Medium</v>
      </c>
      <c r="V5131" s="9">
        <v>6382.55</v>
      </c>
      <c r="W5131" t="str">
        <f t="shared" si="242"/>
        <v>High</v>
      </c>
      <c r="X5131" t="s">
        <v>24</v>
      </c>
    </row>
    <row r="5132" spans="1:24">
      <c r="A5132" t="s">
        <v>5175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tr">
        <f t="shared" si="240"/>
        <v>Veteran</v>
      </c>
      <c r="H5132" t="s">
        <v>23</v>
      </c>
      <c r="I5132" t="s">
        <v>23</v>
      </c>
      <c r="J5132" t="s">
        <v>37</v>
      </c>
      <c r="K5132" t="s">
        <v>24</v>
      </c>
      <c r="L5132" t="s">
        <v>23</v>
      </c>
      <c r="M5132" t="s">
        <v>24</v>
      </c>
      <c r="N5132" t="s">
        <v>23</v>
      </c>
      <c r="O5132" t="s">
        <v>23</v>
      </c>
      <c r="P5132" t="s">
        <v>23</v>
      </c>
      <c r="Q5132" t="s">
        <v>47</v>
      </c>
      <c r="R5132" t="s">
        <v>23</v>
      </c>
      <c r="S5132" t="s">
        <v>28</v>
      </c>
      <c r="T5132" s="9">
        <v>106.8</v>
      </c>
      <c r="U5132" s="11" t="str">
        <f t="shared" si="241"/>
        <v>Medium</v>
      </c>
      <c r="V5132" s="9">
        <v>7623.2</v>
      </c>
      <c r="W5132" t="str">
        <f t="shared" si="242"/>
        <v>High</v>
      </c>
      <c r="X5132" t="s">
        <v>24</v>
      </c>
    </row>
    <row r="5133" spans="1:24">
      <c r="A5133" t="s">
        <v>5176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tr">
        <f t="shared" si="240"/>
        <v>Loyal</v>
      </c>
      <c r="H5133" t="s">
        <v>23</v>
      </c>
      <c r="I5133" t="s">
        <v>23</v>
      </c>
      <c r="J5133" t="s">
        <v>24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46</v>
      </c>
      <c r="Q5133" t="s">
        <v>47</v>
      </c>
      <c r="R5133" t="s">
        <v>24</v>
      </c>
      <c r="S5133" t="s">
        <v>32</v>
      </c>
      <c r="T5133" s="9">
        <v>24.95</v>
      </c>
      <c r="U5133" s="11" t="str">
        <f t="shared" si="241"/>
        <v>Low</v>
      </c>
      <c r="V5133" s="9">
        <v>1261.45</v>
      </c>
      <c r="W5133" t="str">
        <f t="shared" si="242"/>
        <v>Low</v>
      </c>
      <c r="X5133" t="s">
        <v>24</v>
      </c>
    </row>
    <row r="5134" spans="1:24">
      <c r="A5134" t="s">
        <v>5177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tr">
        <f t="shared" si="240"/>
        <v>New</v>
      </c>
      <c r="H5134" t="s">
        <v>23</v>
      </c>
      <c r="I5134" t="s">
        <v>24</v>
      </c>
      <c r="J5134" t="s">
        <v>37</v>
      </c>
      <c r="K5134" t="s">
        <v>24</v>
      </c>
      <c r="L5134" t="s">
        <v>24</v>
      </c>
      <c r="M5134" t="s">
        <v>24</v>
      </c>
      <c r="N5134" t="s">
        <v>24</v>
      </c>
      <c r="O5134" t="s">
        <v>23</v>
      </c>
      <c r="P5134" t="s">
        <v>23</v>
      </c>
      <c r="Q5134" t="s">
        <v>27</v>
      </c>
      <c r="R5134" t="s">
        <v>23</v>
      </c>
      <c r="S5134" t="s">
        <v>28</v>
      </c>
      <c r="T5134" s="9">
        <v>89.25</v>
      </c>
      <c r="U5134" s="11" t="str">
        <f t="shared" si="241"/>
        <v>Medium</v>
      </c>
      <c r="V5134" s="9">
        <v>89.25</v>
      </c>
      <c r="W5134" t="str">
        <f t="shared" si="242"/>
        <v>Low</v>
      </c>
      <c r="X5134" t="s">
        <v>24</v>
      </c>
    </row>
    <row r="5135" spans="1:24">
      <c r="A5135" t="s">
        <v>5178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tr">
        <f t="shared" si="240"/>
        <v>New</v>
      </c>
      <c r="H5135" t="s">
        <v>23</v>
      </c>
      <c r="I5135" t="s">
        <v>24</v>
      </c>
      <c r="J5135" t="s">
        <v>24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46</v>
      </c>
      <c r="Q5135" t="s">
        <v>27</v>
      </c>
      <c r="R5135" t="s">
        <v>23</v>
      </c>
      <c r="S5135" t="s">
        <v>32</v>
      </c>
      <c r="T5135" s="9">
        <v>19.25</v>
      </c>
      <c r="U5135" s="11" t="str">
        <f t="shared" si="241"/>
        <v>Low</v>
      </c>
      <c r="V5135" s="9">
        <v>86.05</v>
      </c>
      <c r="W5135" t="str">
        <f t="shared" si="242"/>
        <v>Low</v>
      </c>
      <c r="X5135" t="s">
        <v>24</v>
      </c>
    </row>
    <row r="5136" spans="1:24">
      <c r="A5136" t="s">
        <v>5179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tr">
        <f t="shared" si="240"/>
        <v>Veteran</v>
      </c>
      <c r="H5136" t="s">
        <v>23</v>
      </c>
      <c r="I5136" t="s">
        <v>23</v>
      </c>
      <c r="J5136" t="s">
        <v>37</v>
      </c>
      <c r="K5136" t="s">
        <v>23</v>
      </c>
      <c r="L5136" t="s">
        <v>23</v>
      </c>
      <c r="M5136" t="s">
        <v>23</v>
      </c>
      <c r="N5136" t="s">
        <v>23</v>
      </c>
      <c r="O5136" t="s">
        <v>23</v>
      </c>
      <c r="P5136" t="s">
        <v>24</v>
      </c>
      <c r="Q5136" t="s">
        <v>31</v>
      </c>
      <c r="R5136" t="s">
        <v>23</v>
      </c>
      <c r="S5136" t="s">
        <v>35</v>
      </c>
      <c r="T5136" s="9">
        <v>104.55</v>
      </c>
      <c r="U5136" s="11" t="str">
        <f t="shared" si="241"/>
        <v>Medium</v>
      </c>
      <c r="V5136" s="9">
        <v>6779.05</v>
      </c>
      <c r="W5136" t="str">
        <f t="shared" si="242"/>
        <v>High</v>
      </c>
      <c r="X5136" t="s">
        <v>24</v>
      </c>
    </row>
    <row r="5137" spans="1:24">
      <c r="A5137" t="s">
        <v>5180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tr">
        <f t="shared" si="240"/>
        <v>Loyal</v>
      </c>
      <c r="H5137" t="s">
        <v>23</v>
      </c>
      <c r="I5137" t="s">
        <v>24</v>
      </c>
      <c r="J5137" t="s">
        <v>26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23</v>
      </c>
      <c r="Q5137" t="s">
        <v>31</v>
      </c>
      <c r="R5137" t="s">
        <v>23</v>
      </c>
      <c r="S5137" t="s">
        <v>32</v>
      </c>
      <c r="T5137" s="9">
        <v>87.2</v>
      </c>
      <c r="U5137" s="11" t="str">
        <f t="shared" si="241"/>
        <v>Medium</v>
      </c>
      <c r="V5137" s="9">
        <v>4345</v>
      </c>
      <c r="W5137" t="str">
        <f t="shared" si="242"/>
        <v>Medium</v>
      </c>
      <c r="X5137" t="s">
        <v>24</v>
      </c>
    </row>
    <row r="5138" spans="1:24">
      <c r="A5138" t="s">
        <v>5181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tr">
        <f t="shared" si="240"/>
        <v>New</v>
      </c>
      <c r="H5138" t="s">
        <v>24</v>
      </c>
      <c r="I5138" t="s">
        <v>25</v>
      </c>
      <c r="J5138" t="s">
        <v>26</v>
      </c>
      <c r="K5138" t="s">
        <v>24</v>
      </c>
      <c r="L5138" t="s">
        <v>23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28</v>
      </c>
      <c r="T5138" s="9">
        <v>30.75</v>
      </c>
      <c r="U5138" s="11" t="str">
        <f t="shared" si="241"/>
        <v>Low</v>
      </c>
      <c r="V5138" s="9">
        <v>82.85</v>
      </c>
      <c r="W5138" t="str">
        <f t="shared" si="242"/>
        <v>Low</v>
      </c>
      <c r="X5138" t="s">
        <v>24</v>
      </c>
    </row>
    <row r="5139" spans="1:24">
      <c r="A5139" t="s">
        <v>5182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tr">
        <f t="shared" si="240"/>
        <v>Veteran</v>
      </c>
      <c r="H5139" t="s">
        <v>23</v>
      </c>
      <c r="I5139" t="s">
        <v>23</v>
      </c>
      <c r="J5139" t="s">
        <v>24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46</v>
      </c>
      <c r="Q5139" t="s">
        <v>31</v>
      </c>
      <c r="R5139" t="s">
        <v>23</v>
      </c>
      <c r="S5139" t="s">
        <v>40</v>
      </c>
      <c r="T5139" s="9">
        <v>25.7</v>
      </c>
      <c r="U5139" s="11" t="str">
        <f t="shared" si="241"/>
        <v>Low</v>
      </c>
      <c r="V5139" s="9">
        <v>1714.55</v>
      </c>
      <c r="W5139" t="str">
        <f t="shared" si="242"/>
        <v>Low</v>
      </c>
      <c r="X5139" t="s">
        <v>24</v>
      </c>
    </row>
    <row r="5140" spans="1:24">
      <c r="A5140" t="s">
        <v>5183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tr">
        <f t="shared" si="240"/>
        <v>New</v>
      </c>
      <c r="H5140" t="s">
        <v>23</v>
      </c>
      <c r="I5140" t="s">
        <v>23</v>
      </c>
      <c r="J5140" t="s">
        <v>37</v>
      </c>
      <c r="K5140" t="s">
        <v>24</v>
      </c>
      <c r="L5140" t="s">
        <v>24</v>
      </c>
      <c r="M5140" t="s">
        <v>24</v>
      </c>
      <c r="N5140" t="s">
        <v>24</v>
      </c>
      <c r="O5140" t="s">
        <v>24</v>
      </c>
      <c r="P5140" t="s">
        <v>23</v>
      </c>
      <c r="Q5140" t="s">
        <v>27</v>
      </c>
      <c r="R5140" t="s">
        <v>24</v>
      </c>
      <c r="S5140" t="s">
        <v>28</v>
      </c>
      <c r="T5140" s="9">
        <v>86.2</v>
      </c>
      <c r="U5140" s="11" t="str">
        <f t="shared" si="241"/>
        <v>Medium</v>
      </c>
      <c r="V5140" s="9">
        <v>893.2</v>
      </c>
      <c r="W5140" t="str">
        <f t="shared" si="242"/>
        <v>Low</v>
      </c>
      <c r="X5140" t="s">
        <v>24</v>
      </c>
    </row>
    <row r="5141" spans="1:24">
      <c r="A5141" t="s">
        <v>5184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tr">
        <f t="shared" si="240"/>
        <v>Growing</v>
      </c>
      <c r="H5141" t="s">
        <v>24</v>
      </c>
      <c r="I5141" t="s">
        <v>25</v>
      </c>
      <c r="J5141" t="s">
        <v>26</v>
      </c>
      <c r="K5141" t="s">
        <v>24</v>
      </c>
      <c r="L5141" t="s">
        <v>24</v>
      </c>
      <c r="M5141" t="s">
        <v>24</v>
      </c>
      <c r="N5141" t="s">
        <v>23</v>
      </c>
      <c r="O5141" t="s">
        <v>24</v>
      </c>
      <c r="P5141" t="s">
        <v>24</v>
      </c>
      <c r="Q5141" t="s">
        <v>27</v>
      </c>
      <c r="R5141" t="s">
        <v>23</v>
      </c>
      <c r="S5141" t="s">
        <v>40</v>
      </c>
      <c r="T5141" s="9">
        <v>30.1</v>
      </c>
      <c r="U5141" s="11" t="str">
        <f t="shared" si="241"/>
        <v>Low</v>
      </c>
      <c r="V5141" s="9">
        <v>810.85</v>
      </c>
      <c r="W5141" t="str">
        <f t="shared" si="242"/>
        <v>Low</v>
      </c>
      <c r="X5141" t="s">
        <v>24</v>
      </c>
    </row>
    <row r="5142" spans="1:24">
      <c r="A5142" t="s">
        <v>5185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tr">
        <f t="shared" si="240"/>
        <v>Veteran</v>
      </c>
      <c r="H5142" t="s">
        <v>23</v>
      </c>
      <c r="I5142" t="s">
        <v>23</v>
      </c>
      <c r="J5142" t="s">
        <v>37</v>
      </c>
      <c r="K5142" t="s">
        <v>23</v>
      </c>
      <c r="L5142" t="s">
        <v>23</v>
      </c>
      <c r="M5142" t="s">
        <v>23</v>
      </c>
      <c r="N5142" t="s">
        <v>24</v>
      </c>
      <c r="O5142" t="s">
        <v>23</v>
      </c>
      <c r="P5142" t="s">
        <v>24</v>
      </c>
      <c r="Q5142" t="s">
        <v>47</v>
      </c>
      <c r="R5142" t="s">
        <v>23</v>
      </c>
      <c r="S5142" t="s">
        <v>28</v>
      </c>
      <c r="T5142" s="9">
        <v>99.35</v>
      </c>
      <c r="U5142" s="11" t="str">
        <f t="shared" si="241"/>
        <v>Medium</v>
      </c>
      <c r="V5142" s="9">
        <v>6347.55</v>
      </c>
      <c r="W5142" t="str">
        <f t="shared" si="242"/>
        <v>High</v>
      </c>
      <c r="X5142" t="s">
        <v>24</v>
      </c>
    </row>
    <row r="5143" spans="1:24">
      <c r="A5143" t="s">
        <v>5186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tr">
        <f t="shared" si="240"/>
        <v>Veteran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47</v>
      </c>
      <c r="R5143" t="s">
        <v>23</v>
      </c>
      <c r="S5143" t="s">
        <v>40</v>
      </c>
      <c r="T5143" s="9">
        <v>19.2</v>
      </c>
      <c r="U5143" s="11" t="str">
        <f t="shared" si="241"/>
        <v>Low</v>
      </c>
      <c r="V5143" s="9">
        <v>1123.65</v>
      </c>
      <c r="W5143" t="str">
        <f t="shared" si="242"/>
        <v>Low</v>
      </c>
      <c r="X5143" t="s">
        <v>24</v>
      </c>
    </row>
    <row r="5144" spans="1:24">
      <c r="A5144" t="s">
        <v>5187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tr">
        <f t="shared" si="240"/>
        <v>New</v>
      </c>
      <c r="H5144" t="s">
        <v>23</v>
      </c>
      <c r="I5144" t="s">
        <v>24</v>
      </c>
      <c r="J5144" t="s">
        <v>24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46</v>
      </c>
      <c r="Q5144" t="s">
        <v>27</v>
      </c>
      <c r="R5144" t="s">
        <v>24</v>
      </c>
      <c r="S5144" t="s">
        <v>35</v>
      </c>
      <c r="T5144" s="9">
        <v>20.1</v>
      </c>
      <c r="U5144" s="11" t="str">
        <f t="shared" si="241"/>
        <v>Low</v>
      </c>
      <c r="V5144" s="9">
        <v>43.15</v>
      </c>
      <c r="W5144" t="str">
        <f t="shared" si="242"/>
        <v>Low</v>
      </c>
      <c r="X5144" t="s">
        <v>24</v>
      </c>
    </row>
    <row r="5145" spans="1:24">
      <c r="A5145" t="s">
        <v>5188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tr">
        <f t="shared" si="240"/>
        <v>New</v>
      </c>
      <c r="H5145" t="s">
        <v>23</v>
      </c>
      <c r="I5145" t="s">
        <v>24</v>
      </c>
      <c r="J5145" t="s">
        <v>24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46</v>
      </c>
      <c r="Q5145" t="s">
        <v>27</v>
      </c>
      <c r="R5145" t="s">
        <v>24</v>
      </c>
      <c r="S5145" t="s">
        <v>40</v>
      </c>
      <c r="T5145" s="9">
        <v>20.35</v>
      </c>
      <c r="U5145" s="11" t="str">
        <f t="shared" si="241"/>
        <v>Low</v>
      </c>
      <c r="V5145" s="9">
        <v>35.1</v>
      </c>
      <c r="W5145" t="str">
        <f t="shared" si="242"/>
        <v>Low</v>
      </c>
      <c r="X5145" t="s">
        <v>24</v>
      </c>
    </row>
    <row r="5146" spans="1:24">
      <c r="A5146" t="s">
        <v>5189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tr">
        <f t="shared" si="240"/>
        <v>Loyal</v>
      </c>
      <c r="H5146" t="s">
        <v>23</v>
      </c>
      <c r="I5146" t="s">
        <v>23</v>
      </c>
      <c r="J5146" t="s">
        <v>24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46</v>
      </c>
      <c r="Q5146" t="s">
        <v>47</v>
      </c>
      <c r="R5146" t="s">
        <v>23</v>
      </c>
      <c r="S5146" t="s">
        <v>40</v>
      </c>
      <c r="T5146" s="9">
        <v>25.65</v>
      </c>
      <c r="U5146" s="11" t="str">
        <f t="shared" si="241"/>
        <v>Low</v>
      </c>
      <c r="V5146" s="9">
        <v>1388</v>
      </c>
      <c r="W5146" t="str">
        <f t="shared" si="242"/>
        <v>Low</v>
      </c>
      <c r="X5146" t="s">
        <v>24</v>
      </c>
    </row>
    <row r="5147" spans="1:24">
      <c r="A5147" t="s">
        <v>5190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tr">
        <f t="shared" si="240"/>
        <v>Loyal</v>
      </c>
      <c r="H5147" t="s">
        <v>23</v>
      </c>
      <c r="I5147" t="s">
        <v>24</v>
      </c>
      <c r="J5147" t="s">
        <v>37</v>
      </c>
      <c r="K5147" t="s">
        <v>24</v>
      </c>
      <c r="L5147" t="s">
        <v>23</v>
      </c>
      <c r="M5147" t="s">
        <v>24</v>
      </c>
      <c r="N5147" t="s">
        <v>24</v>
      </c>
      <c r="O5147" t="s">
        <v>23</v>
      </c>
      <c r="P5147" t="s">
        <v>23</v>
      </c>
      <c r="Q5147" t="s">
        <v>27</v>
      </c>
      <c r="R5147" t="s">
        <v>23</v>
      </c>
      <c r="S5147" t="s">
        <v>28</v>
      </c>
      <c r="T5147" s="9">
        <v>94.55</v>
      </c>
      <c r="U5147" s="11" t="str">
        <f t="shared" si="241"/>
        <v>Medium</v>
      </c>
      <c r="V5147" s="9">
        <v>3851.45</v>
      </c>
      <c r="W5147" t="str">
        <f t="shared" si="242"/>
        <v>Medium</v>
      </c>
      <c r="X5147" t="s">
        <v>24</v>
      </c>
    </row>
    <row r="5148" spans="1:24">
      <c r="A5148" t="s">
        <v>5191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tr">
        <f t="shared" si="240"/>
        <v>Growing</v>
      </c>
      <c r="H5148" t="s">
        <v>23</v>
      </c>
      <c r="I5148" t="s">
        <v>23</v>
      </c>
      <c r="J5148" t="s">
        <v>37</v>
      </c>
      <c r="K5148" t="s">
        <v>23</v>
      </c>
      <c r="L5148" t="s">
        <v>24</v>
      </c>
      <c r="M5148" t="s">
        <v>23</v>
      </c>
      <c r="N5148" t="s">
        <v>24</v>
      </c>
      <c r="O5148" t="s">
        <v>23</v>
      </c>
      <c r="P5148" t="s">
        <v>23</v>
      </c>
      <c r="Q5148" t="s">
        <v>27</v>
      </c>
      <c r="R5148" t="s">
        <v>23</v>
      </c>
      <c r="S5148" t="s">
        <v>28</v>
      </c>
      <c r="T5148" s="9">
        <v>104.2</v>
      </c>
      <c r="U5148" s="11" t="str">
        <f t="shared" si="241"/>
        <v>Medium</v>
      </c>
      <c r="V5148" s="9">
        <v>1743.5</v>
      </c>
      <c r="W5148" t="str">
        <f t="shared" si="242"/>
        <v>Low</v>
      </c>
      <c r="X5148" t="s">
        <v>23</v>
      </c>
    </row>
    <row r="5149" spans="1:24">
      <c r="A5149" t="s">
        <v>5192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tr">
        <f t="shared" si="240"/>
        <v>Growing</v>
      </c>
      <c r="H5149" t="s">
        <v>23</v>
      </c>
      <c r="I5149" t="s">
        <v>24</v>
      </c>
      <c r="J5149" t="s">
        <v>37</v>
      </c>
      <c r="K5149" t="s">
        <v>24</v>
      </c>
      <c r="L5149" t="s">
        <v>24</v>
      </c>
      <c r="M5149" t="s">
        <v>24</v>
      </c>
      <c r="N5149" t="s">
        <v>23</v>
      </c>
      <c r="O5149" t="s">
        <v>23</v>
      </c>
      <c r="P5149" t="s">
        <v>23</v>
      </c>
      <c r="Q5149" t="s">
        <v>31</v>
      </c>
      <c r="R5149" t="s">
        <v>23</v>
      </c>
      <c r="S5149" t="s">
        <v>35</v>
      </c>
      <c r="T5149" s="9">
        <v>94.4</v>
      </c>
      <c r="U5149" s="11" t="str">
        <f t="shared" si="241"/>
        <v>Medium</v>
      </c>
      <c r="V5149" s="9">
        <v>2638.1</v>
      </c>
      <c r="W5149" t="str">
        <f t="shared" si="242"/>
        <v>Low</v>
      </c>
      <c r="X5149" t="s">
        <v>24</v>
      </c>
    </row>
    <row r="5150" spans="1:24">
      <c r="A5150" t="s">
        <v>5193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tr">
        <f t="shared" si="240"/>
        <v>Growing</v>
      </c>
      <c r="H5150" t="s">
        <v>23</v>
      </c>
      <c r="I5150" t="s">
        <v>24</v>
      </c>
      <c r="J5150" t="s">
        <v>26</v>
      </c>
      <c r="K5150" t="s">
        <v>23</v>
      </c>
      <c r="L5150" t="s">
        <v>23</v>
      </c>
      <c r="M5150" t="s">
        <v>24</v>
      </c>
      <c r="N5150" t="s">
        <v>24</v>
      </c>
      <c r="O5150" t="s">
        <v>24</v>
      </c>
      <c r="P5150" t="s">
        <v>24</v>
      </c>
      <c r="Q5150" t="s">
        <v>31</v>
      </c>
      <c r="R5150" t="s">
        <v>24</v>
      </c>
      <c r="S5150" t="s">
        <v>32</v>
      </c>
      <c r="T5150" s="9">
        <v>56.1</v>
      </c>
      <c r="U5150" s="11" t="str">
        <f t="shared" si="241"/>
        <v>Low</v>
      </c>
      <c r="V5150" s="9">
        <v>946.95</v>
      </c>
      <c r="W5150" t="str">
        <f t="shared" si="242"/>
        <v>Low</v>
      </c>
      <c r="X5150" t="s">
        <v>24</v>
      </c>
    </row>
    <row r="5151" spans="1:24">
      <c r="A5151" t="s">
        <v>5194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tr">
        <f t="shared" si="240"/>
        <v>Growing</v>
      </c>
      <c r="H5151" t="s">
        <v>23</v>
      </c>
      <c r="I5151" t="s">
        <v>24</v>
      </c>
      <c r="J5151" t="s">
        <v>26</v>
      </c>
      <c r="K5151" t="s">
        <v>23</v>
      </c>
      <c r="L5151" t="s">
        <v>23</v>
      </c>
      <c r="M5151" t="s">
        <v>24</v>
      </c>
      <c r="N5151" t="s">
        <v>23</v>
      </c>
      <c r="O5151" t="s">
        <v>24</v>
      </c>
      <c r="P5151" t="s">
        <v>23</v>
      </c>
      <c r="Q5151" t="s">
        <v>47</v>
      </c>
      <c r="R5151" t="s">
        <v>24</v>
      </c>
      <c r="S5151" t="s">
        <v>35</v>
      </c>
      <c r="T5151" s="9">
        <v>68.25</v>
      </c>
      <c r="U5151" s="11" t="str">
        <f t="shared" si="241"/>
        <v>Medium</v>
      </c>
      <c r="V5151" s="9">
        <v>1114.85</v>
      </c>
      <c r="W5151" t="str">
        <f t="shared" si="242"/>
        <v>Low</v>
      </c>
      <c r="X5151" t="s">
        <v>24</v>
      </c>
    </row>
    <row r="5152" spans="1:24">
      <c r="A5152" t="s">
        <v>5195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tr">
        <f t="shared" si="240"/>
        <v>Veteran</v>
      </c>
      <c r="H5152" t="s">
        <v>23</v>
      </c>
      <c r="I5152" t="s">
        <v>23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47</v>
      </c>
      <c r="R5152" t="s">
        <v>24</v>
      </c>
      <c r="S5152" t="s">
        <v>35</v>
      </c>
      <c r="T5152" s="9">
        <v>24.75</v>
      </c>
      <c r="U5152" s="11" t="str">
        <f t="shared" si="241"/>
        <v>Low</v>
      </c>
      <c r="V5152" s="9">
        <v>1777.6</v>
      </c>
      <c r="W5152" t="str">
        <f t="shared" si="242"/>
        <v>Low</v>
      </c>
      <c r="X5152" t="s">
        <v>24</v>
      </c>
    </row>
    <row r="5153" spans="1:24">
      <c r="A5153" t="s">
        <v>5196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tr">
        <f t="shared" si="240"/>
        <v>New</v>
      </c>
      <c r="H5153" t="s">
        <v>23</v>
      </c>
      <c r="I5153" t="s">
        <v>23</v>
      </c>
      <c r="J5153" t="s">
        <v>37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24</v>
      </c>
      <c r="Q5153" t="s">
        <v>27</v>
      </c>
      <c r="R5153" t="s">
        <v>23</v>
      </c>
      <c r="S5153" t="s">
        <v>28</v>
      </c>
      <c r="T5153" s="9">
        <v>76.25</v>
      </c>
      <c r="U5153" s="11" t="str">
        <f t="shared" si="241"/>
        <v>Medium</v>
      </c>
      <c r="V5153" s="9">
        <v>684.85</v>
      </c>
      <c r="W5153" t="str">
        <f t="shared" si="242"/>
        <v>Low</v>
      </c>
      <c r="X5153" t="s">
        <v>24</v>
      </c>
    </row>
    <row r="5154" spans="1:24">
      <c r="A5154" t="s">
        <v>5197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tr">
        <f t="shared" si="240"/>
        <v>New</v>
      </c>
      <c r="H5154" t="s">
        <v>23</v>
      </c>
      <c r="I5154" t="s">
        <v>24</v>
      </c>
      <c r="J5154" t="s">
        <v>37</v>
      </c>
      <c r="K5154" t="s">
        <v>24</v>
      </c>
      <c r="L5154" t="s">
        <v>23</v>
      </c>
      <c r="M5154" t="s">
        <v>24</v>
      </c>
      <c r="N5154" t="s">
        <v>24</v>
      </c>
      <c r="O5154" t="s">
        <v>24</v>
      </c>
      <c r="P5154" t="s">
        <v>24</v>
      </c>
      <c r="Q5154" t="s">
        <v>27</v>
      </c>
      <c r="R5154" t="s">
        <v>24</v>
      </c>
      <c r="S5154" t="s">
        <v>28</v>
      </c>
      <c r="T5154" s="9">
        <v>74.35</v>
      </c>
      <c r="U5154" s="11" t="str">
        <f t="shared" si="241"/>
        <v>Medium</v>
      </c>
      <c r="V5154" s="9">
        <v>74.35</v>
      </c>
      <c r="W5154" t="str">
        <f t="shared" si="242"/>
        <v>Low</v>
      </c>
      <c r="X5154" t="s">
        <v>24</v>
      </c>
    </row>
    <row r="5155" spans="1:24">
      <c r="A5155" t="s">
        <v>5198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tr">
        <f t="shared" si="240"/>
        <v>Growing</v>
      </c>
      <c r="H5155" t="s">
        <v>23</v>
      </c>
      <c r="I5155" t="s">
        <v>24</v>
      </c>
      <c r="J5155" t="s">
        <v>26</v>
      </c>
      <c r="K5155" t="s">
        <v>24</v>
      </c>
      <c r="L5155" t="s">
        <v>23</v>
      </c>
      <c r="M5155" t="s">
        <v>24</v>
      </c>
      <c r="N5155" t="s">
        <v>23</v>
      </c>
      <c r="O5155" t="s">
        <v>24</v>
      </c>
      <c r="P5155" t="s">
        <v>24</v>
      </c>
      <c r="Q5155" t="s">
        <v>27</v>
      </c>
      <c r="R5155" t="s">
        <v>24</v>
      </c>
      <c r="S5155" t="s">
        <v>28</v>
      </c>
      <c r="T5155" s="9">
        <v>54.15</v>
      </c>
      <c r="U5155" s="11" t="str">
        <f t="shared" si="241"/>
        <v>Low</v>
      </c>
      <c r="V5155" s="9">
        <v>1312.45</v>
      </c>
      <c r="W5155" t="str">
        <f t="shared" si="242"/>
        <v>Low</v>
      </c>
      <c r="X5155" t="s">
        <v>24</v>
      </c>
    </row>
    <row r="5156" spans="1:24">
      <c r="A5156" t="s">
        <v>5199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tr">
        <f t="shared" si="240"/>
        <v>New</v>
      </c>
      <c r="H5156" t="s">
        <v>23</v>
      </c>
      <c r="I5156" t="s">
        <v>24</v>
      </c>
      <c r="J5156" t="s">
        <v>24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46</v>
      </c>
      <c r="Q5156" t="s">
        <v>27</v>
      </c>
      <c r="R5156" t="s">
        <v>24</v>
      </c>
      <c r="S5156" t="s">
        <v>35</v>
      </c>
      <c r="T5156" s="9">
        <v>19.45</v>
      </c>
      <c r="U5156" s="11" t="str">
        <f t="shared" si="241"/>
        <v>Low</v>
      </c>
      <c r="V5156" s="9">
        <v>159.2</v>
      </c>
      <c r="W5156" t="str">
        <f t="shared" si="242"/>
        <v>Low</v>
      </c>
      <c r="X5156" t="s">
        <v>24</v>
      </c>
    </row>
    <row r="5157" spans="1:24">
      <c r="A5157" t="s">
        <v>5200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tr">
        <f t="shared" si="240"/>
        <v>Growing</v>
      </c>
      <c r="H5157" t="s">
        <v>24</v>
      </c>
      <c r="I5157" t="s">
        <v>25</v>
      </c>
      <c r="J5157" t="s">
        <v>26</v>
      </c>
      <c r="K5157" t="s">
        <v>23</v>
      </c>
      <c r="L5157" t="s">
        <v>23</v>
      </c>
      <c r="M5157" t="s">
        <v>24</v>
      </c>
      <c r="N5157" t="s">
        <v>24</v>
      </c>
      <c r="O5157" t="s">
        <v>24</v>
      </c>
      <c r="P5157" t="s">
        <v>24</v>
      </c>
      <c r="Q5157" t="s">
        <v>27</v>
      </c>
      <c r="R5157" t="s">
        <v>23</v>
      </c>
      <c r="S5157" t="s">
        <v>32</v>
      </c>
      <c r="T5157" s="9">
        <v>34.95</v>
      </c>
      <c r="U5157" s="11" t="str">
        <f t="shared" si="241"/>
        <v>Low</v>
      </c>
      <c r="V5157" s="9">
        <v>610.2</v>
      </c>
      <c r="W5157" t="str">
        <f t="shared" si="242"/>
        <v>Low</v>
      </c>
      <c r="X5157" t="s">
        <v>24</v>
      </c>
    </row>
    <row r="5158" spans="1:24">
      <c r="A5158" t="s">
        <v>5201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tr">
        <f t="shared" si="240"/>
        <v>New</v>
      </c>
      <c r="H5158" t="s">
        <v>23</v>
      </c>
      <c r="I5158" t="s">
        <v>23</v>
      </c>
      <c r="J5158" t="s">
        <v>26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24</v>
      </c>
      <c r="Q5158" t="s">
        <v>27</v>
      </c>
      <c r="R5158" t="s">
        <v>23</v>
      </c>
      <c r="S5158" t="s">
        <v>28</v>
      </c>
      <c r="T5158" s="9">
        <v>53.65</v>
      </c>
      <c r="U5158" s="11" t="str">
        <f t="shared" si="241"/>
        <v>Low</v>
      </c>
      <c r="V5158" s="9">
        <v>404.35</v>
      </c>
      <c r="W5158" t="str">
        <f t="shared" si="242"/>
        <v>Low</v>
      </c>
      <c r="X5158" t="s">
        <v>24</v>
      </c>
    </row>
    <row r="5159" spans="1:24">
      <c r="A5159" t="s">
        <v>5202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tr">
        <f t="shared" si="240"/>
        <v>New</v>
      </c>
      <c r="H5159" t="s">
        <v>23</v>
      </c>
      <c r="I5159" t="s">
        <v>24</v>
      </c>
      <c r="J5159" t="s">
        <v>37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24</v>
      </c>
      <c r="Q5159" t="s">
        <v>27</v>
      </c>
      <c r="R5159" t="s">
        <v>23</v>
      </c>
      <c r="S5159" t="s">
        <v>28</v>
      </c>
      <c r="T5159" s="9">
        <v>69.65</v>
      </c>
      <c r="U5159" s="11" t="str">
        <f t="shared" si="241"/>
        <v>Medium</v>
      </c>
      <c r="V5159" s="9">
        <v>69.65</v>
      </c>
      <c r="W5159" t="str">
        <f t="shared" si="242"/>
        <v>Low</v>
      </c>
      <c r="X5159" t="s">
        <v>23</v>
      </c>
    </row>
    <row r="5160" spans="1:24">
      <c r="A5160" t="s">
        <v>5203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tr">
        <f t="shared" si="240"/>
        <v>Veteran</v>
      </c>
      <c r="H5160" t="s">
        <v>23</v>
      </c>
      <c r="I5160" t="s">
        <v>23</v>
      </c>
      <c r="J5160" t="s">
        <v>37</v>
      </c>
      <c r="K5160" t="s">
        <v>23</v>
      </c>
      <c r="L5160" t="s">
        <v>24</v>
      </c>
      <c r="M5160" t="s">
        <v>23</v>
      </c>
      <c r="N5160" t="s">
        <v>24</v>
      </c>
      <c r="O5160" t="s">
        <v>23</v>
      </c>
      <c r="P5160" t="s">
        <v>23</v>
      </c>
      <c r="Q5160" t="s">
        <v>31</v>
      </c>
      <c r="R5160" t="s">
        <v>24</v>
      </c>
      <c r="S5160" t="s">
        <v>28</v>
      </c>
      <c r="T5160" s="9">
        <v>104</v>
      </c>
      <c r="U5160" s="11" t="str">
        <f t="shared" si="241"/>
        <v>Medium</v>
      </c>
      <c r="V5160" s="9">
        <v>6363.45</v>
      </c>
      <c r="W5160" t="str">
        <f t="shared" si="242"/>
        <v>High</v>
      </c>
      <c r="X5160" t="s">
        <v>24</v>
      </c>
    </row>
    <row r="5161" spans="1:24">
      <c r="A5161" t="s">
        <v>5204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tr">
        <f t="shared" si="240"/>
        <v>Loyal</v>
      </c>
      <c r="H5161" t="s">
        <v>23</v>
      </c>
      <c r="I5161" t="s">
        <v>24</v>
      </c>
      <c r="J5161" t="s">
        <v>26</v>
      </c>
      <c r="K5161" t="s">
        <v>23</v>
      </c>
      <c r="L5161" t="s">
        <v>23</v>
      </c>
      <c r="M5161" t="s">
        <v>24</v>
      </c>
      <c r="N5161" t="s">
        <v>23</v>
      </c>
      <c r="O5161" t="s">
        <v>23</v>
      </c>
      <c r="P5161" t="s">
        <v>24</v>
      </c>
      <c r="Q5161" t="s">
        <v>47</v>
      </c>
      <c r="R5161" t="s">
        <v>23</v>
      </c>
      <c r="S5161" t="s">
        <v>40</v>
      </c>
      <c r="T5161" s="9">
        <v>70.35</v>
      </c>
      <c r="U5161" s="11" t="str">
        <f t="shared" si="241"/>
        <v>Medium</v>
      </c>
      <c r="V5161" s="9">
        <v>4124.65</v>
      </c>
      <c r="W5161" t="str">
        <f t="shared" si="242"/>
        <v>Medium</v>
      </c>
      <c r="X5161" t="s">
        <v>24</v>
      </c>
    </row>
    <row r="5162" spans="1:24">
      <c r="A5162" t="s">
        <v>5205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tr">
        <f t="shared" si="240"/>
        <v>New</v>
      </c>
      <c r="H5162" t="s">
        <v>23</v>
      </c>
      <c r="I5162" t="s">
        <v>24</v>
      </c>
      <c r="J5162" t="s">
        <v>37</v>
      </c>
      <c r="K5162" t="s">
        <v>24</v>
      </c>
      <c r="L5162" t="s">
        <v>24</v>
      </c>
      <c r="M5162" t="s">
        <v>24</v>
      </c>
      <c r="N5162" t="s">
        <v>24</v>
      </c>
      <c r="O5162" t="s">
        <v>24</v>
      </c>
      <c r="P5162" t="s">
        <v>23</v>
      </c>
      <c r="Q5162" t="s">
        <v>27</v>
      </c>
      <c r="R5162" t="s">
        <v>23</v>
      </c>
      <c r="S5162" t="s">
        <v>28</v>
      </c>
      <c r="T5162" s="9">
        <v>80.8</v>
      </c>
      <c r="U5162" s="11" t="str">
        <f t="shared" si="241"/>
        <v>Medium</v>
      </c>
      <c r="V5162" s="9">
        <v>713.1</v>
      </c>
      <c r="W5162" t="str">
        <f t="shared" si="242"/>
        <v>Low</v>
      </c>
      <c r="X5162" t="s">
        <v>23</v>
      </c>
    </row>
    <row r="5163" spans="1:24">
      <c r="A5163" t="s">
        <v>5206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tr">
        <f t="shared" si="240"/>
        <v>Growing</v>
      </c>
      <c r="H5163" t="s">
        <v>23</v>
      </c>
      <c r="I5163" t="s">
        <v>24</v>
      </c>
      <c r="J5163" t="s">
        <v>26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23</v>
      </c>
      <c r="Q5163" t="s">
        <v>31</v>
      </c>
      <c r="R5163" t="s">
        <v>24</v>
      </c>
      <c r="S5163" t="s">
        <v>32</v>
      </c>
      <c r="T5163" s="9">
        <v>64.85</v>
      </c>
      <c r="U5163" s="11" t="str">
        <f t="shared" si="241"/>
        <v>Medium</v>
      </c>
      <c r="V5163" s="9">
        <v>950.75</v>
      </c>
      <c r="W5163" t="str">
        <f t="shared" si="242"/>
        <v>Low</v>
      </c>
      <c r="X5163" t="s">
        <v>24</v>
      </c>
    </row>
    <row r="5164" spans="1:24">
      <c r="A5164" t="s">
        <v>5207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tr">
        <f t="shared" si="240"/>
        <v>New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32</v>
      </c>
      <c r="T5164" s="9">
        <v>19.65</v>
      </c>
      <c r="U5164" s="11" t="str">
        <f t="shared" si="241"/>
        <v>Low</v>
      </c>
      <c r="V5164" s="9">
        <v>19.65</v>
      </c>
      <c r="W5164" t="str">
        <f t="shared" si="242"/>
        <v>Low</v>
      </c>
      <c r="X5164" t="s">
        <v>24</v>
      </c>
    </row>
    <row r="5165" spans="1:24">
      <c r="A5165" t="s">
        <v>5208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tr">
        <f t="shared" si="240"/>
        <v>New</v>
      </c>
      <c r="H5165" t="s">
        <v>23</v>
      </c>
      <c r="I5165" t="s">
        <v>24</v>
      </c>
      <c r="J5165" t="s">
        <v>26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24</v>
      </c>
      <c r="S5165" t="s">
        <v>35</v>
      </c>
      <c r="T5165" s="9">
        <v>45.9</v>
      </c>
      <c r="U5165" s="11" t="str">
        <f t="shared" si="241"/>
        <v>Low</v>
      </c>
      <c r="V5165" s="9">
        <v>505.95</v>
      </c>
      <c r="W5165" t="str">
        <f t="shared" si="242"/>
        <v>Low</v>
      </c>
      <c r="X5165" t="s">
        <v>24</v>
      </c>
    </row>
    <row r="5166" spans="1:24">
      <c r="A5166" t="s">
        <v>5209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tr">
        <f t="shared" si="240"/>
        <v>Loyal</v>
      </c>
      <c r="H5166" t="s">
        <v>23</v>
      </c>
      <c r="I5166" t="s">
        <v>24</v>
      </c>
      <c r="J5166" t="s">
        <v>24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46</v>
      </c>
      <c r="Q5166" t="s">
        <v>47</v>
      </c>
      <c r="R5166" t="s">
        <v>24</v>
      </c>
      <c r="S5166" t="s">
        <v>32</v>
      </c>
      <c r="T5166" s="9">
        <v>20</v>
      </c>
      <c r="U5166" s="11" t="str">
        <f t="shared" si="241"/>
        <v>Low</v>
      </c>
      <c r="V5166" s="9">
        <v>1149.65</v>
      </c>
      <c r="W5166" t="str">
        <f t="shared" si="242"/>
        <v>Low</v>
      </c>
      <c r="X5166" t="s">
        <v>24</v>
      </c>
    </row>
    <row r="5167" spans="1:24">
      <c r="A5167" t="s">
        <v>5210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tr">
        <f t="shared" si="240"/>
        <v>New</v>
      </c>
      <c r="H5167" t="s">
        <v>23</v>
      </c>
      <c r="I5167" t="s">
        <v>24</v>
      </c>
      <c r="J5167" t="s">
        <v>26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24</v>
      </c>
      <c r="S5167" t="s">
        <v>28</v>
      </c>
      <c r="T5167" s="9">
        <v>44.8</v>
      </c>
      <c r="U5167" s="11" t="str">
        <f t="shared" si="241"/>
        <v>Low</v>
      </c>
      <c r="V5167" s="9">
        <v>169.65</v>
      </c>
      <c r="W5167" t="str">
        <f t="shared" si="242"/>
        <v>Low</v>
      </c>
      <c r="X5167" t="s">
        <v>24</v>
      </c>
    </row>
    <row r="5168" spans="1:24">
      <c r="A5168" t="s">
        <v>5211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tr">
        <f t="shared" si="240"/>
        <v>New</v>
      </c>
      <c r="H5168" t="s">
        <v>23</v>
      </c>
      <c r="I5168" t="s">
        <v>24</v>
      </c>
      <c r="J5168" t="s">
        <v>37</v>
      </c>
      <c r="K5168" t="s">
        <v>24</v>
      </c>
      <c r="L5168" t="s">
        <v>24</v>
      </c>
      <c r="M5168" t="s">
        <v>24</v>
      </c>
      <c r="N5168" t="s">
        <v>24</v>
      </c>
      <c r="O5168" t="s">
        <v>23</v>
      </c>
      <c r="P5168" t="s">
        <v>24</v>
      </c>
      <c r="Q5168" t="s">
        <v>27</v>
      </c>
      <c r="R5168" t="s">
        <v>23</v>
      </c>
      <c r="S5168" t="s">
        <v>32</v>
      </c>
      <c r="T5168" s="9">
        <v>80.3</v>
      </c>
      <c r="U5168" s="11" t="str">
        <f t="shared" si="241"/>
        <v>Medium</v>
      </c>
      <c r="V5168" s="9">
        <v>526.7</v>
      </c>
      <c r="W5168" t="str">
        <f t="shared" si="242"/>
        <v>Low</v>
      </c>
      <c r="X5168" t="s">
        <v>23</v>
      </c>
    </row>
    <row r="5169" spans="1:24">
      <c r="A5169" t="s">
        <v>5212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tr">
        <f t="shared" si="240"/>
        <v>Growing</v>
      </c>
      <c r="H5169" t="s">
        <v>23</v>
      </c>
      <c r="I5169" t="s">
        <v>24</v>
      </c>
      <c r="J5169" t="s">
        <v>24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46</v>
      </c>
      <c r="Q5169" t="s">
        <v>31</v>
      </c>
      <c r="R5169" t="s">
        <v>24</v>
      </c>
      <c r="S5169" t="s">
        <v>32</v>
      </c>
      <c r="T5169" s="9">
        <v>20.35</v>
      </c>
      <c r="U5169" s="11" t="str">
        <f t="shared" si="241"/>
        <v>Low</v>
      </c>
      <c r="V5169" s="9">
        <v>393.15</v>
      </c>
      <c r="W5169" t="str">
        <f t="shared" si="242"/>
        <v>Low</v>
      </c>
      <c r="X5169" t="s">
        <v>24</v>
      </c>
    </row>
    <row r="5170" spans="1:24">
      <c r="A5170" t="s">
        <v>5213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tr">
        <f t="shared" si="240"/>
        <v>Growing</v>
      </c>
      <c r="H5170" t="s">
        <v>24</v>
      </c>
      <c r="I5170" t="s">
        <v>25</v>
      </c>
      <c r="J5170" t="s">
        <v>26</v>
      </c>
      <c r="K5170" t="s">
        <v>23</v>
      </c>
      <c r="L5170" t="s">
        <v>24</v>
      </c>
      <c r="M5170" t="s">
        <v>24</v>
      </c>
      <c r="N5170" t="s">
        <v>23</v>
      </c>
      <c r="O5170" t="s">
        <v>24</v>
      </c>
      <c r="P5170" t="s">
        <v>23</v>
      </c>
      <c r="Q5170" t="s">
        <v>27</v>
      </c>
      <c r="R5170" t="s">
        <v>24</v>
      </c>
      <c r="S5170" t="s">
        <v>32</v>
      </c>
      <c r="T5170" s="9">
        <v>45.8</v>
      </c>
      <c r="U5170" s="11" t="str">
        <f t="shared" si="241"/>
        <v>Low</v>
      </c>
      <c r="V5170" s="9">
        <v>1147</v>
      </c>
      <c r="W5170" t="str">
        <f t="shared" si="242"/>
        <v>Low</v>
      </c>
      <c r="X5170" t="s">
        <v>24</v>
      </c>
    </row>
    <row r="5171" spans="1:24">
      <c r="A5171" t="s">
        <v>5214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tr">
        <f t="shared" si="240"/>
        <v>Growing</v>
      </c>
      <c r="H5171" t="s">
        <v>23</v>
      </c>
      <c r="I5171" t="s">
        <v>23</v>
      </c>
      <c r="J5171" t="s">
        <v>37</v>
      </c>
      <c r="K5171" t="s">
        <v>24</v>
      </c>
      <c r="L5171" t="s">
        <v>24</v>
      </c>
      <c r="M5171" t="s">
        <v>24</v>
      </c>
      <c r="N5171" t="s">
        <v>24</v>
      </c>
      <c r="O5171" t="s">
        <v>24</v>
      </c>
      <c r="P5171" t="s">
        <v>23</v>
      </c>
      <c r="Q5171" t="s">
        <v>27</v>
      </c>
      <c r="R5171" t="s">
        <v>23</v>
      </c>
      <c r="S5171" t="s">
        <v>28</v>
      </c>
      <c r="T5171" s="9">
        <v>84.1</v>
      </c>
      <c r="U5171" s="11" t="str">
        <f t="shared" si="241"/>
        <v>Medium</v>
      </c>
      <c r="V5171" s="9">
        <v>3021.6</v>
      </c>
      <c r="W5171" t="str">
        <f t="shared" si="242"/>
        <v>Medium</v>
      </c>
      <c r="X5171" t="s">
        <v>23</v>
      </c>
    </row>
    <row r="5172" spans="1:24">
      <c r="A5172" t="s">
        <v>5215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tr">
        <f t="shared" si="240"/>
        <v>Loyal</v>
      </c>
      <c r="H5172" t="s">
        <v>23</v>
      </c>
      <c r="I5172" t="s">
        <v>23</v>
      </c>
      <c r="J5172" t="s">
        <v>37</v>
      </c>
      <c r="K5172" t="s">
        <v>24</v>
      </c>
      <c r="L5172" t="s">
        <v>23</v>
      </c>
      <c r="M5172" t="s">
        <v>23</v>
      </c>
      <c r="N5172" t="s">
        <v>23</v>
      </c>
      <c r="O5172" t="s">
        <v>23</v>
      </c>
      <c r="P5172" t="s">
        <v>23</v>
      </c>
      <c r="Q5172" t="s">
        <v>31</v>
      </c>
      <c r="R5172" t="s">
        <v>23</v>
      </c>
      <c r="S5172" t="s">
        <v>35</v>
      </c>
      <c r="T5172" s="9">
        <v>108.95</v>
      </c>
      <c r="U5172" s="11" t="str">
        <f t="shared" si="241"/>
        <v>Medium</v>
      </c>
      <c r="V5172" s="9">
        <v>5718.2</v>
      </c>
      <c r="W5172" t="str">
        <f t="shared" si="242"/>
        <v>Medium</v>
      </c>
      <c r="X5172" t="s">
        <v>24</v>
      </c>
    </row>
    <row r="5173" spans="1:24">
      <c r="A5173" t="s">
        <v>5216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tr">
        <f t="shared" si="240"/>
        <v>New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23</v>
      </c>
      <c r="O5173" t="s">
        <v>23</v>
      </c>
      <c r="P5173" t="s">
        <v>23</v>
      </c>
      <c r="Q5173" t="s">
        <v>27</v>
      </c>
      <c r="R5173" t="s">
        <v>23</v>
      </c>
      <c r="S5173" t="s">
        <v>28</v>
      </c>
      <c r="T5173" s="9">
        <v>69.35</v>
      </c>
      <c r="U5173" s="11" t="str">
        <f t="shared" si="241"/>
        <v>Medium</v>
      </c>
      <c r="V5173" s="9">
        <v>191.35</v>
      </c>
      <c r="W5173" t="str">
        <f t="shared" si="242"/>
        <v>Low</v>
      </c>
      <c r="X5173" t="s">
        <v>23</v>
      </c>
    </row>
    <row r="5174" spans="1:24">
      <c r="A5174" t="s">
        <v>5217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tr">
        <f t="shared" si="240"/>
        <v>Veteran</v>
      </c>
      <c r="H5174" t="s">
        <v>24</v>
      </c>
      <c r="I5174" t="s">
        <v>25</v>
      </c>
      <c r="J5174" t="s">
        <v>26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23</v>
      </c>
      <c r="Q5174" t="s">
        <v>47</v>
      </c>
      <c r="R5174" t="s">
        <v>24</v>
      </c>
      <c r="S5174" t="s">
        <v>40</v>
      </c>
      <c r="T5174" s="9">
        <v>64.35</v>
      </c>
      <c r="U5174" s="11" t="str">
        <f t="shared" si="241"/>
        <v>Medium</v>
      </c>
      <c r="V5174" s="9">
        <v>4539.6</v>
      </c>
      <c r="W5174" t="str">
        <f t="shared" si="242"/>
        <v>Medium</v>
      </c>
      <c r="X5174" t="s">
        <v>24</v>
      </c>
    </row>
    <row r="5175" spans="1:24">
      <c r="A5175" t="s">
        <v>5218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tr">
        <f t="shared" si="240"/>
        <v>Veteran</v>
      </c>
      <c r="H5175" t="s">
        <v>23</v>
      </c>
      <c r="I5175" t="s">
        <v>23</v>
      </c>
      <c r="J5175" t="s">
        <v>26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23</v>
      </c>
      <c r="Q5175" t="s">
        <v>47</v>
      </c>
      <c r="R5175" t="s">
        <v>23</v>
      </c>
      <c r="S5175" t="s">
        <v>40</v>
      </c>
      <c r="T5175" s="9">
        <v>90.8</v>
      </c>
      <c r="U5175" s="11" t="str">
        <f t="shared" si="241"/>
        <v>Medium</v>
      </c>
      <c r="V5175" s="9">
        <v>6397.6</v>
      </c>
      <c r="W5175" t="str">
        <f t="shared" si="242"/>
        <v>High</v>
      </c>
      <c r="X5175" t="s">
        <v>24</v>
      </c>
    </row>
    <row r="5176" spans="1:24">
      <c r="A5176" t="s">
        <v>5219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tr">
        <f t="shared" si="240"/>
        <v>New</v>
      </c>
      <c r="H5176" t="s">
        <v>23</v>
      </c>
      <c r="I5176" t="s">
        <v>23</v>
      </c>
      <c r="J5176" t="s">
        <v>24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46</v>
      </c>
      <c r="Q5176" t="s">
        <v>31</v>
      </c>
      <c r="R5176" t="s">
        <v>24</v>
      </c>
      <c r="S5176" t="s">
        <v>40</v>
      </c>
      <c r="T5176" s="9">
        <v>24.95</v>
      </c>
      <c r="U5176" s="11" t="str">
        <f t="shared" si="241"/>
        <v>Low</v>
      </c>
      <c r="V5176" s="9">
        <v>280.4</v>
      </c>
      <c r="W5176" t="str">
        <f t="shared" si="242"/>
        <v>Low</v>
      </c>
      <c r="X5176" t="s">
        <v>24</v>
      </c>
    </row>
    <row r="5177" spans="1:24">
      <c r="A5177" t="s">
        <v>5220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tr">
        <f t="shared" si="240"/>
        <v>Growing</v>
      </c>
      <c r="H5177" t="s">
        <v>23</v>
      </c>
      <c r="I5177" t="s">
        <v>23</v>
      </c>
      <c r="J5177" t="s">
        <v>37</v>
      </c>
      <c r="K5177" t="s">
        <v>24</v>
      </c>
      <c r="L5177" t="s">
        <v>23</v>
      </c>
      <c r="M5177" t="s">
        <v>24</v>
      </c>
      <c r="N5177" t="s">
        <v>24</v>
      </c>
      <c r="O5177" t="s">
        <v>24</v>
      </c>
      <c r="P5177" t="s">
        <v>24</v>
      </c>
      <c r="Q5177" t="s">
        <v>27</v>
      </c>
      <c r="R5177" t="s">
        <v>23</v>
      </c>
      <c r="S5177" t="s">
        <v>32</v>
      </c>
      <c r="T5177" s="9">
        <v>79.6</v>
      </c>
      <c r="U5177" s="11" t="str">
        <f t="shared" si="241"/>
        <v>Medium</v>
      </c>
      <c r="V5177" s="9">
        <v>2718.3</v>
      </c>
      <c r="W5177" t="str">
        <f t="shared" si="242"/>
        <v>Low</v>
      </c>
      <c r="X5177" t="s">
        <v>23</v>
      </c>
    </row>
    <row r="5178" spans="1:24">
      <c r="A5178" t="s">
        <v>5221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tr">
        <f t="shared" si="240"/>
        <v>Veteran</v>
      </c>
      <c r="H5178" t="s">
        <v>23</v>
      </c>
      <c r="I5178" t="s">
        <v>23</v>
      </c>
      <c r="J5178" t="s">
        <v>37</v>
      </c>
      <c r="K5178" t="s">
        <v>23</v>
      </c>
      <c r="L5178" t="s">
        <v>23</v>
      </c>
      <c r="M5178" t="s">
        <v>24</v>
      </c>
      <c r="N5178" t="s">
        <v>24</v>
      </c>
      <c r="O5178" t="s">
        <v>24</v>
      </c>
      <c r="P5178" t="s">
        <v>24</v>
      </c>
      <c r="Q5178" t="s">
        <v>47</v>
      </c>
      <c r="R5178" t="s">
        <v>23</v>
      </c>
      <c r="S5178" t="s">
        <v>35</v>
      </c>
      <c r="T5178" s="9">
        <v>84.7</v>
      </c>
      <c r="U5178" s="11" t="str">
        <f t="shared" si="241"/>
        <v>Medium</v>
      </c>
      <c r="V5178" s="9">
        <v>5711.05</v>
      </c>
      <c r="W5178" t="str">
        <f t="shared" si="242"/>
        <v>Medium</v>
      </c>
      <c r="X5178" t="s">
        <v>24</v>
      </c>
    </row>
    <row r="5179" spans="1:24">
      <c r="A5179" t="s">
        <v>5222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tr">
        <f t="shared" si="240"/>
        <v>Loyal</v>
      </c>
      <c r="H5179" t="s">
        <v>23</v>
      </c>
      <c r="I5179" t="s">
        <v>24</v>
      </c>
      <c r="J5179" t="s">
        <v>26</v>
      </c>
      <c r="K5179" t="s">
        <v>23</v>
      </c>
      <c r="L5179" t="s">
        <v>24</v>
      </c>
      <c r="M5179" t="s">
        <v>23</v>
      </c>
      <c r="N5179" t="s">
        <v>23</v>
      </c>
      <c r="O5179" t="s">
        <v>23</v>
      </c>
      <c r="P5179" t="s">
        <v>24</v>
      </c>
      <c r="Q5179" t="s">
        <v>31</v>
      </c>
      <c r="R5179" t="s">
        <v>23</v>
      </c>
      <c r="S5179" t="s">
        <v>40</v>
      </c>
      <c r="T5179" s="9">
        <v>70.8</v>
      </c>
      <c r="U5179" s="11" t="str">
        <f t="shared" si="241"/>
        <v>Medium</v>
      </c>
      <c r="V5179" s="9">
        <v>3478.15</v>
      </c>
      <c r="W5179" t="str">
        <f t="shared" si="242"/>
        <v>Medium</v>
      </c>
      <c r="X5179" t="s">
        <v>24</v>
      </c>
    </row>
    <row r="5180" spans="1:24">
      <c r="A5180" t="s">
        <v>5223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tr">
        <f t="shared" si="240"/>
        <v>New</v>
      </c>
      <c r="H5180" t="s">
        <v>24</v>
      </c>
      <c r="I5180" t="s">
        <v>25</v>
      </c>
      <c r="J5180" t="s">
        <v>26</v>
      </c>
      <c r="K5180" t="s">
        <v>24</v>
      </c>
      <c r="L5180" t="s">
        <v>24</v>
      </c>
      <c r="M5180" t="s">
        <v>24</v>
      </c>
      <c r="N5180" t="s">
        <v>24</v>
      </c>
      <c r="O5180" t="s">
        <v>23</v>
      </c>
      <c r="P5180" t="s">
        <v>24</v>
      </c>
      <c r="Q5180" t="s">
        <v>27</v>
      </c>
      <c r="R5180" t="s">
        <v>23</v>
      </c>
      <c r="S5180" t="s">
        <v>28</v>
      </c>
      <c r="T5180" s="9">
        <v>36.45</v>
      </c>
      <c r="U5180" s="11" t="str">
        <f t="shared" si="241"/>
        <v>Low</v>
      </c>
      <c r="V5180" s="9">
        <v>36.45</v>
      </c>
      <c r="W5180" t="str">
        <f t="shared" si="242"/>
        <v>Low</v>
      </c>
      <c r="X5180" t="s">
        <v>23</v>
      </c>
    </row>
    <row r="5181" spans="1:24">
      <c r="A5181" t="s">
        <v>5224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tr">
        <f t="shared" si="240"/>
        <v>Loyal</v>
      </c>
      <c r="H5181" t="s">
        <v>23</v>
      </c>
      <c r="I5181" t="s">
        <v>23</v>
      </c>
      <c r="J5181" t="s">
        <v>37</v>
      </c>
      <c r="K5181" t="s">
        <v>24</v>
      </c>
      <c r="L5181" t="s">
        <v>23</v>
      </c>
      <c r="M5181" t="s">
        <v>23</v>
      </c>
      <c r="N5181" t="s">
        <v>24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9">
        <v>104.4</v>
      </c>
      <c r="U5181" s="11" t="str">
        <f t="shared" si="241"/>
        <v>Medium</v>
      </c>
      <c r="V5181" s="9">
        <v>4133.95</v>
      </c>
      <c r="W5181" t="str">
        <f t="shared" si="242"/>
        <v>Medium</v>
      </c>
      <c r="X5181" t="s">
        <v>24</v>
      </c>
    </row>
    <row r="5182" spans="1:24">
      <c r="A5182" t="s">
        <v>5225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tr">
        <f t="shared" si="240"/>
        <v>Growing</v>
      </c>
      <c r="H5182" t="s">
        <v>23</v>
      </c>
      <c r="I5182" t="s">
        <v>23</v>
      </c>
      <c r="J5182" t="s">
        <v>37</v>
      </c>
      <c r="K5182" t="s">
        <v>24</v>
      </c>
      <c r="L5182" t="s">
        <v>24</v>
      </c>
      <c r="M5182" t="s">
        <v>24</v>
      </c>
      <c r="N5182" t="s">
        <v>23</v>
      </c>
      <c r="O5182" t="s">
        <v>23</v>
      </c>
      <c r="P5182" t="s">
        <v>23</v>
      </c>
      <c r="Q5182" t="s">
        <v>27</v>
      </c>
      <c r="R5182" t="s">
        <v>23</v>
      </c>
      <c r="S5182" t="s">
        <v>28</v>
      </c>
      <c r="T5182" s="9">
        <v>101.5</v>
      </c>
      <c r="U5182" s="11" t="str">
        <f t="shared" si="241"/>
        <v>Medium</v>
      </c>
      <c r="V5182" s="9">
        <v>2917.65</v>
      </c>
      <c r="W5182" t="str">
        <f t="shared" si="242"/>
        <v>Low</v>
      </c>
      <c r="X5182" t="s">
        <v>24</v>
      </c>
    </row>
    <row r="5183" spans="1:24">
      <c r="A5183" t="s">
        <v>5226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tr">
        <f t="shared" si="240"/>
        <v>New</v>
      </c>
      <c r="H5183" t="s">
        <v>23</v>
      </c>
      <c r="I5183" t="s">
        <v>23</v>
      </c>
      <c r="J5183" t="s">
        <v>26</v>
      </c>
      <c r="K5183" t="s">
        <v>24</v>
      </c>
      <c r="L5183" t="s">
        <v>23</v>
      </c>
      <c r="M5183" t="s">
        <v>24</v>
      </c>
      <c r="N5183" t="s">
        <v>24</v>
      </c>
      <c r="O5183" t="s">
        <v>24</v>
      </c>
      <c r="P5183" t="s">
        <v>24</v>
      </c>
      <c r="Q5183" t="s">
        <v>27</v>
      </c>
      <c r="R5183" t="s">
        <v>24</v>
      </c>
      <c r="S5183" t="s">
        <v>28</v>
      </c>
      <c r="T5183" s="9">
        <v>54.3</v>
      </c>
      <c r="U5183" s="11" t="str">
        <f t="shared" si="241"/>
        <v>Low</v>
      </c>
      <c r="V5183" s="9">
        <v>54.3</v>
      </c>
      <c r="W5183" t="str">
        <f t="shared" si="242"/>
        <v>Low</v>
      </c>
      <c r="X5183" t="s">
        <v>24</v>
      </c>
    </row>
    <row r="5184" spans="1:24">
      <c r="A5184" t="s">
        <v>5227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tr">
        <f t="shared" si="240"/>
        <v>Growing</v>
      </c>
      <c r="H5184" t="s">
        <v>23</v>
      </c>
      <c r="I5184" t="s">
        <v>23</v>
      </c>
      <c r="J5184" t="s">
        <v>37</v>
      </c>
      <c r="K5184" t="s">
        <v>24</v>
      </c>
      <c r="L5184" t="s">
        <v>24</v>
      </c>
      <c r="M5184" t="s">
        <v>23</v>
      </c>
      <c r="N5184" t="s">
        <v>24</v>
      </c>
      <c r="O5184" t="s">
        <v>23</v>
      </c>
      <c r="P5184" t="s">
        <v>23</v>
      </c>
      <c r="Q5184" t="s">
        <v>27</v>
      </c>
      <c r="R5184" t="s">
        <v>23</v>
      </c>
      <c r="S5184" t="s">
        <v>28</v>
      </c>
      <c r="T5184" s="9">
        <v>103.95</v>
      </c>
      <c r="U5184" s="11" t="str">
        <f t="shared" si="241"/>
        <v>Medium</v>
      </c>
      <c r="V5184" s="9">
        <v>2964.8</v>
      </c>
      <c r="W5184" t="str">
        <f t="shared" si="242"/>
        <v>Low</v>
      </c>
      <c r="X5184" t="s">
        <v>24</v>
      </c>
    </row>
    <row r="5185" spans="1:24">
      <c r="A5185" t="s">
        <v>5228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tr">
        <f t="shared" si="240"/>
        <v>Growing</v>
      </c>
      <c r="H5185" t="s">
        <v>23</v>
      </c>
      <c r="I5185" t="s">
        <v>23</v>
      </c>
      <c r="J5185" t="s">
        <v>26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23</v>
      </c>
      <c r="Q5185" t="s">
        <v>47</v>
      </c>
      <c r="R5185" t="s">
        <v>23</v>
      </c>
      <c r="S5185" t="s">
        <v>40</v>
      </c>
      <c r="T5185" s="9">
        <v>91.1</v>
      </c>
      <c r="U5185" s="11" t="str">
        <f t="shared" si="241"/>
        <v>Medium</v>
      </c>
      <c r="V5185" s="9">
        <v>2198.3</v>
      </c>
      <c r="W5185" t="str">
        <f t="shared" si="242"/>
        <v>Low</v>
      </c>
      <c r="X5185" t="s">
        <v>24</v>
      </c>
    </row>
    <row r="5186" spans="1:24">
      <c r="A5186" t="s">
        <v>5229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tr">
        <f t="shared" si="240"/>
        <v>Veteran</v>
      </c>
      <c r="H5186" t="s">
        <v>23</v>
      </c>
      <c r="I5186" t="s">
        <v>24</v>
      </c>
      <c r="J5186" t="s">
        <v>24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46</v>
      </c>
      <c r="Q5186" t="s">
        <v>47</v>
      </c>
      <c r="R5186" t="s">
        <v>24</v>
      </c>
      <c r="S5186" t="s">
        <v>32</v>
      </c>
      <c r="T5186" s="9">
        <v>19.95</v>
      </c>
      <c r="U5186" s="11" t="str">
        <f t="shared" si="241"/>
        <v>Low</v>
      </c>
      <c r="V5186" s="9">
        <v>1189.9</v>
      </c>
      <c r="W5186" t="str">
        <f t="shared" si="242"/>
        <v>Low</v>
      </c>
      <c r="X5186" t="s">
        <v>24</v>
      </c>
    </row>
    <row r="5187" spans="1:24">
      <c r="A5187" t="s">
        <v>5230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tr">
        <f t="shared" ref="G5187:G5250" si="243">IF(F5187&lt;=12,"New",IF(F5187&lt;=36,"Growing",IF(F5187&lt;60,"Loyal","Veteran")))</f>
        <v>Veteran</v>
      </c>
      <c r="H5187" t="s">
        <v>23</v>
      </c>
      <c r="I5187" t="s">
        <v>23</v>
      </c>
      <c r="J5187" t="s">
        <v>24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46</v>
      </c>
      <c r="Q5187" t="s">
        <v>47</v>
      </c>
      <c r="R5187" t="s">
        <v>24</v>
      </c>
      <c r="S5187" t="s">
        <v>40</v>
      </c>
      <c r="T5187" s="9">
        <v>26.45</v>
      </c>
      <c r="U5187" s="11" t="str">
        <f t="shared" ref="U5187:U5250" si="244">IF(T5187&lt;=60,"Low",IF(T5187&lt;=120,"Medium","Hight"))</f>
        <v>Low</v>
      </c>
      <c r="V5187" s="9">
        <v>1914.5</v>
      </c>
      <c r="W5187" t="str">
        <f t="shared" ref="W5187:W5250" si="245">IF(V5187&lt;=3000,"Low",IF(V5187&lt;=6000,"Medium","High"))</f>
        <v>Low</v>
      </c>
      <c r="X5187" t="s">
        <v>24</v>
      </c>
    </row>
    <row r="5188" spans="1:24">
      <c r="A5188" t="s">
        <v>5231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tr">
        <f t="shared" si="243"/>
        <v>Growing</v>
      </c>
      <c r="H5188" t="s">
        <v>23</v>
      </c>
      <c r="I5188" t="s">
        <v>24</v>
      </c>
      <c r="J5188" t="s">
        <v>37</v>
      </c>
      <c r="K5188" t="s">
        <v>24</v>
      </c>
      <c r="L5188" t="s">
        <v>23</v>
      </c>
      <c r="M5188" t="s">
        <v>23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9">
        <v>89.4</v>
      </c>
      <c r="U5188" s="11" t="str">
        <f t="shared" si="244"/>
        <v>Medium</v>
      </c>
      <c r="V5188" s="9">
        <v>2001.5</v>
      </c>
      <c r="W5188" t="str">
        <f t="shared" si="245"/>
        <v>Low</v>
      </c>
      <c r="X5188" t="s">
        <v>23</v>
      </c>
    </row>
    <row r="5189" spans="1:24">
      <c r="A5189" t="s">
        <v>5232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tr">
        <f t="shared" si="243"/>
        <v>Veteran</v>
      </c>
      <c r="H5189" t="s">
        <v>23</v>
      </c>
      <c r="I5189" t="s">
        <v>24</v>
      </c>
      <c r="J5189" t="s">
        <v>26</v>
      </c>
      <c r="K5189" t="s">
        <v>23</v>
      </c>
      <c r="L5189" t="s">
        <v>23</v>
      </c>
      <c r="M5189" t="s">
        <v>23</v>
      </c>
      <c r="N5189" t="s">
        <v>23</v>
      </c>
      <c r="O5189" t="s">
        <v>23</v>
      </c>
      <c r="P5189" t="s">
        <v>24</v>
      </c>
      <c r="Q5189" t="s">
        <v>47</v>
      </c>
      <c r="R5189" t="s">
        <v>23</v>
      </c>
      <c r="S5189" t="s">
        <v>35</v>
      </c>
      <c r="T5189" s="9">
        <v>75.1</v>
      </c>
      <c r="U5189" s="11" t="str">
        <f t="shared" si="244"/>
        <v>Medium</v>
      </c>
      <c r="V5189" s="9">
        <v>5336.35</v>
      </c>
      <c r="W5189" t="str">
        <f t="shared" si="245"/>
        <v>Medium</v>
      </c>
      <c r="X5189" t="s">
        <v>24</v>
      </c>
    </row>
    <row r="5190" spans="1:24">
      <c r="A5190" t="s">
        <v>5233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tr">
        <f t="shared" si="243"/>
        <v>Veteran</v>
      </c>
      <c r="H5190" t="s">
        <v>23</v>
      </c>
      <c r="I5190" t="s">
        <v>23</v>
      </c>
      <c r="J5190" t="s">
        <v>37</v>
      </c>
      <c r="K5190" t="s">
        <v>24</v>
      </c>
      <c r="L5190" t="s">
        <v>23</v>
      </c>
      <c r="M5190" t="s">
        <v>23</v>
      </c>
      <c r="N5190" t="s">
        <v>24</v>
      </c>
      <c r="O5190" t="s">
        <v>23</v>
      </c>
      <c r="P5190" t="s">
        <v>23</v>
      </c>
      <c r="Q5190" t="s">
        <v>31</v>
      </c>
      <c r="R5190" t="s">
        <v>24</v>
      </c>
      <c r="S5190" t="s">
        <v>35</v>
      </c>
      <c r="T5190" s="9">
        <v>108.1</v>
      </c>
      <c r="U5190" s="11" t="str">
        <f t="shared" si="244"/>
        <v>Medium</v>
      </c>
      <c r="V5190" s="9">
        <v>7238.6</v>
      </c>
      <c r="W5190" t="str">
        <f t="shared" si="245"/>
        <v>High</v>
      </c>
      <c r="X5190" t="s">
        <v>24</v>
      </c>
    </row>
    <row r="5191" spans="1:24">
      <c r="A5191" t="s">
        <v>5234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tr">
        <f t="shared" si="243"/>
        <v>Veteran</v>
      </c>
      <c r="H5191" t="s">
        <v>23</v>
      </c>
      <c r="I5191" t="s">
        <v>23</v>
      </c>
      <c r="J5191" t="s">
        <v>37</v>
      </c>
      <c r="K5191" t="s">
        <v>24</v>
      </c>
      <c r="L5191" t="s">
        <v>23</v>
      </c>
      <c r="M5191" t="s">
        <v>23</v>
      </c>
      <c r="N5191" t="s">
        <v>23</v>
      </c>
      <c r="O5191" t="s">
        <v>23</v>
      </c>
      <c r="P5191" t="s">
        <v>23</v>
      </c>
      <c r="Q5191" t="s">
        <v>47</v>
      </c>
      <c r="R5191" t="s">
        <v>23</v>
      </c>
      <c r="S5191" t="s">
        <v>28</v>
      </c>
      <c r="T5191" s="9">
        <v>110.15</v>
      </c>
      <c r="U5191" s="11" t="str">
        <f t="shared" si="244"/>
        <v>Medium</v>
      </c>
      <c r="V5191" s="9">
        <v>7998.8</v>
      </c>
      <c r="W5191" t="str">
        <f t="shared" si="245"/>
        <v>High</v>
      </c>
      <c r="X5191" t="s">
        <v>24</v>
      </c>
    </row>
    <row r="5192" spans="1:24">
      <c r="A5192" t="s">
        <v>5235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tr">
        <f t="shared" si="243"/>
        <v>Loyal</v>
      </c>
      <c r="H5192" t="s">
        <v>23</v>
      </c>
      <c r="I5192" t="s">
        <v>23</v>
      </c>
      <c r="J5192" t="s">
        <v>37</v>
      </c>
      <c r="K5192" t="s">
        <v>23</v>
      </c>
      <c r="L5192" t="s">
        <v>24</v>
      </c>
      <c r="M5192" t="s">
        <v>24</v>
      </c>
      <c r="N5192" t="s">
        <v>24</v>
      </c>
      <c r="O5192" t="s">
        <v>24</v>
      </c>
      <c r="P5192" t="s">
        <v>24</v>
      </c>
      <c r="Q5192" t="s">
        <v>27</v>
      </c>
      <c r="R5192" t="s">
        <v>24</v>
      </c>
      <c r="S5192" t="s">
        <v>28</v>
      </c>
      <c r="T5192" s="9">
        <v>80.35</v>
      </c>
      <c r="U5192" s="11" t="str">
        <f t="shared" si="244"/>
        <v>Medium</v>
      </c>
      <c r="V5192" s="9">
        <v>3825.85</v>
      </c>
      <c r="W5192" t="str">
        <f t="shared" si="245"/>
        <v>Medium</v>
      </c>
      <c r="X5192" t="s">
        <v>23</v>
      </c>
    </row>
    <row r="5193" spans="1:24">
      <c r="A5193" t="s">
        <v>5236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tr">
        <f t="shared" si="243"/>
        <v>Loyal</v>
      </c>
      <c r="H5193" t="s">
        <v>23</v>
      </c>
      <c r="I5193" t="s">
        <v>23</v>
      </c>
      <c r="J5193" t="s">
        <v>37</v>
      </c>
      <c r="K5193" t="s">
        <v>24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31</v>
      </c>
      <c r="R5193" t="s">
        <v>23</v>
      </c>
      <c r="S5193" t="s">
        <v>28</v>
      </c>
      <c r="T5193" s="9">
        <v>111.5</v>
      </c>
      <c r="U5193" s="11" t="str">
        <f t="shared" si="244"/>
        <v>Medium</v>
      </c>
      <c r="V5193" s="9">
        <v>5703.25</v>
      </c>
      <c r="W5193" t="str">
        <f t="shared" si="245"/>
        <v>Medium</v>
      </c>
      <c r="X5193" t="s">
        <v>24</v>
      </c>
    </row>
    <row r="5194" spans="1:24">
      <c r="A5194" t="s">
        <v>5237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tr">
        <f t="shared" si="243"/>
        <v>Veteran</v>
      </c>
      <c r="H5194" t="s">
        <v>23</v>
      </c>
      <c r="I5194" t="s">
        <v>23</v>
      </c>
      <c r="J5194" t="s">
        <v>37</v>
      </c>
      <c r="K5194" t="s">
        <v>24</v>
      </c>
      <c r="L5194" t="s">
        <v>23</v>
      </c>
      <c r="M5194" t="s">
        <v>23</v>
      </c>
      <c r="N5194" t="s">
        <v>24</v>
      </c>
      <c r="O5194" t="s">
        <v>23</v>
      </c>
      <c r="P5194" t="s">
        <v>23</v>
      </c>
      <c r="Q5194" t="s">
        <v>31</v>
      </c>
      <c r="R5194" t="s">
        <v>23</v>
      </c>
      <c r="S5194" t="s">
        <v>28</v>
      </c>
      <c r="T5194" s="9">
        <v>106.5</v>
      </c>
      <c r="U5194" s="11" t="str">
        <f t="shared" si="244"/>
        <v>Medium</v>
      </c>
      <c r="V5194" s="9">
        <v>7397</v>
      </c>
      <c r="W5194" t="str">
        <f t="shared" si="245"/>
        <v>High</v>
      </c>
      <c r="X5194" t="s">
        <v>24</v>
      </c>
    </row>
    <row r="5195" spans="1:24">
      <c r="A5195" t="s">
        <v>5238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tr">
        <f t="shared" si="243"/>
        <v>New</v>
      </c>
      <c r="H5195" t="s">
        <v>23</v>
      </c>
      <c r="I5195" t="s">
        <v>24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31</v>
      </c>
      <c r="R5195" t="s">
        <v>23</v>
      </c>
      <c r="S5195" t="s">
        <v>28</v>
      </c>
      <c r="T5195" s="9">
        <v>19.9</v>
      </c>
      <c r="U5195" s="11" t="str">
        <f t="shared" si="244"/>
        <v>Low</v>
      </c>
      <c r="V5195" s="9">
        <v>164.6</v>
      </c>
      <c r="W5195" t="str">
        <f t="shared" si="245"/>
        <v>Low</v>
      </c>
      <c r="X5195" t="s">
        <v>24</v>
      </c>
    </row>
    <row r="5196" spans="1:24">
      <c r="A5196" t="s">
        <v>5239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tr">
        <f t="shared" si="243"/>
        <v>Loyal</v>
      </c>
      <c r="H5196" t="s">
        <v>23</v>
      </c>
      <c r="I5196" t="s">
        <v>23</v>
      </c>
      <c r="J5196" t="s">
        <v>37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23</v>
      </c>
      <c r="Q5196" t="s">
        <v>47</v>
      </c>
      <c r="R5196" t="s">
        <v>23</v>
      </c>
      <c r="S5196" t="s">
        <v>32</v>
      </c>
      <c r="T5196" s="9">
        <v>111.1</v>
      </c>
      <c r="U5196" s="11" t="str">
        <f t="shared" si="244"/>
        <v>Medium</v>
      </c>
      <c r="V5196" s="9">
        <v>6555.2</v>
      </c>
      <c r="W5196" t="str">
        <f t="shared" si="245"/>
        <v>High</v>
      </c>
      <c r="X5196" t="s">
        <v>24</v>
      </c>
    </row>
    <row r="5197" spans="1:24">
      <c r="A5197" t="s">
        <v>5240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tr">
        <f t="shared" si="243"/>
        <v>New</v>
      </c>
      <c r="H5197" t="s">
        <v>23</v>
      </c>
      <c r="I5197" t="s">
        <v>24</v>
      </c>
      <c r="J5197" t="s">
        <v>26</v>
      </c>
      <c r="K5197" t="s">
        <v>24</v>
      </c>
      <c r="L5197" t="s">
        <v>24</v>
      </c>
      <c r="M5197" t="s">
        <v>24</v>
      </c>
      <c r="N5197" t="s">
        <v>23</v>
      </c>
      <c r="O5197" t="s">
        <v>23</v>
      </c>
      <c r="P5197" t="s">
        <v>23</v>
      </c>
      <c r="Q5197" t="s">
        <v>27</v>
      </c>
      <c r="R5197" t="s">
        <v>24</v>
      </c>
      <c r="S5197" t="s">
        <v>32</v>
      </c>
      <c r="T5197" s="9">
        <v>70.7</v>
      </c>
      <c r="U5197" s="11" t="str">
        <f t="shared" si="244"/>
        <v>Medium</v>
      </c>
      <c r="V5197" s="9">
        <v>225.65</v>
      </c>
      <c r="W5197" t="str">
        <f t="shared" si="245"/>
        <v>Low</v>
      </c>
      <c r="X5197" t="s">
        <v>24</v>
      </c>
    </row>
    <row r="5198" spans="1:24">
      <c r="A5198" t="s">
        <v>5241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tr">
        <f t="shared" si="243"/>
        <v>Loyal</v>
      </c>
      <c r="H5198" t="s">
        <v>24</v>
      </c>
      <c r="I5198" t="s">
        <v>25</v>
      </c>
      <c r="J5198" t="s">
        <v>26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24</v>
      </c>
      <c r="Q5198" t="s">
        <v>27</v>
      </c>
      <c r="R5198" t="s">
        <v>23</v>
      </c>
      <c r="S5198" t="s">
        <v>28</v>
      </c>
      <c r="T5198" s="9">
        <v>24.85</v>
      </c>
      <c r="U5198" s="11" t="str">
        <f t="shared" si="244"/>
        <v>Low</v>
      </c>
      <c r="V5198" s="9">
        <v>955.75</v>
      </c>
      <c r="W5198" t="str">
        <f t="shared" si="245"/>
        <v>Low</v>
      </c>
      <c r="X5198" t="s">
        <v>24</v>
      </c>
    </row>
    <row r="5199" spans="1:24">
      <c r="A5199" t="s">
        <v>5242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tr">
        <f t="shared" si="243"/>
        <v>Loyal</v>
      </c>
      <c r="H5199" t="s">
        <v>23</v>
      </c>
      <c r="I5199" t="s">
        <v>23</v>
      </c>
      <c r="J5199" t="s">
        <v>37</v>
      </c>
      <c r="K5199" t="s">
        <v>23</v>
      </c>
      <c r="L5199" t="s">
        <v>23</v>
      </c>
      <c r="M5199" t="s">
        <v>23</v>
      </c>
      <c r="N5199" t="s">
        <v>24</v>
      </c>
      <c r="O5199" t="s">
        <v>24</v>
      </c>
      <c r="P5199" t="s">
        <v>24</v>
      </c>
      <c r="Q5199" t="s">
        <v>27</v>
      </c>
      <c r="R5199" t="s">
        <v>24</v>
      </c>
      <c r="S5199" t="s">
        <v>35</v>
      </c>
      <c r="T5199" s="9">
        <v>91.2</v>
      </c>
      <c r="U5199" s="11" t="str">
        <f t="shared" si="244"/>
        <v>Medium</v>
      </c>
      <c r="V5199" s="9">
        <v>3382.3</v>
      </c>
      <c r="W5199" t="str">
        <f t="shared" si="245"/>
        <v>Medium</v>
      </c>
      <c r="X5199" t="s">
        <v>24</v>
      </c>
    </row>
    <row r="5200" spans="1:24">
      <c r="A5200" t="s">
        <v>5243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tr">
        <f t="shared" si="243"/>
        <v>Loyal</v>
      </c>
      <c r="H5200" t="s">
        <v>23</v>
      </c>
      <c r="I5200" t="s">
        <v>24</v>
      </c>
      <c r="J5200" t="s">
        <v>26</v>
      </c>
      <c r="K5200" t="s">
        <v>23</v>
      </c>
      <c r="L5200" t="s">
        <v>23</v>
      </c>
      <c r="M5200" t="s">
        <v>23</v>
      </c>
      <c r="N5200" t="s">
        <v>23</v>
      </c>
      <c r="O5200" t="s">
        <v>24</v>
      </c>
      <c r="P5200" t="s">
        <v>24</v>
      </c>
      <c r="Q5200" t="s">
        <v>47</v>
      </c>
      <c r="R5200" t="s">
        <v>24</v>
      </c>
      <c r="S5200" t="s">
        <v>35</v>
      </c>
      <c r="T5200" s="9">
        <v>65.6</v>
      </c>
      <c r="U5200" s="11" t="str">
        <f t="shared" si="244"/>
        <v>Medium</v>
      </c>
      <c r="V5200" s="9">
        <v>2313.8</v>
      </c>
      <c r="W5200" t="str">
        <f t="shared" si="245"/>
        <v>Low</v>
      </c>
      <c r="X5200" t="s">
        <v>24</v>
      </c>
    </row>
    <row r="5201" spans="1:24">
      <c r="A5201" t="s">
        <v>5244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tr">
        <f t="shared" si="243"/>
        <v>Growing</v>
      </c>
      <c r="H5201" t="s">
        <v>24</v>
      </c>
      <c r="I5201" t="s">
        <v>25</v>
      </c>
      <c r="J5201" t="s">
        <v>26</v>
      </c>
      <c r="K5201" t="s">
        <v>24</v>
      </c>
      <c r="L5201" t="s">
        <v>24</v>
      </c>
      <c r="M5201" t="s">
        <v>23</v>
      </c>
      <c r="N5201" t="s">
        <v>24</v>
      </c>
      <c r="O5201" t="s">
        <v>24</v>
      </c>
      <c r="P5201" t="s">
        <v>23</v>
      </c>
      <c r="Q5201" t="s">
        <v>27</v>
      </c>
      <c r="R5201" t="s">
        <v>23</v>
      </c>
      <c r="S5201" t="s">
        <v>40</v>
      </c>
      <c r="T5201" s="9">
        <v>40.65</v>
      </c>
      <c r="U5201" s="11" t="str">
        <f t="shared" si="244"/>
        <v>Low</v>
      </c>
      <c r="V5201" s="9">
        <v>933.3</v>
      </c>
      <c r="W5201" t="str">
        <f t="shared" si="245"/>
        <v>Low</v>
      </c>
      <c r="X5201" t="s">
        <v>23</v>
      </c>
    </row>
    <row r="5202" spans="1:24">
      <c r="A5202" t="s">
        <v>5245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tr">
        <f t="shared" si="243"/>
        <v>Growing</v>
      </c>
      <c r="H5202" t="s">
        <v>23</v>
      </c>
      <c r="I5202" t="s">
        <v>24</v>
      </c>
      <c r="J5202" t="s">
        <v>26</v>
      </c>
      <c r="K5202" t="s">
        <v>23</v>
      </c>
      <c r="L5202" t="s">
        <v>23</v>
      </c>
      <c r="M5202" t="s">
        <v>24</v>
      </c>
      <c r="N5202" t="s">
        <v>23</v>
      </c>
      <c r="O5202" t="s">
        <v>24</v>
      </c>
      <c r="P5202" t="s">
        <v>24</v>
      </c>
      <c r="Q5202" t="s">
        <v>27</v>
      </c>
      <c r="R5202" t="s">
        <v>24</v>
      </c>
      <c r="S5202" t="s">
        <v>35</v>
      </c>
      <c r="T5202" s="9">
        <v>59.45</v>
      </c>
      <c r="U5202" s="11" t="str">
        <f t="shared" si="244"/>
        <v>Low</v>
      </c>
      <c r="V5202" s="9">
        <v>780.85</v>
      </c>
      <c r="W5202" t="str">
        <f t="shared" si="245"/>
        <v>Low</v>
      </c>
      <c r="X5202" t="s">
        <v>24</v>
      </c>
    </row>
    <row r="5203" spans="1:24">
      <c r="A5203" t="s">
        <v>5246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tr">
        <f t="shared" si="243"/>
        <v>Veteran</v>
      </c>
      <c r="H5203" t="s">
        <v>23</v>
      </c>
      <c r="I5203" t="s">
        <v>23</v>
      </c>
      <c r="J5203" t="s">
        <v>37</v>
      </c>
      <c r="K5203" t="s">
        <v>23</v>
      </c>
      <c r="L5203" t="s">
        <v>23</v>
      </c>
      <c r="M5203" t="s">
        <v>24</v>
      </c>
      <c r="N5203" t="s">
        <v>23</v>
      </c>
      <c r="O5203" t="s">
        <v>23</v>
      </c>
      <c r="P5203" t="s">
        <v>23</v>
      </c>
      <c r="Q5203" t="s">
        <v>47</v>
      </c>
      <c r="R5203" t="s">
        <v>23</v>
      </c>
      <c r="S5203" t="s">
        <v>40</v>
      </c>
      <c r="T5203" s="9">
        <v>109.95</v>
      </c>
      <c r="U5203" s="11" t="str">
        <f t="shared" si="244"/>
        <v>Medium</v>
      </c>
      <c r="V5203" s="9">
        <v>7852.4</v>
      </c>
      <c r="W5203" t="str">
        <f t="shared" si="245"/>
        <v>High</v>
      </c>
      <c r="X5203" t="s">
        <v>24</v>
      </c>
    </row>
    <row r="5204" spans="1:24">
      <c r="A5204" t="s">
        <v>5247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tr">
        <f t="shared" si="243"/>
        <v>Loyal</v>
      </c>
      <c r="H5204" t="s">
        <v>24</v>
      </c>
      <c r="I5204" t="s">
        <v>25</v>
      </c>
      <c r="J5204" t="s">
        <v>26</v>
      </c>
      <c r="K5204" t="s">
        <v>24</v>
      </c>
      <c r="L5204" t="s">
        <v>23</v>
      </c>
      <c r="M5204" t="s">
        <v>23</v>
      </c>
      <c r="N5204" t="s">
        <v>23</v>
      </c>
      <c r="O5204" t="s">
        <v>23</v>
      </c>
      <c r="P5204" t="s">
        <v>23</v>
      </c>
      <c r="Q5204" t="s">
        <v>31</v>
      </c>
      <c r="R5204" t="s">
        <v>23</v>
      </c>
      <c r="S5204" t="s">
        <v>28</v>
      </c>
      <c r="T5204" s="9">
        <v>60.45</v>
      </c>
      <c r="U5204" s="11" t="str">
        <f t="shared" si="244"/>
        <v>Medium</v>
      </c>
      <c r="V5204" s="9">
        <v>3184.25</v>
      </c>
      <c r="W5204" t="str">
        <f t="shared" si="245"/>
        <v>Medium</v>
      </c>
      <c r="X5204" t="s">
        <v>23</v>
      </c>
    </row>
    <row r="5205" spans="1:24">
      <c r="A5205" t="s">
        <v>5248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tr">
        <f t="shared" si="243"/>
        <v>New</v>
      </c>
      <c r="H5205" t="s">
        <v>23</v>
      </c>
      <c r="I5205" t="s">
        <v>23</v>
      </c>
      <c r="J5205" t="s">
        <v>37</v>
      </c>
      <c r="K5205" t="s">
        <v>24</v>
      </c>
      <c r="L5205" t="s">
        <v>24</v>
      </c>
      <c r="M5205" t="s">
        <v>24</v>
      </c>
      <c r="N5205" t="s">
        <v>24</v>
      </c>
      <c r="O5205" t="s">
        <v>24</v>
      </c>
      <c r="P5205" t="s">
        <v>23</v>
      </c>
      <c r="Q5205" t="s">
        <v>27</v>
      </c>
      <c r="R5205" t="s">
        <v>23</v>
      </c>
      <c r="S5205" t="s">
        <v>28</v>
      </c>
      <c r="T5205" s="9">
        <v>84.9</v>
      </c>
      <c r="U5205" s="11" t="str">
        <f t="shared" si="244"/>
        <v>Medium</v>
      </c>
      <c r="V5205" s="9">
        <v>764.95</v>
      </c>
      <c r="W5205" t="str">
        <f t="shared" si="245"/>
        <v>Low</v>
      </c>
      <c r="X5205" t="s">
        <v>23</v>
      </c>
    </row>
    <row r="5206" spans="1:24">
      <c r="A5206" t="s">
        <v>5249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tr">
        <f t="shared" si="243"/>
        <v>Veteran</v>
      </c>
      <c r="H5206" t="s">
        <v>24</v>
      </c>
      <c r="I5206" t="s">
        <v>25</v>
      </c>
      <c r="J5206" t="s">
        <v>26</v>
      </c>
      <c r="K5206" t="s">
        <v>23</v>
      </c>
      <c r="L5206" t="s">
        <v>23</v>
      </c>
      <c r="M5206" t="s">
        <v>23</v>
      </c>
      <c r="N5206" t="s">
        <v>24</v>
      </c>
      <c r="O5206" t="s">
        <v>24</v>
      </c>
      <c r="P5206" t="s">
        <v>24</v>
      </c>
      <c r="Q5206" t="s">
        <v>47</v>
      </c>
      <c r="R5206" t="s">
        <v>24</v>
      </c>
      <c r="S5206" t="s">
        <v>40</v>
      </c>
      <c r="T5206" s="9">
        <v>38.5</v>
      </c>
      <c r="U5206" s="11" t="str">
        <f t="shared" si="244"/>
        <v>Low</v>
      </c>
      <c r="V5206" s="9">
        <v>2763</v>
      </c>
      <c r="W5206" t="str">
        <f t="shared" si="245"/>
        <v>Low</v>
      </c>
      <c r="X5206" t="s">
        <v>24</v>
      </c>
    </row>
    <row r="5207" spans="1:24">
      <c r="A5207" t="s">
        <v>5250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tr">
        <f t="shared" si="243"/>
        <v>Growing</v>
      </c>
      <c r="H5207" t="s">
        <v>23</v>
      </c>
      <c r="I5207" t="s">
        <v>23</v>
      </c>
      <c r="J5207" t="s">
        <v>37</v>
      </c>
      <c r="K5207" t="s">
        <v>24</v>
      </c>
      <c r="L5207" t="s">
        <v>24</v>
      </c>
      <c r="M5207" t="s">
        <v>24</v>
      </c>
      <c r="N5207" t="s">
        <v>24</v>
      </c>
      <c r="O5207" t="s">
        <v>23</v>
      </c>
      <c r="P5207" t="s">
        <v>23</v>
      </c>
      <c r="Q5207" t="s">
        <v>27</v>
      </c>
      <c r="R5207" t="s">
        <v>23</v>
      </c>
      <c r="S5207" t="s">
        <v>28</v>
      </c>
      <c r="T5207" s="9">
        <v>92.55</v>
      </c>
      <c r="U5207" s="11" t="str">
        <f t="shared" si="244"/>
        <v>Medium</v>
      </c>
      <c r="V5207" s="9">
        <v>1614.7</v>
      </c>
      <c r="W5207" t="str">
        <f t="shared" si="245"/>
        <v>Low</v>
      </c>
      <c r="X5207" t="s">
        <v>24</v>
      </c>
    </row>
    <row r="5208" spans="1:24">
      <c r="A5208" t="s">
        <v>5251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tr">
        <f t="shared" si="243"/>
        <v>New</v>
      </c>
      <c r="H5208" t="s">
        <v>23</v>
      </c>
      <c r="I5208" t="s">
        <v>24</v>
      </c>
      <c r="J5208" t="s">
        <v>37</v>
      </c>
      <c r="K5208" t="s">
        <v>24</v>
      </c>
      <c r="L5208" t="s">
        <v>23</v>
      </c>
      <c r="M5208" t="s">
        <v>24</v>
      </c>
      <c r="N5208" t="s">
        <v>24</v>
      </c>
      <c r="O5208" t="s">
        <v>24</v>
      </c>
      <c r="P5208" t="s">
        <v>24</v>
      </c>
      <c r="Q5208" t="s">
        <v>27</v>
      </c>
      <c r="R5208" t="s">
        <v>23</v>
      </c>
      <c r="S5208" t="s">
        <v>35</v>
      </c>
      <c r="T5208" s="9">
        <v>73.55</v>
      </c>
      <c r="U5208" s="11" t="str">
        <f t="shared" si="244"/>
        <v>Medium</v>
      </c>
      <c r="V5208" s="9">
        <v>145.4</v>
      </c>
      <c r="W5208" t="str">
        <f t="shared" si="245"/>
        <v>Low</v>
      </c>
      <c r="X5208" t="s">
        <v>23</v>
      </c>
    </row>
    <row r="5209" spans="1:24">
      <c r="A5209" t="s">
        <v>5252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tr">
        <f t="shared" si="243"/>
        <v>New</v>
      </c>
      <c r="H5209" t="s">
        <v>23</v>
      </c>
      <c r="I5209" t="s">
        <v>24</v>
      </c>
      <c r="J5209" t="s">
        <v>24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46</v>
      </c>
      <c r="Q5209" t="s">
        <v>27</v>
      </c>
      <c r="R5209" t="s">
        <v>24</v>
      </c>
      <c r="S5209" t="s">
        <v>35</v>
      </c>
      <c r="T5209" s="9">
        <v>20.15</v>
      </c>
      <c r="U5209" s="11" t="str">
        <f t="shared" si="244"/>
        <v>Low</v>
      </c>
      <c r="V5209" s="9">
        <v>156.25</v>
      </c>
      <c r="W5209" t="str">
        <f t="shared" si="245"/>
        <v>Low</v>
      </c>
      <c r="X5209" t="s">
        <v>23</v>
      </c>
    </row>
    <row r="5210" spans="1:24">
      <c r="A5210" t="s">
        <v>5253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tr">
        <f t="shared" si="243"/>
        <v>Loyal</v>
      </c>
      <c r="H5210" t="s">
        <v>24</v>
      </c>
      <c r="I5210" t="s">
        <v>25</v>
      </c>
      <c r="J5210" t="s">
        <v>26</v>
      </c>
      <c r="K5210" t="s">
        <v>24</v>
      </c>
      <c r="L5210" t="s">
        <v>23</v>
      </c>
      <c r="M5210" t="s">
        <v>23</v>
      </c>
      <c r="N5210" t="s">
        <v>24</v>
      </c>
      <c r="O5210" t="s">
        <v>24</v>
      </c>
      <c r="P5210" t="s">
        <v>24</v>
      </c>
      <c r="Q5210" t="s">
        <v>31</v>
      </c>
      <c r="R5210" t="s">
        <v>24</v>
      </c>
      <c r="S5210" t="s">
        <v>32</v>
      </c>
      <c r="T5210" s="9">
        <v>34.7</v>
      </c>
      <c r="U5210" s="11" t="str">
        <f t="shared" si="244"/>
        <v>Low</v>
      </c>
      <c r="V5210" s="9">
        <v>1604.5</v>
      </c>
      <c r="W5210" t="str">
        <f t="shared" si="245"/>
        <v>Low</v>
      </c>
      <c r="X5210" t="s">
        <v>23</v>
      </c>
    </row>
    <row r="5211" spans="1:24">
      <c r="A5211" t="s">
        <v>5254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tr">
        <f t="shared" si="243"/>
        <v>New</v>
      </c>
      <c r="H5211" t="s">
        <v>23</v>
      </c>
      <c r="I5211" t="s">
        <v>23</v>
      </c>
      <c r="J5211" t="s">
        <v>24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46</v>
      </c>
      <c r="Q5211" t="s">
        <v>27</v>
      </c>
      <c r="R5211" t="s">
        <v>23</v>
      </c>
      <c r="S5211" t="s">
        <v>32</v>
      </c>
      <c r="T5211" s="9">
        <v>24.5</v>
      </c>
      <c r="U5211" s="11" t="str">
        <f t="shared" si="244"/>
        <v>Low</v>
      </c>
      <c r="V5211" s="9">
        <v>270.15</v>
      </c>
      <c r="W5211" t="str">
        <f t="shared" si="245"/>
        <v>Low</v>
      </c>
      <c r="X5211" t="s">
        <v>24</v>
      </c>
    </row>
    <row r="5212" spans="1:24">
      <c r="A5212" t="s">
        <v>5256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tr">
        <f t="shared" si="243"/>
        <v>New</v>
      </c>
      <c r="H5212" t="s">
        <v>23</v>
      </c>
      <c r="I5212" t="s">
        <v>24</v>
      </c>
      <c r="J5212" t="s">
        <v>24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46</v>
      </c>
      <c r="Q5212" t="s">
        <v>27</v>
      </c>
      <c r="R5212" t="s">
        <v>24</v>
      </c>
      <c r="S5212" t="s">
        <v>32</v>
      </c>
      <c r="T5212" s="9">
        <v>20.6</v>
      </c>
      <c r="U5212" s="11" t="str">
        <f t="shared" si="244"/>
        <v>Low</v>
      </c>
      <c r="V5212" s="9">
        <v>20.6</v>
      </c>
      <c r="W5212" t="str">
        <f t="shared" si="245"/>
        <v>Low</v>
      </c>
      <c r="X5212" t="s">
        <v>24</v>
      </c>
    </row>
    <row r="5213" spans="1:24">
      <c r="A5213" t="s">
        <v>5257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tr">
        <f t="shared" si="243"/>
        <v>Growing</v>
      </c>
      <c r="H5213" t="s">
        <v>23</v>
      </c>
      <c r="I5213" t="s">
        <v>24</v>
      </c>
      <c r="J5213" t="s">
        <v>26</v>
      </c>
      <c r="K5213" t="s">
        <v>23</v>
      </c>
      <c r="L5213" t="s">
        <v>24</v>
      </c>
      <c r="M5213" t="s">
        <v>23</v>
      </c>
      <c r="N5213" t="s">
        <v>23</v>
      </c>
      <c r="O5213" t="s">
        <v>24</v>
      </c>
      <c r="P5213" t="s">
        <v>24</v>
      </c>
      <c r="Q5213" t="s">
        <v>31</v>
      </c>
      <c r="R5213" t="s">
        <v>24</v>
      </c>
      <c r="S5213" t="s">
        <v>40</v>
      </c>
      <c r="T5213" s="9">
        <v>58</v>
      </c>
      <c r="U5213" s="11" t="str">
        <f t="shared" si="244"/>
        <v>Low</v>
      </c>
      <c r="V5213" s="9">
        <v>1734.5</v>
      </c>
      <c r="W5213" t="str">
        <f t="shared" si="245"/>
        <v>Low</v>
      </c>
      <c r="X5213" t="s">
        <v>24</v>
      </c>
    </row>
    <row r="5214" spans="1:24">
      <c r="A5214" t="s">
        <v>5258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tr">
        <f t="shared" si="243"/>
        <v>Veteran</v>
      </c>
      <c r="H5214" t="s">
        <v>23</v>
      </c>
      <c r="I5214" t="s">
        <v>23</v>
      </c>
      <c r="J5214" t="s">
        <v>37</v>
      </c>
      <c r="K5214" t="s">
        <v>24</v>
      </c>
      <c r="L5214" t="s">
        <v>23</v>
      </c>
      <c r="M5214" t="s">
        <v>23</v>
      </c>
      <c r="N5214" t="s">
        <v>24</v>
      </c>
      <c r="O5214" t="s">
        <v>23</v>
      </c>
      <c r="P5214" t="s">
        <v>23</v>
      </c>
      <c r="Q5214" t="s">
        <v>31</v>
      </c>
      <c r="R5214" t="s">
        <v>23</v>
      </c>
      <c r="S5214" t="s">
        <v>28</v>
      </c>
      <c r="T5214" s="9">
        <v>107.45</v>
      </c>
      <c r="U5214" s="11" t="str">
        <f t="shared" si="244"/>
        <v>Medium</v>
      </c>
      <c r="V5214" s="9">
        <v>7047.5</v>
      </c>
      <c r="W5214" t="str">
        <f t="shared" si="245"/>
        <v>High</v>
      </c>
      <c r="X5214" t="s">
        <v>24</v>
      </c>
    </row>
    <row r="5215" spans="1:24">
      <c r="A5215" t="s">
        <v>5259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tr">
        <f t="shared" si="243"/>
        <v>New</v>
      </c>
      <c r="H5215" t="s">
        <v>23</v>
      </c>
      <c r="I5215" t="s">
        <v>23</v>
      </c>
      <c r="J5215" t="s">
        <v>26</v>
      </c>
      <c r="K5215" t="s">
        <v>23</v>
      </c>
      <c r="L5215" t="s">
        <v>23</v>
      </c>
      <c r="M5215" t="s">
        <v>23</v>
      </c>
      <c r="N5215" t="s">
        <v>24</v>
      </c>
      <c r="O5215" t="s">
        <v>24</v>
      </c>
      <c r="P5215" t="s">
        <v>24</v>
      </c>
      <c r="Q5215" t="s">
        <v>27</v>
      </c>
      <c r="R5215" t="s">
        <v>23</v>
      </c>
      <c r="S5215" t="s">
        <v>35</v>
      </c>
      <c r="T5215" s="9">
        <v>65.5</v>
      </c>
      <c r="U5215" s="11" t="str">
        <f t="shared" si="244"/>
        <v>Medium</v>
      </c>
      <c r="V5215" s="9">
        <v>573.15</v>
      </c>
      <c r="W5215" t="str">
        <f t="shared" si="245"/>
        <v>Low</v>
      </c>
      <c r="X5215" t="s">
        <v>24</v>
      </c>
    </row>
    <row r="5216" spans="1:24">
      <c r="A5216" t="s">
        <v>5260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tr">
        <f t="shared" si="243"/>
        <v>Veteran</v>
      </c>
      <c r="H5216" t="s">
        <v>23</v>
      </c>
      <c r="I5216" t="s">
        <v>23</v>
      </c>
      <c r="J5216" t="s">
        <v>24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46</v>
      </c>
      <c r="Q5216" t="s">
        <v>47</v>
      </c>
      <c r="R5216" t="s">
        <v>24</v>
      </c>
      <c r="S5216" t="s">
        <v>35</v>
      </c>
      <c r="T5216" s="9">
        <v>25.45</v>
      </c>
      <c r="U5216" s="11" t="str">
        <f t="shared" si="244"/>
        <v>Low</v>
      </c>
      <c r="V5216" s="9">
        <v>1538.6</v>
      </c>
      <c r="W5216" t="str">
        <f t="shared" si="245"/>
        <v>Low</v>
      </c>
      <c r="X5216" t="s">
        <v>24</v>
      </c>
    </row>
    <row r="5217" spans="1:24">
      <c r="A5217" t="s">
        <v>5261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tr">
        <f t="shared" si="243"/>
        <v>Loyal</v>
      </c>
      <c r="H5217" t="s">
        <v>23</v>
      </c>
      <c r="I5217" t="s">
        <v>23</v>
      </c>
      <c r="J5217" t="s">
        <v>37</v>
      </c>
      <c r="K5217" t="s">
        <v>24</v>
      </c>
      <c r="L5217" t="s">
        <v>24</v>
      </c>
      <c r="M5217" t="s">
        <v>23</v>
      </c>
      <c r="N5217" t="s">
        <v>24</v>
      </c>
      <c r="O5217" t="s">
        <v>23</v>
      </c>
      <c r="P5217" t="s">
        <v>23</v>
      </c>
      <c r="Q5217" t="s">
        <v>31</v>
      </c>
      <c r="R5217" t="s">
        <v>23</v>
      </c>
      <c r="S5217" t="s">
        <v>35</v>
      </c>
      <c r="T5217" s="9">
        <v>100.15</v>
      </c>
      <c r="U5217" s="11" t="str">
        <f t="shared" si="244"/>
        <v>Medium</v>
      </c>
      <c r="V5217" s="9">
        <v>4459.8</v>
      </c>
      <c r="W5217" t="str">
        <f t="shared" si="245"/>
        <v>Medium</v>
      </c>
      <c r="X5217" t="s">
        <v>24</v>
      </c>
    </row>
    <row r="5218" spans="1:24">
      <c r="A5218" t="s">
        <v>5262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tr">
        <f t="shared" si="243"/>
        <v>Veteran</v>
      </c>
      <c r="H5218" t="s">
        <v>23</v>
      </c>
      <c r="I5218" t="s">
        <v>23</v>
      </c>
      <c r="J5218" t="s">
        <v>37</v>
      </c>
      <c r="K5218" t="s">
        <v>24</v>
      </c>
      <c r="L5218" t="s">
        <v>23</v>
      </c>
      <c r="M5218" t="s">
        <v>23</v>
      </c>
      <c r="N5218" t="s">
        <v>24</v>
      </c>
      <c r="O5218" t="s">
        <v>23</v>
      </c>
      <c r="P5218" t="s">
        <v>23</v>
      </c>
      <c r="Q5218" t="s">
        <v>31</v>
      </c>
      <c r="R5218" t="s">
        <v>23</v>
      </c>
      <c r="S5218" t="s">
        <v>40</v>
      </c>
      <c r="T5218" s="9">
        <v>104.45</v>
      </c>
      <c r="U5218" s="11" t="str">
        <f t="shared" si="244"/>
        <v>Medium</v>
      </c>
      <c r="V5218" s="9">
        <v>7459</v>
      </c>
      <c r="W5218" t="str">
        <f t="shared" si="245"/>
        <v>High</v>
      </c>
      <c r="X5218" t="s">
        <v>24</v>
      </c>
    </row>
    <row r="5219" spans="1:24">
      <c r="A5219" t="s">
        <v>5263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tr">
        <f t="shared" si="243"/>
        <v>New</v>
      </c>
      <c r="H5219" t="s">
        <v>23</v>
      </c>
      <c r="I5219" t="s">
        <v>24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28</v>
      </c>
      <c r="T5219" s="9">
        <v>21.15</v>
      </c>
      <c r="U5219" s="11" t="str">
        <f t="shared" si="244"/>
        <v>Low</v>
      </c>
      <c r="V5219" s="9">
        <v>306.05</v>
      </c>
      <c r="W5219" t="str">
        <f t="shared" si="245"/>
        <v>Low</v>
      </c>
      <c r="X5219" t="s">
        <v>24</v>
      </c>
    </row>
    <row r="5220" spans="1:24">
      <c r="A5220" t="s">
        <v>5264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tr">
        <f t="shared" si="243"/>
        <v>New</v>
      </c>
      <c r="H5220" t="s">
        <v>23</v>
      </c>
      <c r="I5220" t="s">
        <v>23</v>
      </c>
      <c r="J5220" t="s">
        <v>37</v>
      </c>
      <c r="K5220" t="s">
        <v>24</v>
      </c>
      <c r="L5220" t="s">
        <v>24</v>
      </c>
      <c r="M5220" t="s">
        <v>24</v>
      </c>
      <c r="N5220" t="s">
        <v>24</v>
      </c>
      <c r="O5220" t="s">
        <v>23</v>
      </c>
      <c r="P5220" t="s">
        <v>23</v>
      </c>
      <c r="Q5220" t="s">
        <v>27</v>
      </c>
      <c r="R5220" t="s">
        <v>24</v>
      </c>
      <c r="S5220" t="s">
        <v>28</v>
      </c>
      <c r="T5220" s="9">
        <v>96.2</v>
      </c>
      <c r="U5220" s="11" t="str">
        <f t="shared" si="244"/>
        <v>Medium</v>
      </c>
      <c r="V5220" s="9">
        <v>639.7</v>
      </c>
      <c r="W5220" t="str">
        <f t="shared" si="245"/>
        <v>Low</v>
      </c>
      <c r="X5220" t="s">
        <v>24</v>
      </c>
    </row>
    <row r="5221" spans="1:24">
      <c r="A5221" t="s">
        <v>5265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tr">
        <f t="shared" si="243"/>
        <v>New</v>
      </c>
      <c r="H5221" t="s">
        <v>23</v>
      </c>
      <c r="I5221" t="s">
        <v>24</v>
      </c>
      <c r="J5221" t="s">
        <v>26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24</v>
      </c>
      <c r="Q5221" t="s">
        <v>27</v>
      </c>
      <c r="R5221" t="s">
        <v>23</v>
      </c>
      <c r="S5221" t="s">
        <v>32</v>
      </c>
      <c r="T5221" s="9">
        <v>44.4</v>
      </c>
      <c r="U5221" s="11" t="str">
        <f t="shared" si="244"/>
        <v>Low</v>
      </c>
      <c r="V5221" s="9">
        <v>348.15</v>
      </c>
      <c r="W5221" t="str">
        <f t="shared" si="245"/>
        <v>Low</v>
      </c>
      <c r="X5221" t="s">
        <v>24</v>
      </c>
    </row>
    <row r="5222" spans="1:24">
      <c r="A5222" t="s">
        <v>5266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tr">
        <f t="shared" si="243"/>
        <v>Loyal</v>
      </c>
      <c r="H5222" t="s">
        <v>23</v>
      </c>
      <c r="I5222" t="s">
        <v>23</v>
      </c>
      <c r="J5222" t="s">
        <v>37</v>
      </c>
      <c r="K5222" t="s">
        <v>24</v>
      </c>
      <c r="L5222" t="s">
        <v>24</v>
      </c>
      <c r="M5222" t="s">
        <v>23</v>
      </c>
      <c r="N5222" t="s">
        <v>23</v>
      </c>
      <c r="O5222" t="s">
        <v>23</v>
      </c>
      <c r="P5222" t="s">
        <v>23</v>
      </c>
      <c r="Q5222" t="s">
        <v>31</v>
      </c>
      <c r="R5222" t="s">
        <v>23</v>
      </c>
      <c r="S5222" t="s">
        <v>28</v>
      </c>
      <c r="T5222" s="9">
        <v>107.55</v>
      </c>
      <c r="U5222" s="11" t="str">
        <f t="shared" si="244"/>
        <v>Medium</v>
      </c>
      <c r="V5222" s="9">
        <v>4533.9</v>
      </c>
      <c r="W5222" t="str">
        <f t="shared" si="245"/>
        <v>Medium</v>
      </c>
      <c r="X5222" t="s">
        <v>23</v>
      </c>
    </row>
    <row r="5223" spans="1:24">
      <c r="A5223" t="s">
        <v>5267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tr">
        <f t="shared" si="243"/>
        <v>Loyal</v>
      </c>
      <c r="H5223" t="s">
        <v>23</v>
      </c>
      <c r="I5223" t="s">
        <v>23</v>
      </c>
      <c r="J5223" t="s">
        <v>37</v>
      </c>
      <c r="K5223" t="s">
        <v>24</v>
      </c>
      <c r="L5223" t="s">
        <v>24</v>
      </c>
      <c r="M5223" t="s">
        <v>23</v>
      </c>
      <c r="N5223" t="s">
        <v>23</v>
      </c>
      <c r="O5223" t="s">
        <v>24</v>
      </c>
      <c r="P5223" t="s">
        <v>23</v>
      </c>
      <c r="Q5223" t="s">
        <v>47</v>
      </c>
      <c r="R5223" t="s">
        <v>24</v>
      </c>
      <c r="S5223" t="s">
        <v>35</v>
      </c>
      <c r="T5223" s="9">
        <v>94.35</v>
      </c>
      <c r="U5223" s="11" t="str">
        <f t="shared" si="244"/>
        <v>Medium</v>
      </c>
      <c r="V5223" s="9">
        <v>5563.65</v>
      </c>
      <c r="W5223" t="str">
        <f t="shared" si="245"/>
        <v>Medium</v>
      </c>
      <c r="X5223" t="s">
        <v>24</v>
      </c>
    </row>
    <row r="5224" spans="1:24">
      <c r="A5224" t="s">
        <v>5268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tr">
        <f t="shared" si="243"/>
        <v>Growing</v>
      </c>
      <c r="H5224" t="s">
        <v>23</v>
      </c>
      <c r="I5224" t="s">
        <v>23</v>
      </c>
      <c r="J5224" t="s">
        <v>37</v>
      </c>
      <c r="K5224" t="s">
        <v>24</v>
      </c>
      <c r="L5224" t="s">
        <v>24</v>
      </c>
      <c r="M5224" t="s">
        <v>23</v>
      </c>
      <c r="N5224" t="s">
        <v>24</v>
      </c>
      <c r="O5224" t="s">
        <v>23</v>
      </c>
      <c r="P5224" t="s">
        <v>23</v>
      </c>
      <c r="Q5224" t="s">
        <v>27</v>
      </c>
      <c r="R5224" t="s">
        <v>23</v>
      </c>
      <c r="S5224" t="s">
        <v>28</v>
      </c>
      <c r="T5224" s="9">
        <v>98.75</v>
      </c>
      <c r="U5224" s="11" t="str">
        <f t="shared" si="244"/>
        <v>Medium</v>
      </c>
      <c r="V5224" s="9">
        <v>1587.55</v>
      </c>
      <c r="W5224" t="str">
        <f t="shared" si="245"/>
        <v>Low</v>
      </c>
      <c r="X5224" t="s">
        <v>23</v>
      </c>
    </row>
    <row r="5225" spans="1:24">
      <c r="A5225" t="s">
        <v>5269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tr">
        <f t="shared" si="243"/>
        <v>New</v>
      </c>
      <c r="H5225" t="s">
        <v>23</v>
      </c>
      <c r="I5225" t="s">
        <v>24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27</v>
      </c>
      <c r="R5225" t="s">
        <v>24</v>
      </c>
      <c r="S5225" t="s">
        <v>32</v>
      </c>
      <c r="T5225" s="9">
        <v>20.3</v>
      </c>
      <c r="U5225" s="11" t="str">
        <f t="shared" si="244"/>
        <v>Low</v>
      </c>
      <c r="V5225" s="9">
        <v>40.25</v>
      </c>
      <c r="W5225" t="str">
        <f t="shared" si="245"/>
        <v>Low</v>
      </c>
      <c r="X5225" t="s">
        <v>24</v>
      </c>
    </row>
    <row r="5226" spans="1:24">
      <c r="A5226" t="s">
        <v>5270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tr">
        <f t="shared" si="243"/>
        <v>New</v>
      </c>
      <c r="H5226" t="s">
        <v>23</v>
      </c>
      <c r="I5226" t="s">
        <v>24</v>
      </c>
      <c r="J5226" t="s">
        <v>37</v>
      </c>
      <c r="K5226" t="s">
        <v>24</v>
      </c>
      <c r="L5226" t="s">
        <v>23</v>
      </c>
      <c r="M5226" t="s">
        <v>23</v>
      </c>
      <c r="N5226" t="s">
        <v>24</v>
      </c>
      <c r="O5226" t="s">
        <v>23</v>
      </c>
      <c r="P5226" t="s">
        <v>23</v>
      </c>
      <c r="Q5226" t="s">
        <v>27</v>
      </c>
      <c r="R5226" t="s">
        <v>24</v>
      </c>
      <c r="S5226" t="s">
        <v>28</v>
      </c>
      <c r="T5226" s="9">
        <v>101.15</v>
      </c>
      <c r="U5226" s="11" t="str">
        <f t="shared" si="244"/>
        <v>Medium</v>
      </c>
      <c r="V5226" s="9">
        <v>842.9</v>
      </c>
      <c r="W5226" t="str">
        <f t="shared" si="245"/>
        <v>Low</v>
      </c>
      <c r="X5226" t="s">
        <v>23</v>
      </c>
    </row>
    <row r="5227" spans="1:24">
      <c r="A5227" t="s">
        <v>5271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tr">
        <f t="shared" si="243"/>
        <v>Loyal</v>
      </c>
      <c r="H5227" t="s">
        <v>23</v>
      </c>
      <c r="I5227" t="s">
        <v>23</v>
      </c>
      <c r="J5227" t="s">
        <v>37</v>
      </c>
      <c r="K5227" t="s">
        <v>23</v>
      </c>
      <c r="L5227" t="s">
        <v>24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24</v>
      </c>
      <c r="S5227" t="s">
        <v>35</v>
      </c>
      <c r="T5227" s="9">
        <v>105.75</v>
      </c>
      <c r="U5227" s="11" t="str">
        <f t="shared" si="244"/>
        <v>Medium</v>
      </c>
      <c r="V5227" s="9">
        <v>4228.55</v>
      </c>
      <c r="W5227" t="str">
        <f t="shared" si="245"/>
        <v>Medium</v>
      </c>
      <c r="X5227" t="s">
        <v>24</v>
      </c>
    </row>
    <row r="5228" spans="1:24">
      <c r="A5228" t="s">
        <v>5272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tr">
        <f t="shared" si="243"/>
        <v>New</v>
      </c>
      <c r="H5228" t="s">
        <v>23</v>
      </c>
      <c r="I5228" t="s">
        <v>23</v>
      </c>
      <c r="J5228" t="s">
        <v>37</v>
      </c>
      <c r="K5228" t="s">
        <v>23</v>
      </c>
      <c r="L5228" t="s">
        <v>24</v>
      </c>
      <c r="M5228" t="s">
        <v>24</v>
      </c>
      <c r="N5228" t="s">
        <v>24</v>
      </c>
      <c r="O5228" t="s">
        <v>24</v>
      </c>
      <c r="P5228" t="s">
        <v>24</v>
      </c>
      <c r="Q5228" t="s">
        <v>27</v>
      </c>
      <c r="R5228" t="s">
        <v>23</v>
      </c>
      <c r="S5228" t="s">
        <v>28</v>
      </c>
      <c r="T5228" s="9">
        <v>81.15</v>
      </c>
      <c r="U5228" s="11" t="str">
        <f t="shared" si="244"/>
        <v>Medium</v>
      </c>
      <c r="V5228" s="9">
        <v>784.45</v>
      </c>
      <c r="W5228" t="str">
        <f t="shared" si="245"/>
        <v>Low</v>
      </c>
      <c r="X5228" t="s">
        <v>24</v>
      </c>
    </row>
    <row r="5229" spans="1:24">
      <c r="A5229" t="s">
        <v>5273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tr">
        <f t="shared" si="243"/>
        <v>Loyal</v>
      </c>
      <c r="H5229" t="s">
        <v>23</v>
      </c>
      <c r="I5229" t="s">
        <v>24</v>
      </c>
      <c r="J5229" t="s">
        <v>37</v>
      </c>
      <c r="K5229" t="s">
        <v>24</v>
      </c>
      <c r="L5229" t="s">
        <v>23</v>
      </c>
      <c r="M5229" t="s">
        <v>24</v>
      </c>
      <c r="N5229" t="s">
        <v>23</v>
      </c>
      <c r="O5229" t="s">
        <v>23</v>
      </c>
      <c r="P5229" t="s">
        <v>24</v>
      </c>
      <c r="Q5229" t="s">
        <v>31</v>
      </c>
      <c r="R5229" t="s">
        <v>23</v>
      </c>
      <c r="S5229" t="s">
        <v>28</v>
      </c>
      <c r="T5229" s="9">
        <v>89.55</v>
      </c>
      <c r="U5229" s="11" t="str">
        <f t="shared" si="244"/>
        <v>Medium</v>
      </c>
      <c r="V5229" s="9">
        <v>3729.75</v>
      </c>
      <c r="W5229" t="str">
        <f t="shared" si="245"/>
        <v>Medium</v>
      </c>
      <c r="X5229" t="s">
        <v>24</v>
      </c>
    </row>
    <row r="5230" spans="1:24">
      <c r="A5230" t="s">
        <v>5274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tr">
        <f t="shared" si="243"/>
        <v>Growing</v>
      </c>
      <c r="H5230" t="s">
        <v>23</v>
      </c>
      <c r="I5230" t="s">
        <v>24</v>
      </c>
      <c r="J5230" t="s">
        <v>26</v>
      </c>
      <c r="K5230" t="s">
        <v>24</v>
      </c>
      <c r="L5230" t="s">
        <v>23</v>
      </c>
      <c r="M5230" t="s">
        <v>23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40</v>
      </c>
      <c r="T5230" s="9">
        <v>54.75</v>
      </c>
      <c r="U5230" s="11" t="str">
        <f t="shared" si="244"/>
        <v>Low</v>
      </c>
      <c r="V5230" s="9">
        <v>1406.9</v>
      </c>
      <c r="W5230" t="str">
        <f t="shared" si="245"/>
        <v>Low</v>
      </c>
      <c r="X5230" t="s">
        <v>24</v>
      </c>
    </row>
    <row r="5231" spans="1:24">
      <c r="A5231" t="s">
        <v>5275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tr">
        <f t="shared" si="243"/>
        <v>Growing</v>
      </c>
      <c r="H5231" t="s">
        <v>23</v>
      </c>
      <c r="I5231" t="s">
        <v>24</v>
      </c>
      <c r="J5231" t="s">
        <v>26</v>
      </c>
      <c r="K5231" t="s">
        <v>24</v>
      </c>
      <c r="L5231" t="s">
        <v>23</v>
      </c>
      <c r="M5231" t="s">
        <v>24</v>
      </c>
      <c r="N5231" t="s">
        <v>23</v>
      </c>
      <c r="O5231" t="s">
        <v>24</v>
      </c>
      <c r="P5231" t="s">
        <v>24</v>
      </c>
      <c r="Q5231" t="s">
        <v>31</v>
      </c>
      <c r="R5231" t="s">
        <v>23</v>
      </c>
      <c r="S5231" t="s">
        <v>40</v>
      </c>
      <c r="T5231" s="9">
        <v>53.75</v>
      </c>
      <c r="U5231" s="11" t="str">
        <f t="shared" si="244"/>
        <v>Low</v>
      </c>
      <c r="V5231" s="9">
        <v>1857.3</v>
      </c>
      <c r="W5231" t="str">
        <f t="shared" si="245"/>
        <v>Low</v>
      </c>
      <c r="X5231" t="s">
        <v>24</v>
      </c>
    </row>
    <row r="5232" spans="1:24">
      <c r="A5232" t="s">
        <v>5276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tr">
        <f t="shared" si="243"/>
        <v>Veteran</v>
      </c>
      <c r="H5232" t="s">
        <v>23</v>
      </c>
      <c r="I5232" t="s">
        <v>24</v>
      </c>
      <c r="J5232" t="s">
        <v>37</v>
      </c>
      <c r="K5232" t="s">
        <v>24</v>
      </c>
      <c r="L5232" t="s">
        <v>23</v>
      </c>
      <c r="M5232" t="s">
        <v>23</v>
      </c>
      <c r="N5232" t="s">
        <v>23</v>
      </c>
      <c r="O5232" t="s">
        <v>23</v>
      </c>
      <c r="P5232" t="s">
        <v>23</v>
      </c>
      <c r="Q5232" t="s">
        <v>31</v>
      </c>
      <c r="R5232" t="s">
        <v>24</v>
      </c>
      <c r="S5232" t="s">
        <v>40</v>
      </c>
      <c r="T5232" s="9">
        <v>105.75</v>
      </c>
      <c r="U5232" s="11" t="str">
        <f t="shared" si="244"/>
        <v>Medium</v>
      </c>
      <c r="V5232" s="9">
        <v>7322.5</v>
      </c>
      <c r="W5232" t="str">
        <f t="shared" si="245"/>
        <v>High</v>
      </c>
      <c r="X5232" t="s">
        <v>24</v>
      </c>
    </row>
    <row r="5233" spans="1:24">
      <c r="A5233" t="s">
        <v>5277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tr">
        <f t="shared" si="243"/>
        <v>Veteran</v>
      </c>
      <c r="H5233" t="s">
        <v>23</v>
      </c>
      <c r="I5233" t="s">
        <v>24</v>
      </c>
      <c r="J5233" t="s">
        <v>37</v>
      </c>
      <c r="K5233" t="s">
        <v>24</v>
      </c>
      <c r="L5233" t="s">
        <v>23</v>
      </c>
      <c r="M5233" t="s">
        <v>23</v>
      </c>
      <c r="N5233" t="s">
        <v>23</v>
      </c>
      <c r="O5233" t="s">
        <v>23</v>
      </c>
      <c r="P5233" t="s">
        <v>23</v>
      </c>
      <c r="Q5233" t="s">
        <v>47</v>
      </c>
      <c r="R5233" t="s">
        <v>23</v>
      </c>
      <c r="S5233" t="s">
        <v>40</v>
      </c>
      <c r="T5233" s="9">
        <v>105.85</v>
      </c>
      <c r="U5233" s="11" t="str">
        <f t="shared" si="244"/>
        <v>Medium</v>
      </c>
      <c r="V5233" s="9">
        <v>6725.5</v>
      </c>
      <c r="W5233" t="str">
        <f t="shared" si="245"/>
        <v>High</v>
      </c>
      <c r="X5233" t="s">
        <v>24</v>
      </c>
    </row>
    <row r="5234" spans="1:24">
      <c r="A5234" t="s">
        <v>5278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tr">
        <f t="shared" si="243"/>
        <v>Loyal</v>
      </c>
      <c r="H5234" t="s">
        <v>23</v>
      </c>
      <c r="I5234" t="s">
        <v>24</v>
      </c>
      <c r="J5234" t="s">
        <v>26</v>
      </c>
      <c r="K5234" t="s">
        <v>24</v>
      </c>
      <c r="L5234" t="s">
        <v>23</v>
      </c>
      <c r="M5234" t="s">
        <v>24</v>
      </c>
      <c r="N5234" t="s">
        <v>23</v>
      </c>
      <c r="O5234" t="s">
        <v>24</v>
      </c>
      <c r="P5234" t="s">
        <v>23</v>
      </c>
      <c r="Q5234" t="s">
        <v>31</v>
      </c>
      <c r="R5234" t="s">
        <v>23</v>
      </c>
      <c r="S5234" t="s">
        <v>28</v>
      </c>
      <c r="T5234" s="9">
        <v>64.2</v>
      </c>
      <c r="U5234" s="11" t="str">
        <f t="shared" si="244"/>
        <v>Medium</v>
      </c>
      <c r="V5234" s="9">
        <v>3627.3</v>
      </c>
      <c r="W5234" t="str">
        <f t="shared" si="245"/>
        <v>Medium</v>
      </c>
      <c r="X5234" t="s">
        <v>24</v>
      </c>
    </row>
    <row r="5235" spans="1:24">
      <c r="A5235" t="s">
        <v>5279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tr">
        <f t="shared" si="243"/>
        <v>Growing</v>
      </c>
      <c r="H5235" t="s">
        <v>23</v>
      </c>
      <c r="I5235" t="s">
        <v>23</v>
      </c>
      <c r="J5235" t="s">
        <v>37</v>
      </c>
      <c r="K5235" t="s">
        <v>24</v>
      </c>
      <c r="L5235" t="s">
        <v>24</v>
      </c>
      <c r="M5235" t="s">
        <v>23</v>
      </c>
      <c r="N5235" t="s">
        <v>24</v>
      </c>
      <c r="O5235" t="s">
        <v>23</v>
      </c>
      <c r="P5235" t="s">
        <v>24</v>
      </c>
      <c r="Q5235" t="s">
        <v>27</v>
      </c>
      <c r="R5235" t="s">
        <v>23</v>
      </c>
      <c r="S5235" t="s">
        <v>28</v>
      </c>
      <c r="T5235" s="9">
        <v>88.7</v>
      </c>
      <c r="U5235" s="11" t="str">
        <f t="shared" si="244"/>
        <v>Medium</v>
      </c>
      <c r="V5235" s="9">
        <v>1761.45</v>
      </c>
      <c r="W5235" t="str">
        <f t="shared" si="245"/>
        <v>Low</v>
      </c>
      <c r="X5235" t="s">
        <v>23</v>
      </c>
    </row>
    <row r="5236" spans="1:24">
      <c r="A5236" t="s">
        <v>5280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tr">
        <f t="shared" si="243"/>
        <v>Growing</v>
      </c>
      <c r="H5236" t="s">
        <v>23</v>
      </c>
      <c r="I5236" t="s">
        <v>24</v>
      </c>
      <c r="J5236" t="s">
        <v>37</v>
      </c>
      <c r="K5236" t="s">
        <v>24</v>
      </c>
      <c r="L5236" t="s">
        <v>24</v>
      </c>
      <c r="M5236" t="s">
        <v>24</v>
      </c>
      <c r="N5236" t="s">
        <v>23</v>
      </c>
      <c r="O5236" t="s">
        <v>24</v>
      </c>
      <c r="P5236" t="s">
        <v>23</v>
      </c>
      <c r="Q5236" t="s">
        <v>31</v>
      </c>
      <c r="R5236" t="s">
        <v>23</v>
      </c>
      <c r="S5236" t="s">
        <v>40</v>
      </c>
      <c r="T5236" s="9">
        <v>87.7</v>
      </c>
      <c r="U5236" s="11" t="str">
        <f t="shared" si="244"/>
        <v>Medium</v>
      </c>
      <c r="V5236" s="9">
        <v>1725.95</v>
      </c>
      <c r="W5236" t="str">
        <f t="shared" si="245"/>
        <v>Low</v>
      </c>
      <c r="X5236" t="s">
        <v>24</v>
      </c>
    </row>
    <row r="5237" spans="1:24">
      <c r="A5237" t="s">
        <v>5281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tr">
        <f t="shared" si="243"/>
        <v>Loyal</v>
      </c>
      <c r="H5237" t="s">
        <v>23</v>
      </c>
      <c r="I5237" t="s">
        <v>23</v>
      </c>
      <c r="J5237" t="s">
        <v>37</v>
      </c>
      <c r="K5237" t="s">
        <v>24</v>
      </c>
      <c r="L5237" t="s">
        <v>24</v>
      </c>
      <c r="M5237" t="s">
        <v>23</v>
      </c>
      <c r="N5237" t="s">
        <v>24</v>
      </c>
      <c r="O5237" t="s">
        <v>24</v>
      </c>
      <c r="P5237" t="s">
        <v>23</v>
      </c>
      <c r="Q5237" t="s">
        <v>27</v>
      </c>
      <c r="R5237" t="s">
        <v>23</v>
      </c>
      <c r="S5237" t="s">
        <v>40</v>
      </c>
      <c r="T5237" s="9">
        <v>89.3</v>
      </c>
      <c r="U5237" s="11" t="str">
        <f t="shared" si="244"/>
        <v>Medium</v>
      </c>
      <c r="V5237" s="9">
        <v>4192.15</v>
      </c>
      <c r="W5237" t="str">
        <f t="shared" si="245"/>
        <v>Medium</v>
      </c>
      <c r="X5237" t="s">
        <v>24</v>
      </c>
    </row>
    <row r="5238" spans="1:24">
      <c r="A5238" t="s">
        <v>5282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tr">
        <f t="shared" si="243"/>
        <v>Veteran</v>
      </c>
      <c r="H5238" t="s">
        <v>23</v>
      </c>
      <c r="I5238" t="s">
        <v>24</v>
      </c>
      <c r="J5238" t="s">
        <v>24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46</v>
      </c>
      <c r="Q5238" t="s">
        <v>47</v>
      </c>
      <c r="R5238" t="s">
        <v>23</v>
      </c>
      <c r="S5238" t="s">
        <v>40</v>
      </c>
      <c r="T5238" s="9">
        <v>20.15</v>
      </c>
      <c r="U5238" s="11" t="str">
        <f t="shared" si="244"/>
        <v>Low</v>
      </c>
      <c r="V5238" s="9">
        <v>1411.2</v>
      </c>
      <c r="W5238" t="str">
        <f t="shared" si="245"/>
        <v>Low</v>
      </c>
      <c r="X5238" t="s">
        <v>24</v>
      </c>
    </row>
    <row r="5239" spans="1:24">
      <c r="A5239" t="s">
        <v>5283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tr">
        <f t="shared" si="243"/>
        <v>New</v>
      </c>
      <c r="H5239" t="s">
        <v>23</v>
      </c>
      <c r="I5239" t="s">
        <v>24</v>
      </c>
      <c r="J5239" t="s">
        <v>37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24</v>
      </c>
      <c r="Q5239" t="s">
        <v>27</v>
      </c>
      <c r="R5239" t="s">
        <v>23</v>
      </c>
      <c r="S5239" t="s">
        <v>28</v>
      </c>
      <c r="T5239" s="9">
        <v>79.75</v>
      </c>
      <c r="U5239" s="11" t="str">
        <f t="shared" si="244"/>
        <v>Medium</v>
      </c>
      <c r="V5239" s="9">
        <v>164.5</v>
      </c>
      <c r="W5239" t="str">
        <f t="shared" si="245"/>
        <v>Low</v>
      </c>
      <c r="X5239" t="s">
        <v>23</v>
      </c>
    </row>
    <row r="5240" spans="1:24">
      <c r="A5240" t="s">
        <v>5284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tr">
        <f t="shared" si="243"/>
        <v>Growing</v>
      </c>
      <c r="H5240" t="s">
        <v>23</v>
      </c>
      <c r="I5240" t="s">
        <v>23</v>
      </c>
      <c r="J5240" t="s">
        <v>37</v>
      </c>
      <c r="K5240" t="s">
        <v>24</v>
      </c>
      <c r="L5240" t="s">
        <v>24</v>
      </c>
      <c r="M5240" t="s">
        <v>24</v>
      </c>
      <c r="N5240" t="s">
        <v>24</v>
      </c>
      <c r="O5240" t="s">
        <v>23</v>
      </c>
      <c r="P5240" t="s">
        <v>23</v>
      </c>
      <c r="Q5240" t="s">
        <v>27</v>
      </c>
      <c r="R5240" t="s">
        <v>23</v>
      </c>
      <c r="S5240" t="s">
        <v>32</v>
      </c>
      <c r="T5240" s="9">
        <v>94.55</v>
      </c>
      <c r="U5240" s="11" t="str">
        <f t="shared" si="244"/>
        <v>Medium</v>
      </c>
      <c r="V5240" s="9">
        <v>2724.6</v>
      </c>
      <c r="W5240" t="str">
        <f t="shared" si="245"/>
        <v>Low</v>
      </c>
      <c r="X5240" t="s">
        <v>23</v>
      </c>
    </row>
    <row r="5241" spans="1:24">
      <c r="A5241" t="s">
        <v>5285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tr">
        <f t="shared" si="243"/>
        <v>New</v>
      </c>
      <c r="H5241" t="s">
        <v>23</v>
      </c>
      <c r="I5241" t="s">
        <v>24</v>
      </c>
      <c r="J5241" t="s">
        <v>24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46</v>
      </c>
      <c r="Q5241" t="s">
        <v>47</v>
      </c>
      <c r="R5241" t="s">
        <v>23</v>
      </c>
      <c r="S5241" t="s">
        <v>28</v>
      </c>
      <c r="T5241" s="9">
        <v>20.05</v>
      </c>
      <c r="U5241" s="11" t="str">
        <f t="shared" si="244"/>
        <v>Low</v>
      </c>
      <c r="V5241" s="9">
        <v>264.55</v>
      </c>
      <c r="W5241" t="str">
        <f t="shared" si="245"/>
        <v>Low</v>
      </c>
      <c r="X5241" t="s">
        <v>24</v>
      </c>
    </row>
    <row r="5242" spans="1:24">
      <c r="A5242" t="s">
        <v>5286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tr">
        <f t="shared" si="243"/>
        <v>Veteran</v>
      </c>
      <c r="H5242" t="s">
        <v>24</v>
      </c>
      <c r="I5242" t="s">
        <v>25</v>
      </c>
      <c r="J5242" t="s">
        <v>26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24</v>
      </c>
      <c r="S5242" t="s">
        <v>40</v>
      </c>
      <c r="T5242" s="9">
        <v>67.2</v>
      </c>
      <c r="U5242" s="11" t="str">
        <f t="shared" si="244"/>
        <v>Medium</v>
      </c>
      <c r="V5242" s="9">
        <v>4671.7</v>
      </c>
      <c r="W5242" t="str">
        <f t="shared" si="245"/>
        <v>Medium</v>
      </c>
      <c r="X5242" t="s">
        <v>24</v>
      </c>
    </row>
    <row r="5243" spans="1:24">
      <c r="A5243" t="s">
        <v>5287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tr">
        <f t="shared" si="243"/>
        <v>New</v>
      </c>
      <c r="H5243" t="s">
        <v>23</v>
      </c>
      <c r="I5243" t="s">
        <v>23</v>
      </c>
      <c r="J5243" t="s">
        <v>37</v>
      </c>
      <c r="K5243" t="s">
        <v>24</v>
      </c>
      <c r="L5243" t="s">
        <v>24</v>
      </c>
      <c r="M5243" t="s">
        <v>24</v>
      </c>
      <c r="N5243" t="s">
        <v>24</v>
      </c>
      <c r="O5243" t="s">
        <v>23</v>
      </c>
      <c r="P5243" t="s">
        <v>23</v>
      </c>
      <c r="Q5243" t="s">
        <v>27</v>
      </c>
      <c r="R5243" t="s">
        <v>24</v>
      </c>
      <c r="S5243" t="s">
        <v>28</v>
      </c>
      <c r="T5243" s="9">
        <v>94.55</v>
      </c>
      <c r="U5243" s="11" t="str">
        <f t="shared" si="244"/>
        <v>Medium</v>
      </c>
      <c r="V5243" s="9">
        <v>1173.55</v>
      </c>
      <c r="W5243" t="str">
        <f t="shared" si="245"/>
        <v>Low</v>
      </c>
      <c r="X5243" t="s">
        <v>24</v>
      </c>
    </row>
    <row r="5244" spans="1:24">
      <c r="A5244" t="s">
        <v>5288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tr">
        <f t="shared" si="243"/>
        <v>New</v>
      </c>
      <c r="H5244" t="s">
        <v>23</v>
      </c>
      <c r="I5244" t="s">
        <v>24</v>
      </c>
      <c r="J5244" t="s">
        <v>37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24</v>
      </c>
      <c r="Q5244" t="s">
        <v>27</v>
      </c>
      <c r="R5244" t="s">
        <v>23</v>
      </c>
      <c r="S5244" t="s">
        <v>32</v>
      </c>
      <c r="T5244" s="9">
        <v>69.05</v>
      </c>
      <c r="U5244" s="11" t="str">
        <f t="shared" si="244"/>
        <v>Medium</v>
      </c>
      <c r="V5244" s="9">
        <v>318.5</v>
      </c>
      <c r="W5244" t="str">
        <f t="shared" si="245"/>
        <v>Low</v>
      </c>
      <c r="X5244" t="s">
        <v>23</v>
      </c>
    </row>
    <row r="5245" spans="1:24">
      <c r="A5245" t="s">
        <v>5289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tr">
        <f t="shared" si="243"/>
        <v>Veteran</v>
      </c>
      <c r="H5245" t="s">
        <v>23</v>
      </c>
      <c r="I5245" t="s">
        <v>23</v>
      </c>
      <c r="J5245" t="s">
        <v>37</v>
      </c>
      <c r="K5245" t="s">
        <v>23</v>
      </c>
      <c r="L5245" t="s">
        <v>23</v>
      </c>
      <c r="M5245" t="s">
        <v>23</v>
      </c>
      <c r="N5245" t="s">
        <v>24</v>
      </c>
      <c r="O5245" t="s">
        <v>23</v>
      </c>
      <c r="P5245" t="s">
        <v>23</v>
      </c>
      <c r="Q5245" t="s">
        <v>27</v>
      </c>
      <c r="R5245" t="s">
        <v>23</v>
      </c>
      <c r="S5245" t="s">
        <v>28</v>
      </c>
      <c r="T5245" s="9">
        <v>107.5</v>
      </c>
      <c r="U5245" s="11" t="str">
        <f t="shared" si="244"/>
        <v>Medium</v>
      </c>
      <c r="V5245" s="9">
        <v>7713.55</v>
      </c>
      <c r="W5245" t="str">
        <f t="shared" si="245"/>
        <v>High</v>
      </c>
      <c r="X5245" t="s">
        <v>24</v>
      </c>
    </row>
    <row r="5246" spans="1:24">
      <c r="A5246" t="s">
        <v>5290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tr">
        <f t="shared" si="243"/>
        <v>Growing</v>
      </c>
      <c r="H5246" t="s">
        <v>23</v>
      </c>
      <c r="I5246" t="s">
        <v>24</v>
      </c>
      <c r="J5246" t="s">
        <v>26</v>
      </c>
      <c r="K5246" t="s">
        <v>24</v>
      </c>
      <c r="L5246" t="s">
        <v>24</v>
      </c>
      <c r="M5246" t="s">
        <v>23</v>
      </c>
      <c r="N5246" t="s">
        <v>23</v>
      </c>
      <c r="O5246" t="s">
        <v>23</v>
      </c>
      <c r="P5246" t="s">
        <v>23</v>
      </c>
      <c r="Q5246" t="s">
        <v>31</v>
      </c>
      <c r="R5246" t="s">
        <v>23</v>
      </c>
      <c r="S5246" t="s">
        <v>28</v>
      </c>
      <c r="T5246" s="9">
        <v>73</v>
      </c>
      <c r="U5246" s="11" t="str">
        <f t="shared" si="244"/>
        <v>Medium</v>
      </c>
      <c r="V5246" s="9">
        <v>2471.25</v>
      </c>
      <c r="W5246" t="str">
        <f t="shared" si="245"/>
        <v>Low</v>
      </c>
      <c r="X5246" t="s">
        <v>24</v>
      </c>
    </row>
    <row r="5247" spans="1:24">
      <c r="A5247" t="s">
        <v>5291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tr">
        <f t="shared" si="243"/>
        <v>Veteran</v>
      </c>
      <c r="H5247" t="s">
        <v>23</v>
      </c>
      <c r="I5247" t="s">
        <v>23</v>
      </c>
      <c r="J5247" t="s">
        <v>37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23</v>
      </c>
      <c r="Q5247" t="s">
        <v>47</v>
      </c>
      <c r="R5247" t="s">
        <v>24</v>
      </c>
      <c r="S5247" t="s">
        <v>40</v>
      </c>
      <c r="T5247" s="9">
        <v>114.75</v>
      </c>
      <c r="U5247" s="11" t="str">
        <f t="shared" si="244"/>
        <v>Medium</v>
      </c>
      <c r="V5247" s="9">
        <v>7842.3</v>
      </c>
      <c r="W5247" t="str">
        <f t="shared" si="245"/>
        <v>High</v>
      </c>
      <c r="X5247" t="s">
        <v>24</v>
      </c>
    </row>
    <row r="5248" spans="1:24">
      <c r="A5248" t="s">
        <v>5292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tr">
        <f t="shared" si="243"/>
        <v>Growing</v>
      </c>
      <c r="H5248" t="s">
        <v>23</v>
      </c>
      <c r="I5248" t="s">
        <v>23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24</v>
      </c>
      <c r="Q5248" t="s">
        <v>27</v>
      </c>
      <c r="R5248" t="s">
        <v>23</v>
      </c>
      <c r="S5248" t="s">
        <v>28</v>
      </c>
      <c r="T5248" s="9">
        <v>76.05</v>
      </c>
      <c r="U5248" s="11" t="str">
        <f t="shared" si="244"/>
        <v>Medium</v>
      </c>
      <c r="V5248" s="9">
        <v>2227.8</v>
      </c>
      <c r="W5248" t="str">
        <f t="shared" si="245"/>
        <v>Low</v>
      </c>
      <c r="X5248" t="s">
        <v>24</v>
      </c>
    </row>
    <row r="5249" spans="1:24">
      <c r="A5249" t="s">
        <v>5293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tr">
        <f t="shared" si="243"/>
        <v>Loyal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23</v>
      </c>
      <c r="N5249" t="s">
        <v>23</v>
      </c>
      <c r="O5249" t="s">
        <v>24</v>
      </c>
      <c r="P5249" t="s">
        <v>23</v>
      </c>
      <c r="Q5249" t="s">
        <v>47</v>
      </c>
      <c r="R5249" t="s">
        <v>23</v>
      </c>
      <c r="S5249" t="s">
        <v>35</v>
      </c>
      <c r="T5249" s="9">
        <v>96.25</v>
      </c>
      <c r="U5249" s="11" t="str">
        <f t="shared" si="244"/>
        <v>Medium</v>
      </c>
      <c r="V5249" s="9">
        <v>4990.25</v>
      </c>
      <c r="W5249" t="str">
        <f t="shared" si="245"/>
        <v>Medium</v>
      </c>
      <c r="X5249" t="s">
        <v>23</v>
      </c>
    </row>
    <row r="5250" spans="1:24">
      <c r="A5250" t="s">
        <v>5294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tr">
        <f t="shared" si="243"/>
        <v>Loyal</v>
      </c>
      <c r="H5250" t="s">
        <v>23</v>
      </c>
      <c r="I5250" t="s">
        <v>23</v>
      </c>
      <c r="J5250" t="s">
        <v>37</v>
      </c>
      <c r="K5250" t="s">
        <v>24</v>
      </c>
      <c r="L5250" t="s">
        <v>24</v>
      </c>
      <c r="M5250" t="s">
        <v>23</v>
      </c>
      <c r="N5250" t="s">
        <v>24</v>
      </c>
      <c r="O5250" t="s">
        <v>23</v>
      </c>
      <c r="P5250" t="s">
        <v>23</v>
      </c>
      <c r="Q5250" t="s">
        <v>27</v>
      </c>
      <c r="R5250" t="s">
        <v>23</v>
      </c>
      <c r="S5250" t="s">
        <v>28</v>
      </c>
      <c r="T5250" s="9">
        <v>101.1</v>
      </c>
      <c r="U5250" s="11" t="str">
        <f t="shared" si="244"/>
        <v>Medium</v>
      </c>
      <c r="V5250" s="9">
        <v>3744.05</v>
      </c>
      <c r="W5250" t="str">
        <f t="shared" si="245"/>
        <v>Medium</v>
      </c>
      <c r="X5250" t="s">
        <v>23</v>
      </c>
    </row>
    <row r="5251" spans="1:24">
      <c r="A5251" t="s">
        <v>5295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tr">
        <f t="shared" ref="G5251:G5314" si="246">IF(F5251&lt;=12,"New",IF(F5251&lt;=36,"Growing",IF(F5251&lt;60,"Loyal","Veteran")))</f>
        <v>Veteran</v>
      </c>
      <c r="H5251" t="s">
        <v>23</v>
      </c>
      <c r="I5251" t="s">
        <v>23</v>
      </c>
      <c r="J5251" t="s">
        <v>37</v>
      </c>
      <c r="K5251" t="s">
        <v>24</v>
      </c>
      <c r="L5251" t="s">
        <v>23</v>
      </c>
      <c r="M5251" t="s">
        <v>24</v>
      </c>
      <c r="N5251" t="s">
        <v>23</v>
      </c>
      <c r="O5251" t="s">
        <v>23</v>
      </c>
      <c r="P5251" t="s">
        <v>23</v>
      </c>
      <c r="Q5251" t="s">
        <v>31</v>
      </c>
      <c r="R5251" t="s">
        <v>23</v>
      </c>
      <c r="S5251" t="s">
        <v>35</v>
      </c>
      <c r="T5251" s="9">
        <v>104.7</v>
      </c>
      <c r="U5251" s="11" t="str">
        <f t="shared" ref="U5251:U5314" si="247">IF(T5251&lt;=60,"Low",IF(T5251&lt;=120,"Medium","Hight"))</f>
        <v>Medium</v>
      </c>
      <c r="V5251" s="9">
        <v>7220.35</v>
      </c>
      <c r="W5251" t="str">
        <f t="shared" ref="W5251:W5314" si="248">IF(V5251&lt;=3000,"Low",IF(V5251&lt;=6000,"Medium","High"))</f>
        <v>High</v>
      </c>
      <c r="X5251" t="s">
        <v>23</v>
      </c>
    </row>
    <row r="5252" spans="1:24">
      <c r="A5252" t="s">
        <v>5296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tr">
        <f t="shared" si="246"/>
        <v>Growing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24</v>
      </c>
      <c r="Q5252" t="s">
        <v>27</v>
      </c>
      <c r="R5252" t="s">
        <v>24</v>
      </c>
      <c r="S5252" t="s">
        <v>32</v>
      </c>
      <c r="T5252" s="9">
        <v>77.9</v>
      </c>
      <c r="U5252" s="11" t="str">
        <f t="shared" si="247"/>
        <v>Medium</v>
      </c>
      <c r="V5252" s="9">
        <v>2351.45</v>
      </c>
      <c r="W5252" t="str">
        <f t="shared" si="248"/>
        <v>Low</v>
      </c>
      <c r="X5252" t="s">
        <v>24</v>
      </c>
    </row>
    <row r="5253" spans="1:24">
      <c r="A5253" t="s">
        <v>5297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tr">
        <f t="shared" si="246"/>
        <v>Growing</v>
      </c>
      <c r="H5253" t="s">
        <v>23</v>
      </c>
      <c r="I5253" t="s">
        <v>23</v>
      </c>
      <c r="J5253" t="s">
        <v>37</v>
      </c>
      <c r="K5253" t="s">
        <v>23</v>
      </c>
      <c r="L5253" t="s">
        <v>24</v>
      </c>
      <c r="M5253" t="s">
        <v>24</v>
      </c>
      <c r="N5253" t="s">
        <v>24</v>
      </c>
      <c r="O5253" t="s">
        <v>24</v>
      </c>
      <c r="P5253" t="s">
        <v>23</v>
      </c>
      <c r="Q5253" t="s">
        <v>27</v>
      </c>
      <c r="R5253" t="s">
        <v>23</v>
      </c>
      <c r="S5253" t="s">
        <v>28</v>
      </c>
      <c r="T5253" s="9">
        <v>90.65</v>
      </c>
      <c r="U5253" s="11" t="str">
        <f t="shared" si="247"/>
        <v>Medium</v>
      </c>
      <c r="V5253" s="9">
        <v>2989.6</v>
      </c>
      <c r="W5253" t="str">
        <f t="shared" si="248"/>
        <v>Low</v>
      </c>
      <c r="X5253" t="s">
        <v>24</v>
      </c>
    </row>
    <row r="5254" spans="1:24">
      <c r="A5254" t="s">
        <v>5298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tr">
        <f t="shared" si="246"/>
        <v>Loyal</v>
      </c>
      <c r="H5254" t="s">
        <v>23</v>
      </c>
      <c r="I5254" t="s">
        <v>23</v>
      </c>
      <c r="J5254" t="s">
        <v>37</v>
      </c>
      <c r="K5254" t="s">
        <v>24</v>
      </c>
      <c r="L5254" t="s">
        <v>23</v>
      </c>
      <c r="M5254" t="s">
        <v>23</v>
      </c>
      <c r="N5254" t="s">
        <v>23</v>
      </c>
      <c r="O5254" t="s">
        <v>23</v>
      </c>
      <c r="P5254" t="s">
        <v>23</v>
      </c>
      <c r="Q5254" t="s">
        <v>47</v>
      </c>
      <c r="R5254" t="s">
        <v>23</v>
      </c>
      <c r="S5254" t="s">
        <v>28</v>
      </c>
      <c r="T5254" s="9">
        <v>110.45</v>
      </c>
      <c r="U5254" s="11" t="str">
        <f t="shared" si="247"/>
        <v>Medium</v>
      </c>
      <c r="V5254" s="9">
        <v>6077.75</v>
      </c>
      <c r="W5254" t="str">
        <f t="shared" si="248"/>
        <v>High</v>
      </c>
      <c r="X5254" t="s">
        <v>24</v>
      </c>
    </row>
    <row r="5255" spans="1:24">
      <c r="A5255" t="s">
        <v>5299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tr">
        <f t="shared" si="246"/>
        <v>Loyal</v>
      </c>
      <c r="H5255" t="s">
        <v>23</v>
      </c>
      <c r="I5255" t="s">
        <v>23</v>
      </c>
      <c r="J5255" t="s">
        <v>26</v>
      </c>
      <c r="K5255" t="s">
        <v>23</v>
      </c>
      <c r="L5255" t="s">
        <v>24</v>
      </c>
      <c r="M5255" t="s">
        <v>24</v>
      </c>
      <c r="N5255" t="s">
        <v>23</v>
      </c>
      <c r="O5255" t="s">
        <v>24</v>
      </c>
      <c r="P5255" t="s">
        <v>23</v>
      </c>
      <c r="Q5255" t="s">
        <v>31</v>
      </c>
      <c r="R5255" t="s">
        <v>24</v>
      </c>
      <c r="S5255" t="s">
        <v>35</v>
      </c>
      <c r="T5255" s="9">
        <v>68.7</v>
      </c>
      <c r="U5255" s="11" t="str">
        <f t="shared" si="247"/>
        <v>Medium</v>
      </c>
      <c r="V5255" s="9">
        <v>4070.95</v>
      </c>
      <c r="W5255" t="str">
        <f t="shared" si="248"/>
        <v>Medium</v>
      </c>
      <c r="X5255" t="s">
        <v>24</v>
      </c>
    </row>
    <row r="5256" spans="1:24">
      <c r="A5256" t="s">
        <v>5300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tr">
        <f t="shared" si="246"/>
        <v>Loyal</v>
      </c>
      <c r="H5256" t="s">
        <v>24</v>
      </c>
      <c r="I5256" t="s">
        <v>25</v>
      </c>
      <c r="J5256" t="s">
        <v>26</v>
      </c>
      <c r="K5256" t="s">
        <v>23</v>
      </c>
      <c r="L5256" t="s">
        <v>23</v>
      </c>
      <c r="M5256" t="s">
        <v>24</v>
      </c>
      <c r="N5256" t="s">
        <v>24</v>
      </c>
      <c r="O5256" t="s">
        <v>23</v>
      </c>
      <c r="P5256" t="s">
        <v>24</v>
      </c>
      <c r="Q5256" t="s">
        <v>27</v>
      </c>
      <c r="R5256" t="s">
        <v>23</v>
      </c>
      <c r="S5256" t="s">
        <v>28</v>
      </c>
      <c r="T5256" s="9">
        <v>44.85</v>
      </c>
      <c r="U5256" s="11" t="str">
        <f t="shared" si="247"/>
        <v>Low</v>
      </c>
      <c r="V5256" s="9">
        <v>2479.05</v>
      </c>
      <c r="W5256" t="str">
        <f t="shared" si="248"/>
        <v>Low</v>
      </c>
      <c r="X5256" t="s">
        <v>24</v>
      </c>
    </row>
    <row r="5257" spans="1:24">
      <c r="A5257" t="s">
        <v>5301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tr">
        <f t="shared" si="246"/>
        <v>Veteran</v>
      </c>
      <c r="H5257" t="s">
        <v>24</v>
      </c>
      <c r="I5257" t="s">
        <v>25</v>
      </c>
      <c r="J5257" t="s">
        <v>26</v>
      </c>
      <c r="K5257" t="s">
        <v>24</v>
      </c>
      <c r="L5257" t="s">
        <v>24</v>
      </c>
      <c r="M5257" t="s">
        <v>23</v>
      </c>
      <c r="N5257" t="s">
        <v>24</v>
      </c>
      <c r="O5257" t="s">
        <v>24</v>
      </c>
      <c r="P5257" t="s">
        <v>24</v>
      </c>
      <c r="Q5257" t="s">
        <v>31</v>
      </c>
      <c r="R5257" t="s">
        <v>23</v>
      </c>
      <c r="S5257" t="s">
        <v>40</v>
      </c>
      <c r="T5257" s="9">
        <v>29.8</v>
      </c>
      <c r="U5257" s="11" t="str">
        <f t="shared" si="247"/>
        <v>Low</v>
      </c>
      <c r="V5257" s="9">
        <v>2134.3</v>
      </c>
      <c r="W5257" t="str">
        <f t="shared" si="248"/>
        <v>Low</v>
      </c>
      <c r="X5257" t="s">
        <v>24</v>
      </c>
    </row>
    <row r="5258" spans="1:24">
      <c r="A5258" t="s">
        <v>5302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tr">
        <f t="shared" si="246"/>
        <v>Veteran</v>
      </c>
      <c r="H5258" t="s">
        <v>23</v>
      </c>
      <c r="I5258" t="s">
        <v>23</v>
      </c>
      <c r="J5258" t="s">
        <v>37</v>
      </c>
      <c r="K5258" t="s">
        <v>24</v>
      </c>
      <c r="L5258" t="s">
        <v>23</v>
      </c>
      <c r="M5258" t="s">
        <v>24</v>
      </c>
      <c r="N5258" t="s">
        <v>24</v>
      </c>
      <c r="O5258" t="s">
        <v>23</v>
      </c>
      <c r="P5258" t="s">
        <v>24</v>
      </c>
      <c r="Q5258" t="s">
        <v>31</v>
      </c>
      <c r="R5258" t="s">
        <v>23</v>
      </c>
      <c r="S5258" t="s">
        <v>35</v>
      </c>
      <c r="T5258" s="9">
        <v>88.9</v>
      </c>
      <c r="U5258" s="11" t="str">
        <f t="shared" si="247"/>
        <v>Medium</v>
      </c>
      <c r="V5258" s="9">
        <v>6000.1</v>
      </c>
      <c r="W5258" t="str">
        <f t="shared" si="248"/>
        <v>High</v>
      </c>
      <c r="X5258" t="s">
        <v>24</v>
      </c>
    </row>
    <row r="5259" spans="1:24">
      <c r="A5259" t="s">
        <v>5303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tr">
        <f t="shared" si="246"/>
        <v>Loyal</v>
      </c>
      <c r="H5259" t="s">
        <v>23</v>
      </c>
      <c r="I5259" t="s">
        <v>24</v>
      </c>
      <c r="J5259" t="s">
        <v>26</v>
      </c>
      <c r="K5259" t="s">
        <v>23</v>
      </c>
      <c r="L5259" t="s">
        <v>24</v>
      </c>
      <c r="M5259" t="s">
        <v>23</v>
      </c>
      <c r="N5259" t="s">
        <v>23</v>
      </c>
      <c r="O5259" t="s">
        <v>24</v>
      </c>
      <c r="P5259" t="s">
        <v>24</v>
      </c>
      <c r="Q5259" t="s">
        <v>31</v>
      </c>
      <c r="R5259" t="s">
        <v>23</v>
      </c>
      <c r="S5259" t="s">
        <v>32</v>
      </c>
      <c r="T5259" s="9">
        <v>58.75</v>
      </c>
      <c r="U5259" s="11" t="str">
        <f t="shared" si="247"/>
        <v>Low</v>
      </c>
      <c r="V5259" s="9">
        <v>2203.1</v>
      </c>
      <c r="W5259" t="str">
        <f t="shared" si="248"/>
        <v>Low</v>
      </c>
      <c r="X5259" t="s">
        <v>24</v>
      </c>
    </row>
    <row r="5260" spans="1:24">
      <c r="A5260" t="s">
        <v>5304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tr">
        <f t="shared" si="246"/>
        <v>New</v>
      </c>
      <c r="H5260" t="s">
        <v>23</v>
      </c>
      <c r="I5260" t="s">
        <v>24</v>
      </c>
      <c r="J5260" t="s">
        <v>24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46</v>
      </c>
      <c r="Q5260" t="s">
        <v>31</v>
      </c>
      <c r="R5260" t="s">
        <v>24</v>
      </c>
      <c r="S5260" t="s">
        <v>40</v>
      </c>
      <c r="T5260" s="9">
        <v>19.85</v>
      </c>
      <c r="U5260" s="11" t="str">
        <f t="shared" si="247"/>
        <v>Low</v>
      </c>
      <c r="V5260" s="9">
        <v>183.15</v>
      </c>
      <c r="W5260" t="str">
        <f t="shared" si="248"/>
        <v>Low</v>
      </c>
      <c r="X5260" t="s">
        <v>24</v>
      </c>
    </row>
    <row r="5261" spans="1:24">
      <c r="A5261" t="s">
        <v>5305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tr">
        <f t="shared" si="246"/>
        <v>Veteran</v>
      </c>
      <c r="H5261" t="s">
        <v>23</v>
      </c>
      <c r="I5261" t="s">
        <v>23</v>
      </c>
      <c r="J5261" t="s">
        <v>26</v>
      </c>
      <c r="K5261" t="s">
        <v>23</v>
      </c>
      <c r="L5261" t="s">
        <v>24</v>
      </c>
      <c r="M5261" t="s">
        <v>23</v>
      </c>
      <c r="N5261" t="s">
        <v>23</v>
      </c>
      <c r="O5261" t="s">
        <v>23</v>
      </c>
      <c r="P5261" t="s">
        <v>23</v>
      </c>
      <c r="Q5261" t="s">
        <v>47</v>
      </c>
      <c r="R5261" t="s">
        <v>24</v>
      </c>
      <c r="S5261" t="s">
        <v>35</v>
      </c>
      <c r="T5261" s="9">
        <v>86.9</v>
      </c>
      <c r="U5261" s="11" t="str">
        <f t="shared" si="247"/>
        <v>Medium</v>
      </c>
      <c r="V5261" s="9">
        <v>6194.1</v>
      </c>
      <c r="W5261" t="str">
        <f t="shared" si="248"/>
        <v>High</v>
      </c>
      <c r="X5261" t="s">
        <v>24</v>
      </c>
    </row>
    <row r="5262" spans="1:24">
      <c r="A5262" t="s">
        <v>5306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tr">
        <f t="shared" si="246"/>
        <v>New</v>
      </c>
      <c r="H5262" t="s">
        <v>23</v>
      </c>
      <c r="I5262" t="s">
        <v>24</v>
      </c>
      <c r="J5262" t="s">
        <v>26</v>
      </c>
      <c r="K5262" t="s">
        <v>24</v>
      </c>
      <c r="L5262" t="s">
        <v>23</v>
      </c>
      <c r="M5262" t="s">
        <v>24</v>
      </c>
      <c r="N5262" t="s">
        <v>24</v>
      </c>
      <c r="O5262" t="s">
        <v>23</v>
      </c>
      <c r="P5262" t="s">
        <v>24</v>
      </c>
      <c r="Q5262" t="s">
        <v>27</v>
      </c>
      <c r="R5262" t="s">
        <v>23</v>
      </c>
      <c r="S5262" t="s">
        <v>32</v>
      </c>
      <c r="T5262" s="9">
        <v>59.65</v>
      </c>
      <c r="U5262" s="11" t="str">
        <f t="shared" si="247"/>
        <v>Low</v>
      </c>
      <c r="V5262" s="9">
        <v>638.95</v>
      </c>
      <c r="W5262" t="str">
        <f t="shared" si="248"/>
        <v>Low</v>
      </c>
      <c r="X5262" t="s">
        <v>24</v>
      </c>
    </row>
    <row r="5263" spans="1:24">
      <c r="A5263" t="s">
        <v>5307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tr">
        <f t="shared" si="246"/>
        <v>Loyal</v>
      </c>
      <c r="H5263" t="s">
        <v>23</v>
      </c>
      <c r="I5263" t="s">
        <v>24</v>
      </c>
      <c r="J5263" t="s">
        <v>26</v>
      </c>
      <c r="K5263" t="s">
        <v>23</v>
      </c>
      <c r="L5263" t="s">
        <v>23</v>
      </c>
      <c r="M5263" t="s">
        <v>24</v>
      </c>
      <c r="N5263" t="s">
        <v>24</v>
      </c>
      <c r="O5263" t="s">
        <v>24</v>
      </c>
      <c r="P5263" t="s">
        <v>24</v>
      </c>
      <c r="Q5263" t="s">
        <v>27</v>
      </c>
      <c r="R5263" t="s">
        <v>23</v>
      </c>
      <c r="S5263" t="s">
        <v>32</v>
      </c>
      <c r="T5263" s="9">
        <v>55.25</v>
      </c>
      <c r="U5263" s="11" t="str">
        <f t="shared" si="247"/>
        <v>Low</v>
      </c>
      <c r="V5263" s="9">
        <v>2139.2</v>
      </c>
      <c r="W5263" t="str">
        <f t="shared" si="248"/>
        <v>Low</v>
      </c>
      <c r="X5263" t="s">
        <v>23</v>
      </c>
    </row>
    <row r="5264" spans="1:24">
      <c r="A5264" t="s">
        <v>5308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tr">
        <f t="shared" si="246"/>
        <v>Growing</v>
      </c>
      <c r="H5264" t="s">
        <v>23</v>
      </c>
      <c r="I5264" t="s">
        <v>24</v>
      </c>
      <c r="J5264" t="s">
        <v>26</v>
      </c>
      <c r="K5264" t="s">
        <v>24</v>
      </c>
      <c r="L5264" t="s">
        <v>24</v>
      </c>
      <c r="M5264" t="s">
        <v>24</v>
      </c>
      <c r="N5264" t="s">
        <v>24</v>
      </c>
      <c r="O5264" t="s">
        <v>23</v>
      </c>
      <c r="P5264" t="s">
        <v>23</v>
      </c>
      <c r="Q5264" t="s">
        <v>27</v>
      </c>
      <c r="R5264" t="s">
        <v>24</v>
      </c>
      <c r="S5264" t="s">
        <v>40</v>
      </c>
      <c r="T5264" s="9">
        <v>66.4</v>
      </c>
      <c r="U5264" s="11" t="str">
        <f t="shared" si="247"/>
        <v>Medium</v>
      </c>
      <c r="V5264" s="9">
        <v>831.75</v>
      </c>
      <c r="W5264" t="str">
        <f t="shared" si="248"/>
        <v>Low</v>
      </c>
      <c r="X5264" t="s">
        <v>24</v>
      </c>
    </row>
    <row r="5265" spans="1:24">
      <c r="A5265" t="s">
        <v>5309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tr">
        <f t="shared" si="246"/>
        <v>New</v>
      </c>
      <c r="H5265" t="s">
        <v>23</v>
      </c>
      <c r="I5265" t="s">
        <v>23</v>
      </c>
      <c r="J5265" t="s">
        <v>37</v>
      </c>
      <c r="K5265" t="s">
        <v>24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9">
        <v>90.1</v>
      </c>
      <c r="U5265" s="11" t="str">
        <f t="shared" si="247"/>
        <v>Medium</v>
      </c>
      <c r="V5265" s="9">
        <v>521.3</v>
      </c>
      <c r="W5265" t="str">
        <f t="shared" si="248"/>
        <v>Low</v>
      </c>
      <c r="X5265" t="s">
        <v>23</v>
      </c>
    </row>
    <row r="5266" spans="1:24">
      <c r="A5266" t="s">
        <v>5310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tr">
        <f t="shared" si="246"/>
        <v>Veteran</v>
      </c>
      <c r="H5266" t="s">
        <v>23</v>
      </c>
      <c r="I5266" t="s">
        <v>24</v>
      </c>
      <c r="J5266" t="s">
        <v>24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46</v>
      </c>
      <c r="Q5266" t="s">
        <v>47</v>
      </c>
      <c r="R5266" t="s">
        <v>24</v>
      </c>
      <c r="S5266" t="s">
        <v>35</v>
      </c>
      <c r="T5266" s="9">
        <v>20.15</v>
      </c>
      <c r="U5266" s="11" t="str">
        <f t="shared" si="247"/>
        <v>Low</v>
      </c>
      <c r="V5266" s="9">
        <v>1337.5</v>
      </c>
      <c r="W5266" t="str">
        <f t="shared" si="248"/>
        <v>Low</v>
      </c>
      <c r="X5266" t="s">
        <v>24</v>
      </c>
    </row>
    <row r="5267" spans="1:24">
      <c r="A5267" t="s">
        <v>5311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tr">
        <f t="shared" si="246"/>
        <v>Veteran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23</v>
      </c>
      <c r="N5267" t="s">
        <v>23</v>
      </c>
      <c r="O5267" t="s">
        <v>23</v>
      </c>
      <c r="P5267" t="s">
        <v>23</v>
      </c>
      <c r="Q5267" t="s">
        <v>31</v>
      </c>
      <c r="R5267" t="s">
        <v>23</v>
      </c>
      <c r="S5267" t="s">
        <v>40</v>
      </c>
      <c r="T5267" s="9">
        <v>108.1</v>
      </c>
      <c r="U5267" s="11" t="str">
        <f t="shared" si="247"/>
        <v>Medium</v>
      </c>
      <c r="V5267" s="9">
        <v>7181.95</v>
      </c>
      <c r="W5267" t="str">
        <f t="shared" si="248"/>
        <v>High</v>
      </c>
      <c r="X5267" t="s">
        <v>24</v>
      </c>
    </row>
    <row r="5268" spans="1:24">
      <c r="A5268" t="s">
        <v>5312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tr">
        <f t="shared" si="246"/>
        <v>New</v>
      </c>
      <c r="H5268" t="s">
        <v>23</v>
      </c>
      <c r="I5268" t="s">
        <v>23</v>
      </c>
      <c r="J5268" t="s">
        <v>26</v>
      </c>
      <c r="K5268" t="s">
        <v>24</v>
      </c>
      <c r="L5268" t="s">
        <v>24</v>
      </c>
      <c r="M5268" t="s">
        <v>23</v>
      </c>
      <c r="N5268" t="s">
        <v>24</v>
      </c>
      <c r="O5268" t="s">
        <v>24</v>
      </c>
      <c r="P5268" t="s">
        <v>24</v>
      </c>
      <c r="Q5268" t="s">
        <v>27</v>
      </c>
      <c r="R5268" t="s">
        <v>24</v>
      </c>
      <c r="S5268" t="s">
        <v>28</v>
      </c>
      <c r="T5268" s="9">
        <v>53.75</v>
      </c>
      <c r="U5268" s="11" t="str">
        <f t="shared" si="247"/>
        <v>Low</v>
      </c>
      <c r="V5268" s="9">
        <v>608</v>
      </c>
      <c r="W5268" t="str">
        <f t="shared" si="248"/>
        <v>Low</v>
      </c>
      <c r="X5268" t="s">
        <v>23</v>
      </c>
    </row>
    <row r="5269" spans="1:24">
      <c r="A5269" t="s">
        <v>5313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tr">
        <f t="shared" si="246"/>
        <v>Loyal</v>
      </c>
      <c r="H5269" t="s">
        <v>23</v>
      </c>
      <c r="I5269" t="s">
        <v>24</v>
      </c>
      <c r="J5269" t="s">
        <v>26</v>
      </c>
      <c r="K5269" t="s">
        <v>23</v>
      </c>
      <c r="L5269" t="s">
        <v>24</v>
      </c>
      <c r="M5269" t="s">
        <v>23</v>
      </c>
      <c r="N5269" t="s">
        <v>23</v>
      </c>
      <c r="O5269" t="s">
        <v>24</v>
      </c>
      <c r="P5269" t="s">
        <v>24</v>
      </c>
      <c r="Q5269" t="s">
        <v>31</v>
      </c>
      <c r="R5269" t="s">
        <v>24</v>
      </c>
      <c r="S5269" t="s">
        <v>32</v>
      </c>
      <c r="T5269" s="9">
        <v>56.9</v>
      </c>
      <c r="U5269" s="11" t="str">
        <f t="shared" si="247"/>
        <v>Low</v>
      </c>
      <c r="V5269" s="9">
        <v>2560.1</v>
      </c>
      <c r="W5269" t="str">
        <f t="shared" si="248"/>
        <v>Low</v>
      </c>
      <c r="X5269" t="s">
        <v>24</v>
      </c>
    </row>
    <row r="5270" spans="1:24">
      <c r="A5270" t="s">
        <v>5314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tr">
        <f t="shared" si="246"/>
        <v>New</v>
      </c>
      <c r="H5270" t="s">
        <v>23</v>
      </c>
      <c r="I5270" t="s">
        <v>24</v>
      </c>
      <c r="J5270" t="s">
        <v>37</v>
      </c>
      <c r="K5270" t="s">
        <v>24</v>
      </c>
      <c r="L5270" t="s">
        <v>24</v>
      </c>
      <c r="M5270" t="s">
        <v>24</v>
      </c>
      <c r="N5270" t="s">
        <v>24</v>
      </c>
      <c r="O5270" t="s">
        <v>23</v>
      </c>
      <c r="P5270" t="s">
        <v>23</v>
      </c>
      <c r="Q5270" t="s">
        <v>27</v>
      </c>
      <c r="R5270" t="s">
        <v>24</v>
      </c>
      <c r="S5270" t="s">
        <v>28</v>
      </c>
      <c r="T5270" s="9">
        <v>89.3</v>
      </c>
      <c r="U5270" s="11" t="str">
        <f t="shared" si="247"/>
        <v>Medium</v>
      </c>
      <c r="V5270" s="9">
        <v>577.6</v>
      </c>
      <c r="W5270" t="str">
        <f t="shared" si="248"/>
        <v>Low</v>
      </c>
      <c r="X5270" t="s">
        <v>23</v>
      </c>
    </row>
    <row r="5271" spans="1:24">
      <c r="A5271" t="s">
        <v>5315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tr">
        <f t="shared" si="246"/>
        <v>Loyal</v>
      </c>
      <c r="H5271" t="s">
        <v>23</v>
      </c>
      <c r="I5271" t="s">
        <v>23</v>
      </c>
      <c r="J5271" t="s">
        <v>37</v>
      </c>
      <c r="K5271" t="s">
        <v>23</v>
      </c>
      <c r="L5271" t="s">
        <v>24</v>
      </c>
      <c r="M5271" t="s">
        <v>23</v>
      </c>
      <c r="N5271" t="s">
        <v>23</v>
      </c>
      <c r="O5271" t="s">
        <v>23</v>
      </c>
      <c r="P5271" t="s">
        <v>23</v>
      </c>
      <c r="Q5271" t="s">
        <v>27</v>
      </c>
      <c r="R5271" t="s">
        <v>23</v>
      </c>
      <c r="S5271" t="s">
        <v>32</v>
      </c>
      <c r="T5271" s="9">
        <v>109.6</v>
      </c>
      <c r="U5271" s="11" t="str">
        <f t="shared" si="247"/>
        <v>Medium</v>
      </c>
      <c r="V5271" s="9">
        <v>5953</v>
      </c>
      <c r="W5271" t="str">
        <f t="shared" si="248"/>
        <v>Medium</v>
      </c>
      <c r="X5271" t="s">
        <v>24</v>
      </c>
    </row>
    <row r="5272" spans="1:24">
      <c r="A5272" t="s">
        <v>5316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tr">
        <f t="shared" si="246"/>
        <v>Veteran</v>
      </c>
      <c r="H5272" t="s">
        <v>23</v>
      </c>
      <c r="I5272" t="s">
        <v>23</v>
      </c>
      <c r="J5272" t="s">
        <v>24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46</v>
      </c>
      <c r="Q5272" t="s">
        <v>47</v>
      </c>
      <c r="R5272" t="s">
        <v>24</v>
      </c>
      <c r="S5272" t="s">
        <v>40</v>
      </c>
      <c r="T5272" s="9">
        <v>25.15</v>
      </c>
      <c r="U5272" s="11" t="str">
        <f t="shared" si="247"/>
        <v>Low</v>
      </c>
      <c r="V5272" s="9">
        <v>1790.15</v>
      </c>
      <c r="W5272" t="str">
        <f t="shared" si="248"/>
        <v>Low</v>
      </c>
      <c r="X5272" t="s">
        <v>24</v>
      </c>
    </row>
    <row r="5273" spans="1:24">
      <c r="A5273" t="s">
        <v>5317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tr">
        <f t="shared" si="246"/>
        <v>Growing</v>
      </c>
      <c r="H5273" t="s">
        <v>23</v>
      </c>
      <c r="I5273" t="s">
        <v>23</v>
      </c>
      <c r="J5273" t="s">
        <v>26</v>
      </c>
      <c r="K5273" t="s">
        <v>24</v>
      </c>
      <c r="L5273" t="s">
        <v>24</v>
      </c>
      <c r="M5273" t="s">
        <v>23</v>
      </c>
      <c r="N5273" t="s">
        <v>23</v>
      </c>
      <c r="O5273" t="s">
        <v>23</v>
      </c>
      <c r="P5273" t="s">
        <v>23</v>
      </c>
      <c r="Q5273" t="s">
        <v>31</v>
      </c>
      <c r="R5273" t="s">
        <v>23</v>
      </c>
      <c r="S5273" t="s">
        <v>28</v>
      </c>
      <c r="T5273" s="9">
        <v>79.15</v>
      </c>
      <c r="U5273" s="11" t="str">
        <f t="shared" si="247"/>
        <v>Medium</v>
      </c>
      <c r="V5273" s="9">
        <v>2531.4</v>
      </c>
      <c r="W5273" t="str">
        <f t="shared" si="248"/>
        <v>Low</v>
      </c>
      <c r="X5273" t="s">
        <v>24</v>
      </c>
    </row>
    <row r="5274" spans="1:24">
      <c r="A5274" t="s">
        <v>5318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tr">
        <f t="shared" si="246"/>
        <v>Veteran</v>
      </c>
      <c r="H5274" t="s">
        <v>23</v>
      </c>
      <c r="I5274" t="s">
        <v>23</v>
      </c>
      <c r="J5274" t="s">
        <v>26</v>
      </c>
      <c r="K5274" t="s">
        <v>23</v>
      </c>
      <c r="L5274" t="s">
        <v>23</v>
      </c>
      <c r="M5274" t="s">
        <v>24</v>
      </c>
      <c r="N5274" t="s">
        <v>23</v>
      </c>
      <c r="O5274" t="s">
        <v>24</v>
      </c>
      <c r="P5274" t="s">
        <v>24</v>
      </c>
      <c r="Q5274" t="s">
        <v>47</v>
      </c>
      <c r="R5274" t="s">
        <v>24</v>
      </c>
      <c r="S5274" t="s">
        <v>40</v>
      </c>
      <c r="T5274" s="9">
        <v>66.75</v>
      </c>
      <c r="U5274" s="11" t="str">
        <f t="shared" si="247"/>
        <v>Medium</v>
      </c>
      <c r="V5274" s="9">
        <v>4760.3</v>
      </c>
      <c r="W5274" t="str">
        <f t="shared" si="248"/>
        <v>Medium</v>
      </c>
      <c r="X5274" t="s">
        <v>24</v>
      </c>
    </row>
    <row r="5275" spans="1:24">
      <c r="A5275" t="s">
        <v>5319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tr">
        <f t="shared" si="246"/>
        <v>New</v>
      </c>
      <c r="H5275" t="s">
        <v>23</v>
      </c>
      <c r="I5275" t="s">
        <v>23</v>
      </c>
      <c r="J5275" t="s">
        <v>37</v>
      </c>
      <c r="K5275" t="s">
        <v>24</v>
      </c>
      <c r="L5275" t="s">
        <v>24</v>
      </c>
      <c r="M5275" t="s">
        <v>24</v>
      </c>
      <c r="N5275" t="s">
        <v>24</v>
      </c>
      <c r="O5275" t="s">
        <v>23</v>
      </c>
      <c r="P5275" t="s">
        <v>23</v>
      </c>
      <c r="Q5275" t="s">
        <v>27</v>
      </c>
      <c r="R5275" t="s">
        <v>23</v>
      </c>
      <c r="S5275" t="s">
        <v>28</v>
      </c>
      <c r="T5275" s="9">
        <v>95.2</v>
      </c>
      <c r="U5275" s="11" t="str">
        <f t="shared" si="247"/>
        <v>Medium</v>
      </c>
      <c r="V5275" s="9">
        <v>292.85</v>
      </c>
      <c r="W5275" t="str">
        <f t="shared" si="248"/>
        <v>Low</v>
      </c>
      <c r="X5275" t="s">
        <v>23</v>
      </c>
    </row>
    <row r="5276" spans="1:24">
      <c r="A5276" t="s">
        <v>5320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tr">
        <f t="shared" si="246"/>
        <v>Growing</v>
      </c>
      <c r="H5276" t="s">
        <v>23</v>
      </c>
      <c r="I5276" t="s">
        <v>24</v>
      </c>
      <c r="J5276" t="s">
        <v>26</v>
      </c>
      <c r="K5276" t="s">
        <v>24</v>
      </c>
      <c r="L5276" t="s">
        <v>24</v>
      </c>
      <c r="M5276" t="s">
        <v>24</v>
      </c>
      <c r="N5276" t="s">
        <v>23</v>
      </c>
      <c r="O5276" t="s">
        <v>24</v>
      </c>
      <c r="P5276" t="s">
        <v>24</v>
      </c>
      <c r="Q5276" t="s">
        <v>27</v>
      </c>
      <c r="R5276" t="s">
        <v>24</v>
      </c>
      <c r="S5276" t="s">
        <v>32</v>
      </c>
      <c r="T5276" s="9">
        <v>48.8</v>
      </c>
      <c r="U5276" s="11" t="str">
        <f t="shared" si="247"/>
        <v>Low</v>
      </c>
      <c r="V5276" s="9">
        <v>953.65</v>
      </c>
      <c r="W5276" t="str">
        <f t="shared" si="248"/>
        <v>Low</v>
      </c>
      <c r="X5276" t="s">
        <v>24</v>
      </c>
    </row>
    <row r="5277" spans="1:24">
      <c r="A5277" t="s">
        <v>5321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tr">
        <f t="shared" si="246"/>
        <v>New</v>
      </c>
      <c r="H5277" t="s">
        <v>24</v>
      </c>
      <c r="I5277" t="s">
        <v>25</v>
      </c>
      <c r="J5277" t="s">
        <v>26</v>
      </c>
      <c r="K5277" t="s">
        <v>24</v>
      </c>
      <c r="L5277" t="s">
        <v>24</v>
      </c>
      <c r="M5277" t="s">
        <v>24</v>
      </c>
      <c r="N5277" t="s">
        <v>24</v>
      </c>
      <c r="O5277" t="s">
        <v>23</v>
      </c>
      <c r="P5277" t="s">
        <v>23</v>
      </c>
      <c r="Q5277" t="s">
        <v>27</v>
      </c>
      <c r="R5277" t="s">
        <v>24</v>
      </c>
      <c r="S5277" t="s">
        <v>28</v>
      </c>
      <c r="T5277" s="9">
        <v>45.7</v>
      </c>
      <c r="U5277" s="11" t="str">
        <f t="shared" si="247"/>
        <v>Low</v>
      </c>
      <c r="V5277" s="9">
        <v>198</v>
      </c>
      <c r="W5277" t="str">
        <f t="shared" si="248"/>
        <v>Low</v>
      </c>
      <c r="X5277" t="s">
        <v>23</v>
      </c>
    </row>
    <row r="5278" spans="1:24">
      <c r="A5278" t="s">
        <v>5322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tr">
        <f t="shared" si="246"/>
        <v>Veteran</v>
      </c>
      <c r="H5278" t="s">
        <v>23</v>
      </c>
      <c r="I5278" t="s">
        <v>24</v>
      </c>
      <c r="J5278" t="s">
        <v>26</v>
      </c>
      <c r="K5278" t="s">
        <v>24</v>
      </c>
      <c r="L5278" t="s">
        <v>23</v>
      </c>
      <c r="M5278" t="s">
        <v>23</v>
      </c>
      <c r="N5278" t="s">
        <v>23</v>
      </c>
      <c r="O5278" t="s">
        <v>23</v>
      </c>
      <c r="P5278" t="s">
        <v>23</v>
      </c>
      <c r="Q5278" t="s">
        <v>47</v>
      </c>
      <c r="R5278" t="s">
        <v>23</v>
      </c>
      <c r="S5278" t="s">
        <v>40</v>
      </c>
      <c r="T5278" s="9">
        <v>80.7</v>
      </c>
      <c r="U5278" s="11" t="str">
        <f t="shared" si="247"/>
        <v>Medium</v>
      </c>
      <c r="V5278" s="9">
        <v>5705.05</v>
      </c>
      <c r="W5278" t="str">
        <f t="shared" si="248"/>
        <v>Medium</v>
      </c>
      <c r="X5278" t="s">
        <v>24</v>
      </c>
    </row>
    <row r="5279" spans="1:24">
      <c r="A5279" t="s">
        <v>5323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tr">
        <f t="shared" si="246"/>
        <v>New</v>
      </c>
      <c r="H5279" t="s">
        <v>23</v>
      </c>
      <c r="I5279" t="s">
        <v>24</v>
      </c>
      <c r="J5279" t="s">
        <v>37</v>
      </c>
      <c r="K5279" t="s">
        <v>23</v>
      </c>
      <c r="L5279" t="s">
        <v>24</v>
      </c>
      <c r="M5279" t="s">
        <v>24</v>
      </c>
      <c r="N5279" t="s">
        <v>24</v>
      </c>
      <c r="O5279" t="s">
        <v>24</v>
      </c>
      <c r="P5279" t="s">
        <v>24</v>
      </c>
      <c r="Q5279" t="s">
        <v>27</v>
      </c>
      <c r="R5279" t="s">
        <v>23</v>
      </c>
      <c r="S5279" t="s">
        <v>28</v>
      </c>
      <c r="T5279" s="9">
        <v>74.5</v>
      </c>
      <c r="U5279" s="11" t="str">
        <f t="shared" si="247"/>
        <v>Medium</v>
      </c>
      <c r="V5279" s="9">
        <v>609.9</v>
      </c>
      <c r="W5279" t="str">
        <f t="shared" si="248"/>
        <v>Low</v>
      </c>
      <c r="X5279" t="s">
        <v>23</v>
      </c>
    </row>
    <row r="5280" spans="1:24">
      <c r="A5280" t="s">
        <v>5324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tr">
        <f t="shared" si="246"/>
        <v>New</v>
      </c>
      <c r="H5280" t="s">
        <v>23</v>
      </c>
      <c r="I5280" t="s">
        <v>24</v>
      </c>
      <c r="J5280" t="s">
        <v>24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46</v>
      </c>
      <c r="Q5280" t="s">
        <v>27</v>
      </c>
      <c r="R5280" t="s">
        <v>24</v>
      </c>
      <c r="S5280" t="s">
        <v>40</v>
      </c>
      <c r="T5280" s="9">
        <v>20.55</v>
      </c>
      <c r="U5280" s="11" t="str">
        <f t="shared" si="247"/>
        <v>Low</v>
      </c>
      <c r="V5280" s="9">
        <v>20.55</v>
      </c>
      <c r="W5280" t="str">
        <f t="shared" si="248"/>
        <v>Low</v>
      </c>
      <c r="X5280" t="s">
        <v>24</v>
      </c>
    </row>
    <row r="5281" spans="1:24">
      <c r="A5281" t="s">
        <v>5325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tr">
        <f t="shared" si="246"/>
        <v>New</v>
      </c>
      <c r="H5281" t="s">
        <v>23</v>
      </c>
      <c r="I5281" t="s">
        <v>24</v>
      </c>
      <c r="J5281" t="s">
        <v>37</v>
      </c>
      <c r="K5281" t="s">
        <v>24</v>
      </c>
      <c r="L5281" t="s">
        <v>24</v>
      </c>
      <c r="M5281" t="s">
        <v>24</v>
      </c>
      <c r="N5281" t="s">
        <v>24</v>
      </c>
      <c r="O5281" t="s">
        <v>23</v>
      </c>
      <c r="P5281" t="s">
        <v>24</v>
      </c>
      <c r="Q5281" t="s">
        <v>27</v>
      </c>
      <c r="R5281" t="s">
        <v>23</v>
      </c>
      <c r="S5281" t="s">
        <v>28</v>
      </c>
      <c r="T5281" s="9">
        <v>79.65</v>
      </c>
      <c r="U5281" s="11" t="str">
        <f t="shared" si="247"/>
        <v>Medium</v>
      </c>
      <c r="V5281" s="9">
        <v>79.65</v>
      </c>
      <c r="W5281" t="str">
        <f t="shared" si="248"/>
        <v>Low</v>
      </c>
      <c r="X5281" t="s">
        <v>23</v>
      </c>
    </row>
    <row r="5282" spans="1:24">
      <c r="A5282" t="s">
        <v>5326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tr">
        <f t="shared" si="246"/>
        <v>Veteran</v>
      </c>
      <c r="H5282" t="s">
        <v>23</v>
      </c>
      <c r="I5282" t="s">
        <v>23</v>
      </c>
      <c r="J5282" t="s">
        <v>37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32</v>
      </c>
      <c r="T5282" s="9">
        <v>115.1</v>
      </c>
      <c r="U5282" s="11" t="str">
        <f t="shared" si="247"/>
        <v>Medium</v>
      </c>
      <c r="V5282" s="9">
        <v>6993.65</v>
      </c>
      <c r="W5282" t="str">
        <f t="shared" si="248"/>
        <v>High</v>
      </c>
      <c r="X5282" t="s">
        <v>24</v>
      </c>
    </row>
    <row r="5283" spans="1:24">
      <c r="A5283" t="s">
        <v>5327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tr">
        <f t="shared" si="246"/>
        <v>Veteran</v>
      </c>
      <c r="H5283" t="s">
        <v>24</v>
      </c>
      <c r="I5283" t="s">
        <v>25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23</v>
      </c>
      <c r="P5283" t="s">
        <v>23</v>
      </c>
      <c r="Q5283" t="s">
        <v>47</v>
      </c>
      <c r="R5283" t="s">
        <v>24</v>
      </c>
      <c r="S5283" t="s">
        <v>35</v>
      </c>
      <c r="T5283" s="9">
        <v>59.7</v>
      </c>
      <c r="U5283" s="11" t="str">
        <f t="shared" si="247"/>
        <v>Low</v>
      </c>
      <c r="V5283" s="9">
        <v>4122.65</v>
      </c>
      <c r="W5283" t="str">
        <f t="shared" si="248"/>
        <v>Medium</v>
      </c>
      <c r="X5283" t="s">
        <v>24</v>
      </c>
    </row>
    <row r="5284" spans="1:24">
      <c r="A5284" t="s">
        <v>5328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tr">
        <f t="shared" si="246"/>
        <v>Veteran</v>
      </c>
      <c r="H5284" t="s">
        <v>23</v>
      </c>
      <c r="I5284" t="s">
        <v>23</v>
      </c>
      <c r="J5284" t="s">
        <v>37</v>
      </c>
      <c r="K5284" t="s">
        <v>24</v>
      </c>
      <c r="L5284" t="s">
        <v>23</v>
      </c>
      <c r="M5284" t="s">
        <v>23</v>
      </c>
      <c r="N5284" t="s">
        <v>24</v>
      </c>
      <c r="O5284" t="s">
        <v>24</v>
      </c>
      <c r="P5284" t="s">
        <v>24</v>
      </c>
      <c r="Q5284" t="s">
        <v>31</v>
      </c>
      <c r="R5284" t="s">
        <v>24</v>
      </c>
      <c r="S5284" t="s">
        <v>40</v>
      </c>
      <c r="T5284" s="9">
        <v>86.45</v>
      </c>
      <c r="U5284" s="11" t="str">
        <f t="shared" si="247"/>
        <v>Medium</v>
      </c>
      <c r="V5284" s="9">
        <v>5762.95</v>
      </c>
      <c r="W5284" t="str">
        <f t="shared" si="248"/>
        <v>Medium</v>
      </c>
      <c r="X5284" t="s">
        <v>24</v>
      </c>
    </row>
    <row r="5285" spans="1:24">
      <c r="A5285" t="s">
        <v>5329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tr">
        <f t="shared" si="246"/>
        <v>Loyal</v>
      </c>
      <c r="H5285" t="s">
        <v>24</v>
      </c>
      <c r="I5285" t="s">
        <v>25</v>
      </c>
      <c r="J5285" t="s">
        <v>26</v>
      </c>
      <c r="K5285" t="s">
        <v>24</v>
      </c>
      <c r="L5285" t="s">
        <v>24</v>
      </c>
      <c r="M5285" t="s">
        <v>23</v>
      </c>
      <c r="N5285" t="s">
        <v>23</v>
      </c>
      <c r="O5285" t="s">
        <v>24</v>
      </c>
      <c r="P5285" t="s">
        <v>24</v>
      </c>
      <c r="Q5285" t="s">
        <v>31</v>
      </c>
      <c r="R5285" t="s">
        <v>24</v>
      </c>
      <c r="S5285" t="s">
        <v>40</v>
      </c>
      <c r="T5285" s="9">
        <v>33.7</v>
      </c>
      <c r="U5285" s="11" t="str">
        <f t="shared" si="247"/>
        <v>Low</v>
      </c>
      <c r="V5285" s="9">
        <v>1537.85</v>
      </c>
      <c r="W5285" t="str">
        <f t="shared" si="248"/>
        <v>Low</v>
      </c>
      <c r="X5285" t="s">
        <v>24</v>
      </c>
    </row>
    <row r="5286" spans="1:24">
      <c r="A5286" t="s">
        <v>5330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tr">
        <f t="shared" si="246"/>
        <v>Growing</v>
      </c>
      <c r="H5286" t="s">
        <v>23</v>
      </c>
      <c r="I5286" t="s">
        <v>23</v>
      </c>
      <c r="J5286" t="s">
        <v>37</v>
      </c>
      <c r="K5286" t="s">
        <v>23</v>
      </c>
      <c r="L5286" t="s">
        <v>24</v>
      </c>
      <c r="M5286" t="s">
        <v>24</v>
      </c>
      <c r="N5286" t="s">
        <v>24</v>
      </c>
      <c r="O5286" t="s">
        <v>24</v>
      </c>
      <c r="P5286" t="s">
        <v>24</v>
      </c>
      <c r="Q5286" t="s">
        <v>31</v>
      </c>
      <c r="R5286" t="s">
        <v>24</v>
      </c>
      <c r="S5286" t="s">
        <v>35</v>
      </c>
      <c r="T5286" s="9">
        <v>80.1</v>
      </c>
      <c r="U5286" s="11" t="str">
        <f t="shared" si="247"/>
        <v>Medium</v>
      </c>
      <c r="V5286" s="9">
        <v>2603.3</v>
      </c>
      <c r="W5286" t="str">
        <f t="shared" si="248"/>
        <v>Low</v>
      </c>
      <c r="X5286" t="s">
        <v>24</v>
      </c>
    </row>
    <row r="5287" spans="1:24">
      <c r="A5287" t="s">
        <v>5331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tr">
        <f t="shared" si="246"/>
        <v>Loyal</v>
      </c>
      <c r="H5287" t="s">
        <v>23</v>
      </c>
      <c r="I5287" t="s">
        <v>23</v>
      </c>
      <c r="J5287" t="s">
        <v>37</v>
      </c>
      <c r="K5287" t="s">
        <v>23</v>
      </c>
      <c r="L5287" t="s">
        <v>23</v>
      </c>
      <c r="M5287" t="s">
        <v>23</v>
      </c>
      <c r="N5287" t="s">
        <v>23</v>
      </c>
      <c r="O5287" t="s">
        <v>24</v>
      </c>
      <c r="P5287" t="s">
        <v>23</v>
      </c>
      <c r="Q5287" t="s">
        <v>47</v>
      </c>
      <c r="R5287" t="s">
        <v>23</v>
      </c>
      <c r="S5287" t="s">
        <v>35</v>
      </c>
      <c r="T5287" s="9">
        <v>104.05</v>
      </c>
      <c r="U5287" s="11" t="str">
        <f t="shared" si="247"/>
        <v>Medium</v>
      </c>
      <c r="V5287" s="9">
        <v>5566.4</v>
      </c>
      <c r="W5287" t="str">
        <f t="shared" si="248"/>
        <v>Medium</v>
      </c>
      <c r="X5287" t="s">
        <v>24</v>
      </c>
    </row>
    <row r="5288" spans="1:24">
      <c r="A5288" t="s">
        <v>5332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tr">
        <f t="shared" si="246"/>
        <v>Loyal</v>
      </c>
      <c r="H5288" t="s">
        <v>23</v>
      </c>
      <c r="I5288" t="s">
        <v>23</v>
      </c>
      <c r="J5288" t="s">
        <v>37</v>
      </c>
      <c r="K5288" t="s">
        <v>23</v>
      </c>
      <c r="L5288" t="s">
        <v>23</v>
      </c>
      <c r="M5288" t="s">
        <v>23</v>
      </c>
      <c r="N5288" t="s">
        <v>24</v>
      </c>
      <c r="O5288" t="s">
        <v>23</v>
      </c>
      <c r="P5288" t="s">
        <v>23</v>
      </c>
      <c r="Q5288" t="s">
        <v>27</v>
      </c>
      <c r="R5288" t="s">
        <v>24</v>
      </c>
      <c r="S5288" t="s">
        <v>35</v>
      </c>
      <c r="T5288" s="9">
        <v>108.75</v>
      </c>
      <c r="U5288" s="11" t="str">
        <f t="shared" si="247"/>
        <v>Medium</v>
      </c>
      <c r="V5288" s="9">
        <v>5431.9</v>
      </c>
      <c r="W5288" t="str">
        <f t="shared" si="248"/>
        <v>Medium</v>
      </c>
      <c r="X5288" t="s">
        <v>24</v>
      </c>
    </row>
    <row r="5289" spans="1:24">
      <c r="A5289" t="s">
        <v>5333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tr">
        <f t="shared" si="246"/>
        <v>Loyal</v>
      </c>
      <c r="H5289" t="s">
        <v>24</v>
      </c>
      <c r="I5289" t="s">
        <v>25</v>
      </c>
      <c r="J5289" t="s">
        <v>26</v>
      </c>
      <c r="K5289" t="s">
        <v>23</v>
      </c>
      <c r="L5289" t="s">
        <v>24</v>
      </c>
      <c r="M5289" t="s">
        <v>23</v>
      </c>
      <c r="N5289" t="s">
        <v>23</v>
      </c>
      <c r="O5289" t="s">
        <v>24</v>
      </c>
      <c r="P5289" t="s">
        <v>24</v>
      </c>
      <c r="Q5289" t="s">
        <v>31</v>
      </c>
      <c r="R5289" t="s">
        <v>23</v>
      </c>
      <c r="S5289" t="s">
        <v>40</v>
      </c>
      <c r="T5289" s="9">
        <v>41.1</v>
      </c>
      <c r="U5289" s="11" t="str">
        <f t="shared" si="247"/>
        <v>Low</v>
      </c>
      <c r="V5289" s="9">
        <v>2258.25</v>
      </c>
      <c r="W5289" t="str">
        <f t="shared" si="248"/>
        <v>Low</v>
      </c>
      <c r="X5289" t="s">
        <v>24</v>
      </c>
    </row>
    <row r="5290" spans="1:24">
      <c r="A5290" t="s">
        <v>5334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tr">
        <f t="shared" si="246"/>
        <v>Loyal</v>
      </c>
      <c r="H5290" t="s">
        <v>23</v>
      </c>
      <c r="I5290" t="s">
        <v>24</v>
      </c>
      <c r="J5290" t="s">
        <v>24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46</v>
      </c>
      <c r="Q5290" t="s">
        <v>47</v>
      </c>
      <c r="R5290" t="s">
        <v>23</v>
      </c>
      <c r="S5290" t="s">
        <v>35</v>
      </c>
      <c r="T5290" s="9">
        <v>20.35</v>
      </c>
      <c r="U5290" s="11" t="str">
        <f t="shared" si="247"/>
        <v>Low</v>
      </c>
      <c r="V5290" s="9">
        <v>1092.35</v>
      </c>
      <c r="W5290" t="str">
        <f t="shared" si="248"/>
        <v>Low</v>
      </c>
      <c r="X5290" t="s">
        <v>24</v>
      </c>
    </row>
    <row r="5291" spans="1:24">
      <c r="A5291" t="s">
        <v>5335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tr">
        <f t="shared" si="246"/>
        <v>Veteran</v>
      </c>
      <c r="H5291" t="s">
        <v>23</v>
      </c>
      <c r="I5291" t="s">
        <v>23</v>
      </c>
      <c r="J5291" t="s">
        <v>37</v>
      </c>
      <c r="K5291" t="s">
        <v>24</v>
      </c>
      <c r="L5291" t="s">
        <v>23</v>
      </c>
      <c r="M5291" t="s">
        <v>23</v>
      </c>
      <c r="N5291" t="s">
        <v>24</v>
      </c>
      <c r="O5291" t="s">
        <v>23</v>
      </c>
      <c r="P5291" t="s">
        <v>23</v>
      </c>
      <c r="Q5291" t="s">
        <v>27</v>
      </c>
      <c r="R5291" t="s">
        <v>23</v>
      </c>
      <c r="S5291" t="s">
        <v>28</v>
      </c>
      <c r="T5291" s="9">
        <v>105.9</v>
      </c>
      <c r="U5291" s="11" t="str">
        <f t="shared" si="247"/>
        <v>Medium</v>
      </c>
      <c r="V5291" s="9">
        <v>6401.25</v>
      </c>
      <c r="W5291" t="str">
        <f t="shared" si="248"/>
        <v>High</v>
      </c>
      <c r="X5291" t="s">
        <v>24</v>
      </c>
    </row>
    <row r="5292" spans="1:24">
      <c r="A5292" t="s">
        <v>5336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tr">
        <f t="shared" si="246"/>
        <v>Growing</v>
      </c>
      <c r="H5292" t="s">
        <v>23</v>
      </c>
      <c r="I5292" t="s">
        <v>23</v>
      </c>
      <c r="J5292" t="s">
        <v>37</v>
      </c>
      <c r="K5292" t="s">
        <v>24</v>
      </c>
      <c r="L5292" t="s">
        <v>24</v>
      </c>
      <c r="M5292" t="s">
        <v>24</v>
      </c>
      <c r="N5292" t="s">
        <v>23</v>
      </c>
      <c r="O5292" t="s">
        <v>23</v>
      </c>
      <c r="P5292" t="s">
        <v>23</v>
      </c>
      <c r="Q5292" t="s">
        <v>27</v>
      </c>
      <c r="R5292" t="s">
        <v>23</v>
      </c>
      <c r="S5292" t="s">
        <v>40</v>
      </c>
      <c r="T5292" s="9">
        <v>101.3</v>
      </c>
      <c r="U5292" s="11" t="str">
        <f t="shared" si="247"/>
        <v>Medium</v>
      </c>
      <c r="V5292" s="9">
        <v>2812.2</v>
      </c>
      <c r="W5292" t="str">
        <f t="shared" si="248"/>
        <v>Low</v>
      </c>
      <c r="X5292" t="s">
        <v>23</v>
      </c>
    </row>
    <row r="5293" spans="1:24">
      <c r="A5293" t="s">
        <v>5337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tr">
        <f t="shared" si="246"/>
        <v>New</v>
      </c>
      <c r="H5293" t="s">
        <v>23</v>
      </c>
      <c r="I5293" t="s">
        <v>24</v>
      </c>
      <c r="J5293" t="s">
        <v>37</v>
      </c>
      <c r="K5293" t="s">
        <v>24</v>
      </c>
      <c r="L5293" t="s">
        <v>24</v>
      </c>
      <c r="M5293" t="s">
        <v>24</v>
      </c>
      <c r="N5293" t="s">
        <v>24</v>
      </c>
      <c r="O5293" t="s">
        <v>23</v>
      </c>
      <c r="P5293" t="s">
        <v>24</v>
      </c>
      <c r="Q5293" t="s">
        <v>27</v>
      </c>
      <c r="R5293" t="s">
        <v>23</v>
      </c>
      <c r="S5293" t="s">
        <v>32</v>
      </c>
      <c r="T5293" s="9">
        <v>80.05</v>
      </c>
      <c r="U5293" s="11" t="str">
        <f t="shared" si="247"/>
        <v>Medium</v>
      </c>
      <c r="V5293" s="9">
        <v>80.05</v>
      </c>
      <c r="W5293" t="str">
        <f t="shared" si="248"/>
        <v>Low</v>
      </c>
      <c r="X5293" t="s">
        <v>23</v>
      </c>
    </row>
    <row r="5294" spans="1:24">
      <c r="A5294" t="s">
        <v>5338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tr">
        <f t="shared" si="246"/>
        <v>Growing</v>
      </c>
      <c r="H5294" t="s">
        <v>23</v>
      </c>
      <c r="I5294" t="s">
        <v>23</v>
      </c>
      <c r="J5294" t="s">
        <v>37</v>
      </c>
      <c r="K5294" t="s">
        <v>24</v>
      </c>
      <c r="L5294" t="s">
        <v>24</v>
      </c>
      <c r="M5294" t="s">
        <v>23</v>
      </c>
      <c r="N5294" t="s">
        <v>24</v>
      </c>
      <c r="O5294" t="s">
        <v>24</v>
      </c>
      <c r="P5294" t="s">
        <v>23</v>
      </c>
      <c r="Q5294" t="s">
        <v>27</v>
      </c>
      <c r="R5294" t="s">
        <v>23</v>
      </c>
      <c r="S5294" t="s">
        <v>28</v>
      </c>
      <c r="T5294" s="9">
        <v>89.2</v>
      </c>
      <c r="U5294" s="11" t="str">
        <f t="shared" si="247"/>
        <v>Medium</v>
      </c>
      <c r="V5294" s="9">
        <v>2698.35</v>
      </c>
      <c r="W5294" t="str">
        <f t="shared" si="248"/>
        <v>Low</v>
      </c>
      <c r="X5294" t="s">
        <v>23</v>
      </c>
    </row>
    <row r="5295" spans="1:24">
      <c r="A5295" t="s">
        <v>5339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tr">
        <f t="shared" si="246"/>
        <v>New</v>
      </c>
      <c r="H5295" t="s">
        <v>23</v>
      </c>
      <c r="I5295" t="s">
        <v>24</v>
      </c>
      <c r="J5295" t="s">
        <v>26</v>
      </c>
      <c r="K5295" t="s">
        <v>24</v>
      </c>
      <c r="L5295" t="s">
        <v>23</v>
      </c>
      <c r="M5295" t="s">
        <v>24</v>
      </c>
      <c r="N5295" t="s">
        <v>23</v>
      </c>
      <c r="O5295" t="s">
        <v>24</v>
      </c>
      <c r="P5295" t="s">
        <v>23</v>
      </c>
      <c r="Q5295" t="s">
        <v>27</v>
      </c>
      <c r="R5295" t="s">
        <v>23</v>
      </c>
      <c r="S5295" t="s">
        <v>28</v>
      </c>
      <c r="T5295" s="9">
        <v>65.5</v>
      </c>
      <c r="U5295" s="11" t="str">
        <f t="shared" si="247"/>
        <v>Medium</v>
      </c>
      <c r="V5295" s="9">
        <v>616.9</v>
      </c>
      <c r="W5295" t="str">
        <f t="shared" si="248"/>
        <v>Low</v>
      </c>
      <c r="X5295" t="s">
        <v>24</v>
      </c>
    </row>
    <row r="5296" spans="1:24">
      <c r="A5296" t="s">
        <v>5340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tr">
        <f t="shared" si="246"/>
        <v>Loyal</v>
      </c>
      <c r="H5296" t="s">
        <v>24</v>
      </c>
      <c r="I5296" t="s">
        <v>25</v>
      </c>
      <c r="J5296" t="s">
        <v>26</v>
      </c>
      <c r="K5296" t="s">
        <v>23</v>
      </c>
      <c r="L5296" t="s">
        <v>23</v>
      </c>
      <c r="M5296" t="s">
        <v>23</v>
      </c>
      <c r="N5296" t="s">
        <v>24</v>
      </c>
      <c r="O5296" t="s">
        <v>24</v>
      </c>
      <c r="P5296" t="s">
        <v>24</v>
      </c>
      <c r="Q5296" t="s">
        <v>27</v>
      </c>
      <c r="R5296" t="s">
        <v>23</v>
      </c>
      <c r="S5296" t="s">
        <v>28</v>
      </c>
      <c r="T5296" s="9">
        <v>40.45</v>
      </c>
      <c r="U5296" s="11" t="str">
        <f t="shared" si="247"/>
        <v>Low</v>
      </c>
      <c r="V5296" s="9">
        <v>1912.85</v>
      </c>
      <c r="W5296" t="str">
        <f t="shared" si="248"/>
        <v>Low</v>
      </c>
      <c r="X5296" t="s">
        <v>24</v>
      </c>
    </row>
    <row r="5297" spans="1:24">
      <c r="A5297" t="s">
        <v>5341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tr">
        <f t="shared" si="246"/>
        <v>Growing</v>
      </c>
      <c r="H5297" t="s">
        <v>23</v>
      </c>
      <c r="I5297" t="s">
        <v>24</v>
      </c>
      <c r="J5297" t="s">
        <v>37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24</v>
      </c>
      <c r="Q5297" t="s">
        <v>27</v>
      </c>
      <c r="R5297" t="s">
        <v>24</v>
      </c>
      <c r="S5297" t="s">
        <v>35</v>
      </c>
      <c r="T5297" s="9">
        <v>70.45</v>
      </c>
      <c r="U5297" s="11" t="str">
        <f t="shared" si="247"/>
        <v>Medium</v>
      </c>
      <c r="V5297" s="9">
        <v>849.1</v>
      </c>
      <c r="W5297" t="str">
        <f t="shared" si="248"/>
        <v>Low</v>
      </c>
      <c r="X5297" t="s">
        <v>24</v>
      </c>
    </row>
    <row r="5298" spans="1:24">
      <c r="A5298" t="s">
        <v>5342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tr">
        <f t="shared" si="246"/>
        <v>Loyal</v>
      </c>
      <c r="H5298" t="s">
        <v>23</v>
      </c>
      <c r="I5298" t="s">
        <v>24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23</v>
      </c>
      <c r="P5298" t="s">
        <v>23</v>
      </c>
      <c r="Q5298" t="s">
        <v>47</v>
      </c>
      <c r="R5298" t="s">
        <v>23</v>
      </c>
      <c r="S5298" t="s">
        <v>28</v>
      </c>
      <c r="T5298" s="9">
        <v>78.8</v>
      </c>
      <c r="U5298" s="11" t="str">
        <f t="shared" si="247"/>
        <v>Medium</v>
      </c>
      <c r="V5298" s="9">
        <v>3460.3</v>
      </c>
      <c r="W5298" t="str">
        <f t="shared" si="248"/>
        <v>Medium</v>
      </c>
      <c r="X5298" t="s">
        <v>24</v>
      </c>
    </row>
    <row r="5299" spans="1:24">
      <c r="A5299" t="s">
        <v>5343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tr">
        <f t="shared" si="246"/>
        <v>Growing</v>
      </c>
      <c r="H5299" t="s">
        <v>23</v>
      </c>
      <c r="I5299" t="s">
        <v>23</v>
      </c>
      <c r="J5299" t="s">
        <v>37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23</v>
      </c>
      <c r="Q5299" t="s">
        <v>27</v>
      </c>
      <c r="R5299" t="s">
        <v>23</v>
      </c>
      <c r="S5299" t="s">
        <v>28</v>
      </c>
      <c r="T5299" s="9">
        <v>83.65</v>
      </c>
      <c r="U5299" s="11" t="str">
        <f t="shared" si="247"/>
        <v>Medium</v>
      </c>
      <c r="V5299" s="9">
        <v>1465.75</v>
      </c>
      <c r="W5299" t="str">
        <f t="shared" si="248"/>
        <v>Low</v>
      </c>
      <c r="X5299" t="s">
        <v>23</v>
      </c>
    </row>
    <row r="5300" spans="1:24">
      <c r="A5300" t="s">
        <v>5344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tr">
        <f t="shared" si="246"/>
        <v>New</v>
      </c>
      <c r="H5300" t="s">
        <v>23</v>
      </c>
      <c r="I5300" t="s">
        <v>24</v>
      </c>
      <c r="J5300" t="s">
        <v>37</v>
      </c>
      <c r="K5300" t="s">
        <v>24</v>
      </c>
      <c r="L5300" t="s">
        <v>24</v>
      </c>
      <c r="M5300" t="s">
        <v>24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9">
        <v>90.1</v>
      </c>
      <c r="U5300" s="11" t="str">
        <f t="shared" si="247"/>
        <v>Medium</v>
      </c>
      <c r="V5300" s="9">
        <v>90.1</v>
      </c>
      <c r="W5300" t="str">
        <f t="shared" si="248"/>
        <v>Low</v>
      </c>
      <c r="X5300" t="s">
        <v>24</v>
      </c>
    </row>
    <row r="5301" spans="1:24">
      <c r="A5301" t="s">
        <v>5345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tr">
        <f t="shared" si="246"/>
        <v>Veteran</v>
      </c>
      <c r="H5301" t="s">
        <v>23</v>
      </c>
      <c r="I5301" t="s">
        <v>24</v>
      </c>
      <c r="J5301" t="s">
        <v>26</v>
      </c>
      <c r="K5301" t="s">
        <v>23</v>
      </c>
      <c r="L5301" t="s">
        <v>24</v>
      </c>
      <c r="M5301" t="s">
        <v>23</v>
      </c>
      <c r="N5301" t="s">
        <v>23</v>
      </c>
      <c r="O5301" t="s">
        <v>23</v>
      </c>
      <c r="P5301" t="s">
        <v>23</v>
      </c>
      <c r="Q5301" t="s">
        <v>47</v>
      </c>
      <c r="R5301" t="s">
        <v>23</v>
      </c>
      <c r="S5301" t="s">
        <v>40</v>
      </c>
      <c r="T5301" s="9">
        <v>82.45</v>
      </c>
      <c r="U5301" s="11" t="str">
        <f t="shared" si="247"/>
        <v>Medium</v>
      </c>
      <c r="V5301" s="9">
        <v>5555.3</v>
      </c>
      <c r="W5301" t="str">
        <f t="shared" si="248"/>
        <v>Medium</v>
      </c>
      <c r="X5301" t="s">
        <v>24</v>
      </c>
    </row>
    <row r="5302" spans="1:24">
      <c r="A5302" t="s">
        <v>5346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tr">
        <f t="shared" si="246"/>
        <v>Veteran</v>
      </c>
      <c r="H5302" t="s">
        <v>23</v>
      </c>
      <c r="I5302" t="s">
        <v>24</v>
      </c>
      <c r="J5302" t="s">
        <v>24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46</v>
      </c>
      <c r="Q5302" t="s">
        <v>47</v>
      </c>
      <c r="R5302" t="s">
        <v>24</v>
      </c>
      <c r="S5302" t="s">
        <v>40</v>
      </c>
      <c r="T5302" s="9">
        <v>20.25</v>
      </c>
      <c r="U5302" s="11" t="str">
        <f t="shared" si="247"/>
        <v>Low</v>
      </c>
      <c r="V5302" s="9">
        <v>1278.8</v>
      </c>
      <c r="W5302" t="str">
        <f t="shared" si="248"/>
        <v>Low</v>
      </c>
      <c r="X5302" t="s">
        <v>24</v>
      </c>
    </row>
    <row r="5303" spans="1:24">
      <c r="A5303" t="s">
        <v>5347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tr">
        <f t="shared" si="246"/>
        <v>Loyal</v>
      </c>
      <c r="H5303" t="s">
        <v>23</v>
      </c>
      <c r="I5303" t="s">
        <v>23</v>
      </c>
      <c r="J5303" t="s">
        <v>26</v>
      </c>
      <c r="K5303" t="s">
        <v>23</v>
      </c>
      <c r="L5303" t="s">
        <v>23</v>
      </c>
      <c r="M5303" t="s">
        <v>24</v>
      </c>
      <c r="N5303" t="s">
        <v>23</v>
      </c>
      <c r="O5303" t="s">
        <v>24</v>
      </c>
      <c r="P5303" t="s">
        <v>24</v>
      </c>
      <c r="Q5303" t="s">
        <v>27</v>
      </c>
      <c r="R5303" t="s">
        <v>24</v>
      </c>
      <c r="S5303" t="s">
        <v>35</v>
      </c>
      <c r="T5303" s="9">
        <v>66.25</v>
      </c>
      <c r="U5303" s="11" t="str">
        <f t="shared" si="247"/>
        <v>Medium</v>
      </c>
      <c r="V5303" s="9">
        <v>2907.35</v>
      </c>
      <c r="W5303" t="str">
        <f t="shared" si="248"/>
        <v>Low</v>
      </c>
      <c r="X5303" t="s">
        <v>24</v>
      </c>
    </row>
    <row r="5304" spans="1:24">
      <c r="A5304" t="s">
        <v>5348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tr">
        <f t="shared" si="246"/>
        <v>New</v>
      </c>
      <c r="H5304" t="s">
        <v>23</v>
      </c>
      <c r="I5304" t="s">
        <v>24</v>
      </c>
      <c r="J5304" t="s">
        <v>24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46</v>
      </c>
      <c r="Q5304" t="s">
        <v>27</v>
      </c>
      <c r="R5304" t="s">
        <v>24</v>
      </c>
      <c r="S5304" t="s">
        <v>35</v>
      </c>
      <c r="T5304" s="9">
        <v>19.5</v>
      </c>
      <c r="U5304" s="11" t="str">
        <f t="shared" si="247"/>
        <v>Low</v>
      </c>
      <c r="V5304" s="9">
        <v>146.3</v>
      </c>
      <c r="W5304" t="str">
        <f t="shared" si="248"/>
        <v>Low</v>
      </c>
      <c r="X5304" t="s">
        <v>23</v>
      </c>
    </row>
    <row r="5305" spans="1:24">
      <c r="A5305" t="s">
        <v>5349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tr">
        <f t="shared" si="246"/>
        <v>New</v>
      </c>
      <c r="H5305" t="s">
        <v>23</v>
      </c>
      <c r="I5305" t="s">
        <v>24</v>
      </c>
      <c r="J5305" t="s">
        <v>26</v>
      </c>
      <c r="K5305" t="s">
        <v>24</v>
      </c>
      <c r="L5305" t="s">
        <v>24</v>
      </c>
      <c r="M5305" t="s">
        <v>24</v>
      </c>
      <c r="N5305" t="s">
        <v>23</v>
      </c>
      <c r="O5305" t="s">
        <v>24</v>
      </c>
      <c r="P5305" t="s">
        <v>24</v>
      </c>
      <c r="Q5305" t="s">
        <v>27</v>
      </c>
      <c r="R5305" t="s">
        <v>24</v>
      </c>
      <c r="S5305" t="s">
        <v>32</v>
      </c>
      <c r="T5305" s="9">
        <v>51.25</v>
      </c>
      <c r="U5305" s="11" t="str">
        <f t="shared" si="247"/>
        <v>Low</v>
      </c>
      <c r="V5305" s="9">
        <v>51.25</v>
      </c>
      <c r="W5305" t="str">
        <f t="shared" si="248"/>
        <v>Low</v>
      </c>
      <c r="X5305" t="s">
        <v>23</v>
      </c>
    </row>
    <row r="5306" spans="1:24">
      <c r="A5306" t="s">
        <v>5350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tr">
        <f t="shared" si="246"/>
        <v>Loyal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23</v>
      </c>
      <c r="P5306" t="s">
        <v>23</v>
      </c>
      <c r="Q5306" t="s">
        <v>27</v>
      </c>
      <c r="R5306" t="s">
        <v>24</v>
      </c>
      <c r="S5306" t="s">
        <v>32</v>
      </c>
      <c r="T5306" s="9">
        <v>89.7</v>
      </c>
      <c r="U5306" s="11" t="str">
        <f t="shared" si="247"/>
        <v>Medium</v>
      </c>
      <c r="V5306" s="9">
        <v>4952.95</v>
      </c>
      <c r="W5306" t="str">
        <f t="shared" si="248"/>
        <v>Medium</v>
      </c>
      <c r="X5306" t="s">
        <v>24</v>
      </c>
    </row>
    <row r="5307" spans="1:24">
      <c r="A5307" t="s">
        <v>5351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tr">
        <f t="shared" si="246"/>
        <v>Veteran</v>
      </c>
      <c r="H5307" t="s">
        <v>24</v>
      </c>
      <c r="I5307" t="s">
        <v>25</v>
      </c>
      <c r="J5307" t="s">
        <v>26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24</v>
      </c>
      <c r="S5307" t="s">
        <v>35</v>
      </c>
      <c r="T5307" s="9">
        <v>64.55</v>
      </c>
      <c r="U5307" s="11" t="str">
        <f t="shared" si="247"/>
        <v>Medium</v>
      </c>
      <c r="V5307" s="9">
        <v>4504.9</v>
      </c>
      <c r="W5307" t="str">
        <f t="shared" si="248"/>
        <v>Medium</v>
      </c>
      <c r="X5307" t="s">
        <v>24</v>
      </c>
    </row>
    <row r="5308" spans="1:24">
      <c r="A5308" t="s">
        <v>5352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tr">
        <f t="shared" si="246"/>
        <v>New</v>
      </c>
      <c r="H5308" t="s">
        <v>23</v>
      </c>
      <c r="I5308" t="s">
        <v>24</v>
      </c>
      <c r="J5308" t="s">
        <v>26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24</v>
      </c>
      <c r="Q5308" t="s">
        <v>27</v>
      </c>
      <c r="R5308" t="s">
        <v>23</v>
      </c>
      <c r="S5308" t="s">
        <v>28</v>
      </c>
      <c r="T5308" s="9">
        <v>45.6</v>
      </c>
      <c r="U5308" s="11" t="str">
        <f t="shared" si="247"/>
        <v>Low</v>
      </c>
      <c r="V5308" s="9">
        <v>45.6</v>
      </c>
      <c r="W5308" t="str">
        <f t="shared" si="248"/>
        <v>Low</v>
      </c>
      <c r="X5308" t="s">
        <v>23</v>
      </c>
    </row>
    <row r="5309" spans="1:24">
      <c r="A5309" t="s">
        <v>5353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tr">
        <f t="shared" si="246"/>
        <v>Loyal</v>
      </c>
      <c r="H5309" t="s">
        <v>23</v>
      </c>
      <c r="I5309" t="s">
        <v>23</v>
      </c>
      <c r="J5309" t="s">
        <v>37</v>
      </c>
      <c r="K5309" t="s">
        <v>24</v>
      </c>
      <c r="L5309" t="s">
        <v>23</v>
      </c>
      <c r="M5309" t="s">
        <v>23</v>
      </c>
      <c r="N5309" t="s">
        <v>24</v>
      </c>
      <c r="O5309" t="s">
        <v>23</v>
      </c>
      <c r="P5309" t="s">
        <v>24</v>
      </c>
      <c r="Q5309" t="s">
        <v>31</v>
      </c>
      <c r="R5309" t="s">
        <v>23</v>
      </c>
      <c r="S5309" t="s">
        <v>28</v>
      </c>
      <c r="T5309" s="9">
        <v>93.65</v>
      </c>
      <c r="U5309" s="11" t="str">
        <f t="shared" si="247"/>
        <v>Medium</v>
      </c>
      <c r="V5309" s="9">
        <v>4520.15</v>
      </c>
      <c r="W5309" t="str">
        <f t="shared" si="248"/>
        <v>Medium</v>
      </c>
      <c r="X5309" t="s">
        <v>24</v>
      </c>
    </row>
    <row r="5310" spans="1:24">
      <c r="A5310" t="s">
        <v>5354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tr">
        <f t="shared" si="246"/>
        <v>New</v>
      </c>
      <c r="H5310" t="s">
        <v>23</v>
      </c>
      <c r="I5310" t="s">
        <v>24</v>
      </c>
      <c r="J5310" t="s">
        <v>26</v>
      </c>
      <c r="K5310" t="s">
        <v>24</v>
      </c>
      <c r="L5310" t="s">
        <v>24</v>
      </c>
      <c r="M5310" t="s">
        <v>24</v>
      </c>
      <c r="N5310" t="s">
        <v>23</v>
      </c>
      <c r="O5310" t="s">
        <v>24</v>
      </c>
      <c r="P5310" t="s">
        <v>24</v>
      </c>
      <c r="Q5310" t="s">
        <v>27</v>
      </c>
      <c r="R5310" t="s">
        <v>23</v>
      </c>
      <c r="S5310" t="s">
        <v>35</v>
      </c>
      <c r="T5310" s="9">
        <v>49.65</v>
      </c>
      <c r="U5310" s="11" t="str">
        <f t="shared" si="247"/>
        <v>Low</v>
      </c>
      <c r="V5310" s="9">
        <v>267.35</v>
      </c>
      <c r="W5310" t="str">
        <f t="shared" si="248"/>
        <v>Low</v>
      </c>
      <c r="X5310" t="s">
        <v>23</v>
      </c>
    </row>
    <row r="5311" spans="1:24">
      <c r="A5311" t="s">
        <v>5355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tr">
        <f t="shared" si="246"/>
        <v>Growing</v>
      </c>
      <c r="H5311" t="s">
        <v>23</v>
      </c>
      <c r="I5311" t="s">
        <v>24</v>
      </c>
      <c r="J5311" t="s">
        <v>26</v>
      </c>
      <c r="K5311" t="s">
        <v>23</v>
      </c>
      <c r="L5311" t="s">
        <v>23</v>
      </c>
      <c r="M5311" t="s">
        <v>23</v>
      </c>
      <c r="N5311" t="s">
        <v>23</v>
      </c>
      <c r="O5311" t="s">
        <v>24</v>
      </c>
      <c r="P5311" t="s">
        <v>23</v>
      </c>
      <c r="Q5311" t="s">
        <v>47</v>
      </c>
      <c r="R5311" t="s">
        <v>24</v>
      </c>
      <c r="S5311" t="s">
        <v>32</v>
      </c>
      <c r="T5311" s="9">
        <v>73.6</v>
      </c>
      <c r="U5311" s="11" t="str">
        <f t="shared" si="247"/>
        <v>Medium</v>
      </c>
      <c r="V5311" s="9">
        <v>2316.85</v>
      </c>
      <c r="W5311" t="str">
        <f t="shared" si="248"/>
        <v>Low</v>
      </c>
      <c r="X5311" t="s">
        <v>24</v>
      </c>
    </row>
    <row r="5312" spans="1:24">
      <c r="A5312" t="s">
        <v>5356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tr">
        <f t="shared" si="246"/>
        <v>Veteran</v>
      </c>
      <c r="H5312" t="s">
        <v>23</v>
      </c>
      <c r="I5312" t="s">
        <v>23</v>
      </c>
      <c r="J5312" t="s">
        <v>37</v>
      </c>
      <c r="K5312" t="s">
        <v>23</v>
      </c>
      <c r="L5312" t="s">
        <v>24</v>
      </c>
      <c r="M5312" t="s">
        <v>23</v>
      </c>
      <c r="N5312" t="s">
        <v>23</v>
      </c>
      <c r="O5312" t="s">
        <v>23</v>
      </c>
      <c r="P5312" t="s">
        <v>23</v>
      </c>
      <c r="Q5312" t="s">
        <v>47</v>
      </c>
      <c r="R5312" t="s">
        <v>23</v>
      </c>
      <c r="S5312" t="s">
        <v>32</v>
      </c>
      <c r="T5312" s="9">
        <v>109.75</v>
      </c>
      <c r="U5312" s="11" t="str">
        <f t="shared" si="247"/>
        <v>Medium</v>
      </c>
      <c r="V5312" s="9">
        <v>8075.35</v>
      </c>
      <c r="W5312" t="str">
        <f t="shared" si="248"/>
        <v>High</v>
      </c>
      <c r="X5312" t="s">
        <v>24</v>
      </c>
    </row>
    <row r="5313" spans="1:24">
      <c r="A5313" t="s">
        <v>5357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tr">
        <f t="shared" si="246"/>
        <v>Loyal</v>
      </c>
      <c r="H5313" t="s">
        <v>23</v>
      </c>
      <c r="I5313" t="s">
        <v>24</v>
      </c>
      <c r="J5313" t="s">
        <v>26</v>
      </c>
      <c r="K5313" t="s">
        <v>23</v>
      </c>
      <c r="L5313" t="s">
        <v>23</v>
      </c>
      <c r="M5313" t="s">
        <v>24</v>
      </c>
      <c r="N5313" t="s">
        <v>23</v>
      </c>
      <c r="O5313" t="s">
        <v>24</v>
      </c>
      <c r="P5313" t="s">
        <v>24</v>
      </c>
      <c r="Q5313" t="s">
        <v>47</v>
      </c>
      <c r="R5313" t="s">
        <v>24</v>
      </c>
      <c r="S5313" t="s">
        <v>40</v>
      </c>
      <c r="T5313" s="9">
        <v>61.45</v>
      </c>
      <c r="U5313" s="11" t="str">
        <f t="shared" si="247"/>
        <v>Medium</v>
      </c>
      <c r="V5313" s="9">
        <v>2302.35</v>
      </c>
      <c r="W5313" t="str">
        <f t="shared" si="248"/>
        <v>Low</v>
      </c>
      <c r="X5313" t="s">
        <v>24</v>
      </c>
    </row>
    <row r="5314" spans="1:24">
      <c r="A5314" t="s">
        <v>5358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tr">
        <f t="shared" si="246"/>
        <v>Veteran</v>
      </c>
      <c r="H5314" t="s">
        <v>23</v>
      </c>
      <c r="I5314" t="s">
        <v>24</v>
      </c>
      <c r="J5314" t="s">
        <v>37</v>
      </c>
      <c r="K5314" t="s">
        <v>23</v>
      </c>
      <c r="L5314" t="s">
        <v>23</v>
      </c>
      <c r="M5314" t="s">
        <v>24</v>
      </c>
      <c r="N5314" t="s">
        <v>23</v>
      </c>
      <c r="O5314" t="s">
        <v>23</v>
      </c>
      <c r="P5314" t="s">
        <v>23</v>
      </c>
      <c r="Q5314" t="s">
        <v>31</v>
      </c>
      <c r="R5314" t="s">
        <v>23</v>
      </c>
      <c r="S5314" t="s">
        <v>40</v>
      </c>
      <c r="T5314" s="9">
        <v>106.4</v>
      </c>
      <c r="U5314" s="11" t="str">
        <f t="shared" si="247"/>
        <v>Medium</v>
      </c>
      <c r="V5314" s="9">
        <v>7251.9</v>
      </c>
      <c r="W5314" t="str">
        <f t="shared" si="248"/>
        <v>High</v>
      </c>
      <c r="X5314" t="s">
        <v>24</v>
      </c>
    </row>
    <row r="5315" spans="1:24">
      <c r="A5315" t="s">
        <v>5359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tr">
        <f t="shared" ref="G5315:G5378" si="249">IF(F5315&lt;=12,"New",IF(F5315&lt;=36,"Growing",IF(F5315&lt;60,"Loyal","Veteran")))</f>
        <v>Growing</v>
      </c>
      <c r="H5315" t="s">
        <v>23</v>
      </c>
      <c r="I5315" t="s">
        <v>24</v>
      </c>
      <c r="J5315" t="s">
        <v>26</v>
      </c>
      <c r="K5315" t="s">
        <v>24</v>
      </c>
      <c r="L5315" t="s">
        <v>23</v>
      </c>
      <c r="M5315" t="s">
        <v>23</v>
      </c>
      <c r="N5315" t="s">
        <v>23</v>
      </c>
      <c r="O5315" t="s">
        <v>23</v>
      </c>
      <c r="P5315" t="s">
        <v>23</v>
      </c>
      <c r="Q5315" t="s">
        <v>27</v>
      </c>
      <c r="R5315" t="s">
        <v>24</v>
      </c>
      <c r="S5315" t="s">
        <v>35</v>
      </c>
      <c r="T5315" s="9">
        <v>81.9</v>
      </c>
      <c r="U5315" s="11" t="str">
        <f t="shared" ref="U5315:U5378" si="250">IF(T5315&lt;=60,"Low",IF(T5315&lt;=120,"Medium","Hight"))</f>
        <v>Medium</v>
      </c>
      <c r="V5315" s="9">
        <v>2078.55</v>
      </c>
      <c r="W5315" t="str">
        <f t="shared" ref="W5315:W5378" si="251">IF(V5315&lt;=3000,"Low",IF(V5315&lt;=6000,"Medium","High"))</f>
        <v>Low</v>
      </c>
      <c r="X5315" t="s">
        <v>24</v>
      </c>
    </row>
    <row r="5316" spans="1:24">
      <c r="A5316" t="s">
        <v>5360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tr">
        <f t="shared" si="249"/>
        <v>Loyal</v>
      </c>
      <c r="H5316" t="s">
        <v>23</v>
      </c>
      <c r="I5316" t="s">
        <v>23</v>
      </c>
      <c r="J5316" t="s">
        <v>37</v>
      </c>
      <c r="K5316" t="s">
        <v>24</v>
      </c>
      <c r="L5316" t="s">
        <v>23</v>
      </c>
      <c r="M5316" t="s">
        <v>23</v>
      </c>
      <c r="N5316" t="s">
        <v>24</v>
      </c>
      <c r="O5316" t="s">
        <v>23</v>
      </c>
      <c r="P5316" t="s">
        <v>23</v>
      </c>
      <c r="Q5316" t="s">
        <v>31</v>
      </c>
      <c r="R5316" t="s">
        <v>23</v>
      </c>
      <c r="S5316" t="s">
        <v>40</v>
      </c>
      <c r="T5316" s="9">
        <v>105.2</v>
      </c>
      <c r="U5316" s="11" t="str">
        <f t="shared" si="250"/>
        <v>Medium</v>
      </c>
      <c r="V5316" s="9">
        <v>6225.4</v>
      </c>
      <c r="W5316" t="str">
        <f t="shared" si="251"/>
        <v>High</v>
      </c>
      <c r="X5316" t="s">
        <v>24</v>
      </c>
    </row>
    <row r="5317" spans="1:24">
      <c r="A5317" t="s">
        <v>5361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tr">
        <f t="shared" si="249"/>
        <v>Growing</v>
      </c>
      <c r="H5317" t="s">
        <v>23</v>
      </c>
      <c r="I5317" t="s">
        <v>23</v>
      </c>
      <c r="J5317" t="s">
        <v>26</v>
      </c>
      <c r="K5317" t="s">
        <v>24</v>
      </c>
      <c r="L5317" t="s">
        <v>24</v>
      </c>
      <c r="M5317" t="s">
        <v>24</v>
      </c>
      <c r="N5317" t="s">
        <v>23</v>
      </c>
      <c r="O5317" t="s">
        <v>24</v>
      </c>
      <c r="P5317" t="s">
        <v>24</v>
      </c>
      <c r="Q5317" t="s">
        <v>31</v>
      </c>
      <c r="R5317" t="s">
        <v>24</v>
      </c>
      <c r="S5317" t="s">
        <v>35</v>
      </c>
      <c r="T5317" s="9">
        <v>54.6</v>
      </c>
      <c r="U5317" s="11" t="str">
        <f t="shared" si="250"/>
        <v>Low</v>
      </c>
      <c r="V5317" s="9">
        <v>1242.25</v>
      </c>
      <c r="W5317" t="str">
        <f t="shared" si="251"/>
        <v>Low</v>
      </c>
      <c r="X5317" t="s">
        <v>24</v>
      </c>
    </row>
    <row r="5318" spans="1:24">
      <c r="A5318" t="s">
        <v>5362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tr">
        <f t="shared" si="249"/>
        <v>New</v>
      </c>
      <c r="H5318" t="s">
        <v>23</v>
      </c>
      <c r="I5318" t="s">
        <v>24</v>
      </c>
      <c r="J5318" t="s">
        <v>24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46</v>
      </c>
      <c r="Q5318" t="s">
        <v>31</v>
      </c>
      <c r="R5318" t="s">
        <v>24</v>
      </c>
      <c r="S5318" t="s">
        <v>28</v>
      </c>
      <c r="T5318" s="9">
        <v>20.55</v>
      </c>
      <c r="U5318" s="11" t="str">
        <f t="shared" si="250"/>
        <v>Low</v>
      </c>
      <c r="V5318" s="9">
        <v>99.45</v>
      </c>
      <c r="W5318" t="str">
        <f t="shared" si="251"/>
        <v>Low</v>
      </c>
      <c r="X5318" t="s">
        <v>24</v>
      </c>
    </row>
    <row r="5319" spans="1:24">
      <c r="A5319" t="s">
        <v>5363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tr">
        <f t="shared" si="249"/>
        <v>Growing</v>
      </c>
      <c r="H5319" t="s">
        <v>23</v>
      </c>
      <c r="I5319" t="s">
        <v>24</v>
      </c>
      <c r="J5319" t="s">
        <v>24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46</v>
      </c>
      <c r="Q5319" t="s">
        <v>27</v>
      </c>
      <c r="R5319" t="s">
        <v>23</v>
      </c>
      <c r="S5319" t="s">
        <v>28</v>
      </c>
      <c r="T5319" s="9">
        <v>20</v>
      </c>
      <c r="U5319" s="11" t="str">
        <f t="shared" si="250"/>
        <v>Low</v>
      </c>
      <c r="V5319" s="9">
        <v>288.05</v>
      </c>
      <c r="W5319" t="str">
        <f t="shared" si="251"/>
        <v>Low</v>
      </c>
      <c r="X5319" t="s">
        <v>23</v>
      </c>
    </row>
    <row r="5320" spans="1:24">
      <c r="A5320" t="s">
        <v>5364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tr">
        <f t="shared" si="249"/>
        <v>Growing</v>
      </c>
      <c r="H5320" t="s">
        <v>23</v>
      </c>
      <c r="I5320" t="s">
        <v>24</v>
      </c>
      <c r="J5320" t="s">
        <v>24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46</v>
      </c>
      <c r="Q5320" t="s">
        <v>47</v>
      </c>
      <c r="R5320" t="s">
        <v>24</v>
      </c>
      <c r="S5320" t="s">
        <v>32</v>
      </c>
      <c r="T5320" s="9">
        <v>19.7</v>
      </c>
      <c r="U5320" s="11" t="str">
        <f t="shared" si="250"/>
        <v>Low</v>
      </c>
      <c r="V5320" s="9">
        <v>599.25</v>
      </c>
      <c r="W5320" t="str">
        <f t="shared" si="251"/>
        <v>Low</v>
      </c>
      <c r="X5320" t="s">
        <v>24</v>
      </c>
    </row>
    <row r="5321" spans="1:24">
      <c r="A5321" t="s">
        <v>5365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tr">
        <f t="shared" si="249"/>
        <v>Loyal</v>
      </c>
      <c r="H5321" t="s">
        <v>23</v>
      </c>
      <c r="I5321" t="s">
        <v>23</v>
      </c>
      <c r="J5321" t="s">
        <v>26</v>
      </c>
      <c r="K5321" t="s">
        <v>23</v>
      </c>
      <c r="L5321" t="s">
        <v>23</v>
      </c>
      <c r="M5321" t="s">
        <v>24</v>
      </c>
      <c r="N5321" t="s">
        <v>23</v>
      </c>
      <c r="O5321" t="s">
        <v>24</v>
      </c>
      <c r="P5321" t="s">
        <v>24</v>
      </c>
      <c r="Q5321" t="s">
        <v>31</v>
      </c>
      <c r="R5321" t="s">
        <v>23</v>
      </c>
      <c r="S5321" t="s">
        <v>40</v>
      </c>
      <c r="T5321" s="9">
        <v>66.05</v>
      </c>
      <c r="U5321" s="11" t="str">
        <f t="shared" si="250"/>
        <v>Medium</v>
      </c>
      <c r="V5321" s="9">
        <v>3462.1</v>
      </c>
      <c r="W5321" t="str">
        <f t="shared" si="251"/>
        <v>Medium</v>
      </c>
      <c r="X5321" t="s">
        <v>24</v>
      </c>
    </row>
    <row r="5322" spans="1:24">
      <c r="A5322" t="s">
        <v>5366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tr">
        <f t="shared" si="249"/>
        <v>Growing</v>
      </c>
      <c r="H5322" t="s">
        <v>24</v>
      </c>
      <c r="I5322" t="s">
        <v>25</v>
      </c>
      <c r="J5322" t="s">
        <v>26</v>
      </c>
      <c r="K5322" t="s">
        <v>24</v>
      </c>
      <c r="L5322" t="s">
        <v>24</v>
      </c>
      <c r="M5322" t="s">
        <v>24</v>
      </c>
      <c r="N5322" t="s">
        <v>24</v>
      </c>
      <c r="O5322" t="s">
        <v>23</v>
      </c>
      <c r="P5322" t="s">
        <v>24</v>
      </c>
      <c r="Q5322" t="s">
        <v>27</v>
      </c>
      <c r="R5322" t="s">
        <v>23</v>
      </c>
      <c r="S5322" t="s">
        <v>35</v>
      </c>
      <c r="T5322" s="9">
        <v>34</v>
      </c>
      <c r="U5322" s="11" t="str">
        <f t="shared" si="250"/>
        <v>Low</v>
      </c>
      <c r="V5322" s="9">
        <v>853</v>
      </c>
      <c r="W5322" t="str">
        <f t="shared" si="251"/>
        <v>Low</v>
      </c>
      <c r="X5322" t="s">
        <v>23</v>
      </c>
    </row>
    <row r="5323" spans="1:24">
      <c r="A5323" t="s">
        <v>5367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tr">
        <f t="shared" si="249"/>
        <v>New</v>
      </c>
      <c r="H5323" t="s">
        <v>23</v>
      </c>
      <c r="I5323" t="s">
        <v>24</v>
      </c>
      <c r="J5323" t="s">
        <v>37</v>
      </c>
      <c r="K5323" t="s">
        <v>24</v>
      </c>
      <c r="L5323" t="s">
        <v>23</v>
      </c>
      <c r="M5323" t="s">
        <v>23</v>
      </c>
      <c r="N5323" t="s">
        <v>23</v>
      </c>
      <c r="O5323" t="s">
        <v>23</v>
      </c>
      <c r="P5323" t="s">
        <v>24</v>
      </c>
      <c r="Q5323" t="s">
        <v>27</v>
      </c>
      <c r="R5323" t="s">
        <v>23</v>
      </c>
      <c r="S5323" t="s">
        <v>32</v>
      </c>
      <c r="T5323" s="9">
        <v>92.5</v>
      </c>
      <c r="U5323" s="11" t="str">
        <f t="shared" si="250"/>
        <v>Medium</v>
      </c>
      <c r="V5323" s="9">
        <v>934.1</v>
      </c>
      <c r="W5323" t="str">
        <f t="shared" si="251"/>
        <v>Low</v>
      </c>
      <c r="X5323" t="s">
        <v>23</v>
      </c>
    </row>
    <row r="5324" spans="1:24">
      <c r="A5324" t="s">
        <v>5368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tr">
        <f t="shared" si="249"/>
        <v>Loyal</v>
      </c>
      <c r="H5324" t="s">
        <v>24</v>
      </c>
      <c r="I5324" t="s">
        <v>25</v>
      </c>
      <c r="J5324" t="s">
        <v>26</v>
      </c>
      <c r="K5324" t="s">
        <v>23</v>
      </c>
      <c r="L5324" t="s">
        <v>23</v>
      </c>
      <c r="M5324" t="s">
        <v>23</v>
      </c>
      <c r="N5324" t="s">
        <v>23</v>
      </c>
      <c r="O5324" t="s">
        <v>24</v>
      </c>
      <c r="P5324" t="s">
        <v>23</v>
      </c>
      <c r="Q5324" t="s">
        <v>47</v>
      </c>
      <c r="R5324" t="s">
        <v>23</v>
      </c>
      <c r="S5324" t="s">
        <v>40</v>
      </c>
      <c r="T5324" s="9">
        <v>54.05</v>
      </c>
      <c r="U5324" s="11" t="str">
        <f t="shared" si="250"/>
        <v>Low</v>
      </c>
      <c r="V5324" s="9">
        <v>2375.2</v>
      </c>
      <c r="W5324" t="str">
        <f t="shared" si="251"/>
        <v>Low</v>
      </c>
      <c r="X5324" t="s">
        <v>24</v>
      </c>
    </row>
    <row r="5325" spans="1:24">
      <c r="A5325" t="s">
        <v>5369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tr">
        <f t="shared" si="249"/>
        <v>Loyal</v>
      </c>
      <c r="H5325" t="s">
        <v>23</v>
      </c>
      <c r="I5325" t="s">
        <v>24</v>
      </c>
      <c r="J5325" t="s">
        <v>26</v>
      </c>
      <c r="K5325" t="s">
        <v>23</v>
      </c>
      <c r="L5325" t="s">
        <v>23</v>
      </c>
      <c r="M5325" t="s">
        <v>24</v>
      </c>
      <c r="N5325" t="s">
        <v>23</v>
      </c>
      <c r="O5325" t="s">
        <v>24</v>
      </c>
      <c r="P5325" t="s">
        <v>24</v>
      </c>
      <c r="Q5325" t="s">
        <v>31</v>
      </c>
      <c r="R5325" t="s">
        <v>23</v>
      </c>
      <c r="S5325" t="s">
        <v>32</v>
      </c>
      <c r="T5325" s="9">
        <v>58.9</v>
      </c>
      <c r="U5325" s="11" t="str">
        <f t="shared" si="250"/>
        <v>Low</v>
      </c>
      <c r="V5325" s="9">
        <v>2813.05</v>
      </c>
      <c r="W5325" t="str">
        <f t="shared" si="251"/>
        <v>Low</v>
      </c>
      <c r="X5325" t="s">
        <v>24</v>
      </c>
    </row>
    <row r="5326" spans="1:24">
      <c r="A5326" t="s">
        <v>5370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tr">
        <f t="shared" si="249"/>
        <v>Growing</v>
      </c>
      <c r="H5326" t="s">
        <v>23</v>
      </c>
      <c r="I5326" t="s">
        <v>24</v>
      </c>
      <c r="J5326" t="s">
        <v>37</v>
      </c>
      <c r="K5326" t="s">
        <v>24</v>
      </c>
      <c r="L5326" t="s">
        <v>24</v>
      </c>
      <c r="M5326" t="s">
        <v>24</v>
      </c>
      <c r="N5326" t="s">
        <v>24</v>
      </c>
      <c r="O5326" t="s">
        <v>23</v>
      </c>
      <c r="P5326" t="s">
        <v>23</v>
      </c>
      <c r="Q5326" t="s">
        <v>27</v>
      </c>
      <c r="R5326" t="s">
        <v>24</v>
      </c>
      <c r="S5326" t="s">
        <v>28</v>
      </c>
      <c r="T5326" s="9">
        <v>88.35</v>
      </c>
      <c r="U5326" s="11" t="str">
        <f t="shared" si="250"/>
        <v>Medium</v>
      </c>
      <c r="V5326" s="9">
        <v>1222.8</v>
      </c>
      <c r="W5326" t="str">
        <f t="shared" si="251"/>
        <v>Low</v>
      </c>
      <c r="X5326" t="s">
        <v>23</v>
      </c>
    </row>
    <row r="5327" spans="1:24">
      <c r="A5327" t="s">
        <v>5371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tr">
        <f t="shared" si="249"/>
        <v>Loyal</v>
      </c>
      <c r="H5327" t="s">
        <v>23</v>
      </c>
      <c r="I5327" t="s">
        <v>23</v>
      </c>
      <c r="J5327" t="s">
        <v>37</v>
      </c>
      <c r="K5327" t="s">
        <v>24</v>
      </c>
      <c r="L5327" t="s">
        <v>23</v>
      </c>
      <c r="M5327" t="s">
        <v>23</v>
      </c>
      <c r="N5327" t="s">
        <v>23</v>
      </c>
      <c r="O5327" t="s">
        <v>23</v>
      </c>
      <c r="P5327" t="s">
        <v>23</v>
      </c>
      <c r="Q5327" t="s">
        <v>47</v>
      </c>
      <c r="R5327" t="s">
        <v>23</v>
      </c>
      <c r="S5327" t="s">
        <v>35</v>
      </c>
      <c r="T5327" s="9">
        <v>107.95</v>
      </c>
      <c r="U5327" s="11" t="str">
        <f t="shared" si="250"/>
        <v>Medium</v>
      </c>
      <c r="V5327" s="9">
        <v>5293.2</v>
      </c>
      <c r="W5327" t="str">
        <f t="shared" si="251"/>
        <v>Medium</v>
      </c>
      <c r="X5327" t="s">
        <v>23</v>
      </c>
    </row>
    <row r="5328" spans="1:24">
      <c r="A5328" t="s">
        <v>5372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tr">
        <f t="shared" si="249"/>
        <v>Veteran</v>
      </c>
      <c r="H5328" t="s">
        <v>23</v>
      </c>
      <c r="I5328" t="s">
        <v>24</v>
      </c>
      <c r="J5328" t="s">
        <v>37</v>
      </c>
      <c r="K5328" t="s">
        <v>23</v>
      </c>
      <c r="L5328" t="s">
        <v>24</v>
      </c>
      <c r="M5328" t="s">
        <v>24</v>
      </c>
      <c r="N5328" t="s">
        <v>23</v>
      </c>
      <c r="O5328" t="s">
        <v>23</v>
      </c>
      <c r="P5328" t="s">
        <v>23</v>
      </c>
      <c r="Q5328" t="s">
        <v>31</v>
      </c>
      <c r="R5328" t="s">
        <v>23</v>
      </c>
      <c r="S5328" t="s">
        <v>32</v>
      </c>
      <c r="T5328" s="9">
        <v>96.9</v>
      </c>
      <c r="U5328" s="11" t="str">
        <f t="shared" si="250"/>
        <v>Medium</v>
      </c>
      <c r="V5328" s="9">
        <v>6314.35</v>
      </c>
      <c r="W5328" t="str">
        <f t="shared" si="251"/>
        <v>High</v>
      </c>
      <c r="X5328" t="s">
        <v>24</v>
      </c>
    </row>
    <row r="5329" spans="1:24">
      <c r="A5329" t="s">
        <v>5373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tr">
        <f t="shared" si="249"/>
        <v>New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27</v>
      </c>
      <c r="R5329" t="s">
        <v>24</v>
      </c>
      <c r="S5329" t="s">
        <v>32</v>
      </c>
      <c r="T5329" s="9">
        <v>19.1</v>
      </c>
      <c r="U5329" s="11" t="str">
        <f t="shared" si="250"/>
        <v>Low</v>
      </c>
      <c r="V5329" s="9">
        <v>19.1</v>
      </c>
      <c r="W5329" t="str">
        <f t="shared" si="251"/>
        <v>Low</v>
      </c>
      <c r="X5329" t="s">
        <v>24</v>
      </c>
    </row>
    <row r="5330" spans="1:24">
      <c r="A5330" t="s">
        <v>5374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tr">
        <f t="shared" si="249"/>
        <v>Growing</v>
      </c>
      <c r="H5330" t="s">
        <v>23</v>
      </c>
      <c r="I5330" t="s">
        <v>24</v>
      </c>
      <c r="J5330" t="s">
        <v>26</v>
      </c>
      <c r="K5330" t="s">
        <v>24</v>
      </c>
      <c r="L5330" t="s">
        <v>24</v>
      </c>
      <c r="M5330" t="s">
        <v>24</v>
      </c>
      <c r="N5330" t="s">
        <v>23</v>
      </c>
      <c r="O5330" t="s">
        <v>24</v>
      </c>
      <c r="P5330" t="s">
        <v>24</v>
      </c>
      <c r="Q5330" t="s">
        <v>27</v>
      </c>
      <c r="R5330" t="s">
        <v>24</v>
      </c>
      <c r="S5330" t="s">
        <v>32</v>
      </c>
      <c r="T5330" s="9">
        <v>50</v>
      </c>
      <c r="U5330" s="11" t="str">
        <f t="shared" si="250"/>
        <v>Low</v>
      </c>
      <c r="V5330" s="9">
        <v>1003.05</v>
      </c>
      <c r="W5330" t="str">
        <f t="shared" si="251"/>
        <v>Low</v>
      </c>
      <c r="X5330" t="s">
        <v>24</v>
      </c>
    </row>
    <row r="5331" spans="1:24">
      <c r="A5331" t="s">
        <v>5375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tr">
        <f t="shared" si="249"/>
        <v>Loyal</v>
      </c>
      <c r="H5331" t="s">
        <v>24</v>
      </c>
      <c r="I5331" t="s">
        <v>25</v>
      </c>
      <c r="J5331" t="s">
        <v>26</v>
      </c>
      <c r="K5331" t="s">
        <v>23</v>
      </c>
      <c r="L5331" t="s">
        <v>24</v>
      </c>
      <c r="M5331" t="s">
        <v>24</v>
      </c>
      <c r="N5331" t="s">
        <v>23</v>
      </c>
      <c r="O5331" t="s">
        <v>23</v>
      </c>
      <c r="P5331" t="s">
        <v>24</v>
      </c>
      <c r="Q5331" t="s">
        <v>47</v>
      </c>
      <c r="R5331" t="s">
        <v>24</v>
      </c>
      <c r="S5331" t="s">
        <v>28</v>
      </c>
      <c r="T5331" s="9">
        <v>45.4</v>
      </c>
      <c r="U5331" s="11" t="str">
        <f t="shared" si="250"/>
        <v>Low</v>
      </c>
      <c r="V5331" s="9">
        <v>1593.1</v>
      </c>
      <c r="W5331" t="str">
        <f t="shared" si="251"/>
        <v>Low</v>
      </c>
      <c r="X5331" t="s">
        <v>24</v>
      </c>
    </row>
    <row r="5332" spans="1:24">
      <c r="A5332" t="s">
        <v>5376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tr">
        <f t="shared" si="249"/>
        <v>Growing</v>
      </c>
      <c r="H5332" t="s">
        <v>23</v>
      </c>
      <c r="I5332" t="s">
        <v>23</v>
      </c>
      <c r="J5332" t="s">
        <v>37</v>
      </c>
      <c r="K5332" t="s">
        <v>24</v>
      </c>
      <c r="L5332" t="s">
        <v>24</v>
      </c>
      <c r="M5332" t="s">
        <v>24</v>
      </c>
      <c r="N5332" t="s">
        <v>24</v>
      </c>
      <c r="O5332" t="s">
        <v>23</v>
      </c>
      <c r="P5332" t="s">
        <v>24</v>
      </c>
      <c r="Q5332" t="s">
        <v>27</v>
      </c>
      <c r="R5332" t="s">
        <v>24</v>
      </c>
      <c r="S5332" t="s">
        <v>28</v>
      </c>
      <c r="T5332" s="9">
        <v>85.45</v>
      </c>
      <c r="U5332" s="11" t="str">
        <f t="shared" si="250"/>
        <v>Medium</v>
      </c>
      <c r="V5332" s="9">
        <v>2509.95</v>
      </c>
      <c r="W5332" t="str">
        <f t="shared" si="251"/>
        <v>Low</v>
      </c>
      <c r="X5332" t="s">
        <v>24</v>
      </c>
    </row>
    <row r="5333" spans="1:24">
      <c r="A5333" t="s">
        <v>5377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tr">
        <f t="shared" si="249"/>
        <v>Loyal</v>
      </c>
      <c r="H5333" t="s">
        <v>23</v>
      </c>
      <c r="I5333" t="s">
        <v>23</v>
      </c>
      <c r="J5333" t="s">
        <v>26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23</v>
      </c>
      <c r="Q5333" t="s">
        <v>31</v>
      </c>
      <c r="R5333" t="s">
        <v>24</v>
      </c>
      <c r="S5333" t="s">
        <v>35</v>
      </c>
      <c r="T5333" s="9">
        <v>84.1</v>
      </c>
      <c r="U5333" s="11" t="str">
        <f t="shared" si="250"/>
        <v>Medium</v>
      </c>
      <c r="V5333" s="9">
        <v>3187.65</v>
      </c>
      <c r="W5333" t="str">
        <f t="shared" si="251"/>
        <v>Medium</v>
      </c>
      <c r="X5333" t="s">
        <v>24</v>
      </c>
    </row>
    <row r="5334" spans="1:24">
      <c r="A5334" t="s">
        <v>5378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tr">
        <f t="shared" si="249"/>
        <v>New</v>
      </c>
      <c r="H5334" t="s">
        <v>23</v>
      </c>
      <c r="I5334" t="s">
        <v>23</v>
      </c>
      <c r="J5334" t="s">
        <v>37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24</v>
      </c>
      <c r="Q5334" t="s">
        <v>27</v>
      </c>
      <c r="R5334" t="s">
        <v>23</v>
      </c>
      <c r="S5334" t="s">
        <v>32</v>
      </c>
      <c r="T5334" s="9">
        <v>74.45</v>
      </c>
      <c r="U5334" s="11" t="str">
        <f t="shared" si="250"/>
        <v>Medium</v>
      </c>
      <c r="V5334" s="9">
        <v>74.45</v>
      </c>
      <c r="W5334" t="str">
        <f t="shared" si="251"/>
        <v>Low</v>
      </c>
      <c r="X5334" t="s">
        <v>23</v>
      </c>
    </row>
    <row r="5335" spans="1:24">
      <c r="A5335" t="s">
        <v>5379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tr">
        <f t="shared" si="249"/>
        <v>Loyal</v>
      </c>
      <c r="H5335" t="s">
        <v>23</v>
      </c>
      <c r="I5335" t="s">
        <v>24</v>
      </c>
      <c r="J5335" t="s">
        <v>26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23</v>
      </c>
      <c r="S5335" t="s">
        <v>28</v>
      </c>
      <c r="T5335" s="9">
        <v>64.75</v>
      </c>
      <c r="U5335" s="11" t="str">
        <f t="shared" si="250"/>
        <v>Medium</v>
      </c>
      <c r="V5335" s="9">
        <v>2345.2</v>
      </c>
      <c r="W5335" t="str">
        <f t="shared" si="251"/>
        <v>Low</v>
      </c>
      <c r="X5335" t="s">
        <v>23</v>
      </c>
    </row>
    <row r="5336" spans="1:24">
      <c r="A5336" t="s">
        <v>5380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tr">
        <f t="shared" si="249"/>
        <v>Loyal</v>
      </c>
      <c r="H5336" t="s">
        <v>24</v>
      </c>
      <c r="I5336" t="s">
        <v>25</v>
      </c>
      <c r="J5336" t="s">
        <v>26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24</v>
      </c>
      <c r="S5336" t="s">
        <v>40</v>
      </c>
      <c r="T5336" s="9">
        <v>66.25</v>
      </c>
      <c r="U5336" s="11" t="str">
        <f t="shared" si="250"/>
        <v>Medium</v>
      </c>
      <c r="V5336" s="9">
        <v>3330.1</v>
      </c>
      <c r="W5336" t="str">
        <f t="shared" si="251"/>
        <v>Medium</v>
      </c>
      <c r="X5336" t="s">
        <v>24</v>
      </c>
    </row>
    <row r="5337" spans="1:24">
      <c r="A5337" t="s">
        <v>5381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tr">
        <f t="shared" si="249"/>
        <v>Veteran</v>
      </c>
      <c r="H5337" t="s">
        <v>23</v>
      </c>
      <c r="I5337" t="s">
        <v>24</v>
      </c>
      <c r="J5337" t="s">
        <v>26</v>
      </c>
      <c r="K5337" t="s">
        <v>23</v>
      </c>
      <c r="L5337" t="s">
        <v>23</v>
      </c>
      <c r="M5337" t="s">
        <v>23</v>
      </c>
      <c r="N5337" t="s">
        <v>23</v>
      </c>
      <c r="O5337" t="s">
        <v>23</v>
      </c>
      <c r="P5337" t="s">
        <v>24</v>
      </c>
      <c r="Q5337" t="s">
        <v>47</v>
      </c>
      <c r="R5337" t="s">
        <v>23</v>
      </c>
      <c r="S5337" t="s">
        <v>40</v>
      </c>
      <c r="T5337" s="9">
        <v>76.9</v>
      </c>
      <c r="U5337" s="11" t="str">
        <f t="shared" si="250"/>
        <v>Medium</v>
      </c>
      <c r="V5337" s="9">
        <v>5522.7</v>
      </c>
      <c r="W5337" t="str">
        <f t="shared" si="251"/>
        <v>Medium</v>
      </c>
      <c r="X5337" t="s">
        <v>24</v>
      </c>
    </row>
    <row r="5338" spans="1:24">
      <c r="A5338" t="s">
        <v>5382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tr">
        <f t="shared" si="249"/>
        <v>Growing</v>
      </c>
      <c r="H5338" t="s">
        <v>23</v>
      </c>
      <c r="I5338" t="s">
        <v>24</v>
      </c>
      <c r="J5338" t="s">
        <v>37</v>
      </c>
      <c r="K5338" t="s">
        <v>24</v>
      </c>
      <c r="L5338" t="s">
        <v>23</v>
      </c>
      <c r="M5338" t="s">
        <v>23</v>
      </c>
      <c r="N5338" t="s">
        <v>24</v>
      </c>
      <c r="O5338" t="s">
        <v>23</v>
      </c>
      <c r="P5338" t="s">
        <v>24</v>
      </c>
      <c r="Q5338" t="s">
        <v>27</v>
      </c>
      <c r="R5338" t="s">
        <v>24</v>
      </c>
      <c r="S5338" t="s">
        <v>28</v>
      </c>
      <c r="T5338" s="9">
        <v>89.8</v>
      </c>
      <c r="U5338" s="11" t="str">
        <f t="shared" si="250"/>
        <v>Medium</v>
      </c>
      <c r="V5338" s="9">
        <v>2335.3</v>
      </c>
      <c r="W5338" t="str">
        <f t="shared" si="251"/>
        <v>Low</v>
      </c>
      <c r="X5338" t="s">
        <v>23</v>
      </c>
    </row>
    <row r="5339" spans="1:24">
      <c r="A5339" t="s">
        <v>5383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tr">
        <f t="shared" si="249"/>
        <v>Veteran</v>
      </c>
      <c r="H5339" t="s">
        <v>23</v>
      </c>
      <c r="I5339" t="s">
        <v>23</v>
      </c>
      <c r="J5339" t="s">
        <v>26</v>
      </c>
      <c r="K5339" t="s">
        <v>23</v>
      </c>
      <c r="L5339" t="s">
        <v>23</v>
      </c>
      <c r="M5339" t="s">
        <v>23</v>
      </c>
      <c r="N5339" t="s">
        <v>24</v>
      </c>
      <c r="O5339" t="s">
        <v>24</v>
      </c>
      <c r="P5339" t="s">
        <v>23</v>
      </c>
      <c r="Q5339" t="s">
        <v>47</v>
      </c>
      <c r="R5339" t="s">
        <v>23</v>
      </c>
      <c r="S5339" t="s">
        <v>40</v>
      </c>
      <c r="T5339" s="9">
        <v>74.6</v>
      </c>
      <c r="U5339" s="11" t="str">
        <f t="shared" si="250"/>
        <v>Medium</v>
      </c>
      <c r="V5339" s="9">
        <v>4798.4</v>
      </c>
      <c r="W5339" t="str">
        <f t="shared" si="251"/>
        <v>Medium</v>
      </c>
      <c r="X5339" t="s">
        <v>24</v>
      </c>
    </row>
    <row r="5340" spans="1:24">
      <c r="A5340" t="s">
        <v>5384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tr">
        <f t="shared" si="249"/>
        <v>Veteran</v>
      </c>
      <c r="H5340" t="s">
        <v>23</v>
      </c>
      <c r="I5340" t="s">
        <v>23</v>
      </c>
      <c r="J5340" t="s">
        <v>37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23</v>
      </c>
      <c r="Q5340" t="s">
        <v>47</v>
      </c>
      <c r="R5340" t="s">
        <v>23</v>
      </c>
      <c r="S5340" t="s">
        <v>40</v>
      </c>
      <c r="T5340" s="9">
        <v>116.95</v>
      </c>
      <c r="U5340" s="11" t="str">
        <f t="shared" si="250"/>
        <v>Medium</v>
      </c>
      <c r="V5340" s="9">
        <v>8594.4</v>
      </c>
      <c r="W5340" t="str">
        <f t="shared" si="251"/>
        <v>High</v>
      </c>
      <c r="X5340" t="s">
        <v>24</v>
      </c>
    </row>
    <row r="5341" spans="1:24">
      <c r="A5341" t="s">
        <v>5385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tr">
        <f t="shared" si="249"/>
        <v>Growing</v>
      </c>
      <c r="H5341" t="s">
        <v>24</v>
      </c>
      <c r="I5341" t="s">
        <v>25</v>
      </c>
      <c r="J5341" t="s">
        <v>26</v>
      </c>
      <c r="K5341" t="s">
        <v>23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31</v>
      </c>
      <c r="R5341" t="s">
        <v>23</v>
      </c>
      <c r="S5341" t="s">
        <v>40</v>
      </c>
      <c r="T5341" s="9">
        <v>40.65</v>
      </c>
      <c r="U5341" s="11" t="str">
        <f t="shared" si="250"/>
        <v>Low</v>
      </c>
      <c r="V5341" s="9">
        <v>970.55</v>
      </c>
      <c r="W5341" t="str">
        <f t="shared" si="251"/>
        <v>Low</v>
      </c>
      <c r="X5341" t="s">
        <v>24</v>
      </c>
    </row>
    <row r="5342" spans="1:24">
      <c r="A5342" t="s">
        <v>5386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tr">
        <f t="shared" si="249"/>
        <v>Veteran</v>
      </c>
      <c r="H5342" t="s">
        <v>23</v>
      </c>
      <c r="I5342" t="s">
        <v>23</v>
      </c>
      <c r="J5342" t="s">
        <v>37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23</v>
      </c>
      <c r="Q5342" t="s">
        <v>47</v>
      </c>
      <c r="R5342" t="s">
        <v>23</v>
      </c>
      <c r="S5342" t="s">
        <v>35</v>
      </c>
      <c r="T5342" s="9">
        <v>114.35</v>
      </c>
      <c r="U5342" s="11" t="str">
        <f t="shared" si="250"/>
        <v>Medium</v>
      </c>
      <c r="V5342" s="9">
        <v>7665.8</v>
      </c>
      <c r="W5342" t="str">
        <f t="shared" si="251"/>
        <v>High</v>
      </c>
      <c r="X5342" t="s">
        <v>24</v>
      </c>
    </row>
    <row r="5343" spans="1:24">
      <c r="A5343" t="s">
        <v>5387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tr">
        <f t="shared" si="249"/>
        <v>Loyal</v>
      </c>
      <c r="H5343" t="s">
        <v>23</v>
      </c>
      <c r="I5343" t="s">
        <v>23</v>
      </c>
      <c r="J5343" t="s">
        <v>26</v>
      </c>
      <c r="K5343" t="s">
        <v>23</v>
      </c>
      <c r="L5343" t="s">
        <v>23</v>
      </c>
      <c r="M5343" t="s">
        <v>24</v>
      </c>
      <c r="N5343" t="s">
        <v>24</v>
      </c>
      <c r="O5343" t="s">
        <v>24</v>
      </c>
      <c r="P5343" t="s">
        <v>23</v>
      </c>
      <c r="Q5343" t="s">
        <v>47</v>
      </c>
      <c r="R5343" t="s">
        <v>24</v>
      </c>
      <c r="S5343" t="s">
        <v>35</v>
      </c>
      <c r="T5343" s="9">
        <v>69.7</v>
      </c>
      <c r="U5343" s="11" t="str">
        <f t="shared" si="250"/>
        <v>Medium</v>
      </c>
      <c r="V5343" s="9">
        <v>3686.05</v>
      </c>
      <c r="W5343" t="str">
        <f t="shared" si="251"/>
        <v>Medium</v>
      </c>
      <c r="X5343" t="s">
        <v>24</v>
      </c>
    </row>
    <row r="5344" spans="1:24">
      <c r="A5344" t="s">
        <v>5388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tr">
        <f t="shared" si="249"/>
        <v>New</v>
      </c>
      <c r="H5344" t="s">
        <v>23</v>
      </c>
      <c r="I5344" t="s">
        <v>24</v>
      </c>
      <c r="J5344" t="s">
        <v>37</v>
      </c>
      <c r="K5344" t="s">
        <v>24</v>
      </c>
      <c r="L5344" t="s">
        <v>24</v>
      </c>
      <c r="M5344" t="s">
        <v>23</v>
      </c>
      <c r="N5344" t="s">
        <v>24</v>
      </c>
      <c r="O5344" t="s">
        <v>23</v>
      </c>
      <c r="P5344" t="s">
        <v>23</v>
      </c>
      <c r="Q5344" t="s">
        <v>31</v>
      </c>
      <c r="R5344" t="s">
        <v>24</v>
      </c>
      <c r="S5344" t="s">
        <v>32</v>
      </c>
      <c r="T5344" s="9">
        <v>95.5</v>
      </c>
      <c r="U5344" s="11" t="str">
        <f t="shared" si="250"/>
        <v>Medium</v>
      </c>
      <c r="V5344" s="9">
        <v>1115.15</v>
      </c>
      <c r="W5344" t="str">
        <f t="shared" si="251"/>
        <v>Low</v>
      </c>
      <c r="X5344" t="s">
        <v>23</v>
      </c>
    </row>
    <row r="5345" spans="1:24">
      <c r="A5345" t="s">
        <v>5389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tr">
        <f t="shared" si="249"/>
        <v>Growing</v>
      </c>
      <c r="H5345" t="s">
        <v>23</v>
      </c>
      <c r="I5345" t="s">
        <v>24</v>
      </c>
      <c r="J5345" t="s">
        <v>37</v>
      </c>
      <c r="K5345" t="s">
        <v>24</v>
      </c>
      <c r="L5345" t="s">
        <v>24</v>
      </c>
      <c r="M5345" t="s">
        <v>23</v>
      </c>
      <c r="N5345" t="s">
        <v>23</v>
      </c>
      <c r="O5345" t="s">
        <v>23</v>
      </c>
      <c r="P5345" t="s">
        <v>23</v>
      </c>
      <c r="Q5345" t="s">
        <v>27</v>
      </c>
      <c r="R5345" t="s">
        <v>23</v>
      </c>
      <c r="S5345" t="s">
        <v>28</v>
      </c>
      <c r="T5345" s="9">
        <v>98.65</v>
      </c>
      <c r="U5345" s="11" t="str">
        <f t="shared" si="250"/>
        <v>Medium</v>
      </c>
      <c r="V5345" s="9">
        <v>2537</v>
      </c>
      <c r="W5345" t="str">
        <f t="shared" si="251"/>
        <v>Low</v>
      </c>
      <c r="X5345" t="s">
        <v>24</v>
      </c>
    </row>
    <row r="5346" spans="1:24">
      <c r="A5346" t="s">
        <v>5390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tr">
        <f t="shared" si="249"/>
        <v>Growing</v>
      </c>
      <c r="H5346" t="s">
        <v>23</v>
      </c>
      <c r="I5346" t="s">
        <v>24</v>
      </c>
      <c r="J5346" t="s">
        <v>26</v>
      </c>
      <c r="K5346" t="s">
        <v>24</v>
      </c>
      <c r="L5346" t="s">
        <v>24</v>
      </c>
      <c r="M5346" t="s">
        <v>23</v>
      </c>
      <c r="N5346" t="s">
        <v>24</v>
      </c>
      <c r="O5346" t="s">
        <v>24</v>
      </c>
      <c r="P5346" t="s">
        <v>23</v>
      </c>
      <c r="Q5346" t="s">
        <v>27</v>
      </c>
      <c r="R5346" t="s">
        <v>24</v>
      </c>
      <c r="S5346" t="s">
        <v>32</v>
      </c>
      <c r="T5346" s="9">
        <v>61.65</v>
      </c>
      <c r="U5346" s="11" t="str">
        <f t="shared" si="250"/>
        <v>Medium</v>
      </c>
      <c r="V5346" s="9">
        <v>1393.6</v>
      </c>
      <c r="W5346" t="str">
        <f t="shared" si="251"/>
        <v>Low</v>
      </c>
      <c r="X5346" t="s">
        <v>24</v>
      </c>
    </row>
    <row r="5347" spans="1:24">
      <c r="A5347" t="s">
        <v>5391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tr">
        <f t="shared" si="249"/>
        <v>New</v>
      </c>
      <c r="H5347" t="s">
        <v>23</v>
      </c>
      <c r="I5347" t="s">
        <v>24</v>
      </c>
      <c r="J5347" t="s">
        <v>37</v>
      </c>
      <c r="K5347" t="s">
        <v>24</v>
      </c>
      <c r="L5347" t="s">
        <v>24</v>
      </c>
      <c r="M5347" t="s">
        <v>24</v>
      </c>
      <c r="N5347" t="s">
        <v>24</v>
      </c>
      <c r="O5347" t="s">
        <v>23</v>
      </c>
      <c r="P5347" t="s">
        <v>23</v>
      </c>
      <c r="Q5347" t="s">
        <v>27</v>
      </c>
      <c r="R5347" t="s">
        <v>23</v>
      </c>
      <c r="S5347" t="s">
        <v>28</v>
      </c>
      <c r="T5347" s="9">
        <v>89.35</v>
      </c>
      <c r="U5347" s="11" t="str">
        <f t="shared" si="250"/>
        <v>Medium</v>
      </c>
      <c r="V5347" s="9">
        <v>89.35</v>
      </c>
      <c r="W5347" t="str">
        <f t="shared" si="251"/>
        <v>Low</v>
      </c>
      <c r="X5347" t="s">
        <v>24</v>
      </c>
    </row>
    <row r="5348" spans="1:24">
      <c r="A5348" t="s">
        <v>5392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tr">
        <f t="shared" si="249"/>
        <v>Loyal</v>
      </c>
      <c r="H5348" t="s">
        <v>23</v>
      </c>
      <c r="I5348" t="s">
        <v>23</v>
      </c>
      <c r="J5348" t="s">
        <v>37</v>
      </c>
      <c r="K5348" t="s">
        <v>23</v>
      </c>
      <c r="L5348" t="s">
        <v>24</v>
      </c>
      <c r="M5348" t="s">
        <v>24</v>
      </c>
      <c r="N5348" t="s">
        <v>23</v>
      </c>
      <c r="O5348" t="s">
        <v>24</v>
      </c>
      <c r="P5348" t="s">
        <v>23</v>
      </c>
      <c r="Q5348" t="s">
        <v>27</v>
      </c>
      <c r="R5348" t="s">
        <v>23</v>
      </c>
      <c r="S5348" t="s">
        <v>28</v>
      </c>
      <c r="T5348" s="9">
        <v>95.4</v>
      </c>
      <c r="U5348" s="11" t="str">
        <f t="shared" si="250"/>
        <v>Medium</v>
      </c>
      <c r="V5348" s="9">
        <v>4445.3</v>
      </c>
      <c r="W5348" t="str">
        <f t="shared" si="251"/>
        <v>Medium</v>
      </c>
      <c r="X5348" t="s">
        <v>24</v>
      </c>
    </row>
    <row r="5349" spans="1:24">
      <c r="A5349" t="s">
        <v>5393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tr">
        <f t="shared" si="249"/>
        <v>Growing</v>
      </c>
      <c r="H5349" t="s">
        <v>24</v>
      </c>
      <c r="I5349" t="s">
        <v>25</v>
      </c>
      <c r="J5349" t="s">
        <v>26</v>
      </c>
      <c r="K5349" t="s">
        <v>23</v>
      </c>
      <c r="L5349" t="s">
        <v>24</v>
      </c>
      <c r="M5349" t="s">
        <v>23</v>
      </c>
      <c r="N5349" t="s">
        <v>24</v>
      </c>
      <c r="O5349" t="s">
        <v>24</v>
      </c>
      <c r="P5349" t="s">
        <v>24</v>
      </c>
      <c r="Q5349" t="s">
        <v>31</v>
      </c>
      <c r="R5349" t="s">
        <v>24</v>
      </c>
      <c r="S5349" t="s">
        <v>40</v>
      </c>
      <c r="T5349" s="9">
        <v>35.4</v>
      </c>
      <c r="U5349" s="11" t="str">
        <f t="shared" si="250"/>
        <v>Low</v>
      </c>
      <c r="V5349" s="9">
        <v>978.6</v>
      </c>
      <c r="W5349" t="str">
        <f t="shared" si="251"/>
        <v>Low</v>
      </c>
      <c r="X5349" t="s">
        <v>24</v>
      </c>
    </row>
    <row r="5350" spans="1:24">
      <c r="A5350" t="s">
        <v>5394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tr">
        <f t="shared" si="249"/>
        <v>Veteran</v>
      </c>
      <c r="H5350" t="s">
        <v>23</v>
      </c>
      <c r="I5350" t="s">
        <v>24</v>
      </c>
      <c r="J5350" t="s">
        <v>24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46</v>
      </c>
      <c r="Q5350" t="s">
        <v>47</v>
      </c>
      <c r="R5350" t="s">
        <v>24</v>
      </c>
      <c r="S5350" t="s">
        <v>32</v>
      </c>
      <c r="T5350" s="9">
        <v>19.95</v>
      </c>
      <c r="U5350" s="11" t="str">
        <f t="shared" si="250"/>
        <v>Low</v>
      </c>
      <c r="V5350" s="9">
        <v>1258.15</v>
      </c>
      <c r="W5350" t="str">
        <f t="shared" si="251"/>
        <v>Low</v>
      </c>
      <c r="X5350" t="s">
        <v>24</v>
      </c>
    </row>
    <row r="5351" spans="1:24">
      <c r="A5351" t="s">
        <v>5395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tr">
        <f t="shared" si="249"/>
        <v>Growing</v>
      </c>
      <c r="H5351" t="s">
        <v>23</v>
      </c>
      <c r="I5351" t="s">
        <v>24</v>
      </c>
      <c r="J5351" t="s">
        <v>24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46</v>
      </c>
      <c r="Q5351" t="s">
        <v>27</v>
      </c>
      <c r="R5351" t="s">
        <v>24</v>
      </c>
      <c r="S5351" t="s">
        <v>32</v>
      </c>
      <c r="T5351" s="9">
        <v>19.25</v>
      </c>
      <c r="U5351" s="11" t="str">
        <f t="shared" si="250"/>
        <v>Low</v>
      </c>
      <c r="V5351" s="9">
        <v>331.35</v>
      </c>
      <c r="W5351" t="str">
        <f t="shared" si="251"/>
        <v>Low</v>
      </c>
      <c r="X5351" t="s">
        <v>24</v>
      </c>
    </row>
    <row r="5352" spans="1:24">
      <c r="A5352" t="s">
        <v>5396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tr">
        <f t="shared" si="249"/>
        <v>New</v>
      </c>
      <c r="H5352" t="s">
        <v>24</v>
      </c>
      <c r="I5352" t="s">
        <v>25</v>
      </c>
      <c r="J5352" t="s">
        <v>26</v>
      </c>
      <c r="K5352" t="s">
        <v>24</v>
      </c>
      <c r="L5352" t="s">
        <v>24</v>
      </c>
      <c r="M5352" t="s">
        <v>24</v>
      </c>
      <c r="N5352" t="s">
        <v>23</v>
      </c>
      <c r="O5352" t="s">
        <v>24</v>
      </c>
      <c r="P5352" t="s">
        <v>24</v>
      </c>
      <c r="Q5352" t="s">
        <v>27</v>
      </c>
      <c r="R5352" t="s">
        <v>23</v>
      </c>
      <c r="S5352" t="s">
        <v>28</v>
      </c>
      <c r="T5352" s="9">
        <v>29.65</v>
      </c>
      <c r="U5352" s="11" t="str">
        <f t="shared" si="250"/>
        <v>Low</v>
      </c>
      <c r="V5352" s="9">
        <v>291.4</v>
      </c>
      <c r="W5352" t="str">
        <f t="shared" si="251"/>
        <v>Low</v>
      </c>
      <c r="X5352" t="s">
        <v>23</v>
      </c>
    </row>
    <row r="5353" spans="1:24">
      <c r="A5353" t="s">
        <v>5397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tr">
        <f t="shared" si="249"/>
        <v>New</v>
      </c>
      <c r="H5353" t="s">
        <v>23</v>
      </c>
      <c r="I5353" t="s">
        <v>23</v>
      </c>
      <c r="J5353" t="s">
        <v>37</v>
      </c>
      <c r="K5353" t="s">
        <v>23</v>
      </c>
      <c r="L5353" t="s">
        <v>24</v>
      </c>
      <c r="M5353" t="s">
        <v>23</v>
      </c>
      <c r="N5353" t="s">
        <v>24</v>
      </c>
      <c r="O5353" t="s">
        <v>24</v>
      </c>
      <c r="P5353" t="s">
        <v>24</v>
      </c>
      <c r="Q5353" t="s">
        <v>27</v>
      </c>
      <c r="R5353" t="s">
        <v>23</v>
      </c>
      <c r="S5353" t="s">
        <v>28</v>
      </c>
      <c r="T5353" s="9">
        <v>84.5</v>
      </c>
      <c r="U5353" s="11" t="str">
        <f t="shared" si="250"/>
        <v>Medium</v>
      </c>
      <c r="V5353" s="9">
        <v>453.75</v>
      </c>
      <c r="W5353" t="str">
        <f t="shared" si="251"/>
        <v>Low</v>
      </c>
      <c r="X5353" t="s">
        <v>23</v>
      </c>
    </row>
    <row r="5354" spans="1:24">
      <c r="A5354" t="s">
        <v>5398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tr">
        <f t="shared" si="249"/>
        <v>New</v>
      </c>
      <c r="H5354" t="s">
        <v>23</v>
      </c>
      <c r="I5354" t="s">
        <v>24</v>
      </c>
      <c r="J5354" t="s">
        <v>24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46</v>
      </c>
      <c r="Q5354" t="s">
        <v>31</v>
      </c>
      <c r="R5354" t="s">
        <v>23</v>
      </c>
      <c r="S5354" t="s">
        <v>32</v>
      </c>
      <c r="T5354" s="9">
        <v>20.4</v>
      </c>
      <c r="U5354" s="11" t="str">
        <f t="shared" si="250"/>
        <v>Low</v>
      </c>
      <c r="V5354" s="9">
        <v>84.75</v>
      </c>
      <c r="W5354" t="str">
        <f t="shared" si="251"/>
        <v>Low</v>
      </c>
      <c r="X5354" t="s">
        <v>24</v>
      </c>
    </row>
    <row r="5355" spans="1:24">
      <c r="A5355" t="s">
        <v>5399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tr">
        <f t="shared" si="249"/>
        <v>Veteran</v>
      </c>
      <c r="H5355" t="s">
        <v>23</v>
      </c>
      <c r="I5355" t="s">
        <v>23</v>
      </c>
      <c r="J5355" t="s">
        <v>24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46</v>
      </c>
      <c r="Q5355" t="s">
        <v>47</v>
      </c>
      <c r="R5355" t="s">
        <v>24</v>
      </c>
      <c r="S5355" t="s">
        <v>40</v>
      </c>
      <c r="T5355" s="9">
        <v>24.75</v>
      </c>
      <c r="U5355" s="11" t="str">
        <f t="shared" si="250"/>
        <v>Low</v>
      </c>
      <c r="V5355" s="9">
        <v>1715.1</v>
      </c>
      <c r="W5355" t="str">
        <f t="shared" si="251"/>
        <v>Low</v>
      </c>
      <c r="X5355" t="s">
        <v>24</v>
      </c>
    </row>
    <row r="5356" spans="1:24">
      <c r="A5356" t="s">
        <v>5400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tr">
        <f t="shared" si="249"/>
        <v>Veteran</v>
      </c>
      <c r="H5356" t="s">
        <v>23</v>
      </c>
      <c r="I5356" t="s">
        <v>23</v>
      </c>
      <c r="J5356" t="s">
        <v>24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46</v>
      </c>
      <c r="Q5356" t="s">
        <v>47</v>
      </c>
      <c r="R5356" t="s">
        <v>24</v>
      </c>
      <c r="S5356" t="s">
        <v>32</v>
      </c>
      <c r="T5356" s="9">
        <v>25.35</v>
      </c>
      <c r="U5356" s="11" t="str">
        <f t="shared" si="250"/>
        <v>Low</v>
      </c>
      <c r="V5356" s="9">
        <v>1715.15</v>
      </c>
      <c r="W5356" t="str">
        <f t="shared" si="251"/>
        <v>Low</v>
      </c>
      <c r="X5356" t="s">
        <v>24</v>
      </c>
    </row>
    <row r="5357" spans="1:24">
      <c r="A5357" t="s">
        <v>5401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tr">
        <f t="shared" si="249"/>
        <v>Growing</v>
      </c>
      <c r="H5357" t="s">
        <v>23</v>
      </c>
      <c r="I5357" t="s">
        <v>23</v>
      </c>
      <c r="J5357" t="s">
        <v>37</v>
      </c>
      <c r="K5357" t="s">
        <v>24</v>
      </c>
      <c r="L5357" t="s">
        <v>24</v>
      </c>
      <c r="M5357" t="s">
        <v>23</v>
      </c>
      <c r="N5357" t="s">
        <v>24</v>
      </c>
      <c r="O5357" t="s">
        <v>24</v>
      </c>
      <c r="P5357" t="s">
        <v>23</v>
      </c>
      <c r="Q5357" t="s">
        <v>27</v>
      </c>
      <c r="R5357" t="s">
        <v>23</v>
      </c>
      <c r="S5357" t="s">
        <v>40</v>
      </c>
      <c r="T5357" s="9">
        <v>90.7</v>
      </c>
      <c r="U5357" s="11" t="str">
        <f t="shared" si="250"/>
        <v>Medium</v>
      </c>
      <c r="V5357" s="9">
        <v>1597.25</v>
      </c>
      <c r="W5357" t="str">
        <f t="shared" si="251"/>
        <v>Low</v>
      </c>
      <c r="X5357" t="s">
        <v>23</v>
      </c>
    </row>
    <row r="5358" spans="1:24">
      <c r="A5358" t="s">
        <v>5402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tr">
        <f t="shared" si="249"/>
        <v>Veteran</v>
      </c>
      <c r="H5358" t="s">
        <v>23</v>
      </c>
      <c r="I5358" t="s">
        <v>24</v>
      </c>
      <c r="J5358" t="s">
        <v>24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46</v>
      </c>
      <c r="Q5358" t="s">
        <v>47</v>
      </c>
      <c r="R5358" t="s">
        <v>24</v>
      </c>
      <c r="S5358" t="s">
        <v>35</v>
      </c>
      <c r="T5358" s="9">
        <v>20</v>
      </c>
      <c r="U5358" s="11" t="str">
        <f t="shared" si="250"/>
        <v>Low</v>
      </c>
      <c r="V5358" s="9">
        <v>1250.1</v>
      </c>
      <c r="W5358" t="str">
        <f t="shared" si="251"/>
        <v>Low</v>
      </c>
      <c r="X5358" t="s">
        <v>24</v>
      </c>
    </row>
    <row r="5359" spans="1:24">
      <c r="A5359" t="s">
        <v>5403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tr">
        <f t="shared" si="249"/>
        <v>Veteran</v>
      </c>
      <c r="H5359" t="s">
        <v>23</v>
      </c>
      <c r="I5359" t="s">
        <v>24</v>
      </c>
      <c r="J5359" t="s">
        <v>26</v>
      </c>
      <c r="K5359" t="s">
        <v>23</v>
      </c>
      <c r="L5359" t="s">
        <v>24</v>
      </c>
      <c r="M5359" t="s">
        <v>24</v>
      </c>
      <c r="N5359" t="s">
        <v>24</v>
      </c>
      <c r="O5359" t="s">
        <v>23</v>
      </c>
      <c r="P5359" t="s">
        <v>24</v>
      </c>
      <c r="Q5359" t="s">
        <v>47</v>
      </c>
      <c r="R5359" t="s">
        <v>23</v>
      </c>
      <c r="S5359" t="s">
        <v>28</v>
      </c>
      <c r="T5359" s="9">
        <v>59.75</v>
      </c>
      <c r="U5359" s="11" t="str">
        <f t="shared" si="250"/>
        <v>Low</v>
      </c>
      <c r="V5359" s="9">
        <v>3996.8</v>
      </c>
      <c r="W5359" t="str">
        <f t="shared" si="251"/>
        <v>Medium</v>
      </c>
      <c r="X5359" t="s">
        <v>24</v>
      </c>
    </row>
    <row r="5360" spans="1:24">
      <c r="A5360" t="s">
        <v>5404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tr">
        <f t="shared" si="249"/>
        <v>Veteran</v>
      </c>
      <c r="H5360" t="s">
        <v>23</v>
      </c>
      <c r="I5360" t="s">
        <v>23</v>
      </c>
      <c r="J5360" t="s">
        <v>26</v>
      </c>
      <c r="K5360" t="s">
        <v>23</v>
      </c>
      <c r="L5360" t="s">
        <v>23</v>
      </c>
      <c r="M5360" t="s">
        <v>24</v>
      </c>
      <c r="N5360" t="s">
        <v>23</v>
      </c>
      <c r="O5360" t="s">
        <v>23</v>
      </c>
      <c r="P5360" t="s">
        <v>23</v>
      </c>
      <c r="Q5360" t="s">
        <v>47</v>
      </c>
      <c r="R5360" t="s">
        <v>23</v>
      </c>
      <c r="S5360" t="s">
        <v>35</v>
      </c>
      <c r="T5360" s="9">
        <v>82.5</v>
      </c>
      <c r="U5360" s="11" t="str">
        <f t="shared" si="250"/>
        <v>Medium</v>
      </c>
      <c r="V5360" s="9">
        <v>5215.1</v>
      </c>
      <c r="W5360" t="str">
        <f t="shared" si="251"/>
        <v>Medium</v>
      </c>
      <c r="X5360" t="s">
        <v>24</v>
      </c>
    </row>
    <row r="5361" spans="1:24">
      <c r="A5361" t="s">
        <v>5405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tr">
        <f t="shared" si="249"/>
        <v>New</v>
      </c>
      <c r="H5361" t="s">
        <v>23</v>
      </c>
      <c r="I5361" t="s">
        <v>24</v>
      </c>
      <c r="J5361" t="s">
        <v>37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9">
        <v>70.3</v>
      </c>
      <c r="U5361" s="11" t="str">
        <f t="shared" si="250"/>
        <v>Medium</v>
      </c>
      <c r="V5361" s="9">
        <v>235.5</v>
      </c>
      <c r="W5361" t="str">
        <f t="shared" si="251"/>
        <v>Low</v>
      </c>
      <c r="X5361" t="s">
        <v>23</v>
      </c>
    </row>
    <row r="5362" spans="1:24">
      <c r="A5362" t="s">
        <v>5406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tr">
        <f t="shared" si="249"/>
        <v>Growing</v>
      </c>
      <c r="H5362" t="s">
        <v>23</v>
      </c>
      <c r="I5362" t="s">
        <v>24</v>
      </c>
      <c r="J5362" t="s">
        <v>24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46</v>
      </c>
      <c r="Q5362" t="s">
        <v>27</v>
      </c>
      <c r="R5362" t="s">
        <v>24</v>
      </c>
      <c r="S5362" t="s">
        <v>32</v>
      </c>
      <c r="T5362" s="9">
        <v>20.35</v>
      </c>
      <c r="U5362" s="11" t="str">
        <f t="shared" si="250"/>
        <v>Low</v>
      </c>
      <c r="V5362" s="9">
        <v>673.2</v>
      </c>
      <c r="W5362" t="str">
        <f t="shared" si="251"/>
        <v>Low</v>
      </c>
      <c r="X5362" t="s">
        <v>24</v>
      </c>
    </row>
    <row r="5363" spans="1:24">
      <c r="A5363" t="s">
        <v>5407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tr">
        <f t="shared" si="249"/>
        <v>Growing</v>
      </c>
      <c r="H5363" t="s">
        <v>23</v>
      </c>
      <c r="I5363" t="s">
        <v>23</v>
      </c>
      <c r="J5363" t="s">
        <v>37</v>
      </c>
      <c r="K5363" t="s">
        <v>24</v>
      </c>
      <c r="L5363" t="s">
        <v>24</v>
      </c>
      <c r="M5363" t="s">
        <v>23</v>
      </c>
      <c r="N5363" t="s">
        <v>24</v>
      </c>
      <c r="O5363" t="s">
        <v>23</v>
      </c>
      <c r="P5363" t="s">
        <v>24</v>
      </c>
      <c r="Q5363" t="s">
        <v>27</v>
      </c>
      <c r="R5363" t="s">
        <v>23</v>
      </c>
      <c r="S5363" t="s">
        <v>35</v>
      </c>
      <c r="T5363" s="9">
        <v>90.8</v>
      </c>
      <c r="U5363" s="11" t="str">
        <f t="shared" si="250"/>
        <v>Medium</v>
      </c>
      <c r="V5363" s="9">
        <v>1442.2</v>
      </c>
      <c r="W5363" t="str">
        <f t="shared" si="251"/>
        <v>Low</v>
      </c>
      <c r="X5363" t="s">
        <v>24</v>
      </c>
    </row>
    <row r="5364" spans="1:24">
      <c r="A5364" t="s">
        <v>5408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tr">
        <f t="shared" si="249"/>
        <v>Loyal</v>
      </c>
      <c r="H5364" t="s">
        <v>23</v>
      </c>
      <c r="I5364" t="s">
        <v>23</v>
      </c>
      <c r="J5364" t="s">
        <v>37</v>
      </c>
      <c r="K5364" t="s">
        <v>23</v>
      </c>
      <c r="L5364" t="s">
        <v>24</v>
      </c>
      <c r="M5364" t="s">
        <v>23</v>
      </c>
      <c r="N5364" t="s">
        <v>24</v>
      </c>
      <c r="O5364" t="s">
        <v>23</v>
      </c>
      <c r="P5364" t="s">
        <v>23</v>
      </c>
      <c r="Q5364" t="s">
        <v>31</v>
      </c>
      <c r="R5364" t="s">
        <v>23</v>
      </c>
      <c r="S5364" t="s">
        <v>35</v>
      </c>
      <c r="T5364" s="9">
        <v>103.95</v>
      </c>
      <c r="U5364" s="11" t="str">
        <f t="shared" si="250"/>
        <v>Medium</v>
      </c>
      <c r="V5364" s="9">
        <v>5639.05</v>
      </c>
      <c r="W5364" t="str">
        <f t="shared" si="251"/>
        <v>Medium</v>
      </c>
      <c r="X5364" t="s">
        <v>23</v>
      </c>
    </row>
    <row r="5365" spans="1:24">
      <c r="A5365" t="s">
        <v>5409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tr">
        <f t="shared" si="249"/>
        <v>Loyal</v>
      </c>
      <c r="H5365" t="s">
        <v>23</v>
      </c>
      <c r="I5365" t="s">
        <v>23</v>
      </c>
      <c r="J5365" t="s">
        <v>37</v>
      </c>
      <c r="K5365" t="s">
        <v>24</v>
      </c>
      <c r="L5365" t="s">
        <v>24</v>
      </c>
      <c r="M5365" t="s">
        <v>23</v>
      </c>
      <c r="N5365" t="s">
        <v>23</v>
      </c>
      <c r="O5365" t="s">
        <v>23</v>
      </c>
      <c r="P5365" t="s">
        <v>23</v>
      </c>
      <c r="Q5365" t="s">
        <v>27</v>
      </c>
      <c r="R5365" t="s">
        <v>23</v>
      </c>
      <c r="S5365" t="s">
        <v>28</v>
      </c>
      <c r="T5365" s="9">
        <v>104.95</v>
      </c>
      <c r="U5365" s="11" t="str">
        <f t="shared" si="250"/>
        <v>Medium</v>
      </c>
      <c r="V5365" s="9">
        <v>5222.35</v>
      </c>
      <c r="W5365" t="str">
        <f t="shared" si="251"/>
        <v>Medium</v>
      </c>
      <c r="X5365" t="s">
        <v>24</v>
      </c>
    </row>
    <row r="5366" spans="1:24">
      <c r="A5366" t="s">
        <v>5410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tr">
        <f t="shared" si="249"/>
        <v>Veteran</v>
      </c>
      <c r="H5366" t="s">
        <v>23</v>
      </c>
      <c r="I5366" t="s">
        <v>24</v>
      </c>
      <c r="J5366" t="s">
        <v>37</v>
      </c>
      <c r="K5366" t="s">
        <v>24</v>
      </c>
      <c r="L5366" t="s">
        <v>23</v>
      </c>
      <c r="M5366" t="s">
        <v>23</v>
      </c>
      <c r="N5366" t="s">
        <v>23</v>
      </c>
      <c r="O5366" t="s">
        <v>23</v>
      </c>
      <c r="P5366" t="s">
        <v>23</v>
      </c>
      <c r="Q5366" t="s">
        <v>47</v>
      </c>
      <c r="R5366" t="s">
        <v>23</v>
      </c>
      <c r="S5366" t="s">
        <v>28</v>
      </c>
      <c r="T5366" s="9">
        <v>105.25</v>
      </c>
      <c r="U5366" s="11" t="str">
        <f t="shared" si="250"/>
        <v>Medium</v>
      </c>
      <c r="V5366" s="9">
        <v>7291.75</v>
      </c>
      <c r="W5366" t="str">
        <f t="shared" si="251"/>
        <v>High</v>
      </c>
      <c r="X5366" t="s">
        <v>24</v>
      </c>
    </row>
    <row r="5367" spans="1:24">
      <c r="A5367" t="s">
        <v>5411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tr">
        <f t="shared" si="249"/>
        <v>New</v>
      </c>
      <c r="H5367" t="s">
        <v>23</v>
      </c>
      <c r="I5367" t="s">
        <v>23</v>
      </c>
      <c r="J5367" t="s">
        <v>37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24</v>
      </c>
      <c r="Q5367" t="s">
        <v>27</v>
      </c>
      <c r="R5367" t="s">
        <v>23</v>
      </c>
      <c r="S5367" t="s">
        <v>28</v>
      </c>
      <c r="T5367" s="9">
        <v>74.75</v>
      </c>
      <c r="U5367" s="11" t="str">
        <f t="shared" si="250"/>
        <v>Medium</v>
      </c>
      <c r="V5367" s="9">
        <v>799.65</v>
      </c>
      <c r="W5367" t="str">
        <f t="shared" si="251"/>
        <v>Low</v>
      </c>
      <c r="X5367" t="s">
        <v>23</v>
      </c>
    </row>
    <row r="5368" spans="1:24">
      <c r="A5368" t="s">
        <v>5412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tr">
        <f t="shared" si="249"/>
        <v>New</v>
      </c>
      <c r="H5368" t="s">
        <v>23</v>
      </c>
      <c r="I5368" t="s">
        <v>24</v>
      </c>
      <c r="J5368" t="s">
        <v>26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24</v>
      </c>
      <c r="Q5368" t="s">
        <v>27</v>
      </c>
      <c r="R5368" t="s">
        <v>23</v>
      </c>
      <c r="S5368" t="s">
        <v>28</v>
      </c>
      <c r="T5368" s="9">
        <v>50.8</v>
      </c>
      <c r="U5368" s="11" t="str">
        <f t="shared" si="250"/>
        <v>Low</v>
      </c>
      <c r="V5368" s="9">
        <v>50.8</v>
      </c>
      <c r="W5368" t="str">
        <f t="shared" si="251"/>
        <v>Low</v>
      </c>
      <c r="X5368" t="s">
        <v>23</v>
      </c>
    </row>
    <row r="5369" spans="1:24">
      <c r="A5369" t="s">
        <v>5413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tr">
        <f t="shared" si="249"/>
        <v>Growing</v>
      </c>
      <c r="H5369" t="s">
        <v>23</v>
      </c>
      <c r="I5369" t="s">
        <v>23</v>
      </c>
      <c r="J5369" t="s">
        <v>24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46</v>
      </c>
      <c r="Q5369" t="s">
        <v>31</v>
      </c>
      <c r="R5369" t="s">
        <v>24</v>
      </c>
      <c r="S5369" t="s">
        <v>32</v>
      </c>
      <c r="T5369" s="9">
        <v>23.75</v>
      </c>
      <c r="U5369" s="11" t="str">
        <f t="shared" si="250"/>
        <v>Low</v>
      </c>
      <c r="V5369" s="9">
        <v>424.5</v>
      </c>
      <c r="W5369" t="str">
        <f t="shared" si="251"/>
        <v>Low</v>
      </c>
      <c r="X5369" t="s">
        <v>24</v>
      </c>
    </row>
    <row r="5370" spans="1:24">
      <c r="A5370" t="s">
        <v>5414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tr">
        <f t="shared" si="249"/>
        <v>New</v>
      </c>
      <c r="H5370" t="s">
        <v>23</v>
      </c>
      <c r="I5370" t="s">
        <v>24</v>
      </c>
      <c r="J5370" t="s">
        <v>26</v>
      </c>
      <c r="K5370" t="s">
        <v>24</v>
      </c>
      <c r="L5370" t="s">
        <v>24</v>
      </c>
      <c r="M5370" t="s">
        <v>24</v>
      </c>
      <c r="N5370" t="s">
        <v>23</v>
      </c>
      <c r="O5370" t="s">
        <v>23</v>
      </c>
      <c r="P5370" t="s">
        <v>24</v>
      </c>
      <c r="Q5370" t="s">
        <v>27</v>
      </c>
      <c r="R5370" t="s">
        <v>23</v>
      </c>
      <c r="S5370" t="s">
        <v>28</v>
      </c>
      <c r="T5370" s="9">
        <v>61.3</v>
      </c>
      <c r="U5370" s="11" t="str">
        <f t="shared" si="250"/>
        <v>Medium</v>
      </c>
      <c r="V5370" s="9">
        <v>249.4</v>
      </c>
      <c r="W5370" t="str">
        <f t="shared" si="251"/>
        <v>Low</v>
      </c>
      <c r="X5370" t="s">
        <v>24</v>
      </c>
    </row>
    <row r="5371" spans="1:24">
      <c r="A5371" t="s">
        <v>5415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tr">
        <f t="shared" si="249"/>
        <v>Loyal</v>
      </c>
      <c r="H5371" t="s">
        <v>23</v>
      </c>
      <c r="I5371" t="s">
        <v>23</v>
      </c>
      <c r="J5371" t="s">
        <v>26</v>
      </c>
      <c r="K5371" t="s">
        <v>23</v>
      </c>
      <c r="L5371" t="s">
        <v>24</v>
      </c>
      <c r="M5371" t="s">
        <v>23</v>
      </c>
      <c r="N5371" t="s">
        <v>23</v>
      </c>
      <c r="O5371" t="s">
        <v>23</v>
      </c>
      <c r="P5371" t="s">
        <v>24</v>
      </c>
      <c r="Q5371" t="s">
        <v>47</v>
      </c>
      <c r="R5371" t="s">
        <v>24</v>
      </c>
      <c r="S5371" t="s">
        <v>32</v>
      </c>
      <c r="T5371" s="9">
        <v>75.8</v>
      </c>
      <c r="U5371" s="11" t="str">
        <f t="shared" si="250"/>
        <v>Medium</v>
      </c>
      <c r="V5371" s="9">
        <v>4415.75</v>
      </c>
      <c r="W5371" t="str">
        <f t="shared" si="251"/>
        <v>Medium</v>
      </c>
      <c r="X5371" t="s">
        <v>24</v>
      </c>
    </row>
    <row r="5372" spans="1:24">
      <c r="A5372" t="s">
        <v>5416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tr">
        <f t="shared" si="249"/>
        <v>Loyal</v>
      </c>
      <c r="H5372" t="s">
        <v>23</v>
      </c>
      <c r="I5372" t="s">
        <v>23</v>
      </c>
      <c r="J5372" t="s">
        <v>37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23</v>
      </c>
      <c r="Q5372" t="s">
        <v>31</v>
      </c>
      <c r="R5372" t="s">
        <v>23</v>
      </c>
      <c r="S5372" t="s">
        <v>28</v>
      </c>
      <c r="T5372" s="9">
        <v>98</v>
      </c>
      <c r="U5372" s="11" t="str">
        <f t="shared" si="250"/>
        <v>Medium</v>
      </c>
      <c r="V5372" s="9">
        <v>5270.6</v>
      </c>
      <c r="W5372" t="str">
        <f t="shared" si="251"/>
        <v>Medium</v>
      </c>
      <c r="X5372" t="s">
        <v>24</v>
      </c>
    </row>
    <row r="5373" spans="1:24">
      <c r="A5373" t="s">
        <v>5417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tr">
        <f t="shared" si="249"/>
        <v>New</v>
      </c>
      <c r="H5373" t="s">
        <v>23</v>
      </c>
      <c r="I5373" t="s">
        <v>24</v>
      </c>
      <c r="J5373" t="s">
        <v>37</v>
      </c>
      <c r="K5373" t="s">
        <v>24</v>
      </c>
      <c r="L5373" t="s">
        <v>24</v>
      </c>
      <c r="M5373" t="s">
        <v>24</v>
      </c>
      <c r="N5373" t="s">
        <v>24</v>
      </c>
      <c r="O5373" t="s">
        <v>23</v>
      </c>
      <c r="P5373" t="s">
        <v>24</v>
      </c>
      <c r="Q5373" t="s">
        <v>27</v>
      </c>
      <c r="R5373" t="s">
        <v>23</v>
      </c>
      <c r="S5373" t="s">
        <v>28</v>
      </c>
      <c r="T5373" s="9">
        <v>80.25</v>
      </c>
      <c r="U5373" s="11" t="str">
        <f t="shared" si="250"/>
        <v>Medium</v>
      </c>
      <c r="V5373" s="9">
        <v>144.55</v>
      </c>
      <c r="W5373" t="str">
        <f t="shared" si="251"/>
        <v>Low</v>
      </c>
      <c r="X5373" t="s">
        <v>23</v>
      </c>
    </row>
    <row r="5374" spans="1:24">
      <c r="A5374" t="s">
        <v>5418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tr">
        <f t="shared" si="249"/>
        <v>Growing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24</v>
      </c>
      <c r="O5374" t="s">
        <v>24</v>
      </c>
      <c r="P5374" t="s">
        <v>24</v>
      </c>
      <c r="Q5374" t="s">
        <v>27</v>
      </c>
      <c r="R5374" t="s">
        <v>23</v>
      </c>
      <c r="S5374" t="s">
        <v>28</v>
      </c>
      <c r="T5374" s="9">
        <v>78.9</v>
      </c>
      <c r="U5374" s="11" t="str">
        <f t="shared" si="250"/>
        <v>Medium</v>
      </c>
      <c r="V5374" s="9">
        <v>2447.95</v>
      </c>
      <c r="W5374" t="str">
        <f t="shared" si="251"/>
        <v>Low</v>
      </c>
      <c r="X5374" t="s">
        <v>23</v>
      </c>
    </row>
    <row r="5375" spans="1:24">
      <c r="A5375" t="s">
        <v>5419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tr">
        <f t="shared" si="249"/>
        <v>Loyal</v>
      </c>
      <c r="H5375" t="s">
        <v>24</v>
      </c>
      <c r="I5375" t="s">
        <v>25</v>
      </c>
      <c r="J5375" t="s">
        <v>26</v>
      </c>
      <c r="K5375" t="s">
        <v>23</v>
      </c>
      <c r="L5375" t="s">
        <v>23</v>
      </c>
      <c r="M5375" t="s">
        <v>24</v>
      </c>
      <c r="N5375" t="s">
        <v>23</v>
      </c>
      <c r="O5375" t="s">
        <v>23</v>
      </c>
      <c r="P5375" t="s">
        <v>24</v>
      </c>
      <c r="Q5375" t="s">
        <v>31</v>
      </c>
      <c r="R5375" t="s">
        <v>23</v>
      </c>
      <c r="S5375" t="s">
        <v>32</v>
      </c>
      <c r="T5375" s="9">
        <v>52</v>
      </c>
      <c r="U5375" s="11" t="str">
        <f t="shared" si="250"/>
        <v>Low</v>
      </c>
      <c r="V5375" s="9">
        <v>2884.9</v>
      </c>
      <c r="W5375" t="str">
        <f t="shared" si="251"/>
        <v>Low</v>
      </c>
      <c r="X5375" t="s">
        <v>24</v>
      </c>
    </row>
    <row r="5376" spans="1:24">
      <c r="A5376" t="s">
        <v>5420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tr">
        <f t="shared" si="249"/>
        <v>Growing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23</v>
      </c>
      <c r="Q5376" t="s">
        <v>27</v>
      </c>
      <c r="R5376" t="s">
        <v>23</v>
      </c>
      <c r="S5376" t="s">
        <v>28</v>
      </c>
      <c r="T5376" s="9">
        <v>84.75</v>
      </c>
      <c r="U5376" s="11" t="str">
        <f t="shared" si="250"/>
        <v>Medium</v>
      </c>
      <c r="V5376" s="9">
        <v>3050.15</v>
      </c>
      <c r="W5376" t="str">
        <f t="shared" si="251"/>
        <v>Medium</v>
      </c>
      <c r="X5376" t="s">
        <v>23</v>
      </c>
    </row>
    <row r="5377" spans="1:24">
      <c r="A5377" t="s">
        <v>5421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tr">
        <f t="shared" si="249"/>
        <v>New</v>
      </c>
      <c r="H5377" t="s">
        <v>23</v>
      </c>
      <c r="I5377" t="s">
        <v>23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23</v>
      </c>
      <c r="P5377" t="s">
        <v>24</v>
      </c>
      <c r="Q5377" t="s">
        <v>27</v>
      </c>
      <c r="R5377" t="s">
        <v>23</v>
      </c>
      <c r="S5377" t="s">
        <v>32</v>
      </c>
      <c r="T5377" s="9">
        <v>64.4</v>
      </c>
      <c r="U5377" s="11" t="str">
        <f t="shared" si="250"/>
        <v>Medium</v>
      </c>
      <c r="V5377" s="9">
        <v>253</v>
      </c>
      <c r="W5377" t="str">
        <f t="shared" si="251"/>
        <v>Low</v>
      </c>
      <c r="X5377" t="s">
        <v>24</v>
      </c>
    </row>
    <row r="5378" spans="1:24">
      <c r="A5378" t="s">
        <v>5422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tr">
        <f t="shared" si="249"/>
        <v>Loyal</v>
      </c>
      <c r="H5378" t="s">
        <v>23</v>
      </c>
      <c r="I5378" t="s">
        <v>23</v>
      </c>
      <c r="J5378" t="s">
        <v>37</v>
      </c>
      <c r="K5378" t="s">
        <v>24</v>
      </c>
      <c r="L5378" t="s">
        <v>24</v>
      </c>
      <c r="M5378" t="s">
        <v>24</v>
      </c>
      <c r="N5378" t="s">
        <v>24</v>
      </c>
      <c r="O5378" t="s">
        <v>23</v>
      </c>
      <c r="P5378" t="s">
        <v>24</v>
      </c>
      <c r="Q5378" t="s">
        <v>27</v>
      </c>
      <c r="R5378" t="s">
        <v>24</v>
      </c>
      <c r="S5378" t="s">
        <v>35</v>
      </c>
      <c r="T5378" s="9">
        <v>85.45</v>
      </c>
      <c r="U5378" s="11" t="str">
        <f t="shared" si="250"/>
        <v>Medium</v>
      </c>
      <c r="V5378" s="9">
        <v>4517.25</v>
      </c>
      <c r="W5378" t="str">
        <f t="shared" si="251"/>
        <v>Medium</v>
      </c>
      <c r="X5378" t="s">
        <v>23</v>
      </c>
    </row>
    <row r="5379" spans="1:24">
      <c r="A5379" t="s">
        <v>5423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tr">
        <f t="shared" ref="G5379:G5442" si="252">IF(F5379&lt;=12,"New",IF(F5379&lt;=36,"Growing",IF(F5379&lt;60,"Loyal","Veteran")))</f>
        <v>New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24</v>
      </c>
      <c r="Q5379" t="s">
        <v>27</v>
      </c>
      <c r="R5379" t="s">
        <v>23</v>
      </c>
      <c r="S5379" t="s">
        <v>40</v>
      </c>
      <c r="T5379" s="9">
        <v>45.8</v>
      </c>
      <c r="U5379" s="11" t="str">
        <f t="shared" ref="U5379:U5442" si="253">IF(T5379&lt;=60,"Low",IF(T5379&lt;=120,"Medium","Hight"))</f>
        <v>Low</v>
      </c>
      <c r="V5379" s="9">
        <v>436.2</v>
      </c>
      <c r="W5379" t="str">
        <f t="shared" ref="W5379:W5442" si="254">IF(V5379&lt;=3000,"Low",IF(V5379&lt;=6000,"Medium","High"))</f>
        <v>Low</v>
      </c>
      <c r="X5379" t="s">
        <v>24</v>
      </c>
    </row>
    <row r="5380" spans="1:24">
      <c r="A5380" t="s">
        <v>5424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tr">
        <f t="shared" si="252"/>
        <v>New</v>
      </c>
      <c r="H5380" t="s">
        <v>24</v>
      </c>
      <c r="I5380" t="s">
        <v>25</v>
      </c>
      <c r="J5380" t="s">
        <v>26</v>
      </c>
      <c r="K5380" t="s">
        <v>24</v>
      </c>
      <c r="L5380" t="s">
        <v>24</v>
      </c>
      <c r="M5380" t="s">
        <v>24</v>
      </c>
      <c r="N5380" t="s">
        <v>23</v>
      </c>
      <c r="O5380" t="s">
        <v>24</v>
      </c>
      <c r="P5380" t="s">
        <v>24</v>
      </c>
      <c r="Q5380" t="s">
        <v>27</v>
      </c>
      <c r="R5380" t="s">
        <v>24</v>
      </c>
      <c r="S5380" t="s">
        <v>28</v>
      </c>
      <c r="T5380" s="9">
        <v>30.5</v>
      </c>
      <c r="U5380" s="11" t="str">
        <f t="shared" si="253"/>
        <v>Low</v>
      </c>
      <c r="V5380" s="9">
        <v>118.4</v>
      </c>
      <c r="W5380" t="str">
        <f t="shared" si="254"/>
        <v>Low</v>
      </c>
      <c r="X5380" t="s">
        <v>24</v>
      </c>
    </row>
    <row r="5381" spans="1:24">
      <c r="A5381" t="s">
        <v>5425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tr">
        <f t="shared" si="252"/>
        <v>New</v>
      </c>
      <c r="H5381" t="s">
        <v>23</v>
      </c>
      <c r="I5381" t="s">
        <v>24</v>
      </c>
      <c r="J5381" t="s">
        <v>24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46</v>
      </c>
      <c r="Q5381" t="s">
        <v>27</v>
      </c>
      <c r="R5381" t="s">
        <v>24</v>
      </c>
      <c r="S5381" t="s">
        <v>32</v>
      </c>
      <c r="T5381" s="9">
        <v>19.9</v>
      </c>
      <c r="U5381" s="11" t="str">
        <f t="shared" si="253"/>
        <v>Low</v>
      </c>
      <c r="V5381" s="9">
        <v>19.9</v>
      </c>
      <c r="W5381" t="str">
        <f t="shared" si="254"/>
        <v>Low</v>
      </c>
      <c r="X5381" t="s">
        <v>23</v>
      </c>
    </row>
    <row r="5382" spans="1:24">
      <c r="A5382" t="s">
        <v>5426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tr">
        <f t="shared" si="252"/>
        <v>Loyal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24</v>
      </c>
      <c r="Q5382" t="s">
        <v>27</v>
      </c>
      <c r="R5382" t="s">
        <v>24</v>
      </c>
      <c r="S5382" t="s">
        <v>32</v>
      </c>
      <c r="T5382" s="9">
        <v>69.15</v>
      </c>
      <c r="U5382" s="11" t="str">
        <f t="shared" si="253"/>
        <v>Medium</v>
      </c>
      <c r="V5382" s="9">
        <v>3649.6</v>
      </c>
      <c r="W5382" t="str">
        <f t="shared" si="254"/>
        <v>Medium</v>
      </c>
      <c r="X5382" t="s">
        <v>24</v>
      </c>
    </row>
    <row r="5383" spans="1:24">
      <c r="A5383" t="s">
        <v>5427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tr">
        <f t="shared" si="252"/>
        <v>New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23</v>
      </c>
      <c r="P5383" t="s">
        <v>23</v>
      </c>
      <c r="Q5383" t="s">
        <v>27</v>
      </c>
      <c r="R5383" t="s">
        <v>23</v>
      </c>
      <c r="S5383" t="s">
        <v>28</v>
      </c>
      <c r="T5383" s="9">
        <v>99.45</v>
      </c>
      <c r="U5383" s="11" t="str">
        <f t="shared" si="253"/>
        <v>Medium</v>
      </c>
      <c r="V5383" s="9">
        <v>1200.15</v>
      </c>
      <c r="W5383" t="str">
        <f t="shared" si="254"/>
        <v>Low</v>
      </c>
      <c r="X5383" t="s">
        <v>23</v>
      </c>
    </row>
    <row r="5384" spans="1:24">
      <c r="A5384" t="s">
        <v>5428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tr">
        <f t="shared" si="252"/>
        <v>New</v>
      </c>
      <c r="H5384" t="s">
        <v>24</v>
      </c>
      <c r="I5384" t="s">
        <v>25</v>
      </c>
      <c r="J5384" t="s">
        <v>26</v>
      </c>
      <c r="K5384" t="s">
        <v>24</v>
      </c>
      <c r="L5384" t="s">
        <v>24</v>
      </c>
      <c r="M5384" t="s">
        <v>24</v>
      </c>
      <c r="N5384" t="s">
        <v>23</v>
      </c>
      <c r="O5384" t="s">
        <v>23</v>
      </c>
      <c r="P5384" t="s">
        <v>23</v>
      </c>
      <c r="Q5384" t="s">
        <v>31</v>
      </c>
      <c r="R5384" t="s">
        <v>23</v>
      </c>
      <c r="S5384" t="s">
        <v>32</v>
      </c>
      <c r="T5384" s="9">
        <v>49.25</v>
      </c>
      <c r="U5384" s="11" t="str">
        <f t="shared" si="253"/>
        <v>Low</v>
      </c>
      <c r="V5384" s="9">
        <v>255.6</v>
      </c>
      <c r="W5384" t="str">
        <f t="shared" si="254"/>
        <v>Low</v>
      </c>
      <c r="X5384" t="s">
        <v>24</v>
      </c>
    </row>
    <row r="5385" spans="1:24">
      <c r="A5385" t="s">
        <v>5429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tr">
        <f t="shared" si="252"/>
        <v>Veteran</v>
      </c>
      <c r="H5385" t="s">
        <v>24</v>
      </c>
      <c r="I5385" t="s">
        <v>25</v>
      </c>
      <c r="J5385" t="s">
        <v>26</v>
      </c>
      <c r="K5385" t="s">
        <v>24</v>
      </c>
      <c r="L5385" t="s">
        <v>23</v>
      </c>
      <c r="M5385" t="s">
        <v>23</v>
      </c>
      <c r="N5385" t="s">
        <v>23</v>
      </c>
      <c r="O5385" t="s">
        <v>24</v>
      </c>
      <c r="P5385" t="s">
        <v>24</v>
      </c>
      <c r="Q5385" t="s">
        <v>47</v>
      </c>
      <c r="R5385" t="s">
        <v>24</v>
      </c>
      <c r="S5385" t="s">
        <v>35</v>
      </c>
      <c r="T5385" s="9">
        <v>39.35</v>
      </c>
      <c r="U5385" s="11" t="str">
        <f t="shared" si="253"/>
        <v>Low</v>
      </c>
      <c r="V5385" s="9">
        <v>2395.05</v>
      </c>
      <c r="W5385" t="str">
        <f t="shared" si="254"/>
        <v>Low</v>
      </c>
      <c r="X5385" t="s">
        <v>24</v>
      </c>
    </row>
    <row r="5386" spans="1:24">
      <c r="A5386" t="s">
        <v>5430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tr">
        <f t="shared" si="252"/>
        <v>New</v>
      </c>
      <c r="H5386" t="s">
        <v>23</v>
      </c>
      <c r="I5386" t="s">
        <v>24</v>
      </c>
      <c r="J5386" t="s">
        <v>37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24</v>
      </c>
      <c r="Q5386" t="s">
        <v>27</v>
      </c>
      <c r="R5386" t="s">
        <v>23</v>
      </c>
      <c r="S5386" t="s">
        <v>28</v>
      </c>
      <c r="T5386" s="9">
        <v>70.6</v>
      </c>
      <c r="U5386" s="11" t="str">
        <f t="shared" si="253"/>
        <v>Medium</v>
      </c>
      <c r="V5386" s="9">
        <v>70.6</v>
      </c>
      <c r="W5386" t="str">
        <f t="shared" si="254"/>
        <v>Low</v>
      </c>
      <c r="X5386" t="s">
        <v>23</v>
      </c>
    </row>
    <row r="5387" spans="1:24">
      <c r="A5387" t="s">
        <v>5431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tr">
        <f t="shared" si="252"/>
        <v>Loyal</v>
      </c>
      <c r="H5387" t="s">
        <v>23</v>
      </c>
      <c r="I5387" t="s">
        <v>23</v>
      </c>
      <c r="J5387" t="s">
        <v>37</v>
      </c>
      <c r="K5387" t="s">
        <v>24</v>
      </c>
      <c r="L5387" t="s">
        <v>23</v>
      </c>
      <c r="M5387" t="s">
        <v>24</v>
      </c>
      <c r="N5387" t="s">
        <v>23</v>
      </c>
      <c r="O5387" t="s">
        <v>23</v>
      </c>
      <c r="P5387" t="s">
        <v>23</v>
      </c>
      <c r="Q5387" t="s">
        <v>27</v>
      </c>
      <c r="R5387" t="s">
        <v>23</v>
      </c>
      <c r="S5387" t="s">
        <v>40</v>
      </c>
      <c r="T5387" s="9">
        <v>105.1</v>
      </c>
      <c r="U5387" s="11" t="str">
        <f t="shared" si="253"/>
        <v>Medium</v>
      </c>
      <c r="V5387" s="9">
        <v>5083.55</v>
      </c>
      <c r="W5387" t="str">
        <f t="shared" si="254"/>
        <v>Medium</v>
      </c>
      <c r="X5387" t="s">
        <v>24</v>
      </c>
    </row>
    <row r="5388" spans="1:24">
      <c r="A5388" t="s">
        <v>5432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tr">
        <f t="shared" si="252"/>
        <v>New</v>
      </c>
      <c r="H5388" t="s">
        <v>23</v>
      </c>
      <c r="I5388" t="s">
        <v>24</v>
      </c>
      <c r="J5388" t="s">
        <v>37</v>
      </c>
      <c r="K5388" t="s">
        <v>24</v>
      </c>
      <c r="L5388" t="s">
        <v>24</v>
      </c>
      <c r="M5388" t="s">
        <v>24</v>
      </c>
      <c r="N5388" t="s">
        <v>24</v>
      </c>
      <c r="O5388" t="s">
        <v>23</v>
      </c>
      <c r="P5388" t="s">
        <v>24</v>
      </c>
      <c r="Q5388" t="s">
        <v>27</v>
      </c>
      <c r="R5388" t="s">
        <v>23</v>
      </c>
      <c r="S5388" t="s">
        <v>40</v>
      </c>
      <c r="T5388" s="9">
        <v>81</v>
      </c>
      <c r="U5388" s="11" t="str">
        <f t="shared" si="253"/>
        <v>Medium</v>
      </c>
      <c r="V5388" s="9">
        <v>389.6</v>
      </c>
      <c r="W5388" t="str">
        <f t="shared" si="254"/>
        <v>Low</v>
      </c>
      <c r="X5388" t="s">
        <v>23</v>
      </c>
    </row>
    <row r="5389" spans="1:24">
      <c r="A5389" t="s">
        <v>5433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tr">
        <f t="shared" si="252"/>
        <v>Growing</v>
      </c>
      <c r="H5389" t="s">
        <v>23</v>
      </c>
      <c r="I5389" t="s">
        <v>24</v>
      </c>
      <c r="J5389" t="s">
        <v>24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46</v>
      </c>
      <c r="Q5389" t="s">
        <v>31</v>
      </c>
      <c r="R5389" t="s">
        <v>23</v>
      </c>
      <c r="S5389" t="s">
        <v>40</v>
      </c>
      <c r="T5389" s="9">
        <v>20.1</v>
      </c>
      <c r="U5389" s="11" t="str">
        <f t="shared" si="253"/>
        <v>Low</v>
      </c>
      <c r="V5389" s="9">
        <v>644.5</v>
      </c>
      <c r="W5389" t="str">
        <f t="shared" si="254"/>
        <v>Low</v>
      </c>
      <c r="X5389" t="s">
        <v>24</v>
      </c>
    </row>
    <row r="5390" spans="1:24">
      <c r="A5390" t="s">
        <v>5434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tr">
        <f t="shared" si="252"/>
        <v>New</v>
      </c>
      <c r="H5390" t="s">
        <v>23</v>
      </c>
      <c r="I5390" t="s">
        <v>24</v>
      </c>
      <c r="J5390" t="s">
        <v>37</v>
      </c>
      <c r="K5390" t="s">
        <v>24</v>
      </c>
      <c r="L5390" t="s">
        <v>23</v>
      </c>
      <c r="M5390" t="s">
        <v>24</v>
      </c>
      <c r="N5390" t="s">
        <v>24</v>
      </c>
      <c r="O5390" t="s">
        <v>23</v>
      </c>
      <c r="P5390" t="s">
        <v>24</v>
      </c>
      <c r="Q5390" t="s">
        <v>27</v>
      </c>
      <c r="R5390" t="s">
        <v>23</v>
      </c>
      <c r="S5390" t="s">
        <v>28</v>
      </c>
      <c r="T5390" s="9">
        <v>84.85</v>
      </c>
      <c r="U5390" s="11" t="str">
        <f t="shared" si="253"/>
        <v>Medium</v>
      </c>
      <c r="V5390" s="9">
        <v>523.5</v>
      </c>
      <c r="W5390" t="str">
        <f t="shared" si="254"/>
        <v>Low</v>
      </c>
      <c r="X5390" t="s">
        <v>23</v>
      </c>
    </row>
    <row r="5391" spans="1:24">
      <c r="A5391" t="s">
        <v>5435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tr">
        <f t="shared" si="252"/>
        <v>New</v>
      </c>
      <c r="H5391" t="s">
        <v>23</v>
      </c>
      <c r="I5391" t="s">
        <v>24</v>
      </c>
      <c r="J5391" t="s">
        <v>24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46</v>
      </c>
      <c r="Q5391" t="s">
        <v>27</v>
      </c>
      <c r="R5391" t="s">
        <v>24</v>
      </c>
      <c r="S5391" t="s">
        <v>32</v>
      </c>
      <c r="T5391" s="9">
        <v>19.75</v>
      </c>
      <c r="U5391" s="11" t="str">
        <f t="shared" si="253"/>
        <v>Low</v>
      </c>
      <c r="V5391" s="9">
        <v>39.3</v>
      </c>
      <c r="W5391" t="str">
        <f t="shared" si="254"/>
        <v>Low</v>
      </c>
      <c r="X5391" t="s">
        <v>24</v>
      </c>
    </row>
    <row r="5392" spans="1:24">
      <c r="A5392" t="s">
        <v>5436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tr">
        <f t="shared" si="252"/>
        <v>Loyal</v>
      </c>
      <c r="H5392" t="s">
        <v>23</v>
      </c>
      <c r="I5392" t="s">
        <v>24</v>
      </c>
      <c r="J5392" t="s">
        <v>24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46</v>
      </c>
      <c r="Q5392" t="s">
        <v>31</v>
      </c>
      <c r="R5392" t="s">
        <v>24</v>
      </c>
      <c r="S5392" t="s">
        <v>35</v>
      </c>
      <c r="T5392" s="9">
        <v>19.75</v>
      </c>
      <c r="U5392" s="11" t="str">
        <f t="shared" si="253"/>
        <v>Low</v>
      </c>
      <c r="V5392" s="9">
        <v>989.05</v>
      </c>
      <c r="W5392" t="str">
        <f t="shared" si="254"/>
        <v>Low</v>
      </c>
      <c r="X5392" t="s">
        <v>24</v>
      </c>
    </row>
    <row r="5393" spans="1:24">
      <c r="A5393" t="s">
        <v>5437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tr">
        <f t="shared" si="252"/>
        <v>Growing</v>
      </c>
      <c r="H5393" t="s">
        <v>23</v>
      </c>
      <c r="I5393" t="s">
        <v>24</v>
      </c>
      <c r="J5393" t="s">
        <v>37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24</v>
      </c>
      <c r="Q5393" t="s">
        <v>27</v>
      </c>
      <c r="R5393" t="s">
        <v>23</v>
      </c>
      <c r="S5393" t="s">
        <v>35</v>
      </c>
      <c r="T5393" s="9">
        <v>70.4</v>
      </c>
      <c r="U5393" s="11" t="str">
        <f t="shared" si="253"/>
        <v>Medium</v>
      </c>
      <c r="V5393" s="9">
        <v>2406.1</v>
      </c>
      <c r="W5393" t="str">
        <f t="shared" si="254"/>
        <v>Low</v>
      </c>
      <c r="X5393" t="s">
        <v>24</v>
      </c>
    </row>
    <row r="5394" spans="1:24">
      <c r="A5394" t="s">
        <v>5438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tr">
        <f t="shared" si="252"/>
        <v>Growing</v>
      </c>
      <c r="H5394" t="s">
        <v>23</v>
      </c>
      <c r="I5394" t="s">
        <v>24</v>
      </c>
      <c r="J5394" t="s">
        <v>24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46</v>
      </c>
      <c r="Q5394" t="s">
        <v>47</v>
      </c>
      <c r="R5394" t="s">
        <v>24</v>
      </c>
      <c r="S5394" t="s">
        <v>32</v>
      </c>
      <c r="T5394" s="9">
        <v>20.45</v>
      </c>
      <c r="U5394" s="11" t="str">
        <f t="shared" si="253"/>
        <v>Low</v>
      </c>
      <c r="V5394" s="9">
        <v>638.55</v>
      </c>
      <c r="W5394" t="str">
        <f t="shared" si="254"/>
        <v>Low</v>
      </c>
      <c r="X5394" t="s">
        <v>24</v>
      </c>
    </row>
    <row r="5395" spans="1:24">
      <c r="A5395" t="s">
        <v>5439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tr">
        <f t="shared" si="252"/>
        <v>New</v>
      </c>
      <c r="H5395" t="s">
        <v>23</v>
      </c>
      <c r="I5395" t="s">
        <v>24</v>
      </c>
      <c r="J5395" t="s">
        <v>24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46</v>
      </c>
      <c r="Q5395" t="s">
        <v>47</v>
      </c>
      <c r="R5395" t="s">
        <v>24</v>
      </c>
      <c r="S5395" t="s">
        <v>32</v>
      </c>
      <c r="T5395" s="9">
        <v>20.35</v>
      </c>
      <c r="U5395" s="11" t="str">
        <f t="shared" si="253"/>
        <v>Low</v>
      </c>
      <c r="V5395" s="9">
        <v>191.1</v>
      </c>
      <c r="W5395" t="str">
        <f t="shared" si="254"/>
        <v>Low</v>
      </c>
      <c r="X5395" t="s">
        <v>24</v>
      </c>
    </row>
    <row r="5396" spans="1:24">
      <c r="A5396" t="s">
        <v>5440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tr">
        <f t="shared" si="252"/>
        <v>Loyal</v>
      </c>
      <c r="H5396" t="s">
        <v>23</v>
      </c>
      <c r="I5396" t="s">
        <v>23</v>
      </c>
      <c r="J5396" t="s">
        <v>26</v>
      </c>
      <c r="K5396" t="s">
        <v>24</v>
      </c>
      <c r="L5396" t="s">
        <v>23</v>
      </c>
      <c r="M5396" t="s">
        <v>23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28</v>
      </c>
      <c r="T5396" s="9">
        <v>86.2</v>
      </c>
      <c r="U5396" s="11" t="str">
        <f t="shared" si="253"/>
        <v>Medium</v>
      </c>
      <c r="V5396" s="9">
        <v>4524.05</v>
      </c>
      <c r="W5396" t="str">
        <f t="shared" si="254"/>
        <v>Medium</v>
      </c>
      <c r="X5396" t="s">
        <v>24</v>
      </c>
    </row>
    <row r="5397" spans="1:24">
      <c r="A5397" t="s">
        <v>5441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tr">
        <f t="shared" si="252"/>
        <v>Loyal</v>
      </c>
      <c r="H5397" t="s">
        <v>23</v>
      </c>
      <c r="I5397" t="s">
        <v>24</v>
      </c>
      <c r="J5397" t="s">
        <v>37</v>
      </c>
      <c r="K5397" t="s">
        <v>23</v>
      </c>
      <c r="L5397" t="s">
        <v>23</v>
      </c>
      <c r="M5397" t="s">
        <v>23</v>
      </c>
      <c r="N5397" t="s">
        <v>24</v>
      </c>
      <c r="O5397" t="s">
        <v>23</v>
      </c>
      <c r="P5397" t="s">
        <v>24</v>
      </c>
      <c r="Q5397" t="s">
        <v>31</v>
      </c>
      <c r="R5397" t="s">
        <v>23</v>
      </c>
      <c r="S5397" t="s">
        <v>40</v>
      </c>
      <c r="T5397" s="9">
        <v>95.65</v>
      </c>
      <c r="U5397" s="11" t="str">
        <f t="shared" si="253"/>
        <v>Medium</v>
      </c>
      <c r="V5397" s="9">
        <v>4664.2</v>
      </c>
      <c r="W5397" t="str">
        <f t="shared" si="254"/>
        <v>Medium</v>
      </c>
      <c r="X5397" t="s">
        <v>24</v>
      </c>
    </row>
    <row r="5398" spans="1:24">
      <c r="A5398" t="s">
        <v>5442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tr">
        <f t="shared" si="252"/>
        <v>Growing</v>
      </c>
      <c r="H5398" t="s">
        <v>23</v>
      </c>
      <c r="I5398" t="s">
        <v>23</v>
      </c>
      <c r="J5398" t="s">
        <v>37</v>
      </c>
      <c r="K5398" t="s">
        <v>23</v>
      </c>
      <c r="L5398" t="s">
        <v>23</v>
      </c>
      <c r="M5398" t="s">
        <v>24</v>
      </c>
      <c r="N5398" t="s">
        <v>24</v>
      </c>
      <c r="O5398" t="s">
        <v>23</v>
      </c>
      <c r="P5398" t="s">
        <v>23</v>
      </c>
      <c r="Q5398" t="s">
        <v>31</v>
      </c>
      <c r="R5398" t="s">
        <v>23</v>
      </c>
      <c r="S5398" t="s">
        <v>28</v>
      </c>
      <c r="T5398" s="9">
        <v>103.8</v>
      </c>
      <c r="U5398" s="11" t="str">
        <f t="shared" si="253"/>
        <v>Medium</v>
      </c>
      <c r="V5398" s="9">
        <v>3470.8</v>
      </c>
      <c r="W5398" t="str">
        <f t="shared" si="254"/>
        <v>Medium</v>
      </c>
      <c r="X5398" t="s">
        <v>24</v>
      </c>
    </row>
    <row r="5399" spans="1:24">
      <c r="A5399" t="s">
        <v>5443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tr">
        <f t="shared" si="252"/>
        <v>Veteran</v>
      </c>
      <c r="H5399" t="s">
        <v>23</v>
      </c>
      <c r="I5399" t="s">
        <v>23</v>
      </c>
      <c r="J5399" t="s">
        <v>37</v>
      </c>
      <c r="K5399" t="s">
        <v>23</v>
      </c>
      <c r="L5399" t="s">
        <v>24</v>
      </c>
      <c r="M5399" t="s">
        <v>24</v>
      </c>
      <c r="N5399" t="s">
        <v>24</v>
      </c>
      <c r="O5399" t="s">
        <v>23</v>
      </c>
      <c r="P5399" t="s">
        <v>23</v>
      </c>
      <c r="Q5399" t="s">
        <v>47</v>
      </c>
      <c r="R5399" t="s">
        <v>23</v>
      </c>
      <c r="S5399" t="s">
        <v>28</v>
      </c>
      <c r="T5399" s="9">
        <v>97.2</v>
      </c>
      <c r="U5399" s="11" t="str">
        <f t="shared" si="253"/>
        <v>Medium</v>
      </c>
      <c r="V5399" s="9">
        <v>6910.3</v>
      </c>
      <c r="W5399" t="str">
        <f t="shared" si="254"/>
        <v>High</v>
      </c>
      <c r="X5399" t="s">
        <v>24</v>
      </c>
    </row>
    <row r="5400" spans="1:24">
      <c r="A5400" t="s">
        <v>5444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tr">
        <f t="shared" si="252"/>
        <v>Veteran</v>
      </c>
      <c r="H5400" t="s">
        <v>23</v>
      </c>
      <c r="I5400" t="s">
        <v>24</v>
      </c>
      <c r="J5400" t="s">
        <v>26</v>
      </c>
      <c r="K5400" t="s">
        <v>23</v>
      </c>
      <c r="L5400" t="s">
        <v>23</v>
      </c>
      <c r="M5400" t="s">
        <v>23</v>
      </c>
      <c r="N5400" t="s">
        <v>23</v>
      </c>
      <c r="O5400" t="s">
        <v>24</v>
      </c>
      <c r="P5400" t="s">
        <v>24</v>
      </c>
      <c r="Q5400" t="s">
        <v>47</v>
      </c>
      <c r="R5400" t="s">
        <v>24</v>
      </c>
      <c r="S5400" t="s">
        <v>32</v>
      </c>
      <c r="T5400" s="9">
        <v>63.55</v>
      </c>
      <c r="U5400" s="11" t="str">
        <f t="shared" si="253"/>
        <v>Medium</v>
      </c>
      <c r="V5400" s="9">
        <v>4014.2</v>
      </c>
      <c r="W5400" t="str">
        <f t="shared" si="254"/>
        <v>Medium</v>
      </c>
      <c r="X5400" t="s">
        <v>24</v>
      </c>
    </row>
    <row r="5401" spans="1:24">
      <c r="A5401" t="s">
        <v>5445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tr">
        <f t="shared" si="252"/>
        <v>Loyal</v>
      </c>
      <c r="H5401" t="s">
        <v>23</v>
      </c>
      <c r="I5401" t="s">
        <v>23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47</v>
      </c>
      <c r="R5401" t="s">
        <v>24</v>
      </c>
      <c r="S5401" t="s">
        <v>35</v>
      </c>
      <c r="T5401" s="9">
        <v>24.95</v>
      </c>
      <c r="U5401" s="11" t="str">
        <f t="shared" si="253"/>
        <v>Low</v>
      </c>
      <c r="V5401" s="9">
        <v>1288</v>
      </c>
      <c r="W5401" t="str">
        <f t="shared" si="254"/>
        <v>Low</v>
      </c>
      <c r="X5401" t="s">
        <v>24</v>
      </c>
    </row>
    <row r="5402" spans="1:24">
      <c r="A5402" t="s">
        <v>5446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tr">
        <f t="shared" si="252"/>
        <v>Growing</v>
      </c>
      <c r="H5402" t="s">
        <v>23</v>
      </c>
      <c r="I5402" t="s">
        <v>23</v>
      </c>
      <c r="J5402" t="s">
        <v>37</v>
      </c>
      <c r="K5402" t="s">
        <v>24</v>
      </c>
      <c r="L5402" t="s">
        <v>23</v>
      </c>
      <c r="M5402" t="s">
        <v>24</v>
      </c>
      <c r="N5402" t="s">
        <v>24</v>
      </c>
      <c r="O5402" t="s">
        <v>23</v>
      </c>
      <c r="P5402" t="s">
        <v>24</v>
      </c>
      <c r="Q5402" t="s">
        <v>27</v>
      </c>
      <c r="R5402" t="s">
        <v>23</v>
      </c>
      <c r="S5402" t="s">
        <v>28</v>
      </c>
      <c r="T5402" s="9">
        <v>89.15</v>
      </c>
      <c r="U5402" s="11" t="str">
        <f t="shared" si="253"/>
        <v>Medium</v>
      </c>
      <c r="V5402" s="9">
        <v>2277.65</v>
      </c>
      <c r="W5402" t="str">
        <f t="shared" si="254"/>
        <v>Low</v>
      </c>
      <c r="X5402" t="s">
        <v>23</v>
      </c>
    </row>
    <row r="5403" spans="1:24">
      <c r="A5403" t="s">
        <v>5447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tr">
        <f t="shared" si="252"/>
        <v>Veteran</v>
      </c>
      <c r="H5403" t="s">
        <v>23</v>
      </c>
      <c r="I5403" t="s">
        <v>24</v>
      </c>
      <c r="J5403" t="s">
        <v>37</v>
      </c>
      <c r="K5403" t="s">
        <v>23</v>
      </c>
      <c r="L5403" t="s">
        <v>24</v>
      </c>
      <c r="M5403" t="s">
        <v>23</v>
      </c>
      <c r="N5403" t="s">
        <v>24</v>
      </c>
      <c r="O5403" t="s">
        <v>23</v>
      </c>
      <c r="P5403" t="s">
        <v>23</v>
      </c>
      <c r="Q5403" t="s">
        <v>47</v>
      </c>
      <c r="R5403" t="s">
        <v>23</v>
      </c>
      <c r="S5403" t="s">
        <v>35</v>
      </c>
      <c r="T5403" s="9">
        <v>99</v>
      </c>
      <c r="U5403" s="11" t="str">
        <f t="shared" si="253"/>
        <v>Medium</v>
      </c>
      <c r="V5403" s="9">
        <v>6375.8</v>
      </c>
      <c r="W5403" t="str">
        <f t="shared" si="254"/>
        <v>High</v>
      </c>
      <c r="X5403" t="s">
        <v>24</v>
      </c>
    </row>
    <row r="5404" spans="1:24">
      <c r="A5404" t="s">
        <v>5448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tr">
        <f t="shared" si="252"/>
        <v>New</v>
      </c>
      <c r="H5404" t="s">
        <v>24</v>
      </c>
      <c r="I5404" t="s">
        <v>25</v>
      </c>
      <c r="J5404" t="s">
        <v>26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24</v>
      </c>
      <c r="Q5404" t="s">
        <v>27</v>
      </c>
      <c r="R5404" t="s">
        <v>23</v>
      </c>
      <c r="S5404" t="s">
        <v>28</v>
      </c>
      <c r="T5404" s="9">
        <v>24.8</v>
      </c>
      <c r="U5404" s="11" t="str">
        <f t="shared" si="253"/>
        <v>Low</v>
      </c>
      <c r="V5404" s="9">
        <v>24.8</v>
      </c>
      <c r="W5404" t="str">
        <f t="shared" si="254"/>
        <v>Low</v>
      </c>
      <c r="X5404" t="s">
        <v>23</v>
      </c>
    </row>
    <row r="5405" spans="1:24">
      <c r="A5405" t="s">
        <v>5449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tr">
        <f t="shared" si="252"/>
        <v>Veteran</v>
      </c>
      <c r="H5405" t="s">
        <v>23</v>
      </c>
      <c r="I5405" t="s">
        <v>23</v>
      </c>
      <c r="J5405" t="s">
        <v>37</v>
      </c>
      <c r="K5405" t="s">
        <v>24</v>
      </c>
      <c r="L5405" t="s">
        <v>23</v>
      </c>
      <c r="M5405" t="s">
        <v>24</v>
      </c>
      <c r="N5405" t="s">
        <v>23</v>
      </c>
      <c r="O5405" t="s">
        <v>24</v>
      </c>
      <c r="P5405" t="s">
        <v>24</v>
      </c>
      <c r="Q5405" t="s">
        <v>31</v>
      </c>
      <c r="R5405" t="s">
        <v>23</v>
      </c>
      <c r="S5405" t="s">
        <v>35</v>
      </c>
      <c r="T5405" s="9">
        <v>85.55</v>
      </c>
      <c r="U5405" s="11" t="str">
        <f t="shared" si="253"/>
        <v>Medium</v>
      </c>
      <c r="V5405" s="9">
        <v>5251.75</v>
      </c>
      <c r="W5405" t="str">
        <f t="shared" si="254"/>
        <v>Medium</v>
      </c>
      <c r="X5405" t="s">
        <v>24</v>
      </c>
    </row>
    <row r="5406" spans="1:24">
      <c r="A5406" t="s">
        <v>5450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tr">
        <f t="shared" si="252"/>
        <v>Growing</v>
      </c>
      <c r="H5406" t="s">
        <v>23</v>
      </c>
      <c r="I5406" t="s">
        <v>24</v>
      </c>
      <c r="J5406" t="s">
        <v>37</v>
      </c>
      <c r="K5406" t="s">
        <v>24</v>
      </c>
      <c r="L5406" t="s">
        <v>24</v>
      </c>
      <c r="M5406" t="s">
        <v>23</v>
      </c>
      <c r="N5406" t="s">
        <v>24</v>
      </c>
      <c r="O5406" t="s">
        <v>23</v>
      </c>
      <c r="P5406" t="s">
        <v>23</v>
      </c>
      <c r="Q5406" t="s">
        <v>27</v>
      </c>
      <c r="R5406" t="s">
        <v>23</v>
      </c>
      <c r="S5406" t="s">
        <v>40</v>
      </c>
      <c r="T5406" s="9">
        <v>94</v>
      </c>
      <c r="U5406" s="11" t="str">
        <f t="shared" si="253"/>
        <v>Medium</v>
      </c>
      <c r="V5406" s="9">
        <v>1505.45</v>
      </c>
      <c r="W5406" t="str">
        <f t="shared" si="254"/>
        <v>Low</v>
      </c>
      <c r="X5406" t="s">
        <v>24</v>
      </c>
    </row>
    <row r="5407" spans="1:24">
      <c r="A5407" t="s">
        <v>5451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tr">
        <f t="shared" si="252"/>
        <v>Veteran</v>
      </c>
      <c r="H5407" t="s">
        <v>23</v>
      </c>
      <c r="I5407" t="s">
        <v>23</v>
      </c>
      <c r="J5407" t="s">
        <v>37</v>
      </c>
      <c r="K5407" t="s">
        <v>24</v>
      </c>
      <c r="L5407" t="s">
        <v>23</v>
      </c>
      <c r="M5407" t="s">
        <v>24</v>
      </c>
      <c r="N5407" t="s">
        <v>23</v>
      </c>
      <c r="O5407" t="s">
        <v>23</v>
      </c>
      <c r="P5407" t="s">
        <v>23</v>
      </c>
      <c r="Q5407" t="s">
        <v>31</v>
      </c>
      <c r="R5407" t="s">
        <v>23</v>
      </c>
      <c r="S5407" t="s">
        <v>40</v>
      </c>
      <c r="T5407" s="9">
        <v>105.65</v>
      </c>
      <c r="U5407" s="11" t="str">
        <f t="shared" si="253"/>
        <v>Medium</v>
      </c>
      <c r="V5407" s="9">
        <v>6903.1</v>
      </c>
      <c r="W5407" t="str">
        <f t="shared" si="254"/>
        <v>High</v>
      </c>
      <c r="X5407" t="s">
        <v>23</v>
      </c>
    </row>
    <row r="5408" spans="1:24">
      <c r="A5408" t="s">
        <v>5452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tr">
        <f t="shared" si="252"/>
        <v>Growing</v>
      </c>
      <c r="H5408" t="s">
        <v>23</v>
      </c>
      <c r="I5408" t="s">
        <v>23</v>
      </c>
      <c r="J5408" t="s">
        <v>26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24</v>
      </c>
      <c r="Q5408" t="s">
        <v>27</v>
      </c>
      <c r="R5408" t="s">
        <v>23</v>
      </c>
      <c r="S5408" t="s">
        <v>28</v>
      </c>
      <c r="T5408" s="9">
        <v>50.3</v>
      </c>
      <c r="U5408" s="11" t="str">
        <f t="shared" si="253"/>
        <v>Low</v>
      </c>
      <c r="V5408" s="9">
        <v>913.3</v>
      </c>
      <c r="W5408" t="str">
        <f t="shared" si="254"/>
        <v>Low</v>
      </c>
      <c r="X5408" t="s">
        <v>24</v>
      </c>
    </row>
    <row r="5409" spans="1:24">
      <c r="A5409" t="s">
        <v>5453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tr">
        <f t="shared" si="252"/>
        <v>Loyal</v>
      </c>
      <c r="H5409" t="s">
        <v>23</v>
      </c>
      <c r="I5409" t="s">
        <v>24</v>
      </c>
      <c r="J5409" t="s">
        <v>37</v>
      </c>
      <c r="K5409" t="s">
        <v>24</v>
      </c>
      <c r="L5409" t="s">
        <v>23</v>
      </c>
      <c r="M5409" t="s">
        <v>24</v>
      </c>
      <c r="N5409" t="s">
        <v>24</v>
      </c>
      <c r="O5409" t="s">
        <v>23</v>
      </c>
      <c r="P5409" t="s">
        <v>23</v>
      </c>
      <c r="Q5409" t="s">
        <v>31</v>
      </c>
      <c r="R5409" t="s">
        <v>23</v>
      </c>
      <c r="S5409" t="s">
        <v>28</v>
      </c>
      <c r="T5409" s="9">
        <v>95</v>
      </c>
      <c r="U5409" s="11" t="str">
        <f t="shared" si="253"/>
        <v>Medium</v>
      </c>
      <c r="V5409" s="9">
        <v>5535.8</v>
      </c>
      <c r="W5409" t="str">
        <f t="shared" si="254"/>
        <v>Medium</v>
      </c>
      <c r="X5409" t="s">
        <v>24</v>
      </c>
    </row>
    <row r="5410" spans="1:24">
      <c r="A5410" t="s">
        <v>5454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tr">
        <f t="shared" si="252"/>
        <v>Growing</v>
      </c>
      <c r="H5410" t="s">
        <v>23</v>
      </c>
      <c r="I5410" t="s">
        <v>24</v>
      </c>
      <c r="J5410" t="s">
        <v>26</v>
      </c>
      <c r="K5410" t="s">
        <v>23</v>
      </c>
      <c r="L5410" t="s">
        <v>23</v>
      </c>
      <c r="M5410" t="s">
        <v>24</v>
      </c>
      <c r="N5410" t="s">
        <v>24</v>
      </c>
      <c r="O5410" t="s">
        <v>24</v>
      </c>
      <c r="P5410" t="s">
        <v>23</v>
      </c>
      <c r="Q5410" t="s">
        <v>47</v>
      </c>
      <c r="R5410" t="s">
        <v>23</v>
      </c>
      <c r="S5410" t="s">
        <v>35</v>
      </c>
      <c r="T5410" s="9">
        <v>61.4</v>
      </c>
      <c r="U5410" s="11" t="str">
        <f t="shared" si="253"/>
        <v>Medium</v>
      </c>
      <c r="V5410" s="9">
        <v>815.55</v>
      </c>
      <c r="W5410" t="str">
        <f t="shared" si="254"/>
        <v>Low</v>
      </c>
      <c r="X5410" t="s">
        <v>24</v>
      </c>
    </row>
    <row r="5411" spans="1:24">
      <c r="A5411" t="s">
        <v>5455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tr">
        <f t="shared" si="252"/>
        <v>Growing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24</v>
      </c>
      <c r="P5411" t="s">
        <v>24</v>
      </c>
      <c r="Q5411" t="s">
        <v>27</v>
      </c>
      <c r="R5411" t="s">
        <v>23</v>
      </c>
      <c r="S5411" t="s">
        <v>40</v>
      </c>
      <c r="T5411" s="9">
        <v>80.55</v>
      </c>
      <c r="U5411" s="11" t="str">
        <f t="shared" si="253"/>
        <v>Medium</v>
      </c>
      <c r="V5411" s="9">
        <v>1411.65</v>
      </c>
      <c r="W5411" t="str">
        <f t="shared" si="254"/>
        <v>Low</v>
      </c>
      <c r="X5411" t="s">
        <v>24</v>
      </c>
    </row>
    <row r="5412" spans="1:24">
      <c r="A5412" t="s">
        <v>5456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tr">
        <f t="shared" si="252"/>
        <v>Veteran</v>
      </c>
      <c r="H5412" t="s">
        <v>23</v>
      </c>
      <c r="I5412" t="s">
        <v>23</v>
      </c>
      <c r="J5412" t="s">
        <v>37</v>
      </c>
      <c r="K5412" t="s">
        <v>23</v>
      </c>
      <c r="L5412" t="s">
        <v>24</v>
      </c>
      <c r="M5412" t="s">
        <v>24</v>
      </c>
      <c r="N5412" t="s">
        <v>24</v>
      </c>
      <c r="O5412" t="s">
        <v>24</v>
      </c>
      <c r="P5412" t="s">
        <v>24</v>
      </c>
      <c r="Q5412" t="s">
        <v>47</v>
      </c>
      <c r="R5412" t="s">
        <v>24</v>
      </c>
      <c r="S5412" t="s">
        <v>35</v>
      </c>
      <c r="T5412" s="9">
        <v>78.5</v>
      </c>
      <c r="U5412" s="11" t="str">
        <f t="shared" si="253"/>
        <v>Medium</v>
      </c>
      <c r="V5412" s="9">
        <v>5602.25</v>
      </c>
      <c r="W5412" t="str">
        <f t="shared" si="254"/>
        <v>Medium</v>
      </c>
      <c r="X5412" t="s">
        <v>24</v>
      </c>
    </row>
    <row r="5413" spans="1:24">
      <c r="A5413" t="s">
        <v>5457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tr">
        <f t="shared" si="252"/>
        <v>Veteran</v>
      </c>
      <c r="H5413" t="s">
        <v>23</v>
      </c>
      <c r="I5413" t="s">
        <v>23</v>
      </c>
      <c r="J5413" t="s">
        <v>37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23</v>
      </c>
      <c r="Q5413" t="s">
        <v>47</v>
      </c>
      <c r="R5413" t="s">
        <v>24</v>
      </c>
      <c r="S5413" t="s">
        <v>40</v>
      </c>
      <c r="T5413" s="9">
        <v>114.3</v>
      </c>
      <c r="U5413" s="11" t="str">
        <f t="shared" si="253"/>
        <v>Medium</v>
      </c>
      <c r="V5413" s="9">
        <v>8244.3</v>
      </c>
      <c r="W5413" t="str">
        <f t="shared" si="254"/>
        <v>High</v>
      </c>
      <c r="X5413" t="s">
        <v>24</v>
      </c>
    </row>
    <row r="5414" spans="1:24">
      <c r="A5414" t="s">
        <v>5458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tr">
        <f t="shared" si="252"/>
        <v>Loyal</v>
      </c>
      <c r="H5414" t="s">
        <v>23</v>
      </c>
      <c r="I5414" t="s">
        <v>24</v>
      </c>
      <c r="J5414" t="s">
        <v>24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46</v>
      </c>
      <c r="Q5414" t="s">
        <v>47</v>
      </c>
      <c r="R5414" t="s">
        <v>24</v>
      </c>
      <c r="S5414" t="s">
        <v>32</v>
      </c>
      <c r="T5414" s="9">
        <v>20.05</v>
      </c>
      <c r="U5414" s="11" t="str">
        <f t="shared" si="253"/>
        <v>Low</v>
      </c>
      <c r="V5414" s="9">
        <v>741.5</v>
      </c>
      <c r="W5414" t="str">
        <f t="shared" si="254"/>
        <v>Low</v>
      </c>
      <c r="X5414" t="s">
        <v>24</v>
      </c>
    </row>
    <row r="5415" spans="1:24">
      <c r="A5415" t="s">
        <v>5459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tr">
        <f t="shared" si="252"/>
        <v>Veteran</v>
      </c>
      <c r="H5415" t="s">
        <v>23</v>
      </c>
      <c r="I5415" t="s">
        <v>24</v>
      </c>
      <c r="J5415" t="s">
        <v>26</v>
      </c>
      <c r="K5415" t="s">
        <v>23</v>
      </c>
      <c r="L5415" t="s">
        <v>23</v>
      </c>
      <c r="M5415" t="s">
        <v>23</v>
      </c>
      <c r="N5415" t="s">
        <v>23</v>
      </c>
      <c r="O5415" t="s">
        <v>24</v>
      </c>
      <c r="P5415" t="s">
        <v>24</v>
      </c>
      <c r="Q5415" t="s">
        <v>47</v>
      </c>
      <c r="R5415" t="s">
        <v>24</v>
      </c>
      <c r="S5415" t="s">
        <v>40</v>
      </c>
      <c r="T5415" s="9">
        <v>62.65</v>
      </c>
      <c r="U5415" s="11" t="str">
        <f t="shared" si="253"/>
        <v>Medium</v>
      </c>
      <c r="V5415" s="9">
        <v>4375.8</v>
      </c>
      <c r="W5415" t="str">
        <f t="shared" si="254"/>
        <v>Medium</v>
      </c>
      <c r="X5415" t="s">
        <v>24</v>
      </c>
    </row>
    <row r="5416" spans="1:24">
      <c r="A5416" t="s">
        <v>5460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tr">
        <f t="shared" si="252"/>
        <v>Growing</v>
      </c>
      <c r="H5416" t="s">
        <v>23</v>
      </c>
      <c r="I5416" t="s">
        <v>24</v>
      </c>
      <c r="J5416" t="s">
        <v>37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23</v>
      </c>
      <c r="Q5416" t="s">
        <v>27</v>
      </c>
      <c r="R5416" t="s">
        <v>23</v>
      </c>
      <c r="S5416" t="s">
        <v>28</v>
      </c>
      <c r="T5416" s="9">
        <v>80.85</v>
      </c>
      <c r="U5416" s="11" t="str">
        <f t="shared" si="253"/>
        <v>Medium</v>
      </c>
      <c r="V5416" s="9">
        <v>1008.7</v>
      </c>
      <c r="W5416" t="str">
        <f t="shared" si="254"/>
        <v>Low</v>
      </c>
      <c r="X5416" t="s">
        <v>23</v>
      </c>
    </row>
    <row r="5417" spans="1:24">
      <c r="A5417" t="s">
        <v>5461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tr">
        <f t="shared" si="252"/>
        <v>Veteran</v>
      </c>
      <c r="H5417" t="s">
        <v>23</v>
      </c>
      <c r="I5417" t="s">
        <v>23</v>
      </c>
      <c r="J5417" t="s">
        <v>37</v>
      </c>
      <c r="K5417" t="s">
        <v>23</v>
      </c>
      <c r="L5417" t="s">
        <v>23</v>
      </c>
      <c r="M5417" t="s">
        <v>24</v>
      </c>
      <c r="N5417" t="s">
        <v>24</v>
      </c>
      <c r="O5417" t="s">
        <v>23</v>
      </c>
      <c r="P5417" t="s">
        <v>24</v>
      </c>
      <c r="Q5417" t="s">
        <v>47</v>
      </c>
      <c r="R5417" t="s">
        <v>23</v>
      </c>
      <c r="S5417" t="s">
        <v>40</v>
      </c>
      <c r="T5417" s="9">
        <v>92.7</v>
      </c>
      <c r="U5417" s="11" t="str">
        <f t="shared" si="253"/>
        <v>Medium</v>
      </c>
      <c r="V5417" s="9">
        <v>5968.4</v>
      </c>
      <c r="W5417" t="str">
        <f t="shared" si="254"/>
        <v>Medium</v>
      </c>
      <c r="X5417" t="s">
        <v>24</v>
      </c>
    </row>
    <row r="5418" spans="1:24">
      <c r="A5418" t="s">
        <v>5462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tr">
        <f t="shared" si="252"/>
        <v>Growing</v>
      </c>
      <c r="H5418" t="s">
        <v>23</v>
      </c>
      <c r="I5418" t="s">
        <v>23</v>
      </c>
      <c r="J5418" t="s">
        <v>37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23</v>
      </c>
      <c r="Q5418" t="s">
        <v>27</v>
      </c>
      <c r="R5418" t="s">
        <v>24</v>
      </c>
      <c r="S5418" t="s">
        <v>28</v>
      </c>
      <c r="T5418" s="9">
        <v>100.45</v>
      </c>
      <c r="U5418" s="11" t="str">
        <f t="shared" si="253"/>
        <v>Medium</v>
      </c>
      <c r="V5418" s="9">
        <v>3096.9</v>
      </c>
      <c r="W5418" t="str">
        <f t="shared" si="254"/>
        <v>Medium</v>
      </c>
      <c r="X5418" t="s">
        <v>24</v>
      </c>
    </row>
    <row r="5419" spans="1:24">
      <c r="A5419" t="s">
        <v>5463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tr">
        <f t="shared" si="252"/>
        <v>Loyal</v>
      </c>
      <c r="H5419" t="s">
        <v>23</v>
      </c>
      <c r="I5419" t="s">
        <v>23</v>
      </c>
      <c r="J5419" t="s">
        <v>26</v>
      </c>
      <c r="K5419" t="s">
        <v>24</v>
      </c>
      <c r="L5419" t="s">
        <v>24</v>
      </c>
      <c r="M5419" t="s">
        <v>24</v>
      </c>
      <c r="N5419" t="s">
        <v>23</v>
      </c>
      <c r="O5419" t="s">
        <v>23</v>
      </c>
      <c r="P5419" t="s">
        <v>23</v>
      </c>
      <c r="Q5419" t="s">
        <v>47</v>
      </c>
      <c r="R5419" t="s">
        <v>23</v>
      </c>
      <c r="S5419" t="s">
        <v>35</v>
      </c>
      <c r="T5419" s="9">
        <v>75.2</v>
      </c>
      <c r="U5419" s="11" t="str">
        <f t="shared" si="253"/>
        <v>Medium</v>
      </c>
      <c r="V5419" s="9">
        <v>3901.25</v>
      </c>
      <c r="W5419" t="str">
        <f t="shared" si="254"/>
        <v>Medium</v>
      </c>
      <c r="X5419" t="s">
        <v>24</v>
      </c>
    </row>
    <row r="5420" spans="1:24">
      <c r="A5420" t="s">
        <v>5464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tr">
        <f t="shared" si="252"/>
        <v>Growing</v>
      </c>
      <c r="H5420" t="s">
        <v>23</v>
      </c>
      <c r="I5420" t="s">
        <v>23</v>
      </c>
      <c r="J5420" t="s">
        <v>37</v>
      </c>
      <c r="K5420" t="s">
        <v>23</v>
      </c>
      <c r="L5420" t="s">
        <v>24</v>
      </c>
      <c r="M5420" t="s">
        <v>23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9">
        <v>84.75</v>
      </c>
      <c r="U5420" s="11" t="str">
        <f t="shared" si="253"/>
        <v>Medium</v>
      </c>
      <c r="V5420" s="9">
        <v>2613.4</v>
      </c>
      <c r="W5420" t="str">
        <f t="shared" si="254"/>
        <v>Low</v>
      </c>
      <c r="X5420" t="s">
        <v>24</v>
      </c>
    </row>
    <row r="5421" spans="1:24">
      <c r="A5421" t="s">
        <v>5465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tr">
        <f t="shared" si="252"/>
        <v>New</v>
      </c>
      <c r="H5421" t="s">
        <v>23</v>
      </c>
      <c r="I5421" t="s">
        <v>24</v>
      </c>
      <c r="J5421" t="s">
        <v>37</v>
      </c>
      <c r="K5421" t="s">
        <v>24</v>
      </c>
      <c r="L5421" t="s">
        <v>24</v>
      </c>
      <c r="M5421" t="s">
        <v>24</v>
      </c>
      <c r="N5421" t="s">
        <v>24</v>
      </c>
      <c r="O5421" t="s">
        <v>23</v>
      </c>
      <c r="P5421" t="s">
        <v>23</v>
      </c>
      <c r="Q5421" t="s">
        <v>27</v>
      </c>
      <c r="R5421" t="s">
        <v>24</v>
      </c>
      <c r="S5421" t="s">
        <v>28</v>
      </c>
      <c r="T5421" s="9">
        <v>89.45</v>
      </c>
      <c r="U5421" s="11" t="str">
        <f t="shared" si="253"/>
        <v>Medium</v>
      </c>
      <c r="V5421" s="9">
        <v>853.1</v>
      </c>
      <c r="W5421" t="str">
        <f t="shared" si="254"/>
        <v>Low</v>
      </c>
      <c r="X5421" t="s">
        <v>23</v>
      </c>
    </row>
    <row r="5422" spans="1:24">
      <c r="A5422" t="s">
        <v>5466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tr">
        <f t="shared" si="252"/>
        <v>Veteran</v>
      </c>
      <c r="H5422" t="s">
        <v>23</v>
      </c>
      <c r="I5422" t="s">
        <v>23</v>
      </c>
      <c r="J5422" t="s">
        <v>26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23</v>
      </c>
      <c r="Q5422" t="s">
        <v>47</v>
      </c>
      <c r="R5422" t="s">
        <v>23</v>
      </c>
      <c r="S5422" t="s">
        <v>35</v>
      </c>
      <c r="T5422" s="9">
        <v>79.5</v>
      </c>
      <c r="U5422" s="11" t="str">
        <f t="shared" si="253"/>
        <v>Medium</v>
      </c>
      <c r="V5422" s="9">
        <v>5661.7</v>
      </c>
      <c r="W5422" t="str">
        <f t="shared" si="254"/>
        <v>Medium</v>
      </c>
      <c r="X5422" t="s">
        <v>24</v>
      </c>
    </row>
    <row r="5423" spans="1:24">
      <c r="A5423" t="s">
        <v>5467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tr">
        <f t="shared" si="252"/>
        <v>New</v>
      </c>
      <c r="H5423" t="s">
        <v>23</v>
      </c>
      <c r="I5423" t="s">
        <v>23</v>
      </c>
      <c r="J5423" t="s">
        <v>26</v>
      </c>
      <c r="K5423" t="s">
        <v>24</v>
      </c>
      <c r="L5423" t="s">
        <v>24</v>
      </c>
      <c r="M5423" t="s">
        <v>24</v>
      </c>
      <c r="N5423" t="s">
        <v>24</v>
      </c>
      <c r="O5423" t="s">
        <v>23</v>
      </c>
      <c r="P5423" t="s">
        <v>23</v>
      </c>
      <c r="Q5423" t="s">
        <v>27</v>
      </c>
      <c r="R5423" t="s">
        <v>23</v>
      </c>
      <c r="S5423" t="s">
        <v>40</v>
      </c>
      <c r="T5423" s="9">
        <v>72.15</v>
      </c>
      <c r="U5423" s="11" t="str">
        <f t="shared" si="253"/>
        <v>Medium</v>
      </c>
      <c r="V5423" s="9">
        <v>794.25</v>
      </c>
      <c r="W5423" t="str">
        <f t="shared" si="254"/>
        <v>Low</v>
      </c>
      <c r="X5423" t="s">
        <v>23</v>
      </c>
    </row>
    <row r="5424" spans="1:24">
      <c r="A5424" t="s">
        <v>5468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tr">
        <f t="shared" si="252"/>
        <v>Loyal</v>
      </c>
      <c r="H5424" t="s">
        <v>23</v>
      </c>
      <c r="I5424" t="s">
        <v>24</v>
      </c>
      <c r="J5424" t="s">
        <v>24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46</v>
      </c>
      <c r="Q5424" t="s">
        <v>31</v>
      </c>
      <c r="R5424" t="s">
        <v>23</v>
      </c>
      <c r="S5424" t="s">
        <v>28</v>
      </c>
      <c r="T5424" s="9">
        <v>19.8</v>
      </c>
      <c r="U5424" s="11" t="str">
        <f t="shared" si="253"/>
        <v>Low</v>
      </c>
      <c r="V5424" s="9">
        <v>695.05</v>
      </c>
      <c r="W5424" t="str">
        <f t="shared" si="254"/>
        <v>Low</v>
      </c>
      <c r="X5424" t="s">
        <v>24</v>
      </c>
    </row>
    <row r="5425" spans="1:24">
      <c r="A5425" t="s">
        <v>5469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tr">
        <f t="shared" si="252"/>
        <v>New</v>
      </c>
      <c r="H5425" t="s">
        <v>23</v>
      </c>
      <c r="I5425" t="s">
        <v>24</v>
      </c>
      <c r="J5425" t="s">
        <v>26</v>
      </c>
      <c r="K5425" t="s">
        <v>24</v>
      </c>
      <c r="L5425" t="s">
        <v>24</v>
      </c>
      <c r="M5425" t="s">
        <v>23</v>
      </c>
      <c r="N5425" t="s">
        <v>23</v>
      </c>
      <c r="O5425" t="s">
        <v>23</v>
      </c>
      <c r="P5425" t="s">
        <v>23</v>
      </c>
      <c r="Q5425" t="s">
        <v>27</v>
      </c>
      <c r="R5425" t="s">
        <v>24</v>
      </c>
      <c r="S5425" t="s">
        <v>28</v>
      </c>
      <c r="T5425" s="9">
        <v>76.4</v>
      </c>
      <c r="U5425" s="11" t="str">
        <f t="shared" si="253"/>
        <v>Medium</v>
      </c>
      <c r="V5425" s="9">
        <v>160.8</v>
      </c>
      <c r="W5425" t="str">
        <f t="shared" si="254"/>
        <v>Low</v>
      </c>
      <c r="X5425" t="s">
        <v>23</v>
      </c>
    </row>
    <row r="5426" spans="1:24">
      <c r="A5426" t="s">
        <v>5470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tr">
        <f t="shared" si="252"/>
        <v>Loyal</v>
      </c>
      <c r="H5426" t="s">
        <v>23</v>
      </c>
      <c r="I5426" t="s">
        <v>24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23</v>
      </c>
      <c r="Q5426" t="s">
        <v>31</v>
      </c>
      <c r="R5426" t="s">
        <v>23</v>
      </c>
      <c r="S5426" t="s">
        <v>32</v>
      </c>
      <c r="T5426" s="9">
        <v>100.9</v>
      </c>
      <c r="U5426" s="11" t="str">
        <f t="shared" si="253"/>
        <v>Medium</v>
      </c>
      <c r="V5426" s="9">
        <v>5552.05</v>
      </c>
      <c r="W5426" t="str">
        <f t="shared" si="254"/>
        <v>Medium</v>
      </c>
      <c r="X5426" t="s">
        <v>24</v>
      </c>
    </row>
    <row r="5427" spans="1:24">
      <c r="A5427" t="s">
        <v>5471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tr">
        <f t="shared" si="252"/>
        <v>Growing</v>
      </c>
      <c r="H5427" t="s">
        <v>23</v>
      </c>
      <c r="I5427" t="s">
        <v>23</v>
      </c>
      <c r="J5427" t="s">
        <v>37</v>
      </c>
      <c r="K5427" t="s">
        <v>23</v>
      </c>
      <c r="L5427" t="s">
        <v>24</v>
      </c>
      <c r="M5427" t="s">
        <v>23</v>
      </c>
      <c r="N5427" t="s">
        <v>24</v>
      </c>
      <c r="O5427" t="s">
        <v>24</v>
      </c>
      <c r="P5427" t="s">
        <v>23</v>
      </c>
      <c r="Q5427" t="s">
        <v>27</v>
      </c>
      <c r="R5427" t="s">
        <v>23</v>
      </c>
      <c r="S5427" t="s">
        <v>35</v>
      </c>
      <c r="T5427" s="9">
        <v>95.3</v>
      </c>
      <c r="U5427" s="11" t="str">
        <f t="shared" si="253"/>
        <v>Medium</v>
      </c>
      <c r="V5427" s="9">
        <v>3275.15</v>
      </c>
      <c r="W5427" t="str">
        <f t="shared" si="254"/>
        <v>Medium</v>
      </c>
      <c r="X5427" t="s">
        <v>24</v>
      </c>
    </row>
    <row r="5428" spans="1:24">
      <c r="A5428" t="s">
        <v>5472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tr">
        <f t="shared" si="252"/>
        <v>Loyal</v>
      </c>
      <c r="H5428" t="s">
        <v>23</v>
      </c>
      <c r="I5428" t="s">
        <v>24</v>
      </c>
      <c r="J5428" t="s">
        <v>37</v>
      </c>
      <c r="K5428" t="s">
        <v>24</v>
      </c>
      <c r="L5428" t="s">
        <v>24</v>
      </c>
      <c r="M5428" t="s">
        <v>23</v>
      </c>
      <c r="N5428" t="s">
        <v>23</v>
      </c>
      <c r="O5428" t="s">
        <v>24</v>
      </c>
      <c r="P5428" t="s">
        <v>23</v>
      </c>
      <c r="Q5428" t="s">
        <v>31</v>
      </c>
      <c r="R5428" t="s">
        <v>24</v>
      </c>
      <c r="S5428" t="s">
        <v>35</v>
      </c>
      <c r="T5428" s="9">
        <v>90.95</v>
      </c>
      <c r="U5428" s="11" t="str">
        <f t="shared" si="253"/>
        <v>Medium</v>
      </c>
      <c r="V5428" s="9">
        <v>4236.6</v>
      </c>
      <c r="W5428" t="str">
        <f t="shared" si="254"/>
        <v>Medium</v>
      </c>
      <c r="X5428" t="s">
        <v>24</v>
      </c>
    </row>
    <row r="5429" spans="1:24">
      <c r="A5429" t="s">
        <v>5473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tr">
        <f t="shared" si="252"/>
        <v>New</v>
      </c>
      <c r="H5429" t="s">
        <v>23</v>
      </c>
      <c r="I5429" t="s">
        <v>24</v>
      </c>
      <c r="J5429" t="s">
        <v>26</v>
      </c>
      <c r="K5429" t="s">
        <v>23</v>
      </c>
      <c r="L5429" t="s">
        <v>24</v>
      </c>
      <c r="M5429" t="s">
        <v>24</v>
      </c>
      <c r="N5429" t="s">
        <v>23</v>
      </c>
      <c r="O5429" t="s">
        <v>24</v>
      </c>
      <c r="P5429" t="s">
        <v>24</v>
      </c>
      <c r="Q5429" t="s">
        <v>27</v>
      </c>
      <c r="R5429" t="s">
        <v>24</v>
      </c>
      <c r="S5429" t="s">
        <v>28</v>
      </c>
      <c r="T5429" s="9">
        <v>54.5</v>
      </c>
      <c r="U5429" s="11" t="str">
        <f t="shared" si="253"/>
        <v>Low</v>
      </c>
      <c r="V5429" s="9">
        <v>54.5</v>
      </c>
      <c r="W5429" t="str">
        <f t="shared" si="254"/>
        <v>Low</v>
      </c>
      <c r="X5429" t="s">
        <v>24</v>
      </c>
    </row>
    <row r="5430" spans="1:24">
      <c r="A5430" t="s">
        <v>5474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tr">
        <f t="shared" si="252"/>
        <v>Growing</v>
      </c>
      <c r="H5430" t="s">
        <v>23</v>
      </c>
      <c r="I5430" t="s">
        <v>23</v>
      </c>
      <c r="J5430" t="s">
        <v>26</v>
      </c>
      <c r="K5430" t="s">
        <v>24</v>
      </c>
      <c r="L5430" t="s">
        <v>24</v>
      </c>
      <c r="M5430" t="s">
        <v>24</v>
      </c>
      <c r="N5430" t="s">
        <v>24</v>
      </c>
      <c r="O5430" t="s">
        <v>24</v>
      </c>
      <c r="P5430" t="s">
        <v>23</v>
      </c>
      <c r="Q5430" t="s">
        <v>27</v>
      </c>
      <c r="R5430" t="s">
        <v>23</v>
      </c>
      <c r="S5430" t="s">
        <v>32</v>
      </c>
      <c r="T5430" s="9">
        <v>61.6</v>
      </c>
      <c r="U5430" s="11" t="str">
        <f t="shared" si="253"/>
        <v>Medium</v>
      </c>
      <c r="V5430" s="9">
        <v>1174.35</v>
      </c>
      <c r="W5430" t="str">
        <f t="shared" si="254"/>
        <v>Low</v>
      </c>
      <c r="X5430" t="s">
        <v>23</v>
      </c>
    </row>
    <row r="5431" spans="1:24">
      <c r="A5431" t="s">
        <v>5475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tr">
        <f t="shared" si="252"/>
        <v>New</v>
      </c>
      <c r="H5431" t="s">
        <v>23</v>
      </c>
      <c r="I5431" t="s">
        <v>24</v>
      </c>
      <c r="J5431" t="s">
        <v>37</v>
      </c>
      <c r="K5431" t="s">
        <v>24</v>
      </c>
      <c r="L5431" t="s">
        <v>23</v>
      </c>
      <c r="M5431" t="s">
        <v>23</v>
      </c>
      <c r="N5431" t="s">
        <v>24</v>
      </c>
      <c r="O5431" t="s">
        <v>24</v>
      </c>
      <c r="P5431" t="s">
        <v>24</v>
      </c>
      <c r="Q5431" t="s">
        <v>27</v>
      </c>
      <c r="R5431" t="s">
        <v>23</v>
      </c>
      <c r="S5431" t="s">
        <v>28</v>
      </c>
      <c r="T5431" s="9">
        <v>79.9</v>
      </c>
      <c r="U5431" s="11" t="str">
        <f t="shared" si="253"/>
        <v>Medium</v>
      </c>
      <c r="V5431" s="9">
        <v>741.7</v>
      </c>
      <c r="W5431" t="str">
        <f t="shared" si="254"/>
        <v>Low</v>
      </c>
      <c r="X5431" t="s">
        <v>23</v>
      </c>
    </row>
    <row r="5432" spans="1:24">
      <c r="A5432" t="s">
        <v>5476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tr">
        <f t="shared" si="252"/>
        <v>Growing</v>
      </c>
      <c r="H5432" t="s">
        <v>23</v>
      </c>
      <c r="I5432" t="s">
        <v>23</v>
      </c>
      <c r="J5432" t="s">
        <v>37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9">
        <v>96.15</v>
      </c>
      <c r="U5432" s="11" t="str">
        <f t="shared" si="253"/>
        <v>Medium</v>
      </c>
      <c r="V5432" s="9">
        <v>3019.25</v>
      </c>
      <c r="W5432" t="str">
        <f t="shared" si="254"/>
        <v>Medium</v>
      </c>
      <c r="X5432" t="s">
        <v>23</v>
      </c>
    </row>
    <row r="5433" spans="1:24">
      <c r="A5433" t="s">
        <v>5477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tr">
        <f t="shared" si="252"/>
        <v>Growing</v>
      </c>
      <c r="H5433" t="s">
        <v>23</v>
      </c>
      <c r="I5433" t="s">
        <v>24</v>
      </c>
      <c r="J5433" t="s">
        <v>26</v>
      </c>
      <c r="K5433" t="s">
        <v>24</v>
      </c>
      <c r="L5433" t="s">
        <v>24</v>
      </c>
      <c r="M5433" t="s">
        <v>23</v>
      </c>
      <c r="N5433" t="s">
        <v>24</v>
      </c>
      <c r="O5433" t="s">
        <v>24</v>
      </c>
      <c r="P5433" t="s">
        <v>24</v>
      </c>
      <c r="Q5433" t="s">
        <v>27</v>
      </c>
      <c r="R5433" t="s">
        <v>23</v>
      </c>
      <c r="S5433" t="s">
        <v>35</v>
      </c>
      <c r="T5433" s="9">
        <v>49.6</v>
      </c>
      <c r="U5433" s="11" t="str">
        <f t="shared" si="253"/>
        <v>Low</v>
      </c>
      <c r="V5433" s="9">
        <v>962.9</v>
      </c>
      <c r="W5433" t="str">
        <f t="shared" si="254"/>
        <v>Low</v>
      </c>
      <c r="X5433" t="s">
        <v>24</v>
      </c>
    </row>
    <row r="5434" spans="1:24">
      <c r="A5434" t="s">
        <v>5478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tr">
        <f t="shared" si="252"/>
        <v>Veteran</v>
      </c>
      <c r="H5434" t="s">
        <v>23</v>
      </c>
      <c r="I5434" t="s">
        <v>23</v>
      </c>
      <c r="J5434" t="s">
        <v>26</v>
      </c>
      <c r="K5434" t="s">
        <v>23</v>
      </c>
      <c r="L5434" t="s">
        <v>24</v>
      </c>
      <c r="M5434" t="s">
        <v>23</v>
      </c>
      <c r="N5434" t="s">
        <v>23</v>
      </c>
      <c r="O5434" t="s">
        <v>24</v>
      </c>
      <c r="P5434" t="s">
        <v>24</v>
      </c>
      <c r="Q5434" t="s">
        <v>47</v>
      </c>
      <c r="R5434" t="s">
        <v>24</v>
      </c>
      <c r="S5434" t="s">
        <v>40</v>
      </c>
      <c r="T5434" s="9">
        <v>65.3</v>
      </c>
      <c r="U5434" s="11" t="str">
        <f t="shared" si="253"/>
        <v>Medium</v>
      </c>
      <c r="V5434" s="9">
        <v>4759.75</v>
      </c>
      <c r="W5434" t="str">
        <f t="shared" si="254"/>
        <v>Medium</v>
      </c>
      <c r="X5434" t="s">
        <v>23</v>
      </c>
    </row>
    <row r="5435" spans="1:24">
      <c r="A5435" t="s">
        <v>5479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tr">
        <f t="shared" si="252"/>
        <v>Veteran</v>
      </c>
      <c r="H5435" t="s">
        <v>23</v>
      </c>
      <c r="I5435" t="s">
        <v>23</v>
      </c>
      <c r="J5435" t="s">
        <v>24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46</v>
      </c>
      <c r="Q5435" t="s">
        <v>47</v>
      </c>
      <c r="R5435" t="s">
        <v>23</v>
      </c>
      <c r="S5435" t="s">
        <v>40</v>
      </c>
      <c r="T5435" s="9">
        <v>25</v>
      </c>
      <c r="U5435" s="11" t="str">
        <f t="shared" si="253"/>
        <v>Low</v>
      </c>
      <c r="V5435" s="9">
        <v>1498.35</v>
      </c>
      <c r="W5435" t="str">
        <f t="shared" si="254"/>
        <v>Low</v>
      </c>
      <c r="X5435" t="s">
        <v>24</v>
      </c>
    </row>
    <row r="5436" spans="1:24">
      <c r="A5436" t="s">
        <v>5480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tr">
        <f t="shared" si="252"/>
        <v>Growing</v>
      </c>
      <c r="H5436" t="s">
        <v>23</v>
      </c>
      <c r="I5436" t="s">
        <v>24</v>
      </c>
      <c r="J5436" t="s">
        <v>26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24</v>
      </c>
      <c r="Q5436" t="s">
        <v>27</v>
      </c>
      <c r="R5436" t="s">
        <v>24</v>
      </c>
      <c r="S5436" t="s">
        <v>28</v>
      </c>
      <c r="T5436" s="9">
        <v>45.45</v>
      </c>
      <c r="U5436" s="11" t="str">
        <f t="shared" si="253"/>
        <v>Low</v>
      </c>
      <c r="V5436" s="9">
        <v>1233.15</v>
      </c>
      <c r="W5436" t="str">
        <f t="shared" si="254"/>
        <v>Low</v>
      </c>
      <c r="X5436" t="s">
        <v>24</v>
      </c>
    </row>
    <row r="5437" spans="1:24">
      <c r="A5437" t="s">
        <v>5481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tr">
        <f t="shared" si="252"/>
        <v>Loyal</v>
      </c>
      <c r="H5437" t="s">
        <v>23</v>
      </c>
      <c r="I5437" t="s">
        <v>23</v>
      </c>
      <c r="J5437" t="s">
        <v>37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23</v>
      </c>
      <c r="Q5437" t="s">
        <v>27</v>
      </c>
      <c r="R5437" t="s">
        <v>23</v>
      </c>
      <c r="S5437" t="s">
        <v>35</v>
      </c>
      <c r="T5437" s="9">
        <v>107.75</v>
      </c>
      <c r="U5437" s="11" t="str">
        <f t="shared" si="253"/>
        <v>Medium</v>
      </c>
      <c r="V5437" s="9">
        <v>4882.8</v>
      </c>
      <c r="W5437" t="str">
        <f t="shared" si="254"/>
        <v>Medium</v>
      </c>
      <c r="X5437" t="s">
        <v>24</v>
      </c>
    </row>
    <row r="5438" spans="1:24">
      <c r="A5438" t="s">
        <v>5482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tr">
        <f t="shared" si="252"/>
        <v>Veteran</v>
      </c>
      <c r="H5438" t="s">
        <v>23</v>
      </c>
      <c r="I5438" t="s">
        <v>23</v>
      </c>
      <c r="J5438" t="s">
        <v>37</v>
      </c>
      <c r="K5438" t="s">
        <v>24</v>
      </c>
      <c r="L5438" t="s">
        <v>24</v>
      </c>
      <c r="M5438" t="s">
        <v>23</v>
      </c>
      <c r="N5438" t="s">
        <v>24</v>
      </c>
      <c r="O5438" t="s">
        <v>23</v>
      </c>
      <c r="P5438" t="s">
        <v>24</v>
      </c>
      <c r="Q5438" t="s">
        <v>47</v>
      </c>
      <c r="R5438" t="s">
        <v>23</v>
      </c>
      <c r="S5438" t="s">
        <v>40</v>
      </c>
      <c r="T5438" s="9">
        <v>89.1</v>
      </c>
      <c r="U5438" s="11" t="str">
        <f t="shared" si="253"/>
        <v>Medium</v>
      </c>
      <c r="V5438" s="9">
        <v>5411.65</v>
      </c>
      <c r="W5438" t="str">
        <f t="shared" si="254"/>
        <v>Medium</v>
      </c>
      <c r="X5438" t="s">
        <v>24</v>
      </c>
    </row>
    <row r="5439" spans="1:24">
      <c r="A5439" t="s">
        <v>5483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tr">
        <f t="shared" si="252"/>
        <v>New</v>
      </c>
      <c r="H5439" t="s">
        <v>23</v>
      </c>
      <c r="I5439" t="s">
        <v>24</v>
      </c>
      <c r="J5439" t="s">
        <v>24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46</v>
      </c>
      <c r="Q5439" t="s">
        <v>27</v>
      </c>
      <c r="R5439" t="s">
        <v>24</v>
      </c>
      <c r="S5439" t="s">
        <v>32</v>
      </c>
      <c r="T5439" s="9">
        <v>19.65</v>
      </c>
      <c r="U5439" s="11" t="str">
        <f t="shared" si="253"/>
        <v>Low</v>
      </c>
      <c r="V5439" s="9">
        <v>19.65</v>
      </c>
      <c r="W5439" t="str">
        <f t="shared" si="254"/>
        <v>Low</v>
      </c>
      <c r="X5439" t="s">
        <v>23</v>
      </c>
    </row>
    <row r="5440" spans="1:24">
      <c r="A5440" t="s">
        <v>5484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tr">
        <f t="shared" si="252"/>
        <v>New</v>
      </c>
      <c r="H5440" t="s">
        <v>23</v>
      </c>
      <c r="I5440" t="s">
        <v>24</v>
      </c>
      <c r="J5440" t="s">
        <v>26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24</v>
      </c>
      <c r="Q5440" t="s">
        <v>27</v>
      </c>
      <c r="R5440" t="s">
        <v>24</v>
      </c>
      <c r="S5440" t="s">
        <v>32</v>
      </c>
      <c r="T5440" s="9">
        <v>44.75</v>
      </c>
      <c r="U5440" s="11" t="str">
        <f t="shared" si="253"/>
        <v>Low</v>
      </c>
      <c r="V5440" s="9">
        <v>148.05</v>
      </c>
      <c r="W5440" t="str">
        <f t="shared" si="254"/>
        <v>Low</v>
      </c>
      <c r="X5440" t="s">
        <v>24</v>
      </c>
    </row>
    <row r="5441" spans="1:24">
      <c r="A5441" t="s">
        <v>5485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tr">
        <f t="shared" si="252"/>
        <v>Loyal</v>
      </c>
      <c r="H5441" t="s">
        <v>23</v>
      </c>
      <c r="I5441" t="s">
        <v>23</v>
      </c>
      <c r="J5441" t="s">
        <v>37</v>
      </c>
      <c r="K5441" t="s">
        <v>23</v>
      </c>
      <c r="L5441" t="s">
        <v>23</v>
      </c>
      <c r="M5441" t="s">
        <v>23</v>
      </c>
      <c r="N5441" t="s">
        <v>24</v>
      </c>
      <c r="O5441" t="s">
        <v>24</v>
      </c>
      <c r="P5441" t="s">
        <v>23</v>
      </c>
      <c r="Q5441" t="s">
        <v>31</v>
      </c>
      <c r="R5441" t="s">
        <v>23</v>
      </c>
      <c r="S5441" t="s">
        <v>35</v>
      </c>
      <c r="T5441" s="9">
        <v>101.6</v>
      </c>
      <c r="U5441" s="11" t="str">
        <f t="shared" si="253"/>
        <v>Medium</v>
      </c>
      <c r="V5441" s="9">
        <v>3930.55</v>
      </c>
      <c r="W5441" t="str">
        <f t="shared" si="254"/>
        <v>Medium</v>
      </c>
      <c r="X5441" t="s">
        <v>24</v>
      </c>
    </row>
    <row r="5442" spans="1:24">
      <c r="A5442" t="s">
        <v>5486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tr">
        <f t="shared" si="252"/>
        <v>Veteran</v>
      </c>
      <c r="H5442" t="s">
        <v>23</v>
      </c>
      <c r="I5442" t="s">
        <v>24</v>
      </c>
      <c r="J5442" t="s">
        <v>37</v>
      </c>
      <c r="K5442" t="s">
        <v>24</v>
      </c>
      <c r="L5442" t="s">
        <v>23</v>
      </c>
      <c r="M5442" t="s">
        <v>23</v>
      </c>
      <c r="N5442" t="s">
        <v>23</v>
      </c>
      <c r="O5442" t="s">
        <v>23</v>
      </c>
      <c r="P5442" t="s">
        <v>23</v>
      </c>
      <c r="Q5442" t="s">
        <v>47</v>
      </c>
      <c r="R5442" t="s">
        <v>24</v>
      </c>
      <c r="S5442" t="s">
        <v>35</v>
      </c>
      <c r="T5442" s="9">
        <v>103.15</v>
      </c>
      <c r="U5442" s="11" t="str">
        <f t="shared" si="253"/>
        <v>Medium</v>
      </c>
      <c r="V5442" s="9">
        <v>6895.5</v>
      </c>
      <c r="W5442" t="str">
        <f t="shared" si="254"/>
        <v>High</v>
      </c>
      <c r="X5442" t="s">
        <v>24</v>
      </c>
    </row>
    <row r="5443" spans="1:24">
      <c r="A5443" t="s">
        <v>5487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tr">
        <f t="shared" ref="G5443:G5506" si="255">IF(F5443&lt;=12,"New",IF(F5443&lt;=36,"Growing",IF(F5443&lt;60,"Loyal","Veteran")))</f>
        <v>New</v>
      </c>
      <c r="H5443" t="s">
        <v>23</v>
      </c>
      <c r="I5443" t="s">
        <v>23</v>
      </c>
      <c r="J5443" t="s">
        <v>37</v>
      </c>
      <c r="K5443" t="s">
        <v>24</v>
      </c>
      <c r="L5443" t="s">
        <v>24</v>
      </c>
      <c r="M5443" t="s">
        <v>24</v>
      </c>
      <c r="N5443" t="s">
        <v>24</v>
      </c>
      <c r="O5443" t="s">
        <v>23</v>
      </c>
      <c r="P5443" t="s">
        <v>24</v>
      </c>
      <c r="Q5443" t="s">
        <v>27</v>
      </c>
      <c r="R5443" t="s">
        <v>23</v>
      </c>
      <c r="S5443" t="s">
        <v>32</v>
      </c>
      <c r="T5443" s="9">
        <v>84.65</v>
      </c>
      <c r="U5443" s="11" t="str">
        <f t="shared" ref="U5443:U5506" si="256">IF(T5443&lt;=60,"Low",IF(T5443&lt;=120,"Medium","Hight"))</f>
        <v>Medium</v>
      </c>
      <c r="V5443" s="9">
        <v>84.65</v>
      </c>
      <c r="W5443" t="str">
        <f t="shared" ref="W5443:W5506" si="257">IF(V5443&lt;=3000,"Low",IF(V5443&lt;=6000,"Medium","High"))</f>
        <v>Low</v>
      </c>
      <c r="X5443" t="s">
        <v>23</v>
      </c>
    </row>
    <row r="5444" spans="1:24">
      <c r="A5444" t="s">
        <v>5488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tr">
        <f t="shared" si="255"/>
        <v>Veteran</v>
      </c>
      <c r="H5444" t="s">
        <v>23</v>
      </c>
      <c r="I5444" t="s">
        <v>23</v>
      </c>
      <c r="J5444" t="s">
        <v>37</v>
      </c>
      <c r="K5444" t="s">
        <v>23</v>
      </c>
      <c r="L5444" t="s">
        <v>23</v>
      </c>
      <c r="M5444" t="s">
        <v>24</v>
      </c>
      <c r="N5444" t="s">
        <v>24</v>
      </c>
      <c r="O5444" t="s">
        <v>23</v>
      </c>
      <c r="P5444" t="s">
        <v>24</v>
      </c>
      <c r="Q5444" t="s">
        <v>31</v>
      </c>
      <c r="R5444" t="s">
        <v>24</v>
      </c>
      <c r="S5444" t="s">
        <v>32</v>
      </c>
      <c r="T5444" s="9">
        <v>95.65</v>
      </c>
      <c r="U5444" s="11" t="str">
        <f t="shared" si="256"/>
        <v>Medium</v>
      </c>
      <c r="V5444" s="9">
        <v>6856.95</v>
      </c>
      <c r="W5444" t="str">
        <f t="shared" si="257"/>
        <v>High</v>
      </c>
      <c r="X5444" t="s">
        <v>24</v>
      </c>
    </row>
    <row r="5445" spans="1:24">
      <c r="A5445" t="s">
        <v>5489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tr">
        <f t="shared" si="255"/>
        <v>Loyal</v>
      </c>
      <c r="H5445" t="s">
        <v>23</v>
      </c>
      <c r="I5445" t="s">
        <v>24</v>
      </c>
      <c r="J5445" t="s">
        <v>26</v>
      </c>
      <c r="K5445" t="s">
        <v>23</v>
      </c>
      <c r="L5445" t="s">
        <v>23</v>
      </c>
      <c r="M5445" t="s">
        <v>24</v>
      </c>
      <c r="N5445" t="s">
        <v>24</v>
      </c>
      <c r="O5445" t="s">
        <v>23</v>
      </c>
      <c r="P5445" t="s">
        <v>23</v>
      </c>
      <c r="Q5445" t="s">
        <v>31</v>
      </c>
      <c r="R5445" t="s">
        <v>24</v>
      </c>
      <c r="S5445" t="s">
        <v>35</v>
      </c>
      <c r="T5445" s="9">
        <v>75.1</v>
      </c>
      <c r="U5445" s="11" t="str">
        <f t="shared" si="256"/>
        <v>Medium</v>
      </c>
      <c r="V5445" s="9">
        <v>2658.8</v>
      </c>
      <c r="W5445" t="str">
        <f t="shared" si="257"/>
        <v>Low</v>
      </c>
      <c r="X5445" t="s">
        <v>24</v>
      </c>
    </row>
    <row r="5446" spans="1:24">
      <c r="A5446" t="s">
        <v>5490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tr">
        <f t="shared" si="255"/>
        <v>Veteran</v>
      </c>
      <c r="H5446" t="s">
        <v>23</v>
      </c>
      <c r="I5446" t="s">
        <v>24</v>
      </c>
      <c r="J5446" t="s">
        <v>26</v>
      </c>
      <c r="K5446" t="s">
        <v>23</v>
      </c>
      <c r="L5446" t="s">
        <v>23</v>
      </c>
      <c r="M5446" t="s">
        <v>24</v>
      </c>
      <c r="N5446" t="s">
        <v>23</v>
      </c>
      <c r="O5446" t="s">
        <v>24</v>
      </c>
      <c r="P5446" t="s">
        <v>24</v>
      </c>
      <c r="Q5446" t="s">
        <v>47</v>
      </c>
      <c r="R5446" t="s">
        <v>23</v>
      </c>
      <c r="S5446" t="s">
        <v>32</v>
      </c>
      <c r="T5446" s="9">
        <v>61.35</v>
      </c>
      <c r="U5446" s="11" t="str">
        <f t="shared" si="256"/>
        <v>Medium</v>
      </c>
      <c r="V5446" s="9">
        <v>3766.2</v>
      </c>
      <c r="W5446" t="str">
        <f t="shared" si="257"/>
        <v>Medium</v>
      </c>
      <c r="X5446" t="s">
        <v>24</v>
      </c>
    </row>
    <row r="5447" spans="1:24">
      <c r="A5447" t="s">
        <v>5491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tr">
        <f t="shared" si="255"/>
        <v>New</v>
      </c>
      <c r="H5447" t="s">
        <v>23</v>
      </c>
      <c r="I5447" t="s">
        <v>24</v>
      </c>
      <c r="J5447" t="s">
        <v>37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24</v>
      </c>
      <c r="Q5447" t="s">
        <v>27</v>
      </c>
      <c r="R5447" t="s">
        <v>23</v>
      </c>
      <c r="S5447" t="s">
        <v>28</v>
      </c>
      <c r="T5447" s="9">
        <v>69.55</v>
      </c>
      <c r="U5447" s="11" t="str">
        <f t="shared" si="256"/>
        <v>Medium</v>
      </c>
      <c r="V5447" s="9">
        <v>69.55</v>
      </c>
      <c r="W5447" t="str">
        <f t="shared" si="257"/>
        <v>Low</v>
      </c>
      <c r="X5447" t="s">
        <v>23</v>
      </c>
    </row>
    <row r="5448" spans="1:24">
      <c r="A5448" t="s">
        <v>5492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tr">
        <f t="shared" si="255"/>
        <v>New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40</v>
      </c>
      <c r="T5448" s="9">
        <v>19.7</v>
      </c>
      <c r="U5448" s="11" t="str">
        <f t="shared" si="256"/>
        <v>Low</v>
      </c>
      <c r="V5448" s="9">
        <v>129.55</v>
      </c>
      <c r="W5448" t="str">
        <f t="shared" si="257"/>
        <v>Low</v>
      </c>
      <c r="X5448" t="s">
        <v>24</v>
      </c>
    </row>
    <row r="5449" spans="1:24">
      <c r="A5449" t="s">
        <v>5493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tr">
        <f t="shared" si="255"/>
        <v>Growing</v>
      </c>
      <c r="H5449" t="s">
        <v>24</v>
      </c>
      <c r="I5449" t="s">
        <v>25</v>
      </c>
      <c r="J5449" t="s">
        <v>26</v>
      </c>
      <c r="K5449" t="s">
        <v>24</v>
      </c>
      <c r="L5449" t="s">
        <v>23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23</v>
      </c>
      <c r="S5449" t="s">
        <v>28</v>
      </c>
      <c r="T5449" s="9">
        <v>31.05</v>
      </c>
      <c r="U5449" s="11" t="str">
        <f t="shared" si="256"/>
        <v>Low</v>
      </c>
      <c r="V5449" s="9">
        <v>347.25</v>
      </c>
      <c r="W5449" t="str">
        <f t="shared" si="257"/>
        <v>Low</v>
      </c>
      <c r="X5449" t="s">
        <v>23</v>
      </c>
    </row>
    <row r="5450" spans="1:24">
      <c r="A5450" t="s">
        <v>5494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tr">
        <f t="shared" si="255"/>
        <v>New</v>
      </c>
      <c r="H5450" t="s">
        <v>23</v>
      </c>
      <c r="I5450" t="s">
        <v>24</v>
      </c>
      <c r="J5450" t="s">
        <v>26</v>
      </c>
      <c r="K5450" t="s">
        <v>23</v>
      </c>
      <c r="L5450" t="s">
        <v>24</v>
      </c>
      <c r="M5450" t="s">
        <v>24</v>
      </c>
      <c r="N5450" t="s">
        <v>24</v>
      </c>
      <c r="O5450" t="s">
        <v>24</v>
      </c>
      <c r="P5450" t="s">
        <v>24</v>
      </c>
      <c r="Q5450" t="s">
        <v>27</v>
      </c>
      <c r="R5450" t="s">
        <v>24</v>
      </c>
      <c r="S5450" t="s">
        <v>35</v>
      </c>
      <c r="T5450" s="9">
        <v>51</v>
      </c>
      <c r="U5450" s="11" t="str">
        <f t="shared" si="256"/>
        <v>Low</v>
      </c>
      <c r="V5450" s="9">
        <v>581.7</v>
      </c>
      <c r="W5450" t="str">
        <f t="shared" si="257"/>
        <v>Low</v>
      </c>
      <c r="X5450" t="s">
        <v>24</v>
      </c>
    </row>
    <row r="5451" spans="1:24">
      <c r="A5451" t="s">
        <v>5495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tr">
        <f t="shared" si="255"/>
        <v>New</v>
      </c>
      <c r="H5451" t="s">
        <v>23</v>
      </c>
      <c r="I5451" t="s">
        <v>24</v>
      </c>
      <c r="J5451" t="s">
        <v>26</v>
      </c>
      <c r="K5451" t="s">
        <v>23</v>
      </c>
      <c r="L5451" t="s">
        <v>24</v>
      </c>
      <c r="M5451" t="s">
        <v>24</v>
      </c>
      <c r="N5451" t="s">
        <v>24</v>
      </c>
      <c r="O5451" t="s">
        <v>24</v>
      </c>
      <c r="P5451" t="s">
        <v>24</v>
      </c>
      <c r="Q5451" t="s">
        <v>27</v>
      </c>
      <c r="R5451" t="s">
        <v>23</v>
      </c>
      <c r="S5451" t="s">
        <v>32</v>
      </c>
      <c r="T5451" s="9">
        <v>51</v>
      </c>
      <c r="U5451" s="11" t="str">
        <f t="shared" si="256"/>
        <v>Low</v>
      </c>
      <c r="V5451" s="9">
        <v>354.05</v>
      </c>
      <c r="W5451" t="str">
        <f t="shared" si="257"/>
        <v>Low</v>
      </c>
      <c r="X5451" t="s">
        <v>23</v>
      </c>
    </row>
    <row r="5452" spans="1:24">
      <c r="A5452" t="s">
        <v>5496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tr">
        <f t="shared" si="255"/>
        <v>New</v>
      </c>
      <c r="H5452" t="s">
        <v>23</v>
      </c>
      <c r="I5452" t="s">
        <v>24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23</v>
      </c>
      <c r="Q5452" t="s">
        <v>27</v>
      </c>
      <c r="R5452" t="s">
        <v>23</v>
      </c>
      <c r="S5452" t="s">
        <v>28</v>
      </c>
      <c r="T5452" s="9">
        <v>88.85</v>
      </c>
      <c r="U5452" s="11" t="str">
        <f t="shared" si="256"/>
        <v>Medium</v>
      </c>
      <c r="V5452" s="9">
        <v>929.45</v>
      </c>
      <c r="W5452" t="str">
        <f t="shared" si="257"/>
        <v>Low</v>
      </c>
      <c r="X5452" t="s">
        <v>24</v>
      </c>
    </row>
    <row r="5453" spans="1:24">
      <c r="A5453" t="s">
        <v>5497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tr">
        <f t="shared" si="255"/>
        <v>Growing</v>
      </c>
      <c r="H5453" t="s">
        <v>23</v>
      </c>
      <c r="I5453" t="s">
        <v>24</v>
      </c>
      <c r="J5453" t="s">
        <v>24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46</v>
      </c>
      <c r="Q5453" t="s">
        <v>47</v>
      </c>
      <c r="R5453" t="s">
        <v>24</v>
      </c>
      <c r="S5453" t="s">
        <v>40</v>
      </c>
      <c r="T5453" s="9">
        <v>20.05</v>
      </c>
      <c r="U5453" s="11" t="str">
        <f t="shared" si="256"/>
        <v>Low</v>
      </c>
      <c r="V5453" s="9">
        <v>679</v>
      </c>
      <c r="W5453" t="str">
        <f t="shared" si="257"/>
        <v>Low</v>
      </c>
      <c r="X5453" t="s">
        <v>24</v>
      </c>
    </row>
    <row r="5454" spans="1:24">
      <c r="A5454" t="s">
        <v>5498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tr">
        <f t="shared" si="255"/>
        <v>Veteran</v>
      </c>
      <c r="H5454" t="s">
        <v>23</v>
      </c>
      <c r="I5454" t="s">
        <v>24</v>
      </c>
      <c r="J5454" t="s">
        <v>26</v>
      </c>
      <c r="K5454" t="s">
        <v>23</v>
      </c>
      <c r="L5454" t="s">
        <v>24</v>
      </c>
      <c r="M5454" t="s">
        <v>24</v>
      </c>
      <c r="N5454" t="s">
        <v>23</v>
      </c>
      <c r="O5454" t="s">
        <v>24</v>
      </c>
      <c r="P5454" t="s">
        <v>23</v>
      </c>
      <c r="Q5454" t="s">
        <v>47</v>
      </c>
      <c r="R5454" t="s">
        <v>23</v>
      </c>
      <c r="S5454" t="s">
        <v>32</v>
      </c>
      <c r="T5454" s="9">
        <v>65.1</v>
      </c>
      <c r="U5454" s="11" t="str">
        <f t="shared" si="256"/>
        <v>Medium</v>
      </c>
      <c r="V5454" s="9">
        <v>3846.75</v>
      </c>
      <c r="W5454" t="str">
        <f t="shared" si="257"/>
        <v>Medium</v>
      </c>
      <c r="X5454" t="s">
        <v>24</v>
      </c>
    </row>
    <row r="5455" spans="1:24">
      <c r="A5455" t="s">
        <v>5499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tr">
        <f t="shared" si="255"/>
        <v>Veteran</v>
      </c>
      <c r="H5455" t="s">
        <v>23</v>
      </c>
      <c r="I5455" t="s">
        <v>23</v>
      </c>
      <c r="J5455" t="s">
        <v>26</v>
      </c>
      <c r="K5455" t="s">
        <v>24</v>
      </c>
      <c r="L5455" t="s">
        <v>23</v>
      </c>
      <c r="M5455" t="s">
        <v>24</v>
      </c>
      <c r="N5455" t="s">
        <v>23</v>
      </c>
      <c r="O5455" t="s">
        <v>24</v>
      </c>
      <c r="P5455" t="s">
        <v>23</v>
      </c>
      <c r="Q5455" t="s">
        <v>31</v>
      </c>
      <c r="R5455" t="s">
        <v>23</v>
      </c>
      <c r="S5455" t="s">
        <v>32</v>
      </c>
      <c r="T5455" s="9">
        <v>70.15</v>
      </c>
      <c r="U5455" s="11" t="str">
        <f t="shared" si="256"/>
        <v>Medium</v>
      </c>
      <c r="V5455" s="9">
        <v>4480.7</v>
      </c>
      <c r="W5455" t="str">
        <f t="shared" si="257"/>
        <v>Medium</v>
      </c>
      <c r="X5455" t="s">
        <v>24</v>
      </c>
    </row>
    <row r="5456" spans="1:24">
      <c r="A5456" t="s">
        <v>5500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tr">
        <f t="shared" si="255"/>
        <v>New</v>
      </c>
      <c r="H5456" t="s">
        <v>23</v>
      </c>
      <c r="I5456" t="s">
        <v>24</v>
      </c>
      <c r="J5456" t="s">
        <v>26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35</v>
      </c>
      <c r="T5456" s="9">
        <v>44.35</v>
      </c>
      <c r="U5456" s="11" t="str">
        <f t="shared" si="256"/>
        <v>Low</v>
      </c>
      <c r="V5456" s="9">
        <v>44.35</v>
      </c>
      <c r="W5456" t="str">
        <f t="shared" si="257"/>
        <v>Low</v>
      </c>
      <c r="X5456" t="s">
        <v>23</v>
      </c>
    </row>
    <row r="5457" spans="1:24">
      <c r="A5457" t="s">
        <v>5501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tr">
        <f t="shared" si="255"/>
        <v>Growing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47</v>
      </c>
      <c r="R5457" t="s">
        <v>23</v>
      </c>
      <c r="S5457" t="s">
        <v>32</v>
      </c>
      <c r="T5457" s="9">
        <v>20.75</v>
      </c>
      <c r="U5457" s="11" t="str">
        <f t="shared" si="256"/>
        <v>Low</v>
      </c>
      <c r="V5457" s="9">
        <v>499.4</v>
      </c>
      <c r="W5457" t="str">
        <f t="shared" si="257"/>
        <v>Low</v>
      </c>
      <c r="X5457" t="s">
        <v>24</v>
      </c>
    </row>
    <row r="5458" spans="1:24">
      <c r="A5458" t="s">
        <v>5502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tr">
        <f t="shared" si="255"/>
        <v>Growing</v>
      </c>
      <c r="H5458" t="s">
        <v>23</v>
      </c>
      <c r="I5458" t="s">
        <v>24</v>
      </c>
      <c r="J5458" t="s">
        <v>26</v>
      </c>
      <c r="K5458" t="s">
        <v>24</v>
      </c>
      <c r="L5458" t="s">
        <v>23</v>
      </c>
      <c r="M5458" t="s">
        <v>23</v>
      </c>
      <c r="N5458" t="s">
        <v>24</v>
      </c>
      <c r="O5458" t="s">
        <v>24</v>
      </c>
      <c r="P5458" t="s">
        <v>24</v>
      </c>
      <c r="Q5458" t="s">
        <v>31</v>
      </c>
      <c r="R5458" t="s">
        <v>23</v>
      </c>
      <c r="S5458" t="s">
        <v>32</v>
      </c>
      <c r="T5458" s="9">
        <v>56.05</v>
      </c>
      <c r="U5458" s="11" t="str">
        <f t="shared" si="256"/>
        <v>Low</v>
      </c>
      <c r="V5458" s="9">
        <v>1553.2</v>
      </c>
      <c r="W5458" t="str">
        <f t="shared" si="257"/>
        <v>Low</v>
      </c>
      <c r="X5458" t="s">
        <v>24</v>
      </c>
    </row>
    <row r="5459" spans="1:24">
      <c r="A5459" t="s">
        <v>5503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tr">
        <f t="shared" si="255"/>
        <v>New</v>
      </c>
      <c r="H5459" t="s">
        <v>23</v>
      </c>
      <c r="I5459" t="s">
        <v>24</v>
      </c>
      <c r="J5459" t="s">
        <v>24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46</v>
      </c>
      <c r="Q5459" t="s">
        <v>31</v>
      </c>
      <c r="R5459" t="s">
        <v>23</v>
      </c>
      <c r="S5459" t="s">
        <v>35</v>
      </c>
      <c r="T5459" s="9">
        <v>19.95</v>
      </c>
      <c r="U5459" s="11" t="str">
        <f t="shared" si="256"/>
        <v>Low</v>
      </c>
      <c r="V5459" s="9">
        <v>219.5</v>
      </c>
      <c r="W5459" t="str">
        <f t="shared" si="257"/>
        <v>Low</v>
      </c>
      <c r="X5459" t="s">
        <v>24</v>
      </c>
    </row>
    <row r="5460" spans="1:24">
      <c r="A5460" t="s">
        <v>5504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tr">
        <f t="shared" si="255"/>
        <v>Loyal</v>
      </c>
      <c r="H5460" t="s">
        <v>23</v>
      </c>
      <c r="I5460" t="s">
        <v>23</v>
      </c>
      <c r="J5460" t="s">
        <v>37</v>
      </c>
      <c r="K5460" t="s">
        <v>23</v>
      </c>
      <c r="L5460" t="s">
        <v>23</v>
      </c>
      <c r="M5460" t="s">
        <v>23</v>
      </c>
      <c r="N5460" t="s">
        <v>24</v>
      </c>
      <c r="O5460" t="s">
        <v>23</v>
      </c>
      <c r="P5460" t="s">
        <v>24</v>
      </c>
      <c r="Q5460" t="s">
        <v>31</v>
      </c>
      <c r="R5460" t="s">
        <v>24</v>
      </c>
      <c r="S5460" t="s">
        <v>32</v>
      </c>
      <c r="T5460" s="9">
        <v>98.6</v>
      </c>
      <c r="U5460" s="11" t="str">
        <f t="shared" si="256"/>
        <v>Medium</v>
      </c>
      <c r="V5460" s="9">
        <v>5311.85</v>
      </c>
      <c r="W5460" t="str">
        <f t="shared" si="257"/>
        <v>Medium</v>
      </c>
      <c r="X5460" t="s">
        <v>24</v>
      </c>
    </row>
    <row r="5461" spans="1:24">
      <c r="A5461" t="s">
        <v>5505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tr">
        <f t="shared" si="255"/>
        <v>New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24</v>
      </c>
      <c r="Q5461" t="s">
        <v>27</v>
      </c>
      <c r="R5461" t="s">
        <v>23</v>
      </c>
      <c r="S5461" t="s">
        <v>28</v>
      </c>
      <c r="T5461" s="9">
        <v>79.7</v>
      </c>
      <c r="U5461" s="11" t="str">
        <f t="shared" si="256"/>
        <v>Medium</v>
      </c>
      <c r="V5461" s="9">
        <v>586.05</v>
      </c>
      <c r="W5461" t="str">
        <f t="shared" si="257"/>
        <v>Low</v>
      </c>
      <c r="X5461" t="s">
        <v>23</v>
      </c>
    </row>
    <row r="5462" spans="1:24">
      <c r="A5462" t="s">
        <v>5506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tr">
        <f t="shared" si="255"/>
        <v>Growing</v>
      </c>
      <c r="H5462" t="s">
        <v>23</v>
      </c>
      <c r="I5462" t="s">
        <v>24</v>
      </c>
      <c r="J5462" t="s">
        <v>37</v>
      </c>
      <c r="K5462" t="s">
        <v>24</v>
      </c>
      <c r="L5462" t="s">
        <v>23</v>
      </c>
      <c r="M5462" t="s">
        <v>23</v>
      </c>
      <c r="N5462" t="s">
        <v>24</v>
      </c>
      <c r="O5462" t="s">
        <v>24</v>
      </c>
      <c r="P5462" t="s">
        <v>24</v>
      </c>
      <c r="Q5462" t="s">
        <v>27</v>
      </c>
      <c r="R5462" t="s">
        <v>23</v>
      </c>
      <c r="S5462" t="s">
        <v>40</v>
      </c>
      <c r="T5462" s="9">
        <v>79</v>
      </c>
      <c r="U5462" s="11" t="str">
        <f t="shared" si="256"/>
        <v>Medium</v>
      </c>
      <c r="V5462" s="9">
        <v>2576.8</v>
      </c>
      <c r="W5462" t="str">
        <f t="shared" si="257"/>
        <v>Low</v>
      </c>
      <c r="X5462" t="s">
        <v>24</v>
      </c>
    </row>
    <row r="5463" spans="1:24">
      <c r="A5463" t="s">
        <v>5507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tr">
        <f t="shared" si="255"/>
        <v>Veteran</v>
      </c>
      <c r="H5463" t="s">
        <v>23</v>
      </c>
      <c r="I5463" t="s">
        <v>24</v>
      </c>
      <c r="J5463" t="s">
        <v>37</v>
      </c>
      <c r="K5463" t="s">
        <v>24</v>
      </c>
      <c r="L5463" t="s">
        <v>23</v>
      </c>
      <c r="M5463" t="s">
        <v>23</v>
      </c>
      <c r="N5463" t="s">
        <v>24</v>
      </c>
      <c r="O5463" t="s">
        <v>24</v>
      </c>
      <c r="P5463" t="s">
        <v>23</v>
      </c>
      <c r="Q5463" t="s">
        <v>47</v>
      </c>
      <c r="R5463" t="s">
        <v>24</v>
      </c>
      <c r="S5463" t="s">
        <v>40</v>
      </c>
      <c r="T5463" s="9">
        <v>89.45</v>
      </c>
      <c r="U5463" s="11" t="str">
        <f t="shared" si="256"/>
        <v>Medium</v>
      </c>
      <c r="V5463" s="9">
        <v>6435.25</v>
      </c>
      <c r="W5463" t="str">
        <f t="shared" si="257"/>
        <v>High</v>
      </c>
      <c r="X5463" t="s">
        <v>24</v>
      </c>
    </row>
    <row r="5464" spans="1:24">
      <c r="A5464" t="s">
        <v>5508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tr">
        <f t="shared" si="255"/>
        <v>Growing</v>
      </c>
      <c r="H5464" t="s">
        <v>23</v>
      </c>
      <c r="I5464" t="s">
        <v>23</v>
      </c>
      <c r="J5464" t="s">
        <v>37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24</v>
      </c>
      <c r="Q5464" t="s">
        <v>27</v>
      </c>
      <c r="R5464" t="s">
        <v>23</v>
      </c>
      <c r="S5464" t="s">
        <v>28</v>
      </c>
      <c r="T5464" s="9">
        <v>74.2</v>
      </c>
      <c r="U5464" s="11" t="str">
        <f t="shared" si="256"/>
        <v>Medium</v>
      </c>
      <c r="V5464" s="9">
        <v>1993.25</v>
      </c>
      <c r="W5464" t="str">
        <f t="shared" si="257"/>
        <v>Low</v>
      </c>
      <c r="X5464" t="s">
        <v>24</v>
      </c>
    </row>
    <row r="5465" spans="1:24">
      <c r="A5465" t="s">
        <v>5509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tr">
        <f t="shared" si="255"/>
        <v>Growing</v>
      </c>
      <c r="H5465" t="s">
        <v>23</v>
      </c>
      <c r="I5465" t="s">
        <v>23</v>
      </c>
      <c r="J5465" t="s">
        <v>26</v>
      </c>
      <c r="K5465" t="s">
        <v>23</v>
      </c>
      <c r="L5465" t="s">
        <v>24</v>
      </c>
      <c r="M5465" t="s">
        <v>24</v>
      </c>
      <c r="N5465" t="s">
        <v>23</v>
      </c>
      <c r="O5465" t="s">
        <v>23</v>
      </c>
      <c r="P5465" t="s">
        <v>23</v>
      </c>
      <c r="Q5465" t="s">
        <v>27</v>
      </c>
      <c r="R5465" t="s">
        <v>24</v>
      </c>
      <c r="S5465" t="s">
        <v>35</v>
      </c>
      <c r="T5465" s="9">
        <v>81</v>
      </c>
      <c r="U5465" s="11" t="str">
        <f t="shared" si="256"/>
        <v>Medium</v>
      </c>
      <c r="V5465" s="9">
        <v>1923.85</v>
      </c>
      <c r="W5465" t="str">
        <f t="shared" si="257"/>
        <v>Low</v>
      </c>
      <c r="X5465" t="s">
        <v>24</v>
      </c>
    </row>
    <row r="5466" spans="1:24">
      <c r="A5466" t="s">
        <v>5510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tr">
        <f t="shared" si="255"/>
        <v>Growing</v>
      </c>
      <c r="H5466" t="s">
        <v>23</v>
      </c>
      <c r="I5466" t="s">
        <v>24</v>
      </c>
      <c r="J5466" t="s">
        <v>26</v>
      </c>
      <c r="K5466" t="s">
        <v>24</v>
      </c>
      <c r="L5466" t="s">
        <v>24</v>
      </c>
      <c r="M5466" t="s">
        <v>23</v>
      </c>
      <c r="N5466" t="s">
        <v>24</v>
      </c>
      <c r="O5466" t="s">
        <v>24</v>
      </c>
      <c r="P5466" t="s">
        <v>24</v>
      </c>
      <c r="Q5466" t="s">
        <v>27</v>
      </c>
      <c r="R5466" t="s">
        <v>23</v>
      </c>
      <c r="S5466" t="s">
        <v>28</v>
      </c>
      <c r="T5466" s="9">
        <v>49.6</v>
      </c>
      <c r="U5466" s="11" t="str">
        <f t="shared" si="256"/>
        <v>Low</v>
      </c>
      <c r="V5466" s="9">
        <v>939.8</v>
      </c>
      <c r="W5466" t="str">
        <f t="shared" si="257"/>
        <v>Low</v>
      </c>
      <c r="X5466" t="s">
        <v>24</v>
      </c>
    </row>
    <row r="5467" spans="1:24">
      <c r="A5467" t="s">
        <v>5511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tr">
        <f t="shared" si="255"/>
        <v>New</v>
      </c>
      <c r="H5467" t="s">
        <v>23</v>
      </c>
      <c r="I5467" t="s">
        <v>23</v>
      </c>
      <c r="J5467" t="s">
        <v>37</v>
      </c>
      <c r="K5467" t="s">
        <v>24</v>
      </c>
      <c r="L5467" t="s">
        <v>24</v>
      </c>
      <c r="M5467" t="s">
        <v>24</v>
      </c>
      <c r="N5467" t="s">
        <v>24</v>
      </c>
      <c r="O5467" t="s">
        <v>23</v>
      </c>
      <c r="P5467" t="s">
        <v>24</v>
      </c>
      <c r="Q5467" t="s">
        <v>27</v>
      </c>
      <c r="R5467" t="s">
        <v>23</v>
      </c>
      <c r="S5467" t="s">
        <v>28</v>
      </c>
      <c r="T5467" s="9">
        <v>84.6</v>
      </c>
      <c r="U5467" s="11" t="str">
        <f t="shared" si="256"/>
        <v>Medium</v>
      </c>
      <c r="V5467" s="9">
        <v>84.6</v>
      </c>
      <c r="W5467" t="str">
        <f t="shared" si="257"/>
        <v>Low</v>
      </c>
      <c r="X5467" t="s">
        <v>24</v>
      </c>
    </row>
    <row r="5468" spans="1:24">
      <c r="A5468" t="s">
        <v>5512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tr">
        <f t="shared" si="255"/>
        <v>Loyal</v>
      </c>
      <c r="H5468" t="s">
        <v>23</v>
      </c>
      <c r="I5468" t="s">
        <v>23</v>
      </c>
      <c r="J5468" t="s">
        <v>26</v>
      </c>
      <c r="K5468" t="s">
        <v>24</v>
      </c>
      <c r="L5468" t="s">
        <v>23</v>
      </c>
      <c r="M5468" t="s">
        <v>24</v>
      </c>
      <c r="N5468" t="s">
        <v>24</v>
      </c>
      <c r="O5468" t="s">
        <v>24</v>
      </c>
      <c r="P5468" t="s">
        <v>24</v>
      </c>
      <c r="Q5468" t="s">
        <v>27</v>
      </c>
      <c r="R5468" t="s">
        <v>23</v>
      </c>
      <c r="S5468" t="s">
        <v>40</v>
      </c>
      <c r="T5468" s="9">
        <v>55</v>
      </c>
      <c r="U5468" s="11" t="str">
        <f t="shared" si="256"/>
        <v>Low</v>
      </c>
      <c r="V5468" s="9">
        <v>3092.65</v>
      </c>
      <c r="W5468" t="str">
        <f t="shared" si="257"/>
        <v>Medium</v>
      </c>
      <c r="X5468" t="s">
        <v>23</v>
      </c>
    </row>
    <row r="5469" spans="1:24">
      <c r="A5469" t="s">
        <v>5513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tr">
        <f t="shared" si="255"/>
        <v>New</v>
      </c>
      <c r="H5469" t="s">
        <v>23</v>
      </c>
      <c r="I5469" t="s">
        <v>24</v>
      </c>
      <c r="J5469" t="s">
        <v>37</v>
      </c>
      <c r="K5469" t="s">
        <v>24</v>
      </c>
      <c r="L5469" t="s">
        <v>24</v>
      </c>
      <c r="M5469" t="s">
        <v>23</v>
      </c>
      <c r="N5469" t="s">
        <v>24</v>
      </c>
      <c r="O5469" t="s">
        <v>23</v>
      </c>
      <c r="P5469" t="s">
        <v>24</v>
      </c>
      <c r="Q5469" t="s">
        <v>27</v>
      </c>
      <c r="R5469" t="s">
        <v>23</v>
      </c>
      <c r="S5469" t="s">
        <v>32</v>
      </c>
      <c r="T5469" s="9">
        <v>84.85</v>
      </c>
      <c r="U5469" s="11" t="str">
        <f t="shared" si="256"/>
        <v>Medium</v>
      </c>
      <c r="V5469" s="9">
        <v>415.55</v>
      </c>
      <c r="W5469" t="str">
        <f t="shared" si="257"/>
        <v>Low</v>
      </c>
      <c r="X5469" t="s">
        <v>23</v>
      </c>
    </row>
    <row r="5470" spans="1:24">
      <c r="A5470" t="s">
        <v>5514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tr">
        <f t="shared" si="255"/>
        <v>Veteran</v>
      </c>
      <c r="H5470" t="s">
        <v>23</v>
      </c>
      <c r="I5470" t="s">
        <v>23</v>
      </c>
      <c r="J5470" t="s">
        <v>26</v>
      </c>
      <c r="K5470" t="s">
        <v>23</v>
      </c>
      <c r="L5470" t="s">
        <v>24</v>
      </c>
      <c r="M5470" t="s">
        <v>23</v>
      </c>
      <c r="N5470" t="s">
        <v>23</v>
      </c>
      <c r="O5470" t="s">
        <v>23</v>
      </c>
      <c r="P5470" t="s">
        <v>23</v>
      </c>
      <c r="Q5470" t="s">
        <v>47</v>
      </c>
      <c r="R5470" t="s">
        <v>23</v>
      </c>
      <c r="S5470" t="s">
        <v>35</v>
      </c>
      <c r="T5470" s="9">
        <v>84.2</v>
      </c>
      <c r="U5470" s="11" t="str">
        <f t="shared" si="256"/>
        <v>Medium</v>
      </c>
      <c r="V5470" s="9">
        <v>5986.55</v>
      </c>
      <c r="W5470" t="str">
        <f t="shared" si="257"/>
        <v>Medium</v>
      </c>
      <c r="X5470" t="s">
        <v>24</v>
      </c>
    </row>
    <row r="5471" spans="1:24">
      <c r="A5471" t="s">
        <v>5515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tr">
        <f t="shared" si="255"/>
        <v>Loyal</v>
      </c>
      <c r="H5471" t="s">
        <v>23</v>
      </c>
      <c r="I5471" t="s">
        <v>24</v>
      </c>
      <c r="J5471" t="s">
        <v>37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23</v>
      </c>
      <c r="Q5471" t="s">
        <v>47</v>
      </c>
      <c r="R5471" t="s">
        <v>23</v>
      </c>
      <c r="S5471" t="s">
        <v>28</v>
      </c>
      <c r="T5471" s="9">
        <v>106.3</v>
      </c>
      <c r="U5471" s="11" t="str">
        <f t="shared" si="256"/>
        <v>Medium</v>
      </c>
      <c r="V5471" s="9">
        <v>5487</v>
      </c>
      <c r="W5471" t="str">
        <f t="shared" si="257"/>
        <v>Medium</v>
      </c>
      <c r="X5471" t="s">
        <v>24</v>
      </c>
    </row>
    <row r="5472" spans="1:24">
      <c r="A5472" t="s">
        <v>5516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tr">
        <f t="shared" si="255"/>
        <v>New</v>
      </c>
      <c r="H5472" t="s">
        <v>23</v>
      </c>
      <c r="I5472" t="s">
        <v>24</v>
      </c>
      <c r="J5472" t="s">
        <v>37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24</v>
      </c>
      <c r="Q5472" t="s">
        <v>27</v>
      </c>
      <c r="R5472" t="s">
        <v>24</v>
      </c>
      <c r="S5472" t="s">
        <v>28</v>
      </c>
      <c r="T5472" s="9">
        <v>69.05</v>
      </c>
      <c r="U5472" s="11" t="str">
        <f t="shared" si="256"/>
        <v>Medium</v>
      </c>
      <c r="V5472" s="9">
        <v>651.5</v>
      </c>
      <c r="W5472" t="str">
        <f t="shared" si="257"/>
        <v>Low</v>
      </c>
      <c r="X5472" t="s">
        <v>24</v>
      </c>
    </row>
    <row r="5473" spans="1:24">
      <c r="A5473" t="s">
        <v>5517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tr">
        <f t="shared" si="255"/>
        <v>New</v>
      </c>
      <c r="H5473" t="s">
        <v>23</v>
      </c>
      <c r="I5473" t="s">
        <v>24</v>
      </c>
      <c r="J5473" t="s">
        <v>26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32</v>
      </c>
      <c r="T5473" s="9">
        <v>45.4</v>
      </c>
      <c r="U5473" s="11" t="str">
        <f t="shared" si="256"/>
        <v>Low</v>
      </c>
      <c r="V5473" s="9">
        <v>45.4</v>
      </c>
      <c r="W5473" t="str">
        <f t="shared" si="257"/>
        <v>Low</v>
      </c>
      <c r="X5473" t="s">
        <v>24</v>
      </c>
    </row>
    <row r="5474" spans="1:24">
      <c r="A5474" t="s">
        <v>5518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tr">
        <f t="shared" si="255"/>
        <v>New</v>
      </c>
      <c r="H5474" t="s">
        <v>23</v>
      </c>
      <c r="I5474" t="s">
        <v>23</v>
      </c>
      <c r="J5474" t="s">
        <v>37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24</v>
      </c>
      <c r="Q5474" t="s">
        <v>27</v>
      </c>
      <c r="R5474" t="s">
        <v>23</v>
      </c>
      <c r="S5474" t="s">
        <v>28</v>
      </c>
      <c r="T5474" s="9">
        <v>73.65</v>
      </c>
      <c r="U5474" s="11" t="str">
        <f t="shared" si="256"/>
        <v>Medium</v>
      </c>
      <c r="V5474" s="9">
        <v>73.65</v>
      </c>
      <c r="W5474" t="str">
        <f t="shared" si="257"/>
        <v>Low</v>
      </c>
      <c r="X5474" t="s">
        <v>23</v>
      </c>
    </row>
    <row r="5475" spans="1:24">
      <c r="A5475" t="s">
        <v>5519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tr">
        <f t="shared" si="255"/>
        <v>Growing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23</v>
      </c>
      <c r="O5475" t="s">
        <v>23</v>
      </c>
      <c r="P5475" t="s">
        <v>23</v>
      </c>
      <c r="Q5475" t="s">
        <v>31</v>
      </c>
      <c r="R5475" t="s">
        <v>23</v>
      </c>
      <c r="S5475" t="s">
        <v>32</v>
      </c>
      <c r="T5475" s="9">
        <v>73.9</v>
      </c>
      <c r="U5475" s="11" t="str">
        <f t="shared" si="256"/>
        <v>Medium</v>
      </c>
      <c r="V5475" s="9">
        <v>2405.05</v>
      </c>
      <c r="W5475" t="str">
        <f t="shared" si="257"/>
        <v>Low</v>
      </c>
      <c r="X5475" t="s">
        <v>23</v>
      </c>
    </row>
    <row r="5476" spans="1:24">
      <c r="A5476" t="s">
        <v>5520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tr">
        <f t="shared" si="255"/>
        <v>Loyal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23</v>
      </c>
      <c r="N5476" t="s">
        <v>24</v>
      </c>
      <c r="O5476" t="s">
        <v>24</v>
      </c>
      <c r="P5476" t="s">
        <v>24</v>
      </c>
      <c r="Q5476" t="s">
        <v>27</v>
      </c>
      <c r="R5476" t="s">
        <v>23</v>
      </c>
      <c r="S5476" t="s">
        <v>28</v>
      </c>
      <c r="T5476" s="9">
        <v>77.75</v>
      </c>
      <c r="U5476" s="11" t="str">
        <f t="shared" si="256"/>
        <v>Medium</v>
      </c>
      <c r="V5476" s="9">
        <v>4458.15</v>
      </c>
      <c r="W5476" t="str">
        <f t="shared" si="257"/>
        <v>Medium</v>
      </c>
      <c r="X5476" t="s">
        <v>23</v>
      </c>
    </row>
    <row r="5477" spans="1:24">
      <c r="A5477" t="s">
        <v>5521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tr">
        <f t="shared" si="255"/>
        <v>Veteran</v>
      </c>
      <c r="H5477" t="s">
        <v>23</v>
      </c>
      <c r="I5477" t="s">
        <v>23</v>
      </c>
      <c r="J5477" t="s">
        <v>37</v>
      </c>
      <c r="K5477" t="s">
        <v>24</v>
      </c>
      <c r="L5477" t="s">
        <v>24</v>
      </c>
      <c r="M5477" t="s">
        <v>24</v>
      </c>
      <c r="N5477" t="s">
        <v>23</v>
      </c>
      <c r="O5477" t="s">
        <v>23</v>
      </c>
      <c r="P5477" t="s">
        <v>23</v>
      </c>
      <c r="Q5477" t="s">
        <v>47</v>
      </c>
      <c r="R5477" t="s">
        <v>23</v>
      </c>
      <c r="S5477" t="s">
        <v>28</v>
      </c>
      <c r="T5477" s="9">
        <v>99.35</v>
      </c>
      <c r="U5477" s="11" t="str">
        <f t="shared" si="256"/>
        <v>Medium</v>
      </c>
      <c r="V5477" s="9">
        <v>6856.45</v>
      </c>
      <c r="W5477" t="str">
        <f t="shared" si="257"/>
        <v>High</v>
      </c>
      <c r="X5477" t="s">
        <v>24</v>
      </c>
    </row>
    <row r="5478" spans="1:24">
      <c r="A5478" t="s">
        <v>5522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tr">
        <f t="shared" si="255"/>
        <v>New</v>
      </c>
      <c r="H5478" t="s">
        <v>23</v>
      </c>
      <c r="I5478" t="s">
        <v>24</v>
      </c>
      <c r="J5478" t="s">
        <v>26</v>
      </c>
      <c r="K5478" t="s">
        <v>23</v>
      </c>
      <c r="L5478" t="s">
        <v>24</v>
      </c>
      <c r="M5478" t="s">
        <v>24</v>
      </c>
      <c r="N5478" t="s">
        <v>24</v>
      </c>
      <c r="O5478" t="s">
        <v>24</v>
      </c>
      <c r="P5478" t="s">
        <v>24</v>
      </c>
      <c r="Q5478" t="s">
        <v>27</v>
      </c>
      <c r="R5478" t="s">
        <v>23</v>
      </c>
      <c r="S5478" t="s">
        <v>32</v>
      </c>
      <c r="T5478" s="9">
        <v>50.75</v>
      </c>
      <c r="U5478" s="11" t="str">
        <f t="shared" si="256"/>
        <v>Low</v>
      </c>
      <c r="V5478" s="9">
        <v>50.75</v>
      </c>
      <c r="W5478" t="str">
        <f t="shared" si="257"/>
        <v>Low</v>
      </c>
      <c r="X5478" t="s">
        <v>24</v>
      </c>
    </row>
    <row r="5479" spans="1:24">
      <c r="A5479" t="s">
        <v>5523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tr">
        <f t="shared" si="255"/>
        <v>Loyal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24</v>
      </c>
      <c r="S5479" t="s">
        <v>35</v>
      </c>
      <c r="T5479" s="9">
        <v>87.1</v>
      </c>
      <c r="U5479" s="11" t="str">
        <f t="shared" si="256"/>
        <v>Medium</v>
      </c>
      <c r="V5479" s="9">
        <v>4735.2</v>
      </c>
      <c r="W5479" t="str">
        <f t="shared" si="257"/>
        <v>Medium</v>
      </c>
      <c r="X5479" t="s">
        <v>24</v>
      </c>
    </row>
    <row r="5480" spans="1:24">
      <c r="A5480" t="s">
        <v>5524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tr">
        <f t="shared" si="255"/>
        <v>Growing</v>
      </c>
      <c r="H5480" t="s">
        <v>23</v>
      </c>
      <c r="I5480" t="s">
        <v>24</v>
      </c>
      <c r="J5480" t="s">
        <v>24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46</v>
      </c>
      <c r="Q5480" t="s">
        <v>31</v>
      </c>
      <c r="R5480" t="s">
        <v>23</v>
      </c>
      <c r="S5480" t="s">
        <v>32</v>
      </c>
      <c r="T5480" s="9">
        <v>20.15</v>
      </c>
      <c r="U5480" s="11" t="str">
        <f t="shared" si="256"/>
        <v>Low</v>
      </c>
      <c r="V5480" s="9">
        <v>682.15</v>
      </c>
      <c r="W5480" t="str">
        <f t="shared" si="257"/>
        <v>Low</v>
      </c>
      <c r="X5480" t="s">
        <v>24</v>
      </c>
    </row>
    <row r="5481" spans="1:24">
      <c r="A5481" t="s">
        <v>5525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tr">
        <f t="shared" si="255"/>
        <v>Loyal</v>
      </c>
      <c r="H5481" t="s">
        <v>23</v>
      </c>
      <c r="I5481" t="s">
        <v>23</v>
      </c>
      <c r="J5481" t="s">
        <v>37</v>
      </c>
      <c r="K5481" t="s">
        <v>24</v>
      </c>
      <c r="L5481" t="s">
        <v>23</v>
      </c>
      <c r="M5481" t="s">
        <v>23</v>
      </c>
      <c r="N5481" t="s">
        <v>23</v>
      </c>
      <c r="O5481" t="s">
        <v>23</v>
      </c>
      <c r="P5481" t="s">
        <v>24</v>
      </c>
      <c r="Q5481" t="s">
        <v>31</v>
      </c>
      <c r="R5481" t="s">
        <v>23</v>
      </c>
      <c r="S5481" t="s">
        <v>35</v>
      </c>
      <c r="T5481" s="9">
        <v>98.7</v>
      </c>
      <c r="U5481" s="11" t="str">
        <f t="shared" si="256"/>
        <v>Medium</v>
      </c>
      <c r="V5481" s="9">
        <v>4525.8</v>
      </c>
      <c r="W5481" t="str">
        <f t="shared" si="257"/>
        <v>Medium</v>
      </c>
      <c r="X5481" t="s">
        <v>24</v>
      </c>
    </row>
    <row r="5482" spans="1:24">
      <c r="A5482" t="s">
        <v>5526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tr">
        <f t="shared" si="255"/>
        <v>New</v>
      </c>
      <c r="H5482" t="s">
        <v>24</v>
      </c>
      <c r="I5482" t="s">
        <v>25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24</v>
      </c>
      <c r="S5482" t="s">
        <v>28</v>
      </c>
      <c r="T5482" s="9">
        <v>25.2</v>
      </c>
      <c r="U5482" s="11" t="str">
        <f t="shared" si="256"/>
        <v>Low</v>
      </c>
      <c r="V5482" s="9">
        <v>321.05</v>
      </c>
      <c r="W5482" t="str">
        <f t="shared" si="257"/>
        <v>Low</v>
      </c>
      <c r="X5482" t="s">
        <v>24</v>
      </c>
    </row>
    <row r="5483" spans="1:24">
      <c r="A5483" t="s">
        <v>5527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tr">
        <f t="shared" si="255"/>
        <v>New</v>
      </c>
      <c r="H5483" t="s">
        <v>23</v>
      </c>
      <c r="I5483" t="s">
        <v>24</v>
      </c>
      <c r="J5483" t="s">
        <v>26</v>
      </c>
      <c r="K5483" t="s">
        <v>23</v>
      </c>
      <c r="L5483" t="s">
        <v>23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35</v>
      </c>
      <c r="T5483" s="9">
        <v>55.7</v>
      </c>
      <c r="U5483" s="11" t="str">
        <f t="shared" si="256"/>
        <v>Low</v>
      </c>
      <c r="V5483" s="9">
        <v>335.65</v>
      </c>
      <c r="W5483" t="str">
        <f t="shared" si="257"/>
        <v>Low</v>
      </c>
      <c r="X5483" t="s">
        <v>24</v>
      </c>
    </row>
    <row r="5484" spans="1:24">
      <c r="A5484" t="s">
        <v>5528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tr">
        <f t="shared" si="255"/>
        <v>Growing</v>
      </c>
      <c r="H5484" t="s">
        <v>23</v>
      </c>
      <c r="I5484" t="s">
        <v>24</v>
      </c>
      <c r="J5484" t="s">
        <v>26</v>
      </c>
      <c r="K5484" t="s">
        <v>23</v>
      </c>
      <c r="L5484" t="s">
        <v>24</v>
      </c>
      <c r="M5484" t="s">
        <v>23</v>
      </c>
      <c r="N5484" t="s">
        <v>24</v>
      </c>
      <c r="O5484" t="s">
        <v>23</v>
      </c>
      <c r="P5484" t="s">
        <v>24</v>
      </c>
      <c r="Q5484" t="s">
        <v>27</v>
      </c>
      <c r="R5484" t="s">
        <v>24</v>
      </c>
      <c r="S5484" t="s">
        <v>35</v>
      </c>
      <c r="T5484" s="9">
        <v>65.35</v>
      </c>
      <c r="U5484" s="11" t="str">
        <f t="shared" si="256"/>
        <v>Medium</v>
      </c>
      <c r="V5484" s="9">
        <v>1424.4</v>
      </c>
      <c r="W5484" t="str">
        <f t="shared" si="257"/>
        <v>Low</v>
      </c>
      <c r="X5484" t="s">
        <v>24</v>
      </c>
    </row>
    <row r="5485" spans="1:24">
      <c r="A5485" t="s">
        <v>5529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tr">
        <f t="shared" si="255"/>
        <v>Veteran</v>
      </c>
      <c r="H5485" t="s">
        <v>23</v>
      </c>
      <c r="I5485" t="s">
        <v>23</v>
      </c>
      <c r="J5485" t="s">
        <v>24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46</v>
      </c>
      <c r="Q5485" t="s">
        <v>47</v>
      </c>
      <c r="R5485" t="s">
        <v>23</v>
      </c>
      <c r="S5485" t="s">
        <v>35</v>
      </c>
      <c r="T5485" s="9">
        <v>25.3</v>
      </c>
      <c r="U5485" s="11" t="str">
        <f t="shared" si="256"/>
        <v>Low</v>
      </c>
      <c r="V5485" s="9">
        <v>1748.55</v>
      </c>
      <c r="W5485" t="str">
        <f t="shared" si="257"/>
        <v>Low</v>
      </c>
      <c r="X5485" t="s">
        <v>24</v>
      </c>
    </row>
    <row r="5486" spans="1:24">
      <c r="A5486" t="s">
        <v>5530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tr">
        <f t="shared" si="255"/>
        <v>New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24</v>
      </c>
      <c r="O5486" t="s">
        <v>24</v>
      </c>
      <c r="P5486" t="s">
        <v>23</v>
      </c>
      <c r="Q5486" t="s">
        <v>27</v>
      </c>
      <c r="R5486" t="s">
        <v>23</v>
      </c>
      <c r="S5486" t="s">
        <v>28</v>
      </c>
      <c r="T5486" s="9">
        <v>84.35</v>
      </c>
      <c r="U5486" s="11" t="str">
        <f t="shared" si="256"/>
        <v>Medium</v>
      </c>
      <c r="V5486" s="9">
        <v>474.9</v>
      </c>
      <c r="W5486" t="str">
        <f t="shared" si="257"/>
        <v>Low</v>
      </c>
      <c r="X5486" t="s">
        <v>23</v>
      </c>
    </row>
    <row r="5487" spans="1:24">
      <c r="A5487" t="s">
        <v>5531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tr">
        <f t="shared" si="255"/>
        <v>New</v>
      </c>
      <c r="H5487" t="s">
        <v>23</v>
      </c>
      <c r="I5487" t="s">
        <v>24</v>
      </c>
      <c r="J5487" t="s">
        <v>37</v>
      </c>
      <c r="K5487" t="s">
        <v>23</v>
      </c>
      <c r="L5487" t="s">
        <v>24</v>
      </c>
      <c r="M5487" t="s">
        <v>24</v>
      </c>
      <c r="N5487" t="s">
        <v>24</v>
      </c>
      <c r="O5487" t="s">
        <v>23</v>
      </c>
      <c r="P5487" t="s">
        <v>24</v>
      </c>
      <c r="Q5487" t="s">
        <v>27</v>
      </c>
      <c r="R5487" t="s">
        <v>24</v>
      </c>
      <c r="S5487" t="s">
        <v>28</v>
      </c>
      <c r="T5487" s="9">
        <v>84.95</v>
      </c>
      <c r="U5487" s="11" t="str">
        <f t="shared" si="256"/>
        <v>Medium</v>
      </c>
      <c r="V5487" s="9">
        <v>668.4</v>
      </c>
      <c r="W5487" t="str">
        <f t="shared" si="257"/>
        <v>Low</v>
      </c>
      <c r="X5487" t="s">
        <v>23</v>
      </c>
    </row>
    <row r="5488" spans="1:24">
      <c r="A5488" t="s">
        <v>5532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tr">
        <f t="shared" si="255"/>
        <v>New</v>
      </c>
      <c r="H5488" t="s">
        <v>23</v>
      </c>
      <c r="I5488" t="s">
        <v>24</v>
      </c>
      <c r="J5488" t="s">
        <v>37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24</v>
      </c>
      <c r="Q5488" t="s">
        <v>27</v>
      </c>
      <c r="R5488" t="s">
        <v>23</v>
      </c>
      <c r="S5488" t="s">
        <v>28</v>
      </c>
      <c r="T5488" s="9">
        <v>73.85</v>
      </c>
      <c r="U5488" s="11" t="str">
        <f t="shared" si="256"/>
        <v>Medium</v>
      </c>
      <c r="V5488" s="9">
        <v>926.25</v>
      </c>
      <c r="W5488" t="str">
        <f t="shared" si="257"/>
        <v>Low</v>
      </c>
      <c r="X5488" t="s">
        <v>23</v>
      </c>
    </row>
    <row r="5489" spans="1:24">
      <c r="A5489" t="s">
        <v>5533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tr">
        <f t="shared" si="255"/>
        <v>Loyal</v>
      </c>
      <c r="H5489" t="s">
        <v>23</v>
      </c>
      <c r="I5489" t="s">
        <v>23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47</v>
      </c>
      <c r="R5489" t="s">
        <v>24</v>
      </c>
      <c r="S5489" t="s">
        <v>32</v>
      </c>
      <c r="T5489" s="9">
        <v>24.25</v>
      </c>
      <c r="U5489" s="11" t="str">
        <f t="shared" si="256"/>
        <v>Low</v>
      </c>
      <c r="V5489" s="9">
        <v>1077.95</v>
      </c>
      <c r="W5489" t="str">
        <f t="shared" si="257"/>
        <v>Low</v>
      </c>
      <c r="X5489" t="s">
        <v>24</v>
      </c>
    </row>
    <row r="5490" spans="1:24">
      <c r="A5490" t="s">
        <v>5534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tr">
        <f t="shared" si="255"/>
        <v>Loyal</v>
      </c>
      <c r="H5490" t="s">
        <v>24</v>
      </c>
      <c r="I5490" t="s">
        <v>25</v>
      </c>
      <c r="J5490" t="s">
        <v>26</v>
      </c>
      <c r="K5490" t="s">
        <v>24</v>
      </c>
      <c r="L5490" t="s">
        <v>23</v>
      </c>
      <c r="M5490" t="s">
        <v>24</v>
      </c>
      <c r="N5490" t="s">
        <v>24</v>
      </c>
      <c r="O5490" t="s">
        <v>23</v>
      </c>
      <c r="P5490" t="s">
        <v>23</v>
      </c>
      <c r="Q5490" t="s">
        <v>31</v>
      </c>
      <c r="R5490" t="s">
        <v>23</v>
      </c>
      <c r="S5490" t="s">
        <v>35</v>
      </c>
      <c r="T5490" s="9">
        <v>51.8</v>
      </c>
      <c r="U5490" s="11" t="str">
        <f t="shared" si="256"/>
        <v>Low</v>
      </c>
      <c r="V5490" s="9">
        <v>2541.25</v>
      </c>
      <c r="W5490" t="str">
        <f t="shared" si="257"/>
        <v>Low</v>
      </c>
      <c r="X5490" t="s">
        <v>23</v>
      </c>
    </row>
    <row r="5491" spans="1:24">
      <c r="A5491" t="s">
        <v>5535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tr">
        <f t="shared" si="255"/>
        <v>New</v>
      </c>
      <c r="H5491" t="s">
        <v>23</v>
      </c>
      <c r="I5491" t="s">
        <v>24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9">
        <v>46</v>
      </c>
      <c r="U5491" s="11" t="str">
        <f t="shared" si="256"/>
        <v>Low</v>
      </c>
      <c r="V5491" s="9">
        <v>46</v>
      </c>
      <c r="W5491" t="str">
        <f t="shared" si="257"/>
        <v>Low</v>
      </c>
      <c r="X5491" t="s">
        <v>23</v>
      </c>
    </row>
    <row r="5492" spans="1:24">
      <c r="A5492" t="s">
        <v>5536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tr">
        <f t="shared" si="255"/>
        <v>Growing</v>
      </c>
      <c r="H5492" t="s">
        <v>23</v>
      </c>
      <c r="I5492" t="s">
        <v>24</v>
      </c>
      <c r="J5492" t="s">
        <v>37</v>
      </c>
      <c r="K5492" t="s">
        <v>24</v>
      </c>
      <c r="L5492" t="s">
        <v>24</v>
      </c>
      <c r="M5492" t="s">
        <v>24</v>
      </c>
      <c r="N5492" t="s">
        <v>24</v>
      </c>
      <c r="O5492" t="s">
        <v>24</v>
      </c>
      <c r="P5492" t="s">
        <v>23</v>
      </c>
      <c r="Q5492" t="s">
        <v>27</v>
      </c>
      <c r="R5492" t="s">
        <v>23</v>
      </c>
      <c r="S5492" t="s">
        <v>28</v>
      </c>
      <c r="T5492" s="9">
        <v>79.4</v>
      </c>
      <c r="U5492" s="11" t="str">
        <f t="shared" si="256"/>
        <v>Medium</v>
      </c>
      <c r="V5492" s="9">
        <v>1156.1</v>
      </c>
      <c r="W5492" t="str">
        <f t="shared" si="257"/>
        <v>Low</v>
      </c>
      <c r="X5492" t="s">
        <v>23</v>
      </c>
    </row>
    <row r="5493" spans="1:24">
      <c r="A5493" t="s">
        <v>5537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tr">
        <f t="shared" si="255"/>
        <v>Veteran</v>
      </c>
      <c r="H5493" t="s">
        <v>23</v>
      </c>
      <c r="I5493" t="s">
        <v>24</v>
      </c>
      <c r="J5493" t="s">
        <v>26</v>
      </c>
      <c r="K5493" t="s">
        <v>23</v>
      </c>
      <c r="L5493" t="s">
        <v>23</v>
      </c>
      <c r="M5493" t="s">
        <v>23</v>
      </c>
      <c r="N5493" t="s">
        <v>24</v>
      </c>
      <c r="O5493" t="s">
        <v>24</v>
      </c>
      <c r="P5493" t="s">
        <v>24</v>
      </c>
      <c r="Q5493" t="s">
        <v>47</v>
      </c>
      <c r="R5493" t="s">
        <v>24</v>
      </c>
      <c r="S5493" t="s">
        <v>35</v>
      </c>
      <c r="T5493" s="9">
        <v>60.5</v>
      </c>
      <c r="U5493" s="11" t="str">
        <f t="shared" si="256"/>
        <v>Medium</v>
      </c>
      <c r="V5493" s="9">
        <v>3694.45</v>
      </c>
      <c r="W5493" t="str">
        <f t="shared" si="257"/>
        <v>Medium</v>
      </c>
      <c r="X5493" t="s">
        <v>24</v>
      </c>
    </row>
    <row r="5494" spans="1:24">
      <c r="A5494" t="s">
        <v>5538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tr">
        <f t="shared" si="255"/>
        <v>Growing</v>
      </c>
      <c r="H5494" t="s">
        <v>24</v>
      </c>
      <c r="I5494" t="s">
        <v>25</v>
      </c>
      <c r="J5494" t="s">
        <v>26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  <c r="Q5494" t="s">
        <v>27</v>
      </c>
      <c r="R5494" t="s">
        <v>24</v>
      </c>
      <c r="S5494" t="s">
        <v>40</v>
      </c>
      <c r="T5494" s="9">
        <v>25.1</v>
      </c>
      <c r="U5494" s="11" t="str">
        <f t="shared" si="256"/>
        <v>Low</v>
      </c>
      <c r="V5494" s="9">
        <v>382.8</v>
      </c>
      <c r="W5494" t="str">
        <f t="shared" si="257"/>
        <v>Low</v>
      </c>
      <c r="X5494" t="s">
        <v>24</v>
      </c>
    </row>
    <row r="5495" spans="1:24">
      <c r="A5495" t="s">
        <v>5539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tr">
        <f t="shared" si="255"/>
        <v>Growing</v>
      </c>
      <c r="H5495" t="s">
        <v>23</v>
      </c>
      <c r="I5495" t="s">
        <v>24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24</v>
      </c>
      <c r="Q5495" t="s">
        <v>27</v>
      </c>
      <c r="R5495" t="s">
        <v>23</v>
      </c>
      <c r="S5495" t="s">
        <v>35</v>
      </c>
      <c r="T5495" s="9">
        <v>71.8</v>
      </c>
      <c r="U5495" s="11" t="str">
        <f t="shared" si="256"/>
        <v>Medium</v>
      </c>
      <c r="V5495" s="9">
        <v>1167.8</v>
      </c>
      <c r="W5495" t="str">
        <f t="shared" si="257"/>
        <v>Low</v>
      </c>
      <c r="X5495" t="s">
        <v>23</v>
      </c>
    </row>
    <row r="5496" spans="1:24">
      <c r="A5496" t="s">
        <v>5540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tr">
        <f t="shared" si="255"/>
        <v>Growing</v>
      </c>
      <c r="H5496" t="s">
        <v>23</v>
      </c>
      <c r="I5496" t="s">
        <v>24</v>
      </c>
      <c r="J5496" t="s">
        <v>24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46</v>
      </c>
      <c r="Q5496" t="s">
        <v>31</v>
      </c>
      <c r="R5496" t="s">
        <v>24</v>
      </c>
      <c r="S5496" t="s">
        <v>35</v>
      </c>
      <c r="T5496" s="9">
        <v>20.05</v>
      </c>
      <c r="U5496" s="11" t="str">
        <f t="shared" si="256"/>
        <v>Low</v>
      </c>
      <c r="V5496" s="9">
        <v>746.75</v>
      </c>
      <c r="W5496" t="str">
        <f t="shared" si="257"/>
        <v>Low</v>
      </c>
      <c r="X5496" t="s">
        <v>24</v>
      </c>
    </row>
    <row r="5497" spans="1:24">
      <c r="A5497" t="s">
        <v>5541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tr">
        <f t="shared" si="255"/>
        <v>Loyal</v>
      </c>
      <c r="H5497" t="s">
        <v>23</v>
      </c>
      <c r="I5497" t="s">
        <v>23</v>
      </c>
      <c r="J5497" t="s">
        <v>37</v>
      </c>
      <c r="K5497" t="s">
        <v>24</v>
      </c>
      <c r="L5497" t="s">
        <v>23</v>
      </c>
      <c r="M5497" t="s">
        <v>24</v>
      </c>
      <c r="N5497" t="s">
        <v>24</v>
      </c>
      <c r="O5497" t="s">
        <v>24</v>
      </c>
      <c r="P5497" t="s">
        <v>23</v>
      </c>
      <c r="Q5497" t="s">
        <v>31</v>
      </c>
      <c r="R5497" t="s">
        <v>24</v>
      </c>
      <c r="S5497" t="s">
        <v>32</v>
      </c>
      <c r="T5497" s="9">
        <v>88.4</v>
      </c>
      <c r="U5497" s="11" t="str">
        <f t="shared" si="256"/>
        <v>Medium</v>
      </c>
      <c r="V5497" s="9">
        <v>3912.9</v>
      </c>
      <c r="W5497" t="str">
        <f t="shared" si="257"/>
        <v>Medium</v>
      </c>
      <c r="X5497" t="s">
        <v>23</v>
      </c>
    </row>
    <row r="5498" spans="1:24">
      <c r="A5498" t="s">
        <v>5542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tr">
        <f t="shared" si="255"/>
        <v>New</v>
      </c>
      <c r="H5498" t="s">
        <v>24</v>
      </c>
      <c r="I5498" t="s">
        <v>25</v>
      </c>
      <c r="J5498" t="s">
        <v>26</v>
      </c>
      <c r="K5498" t="s">
        <v>24</v>
      </c>
      <c r="L5498" t="s">
        <v>24</v>
      </c>
      <c r="M5498" t="s">
        <v>24</v>
      </c>
      <c r="N5498" t="s">
        <v>23</v>
      </c>
      <c r="O5498" t="s">
        <v>24</v>
      </c>
      <c r="P5498" t="s">
        <v>24</v>
      </c>
      <c r="Q5498" t="s">
        <v>31</v>
      </c>
      <c r="R5498" t="s">
        <v>24</v>
      </c>
      <c r="S5498" t="s">
        <v>40</v>
      </c>
      <c r="T5498" s="9">
        <v>30.25</v>
      </c>
      <c r="U5498" s="11" t="str">
        <f t="shared" si="256"/>
        <v>Low</v>
      </c>
      <c r="V5498" s="9">
        <v>368.85</v>
      </c>
      <c r="W5498" t="str">
        <f t="shared" si="257"/>
        <v>Low</v>
      </c>
      <c r="X5498" t="s">
        <v>24</v>
      </c>
    </row>
    <row r="5499" spans="1:24">
      <c r="A5499" t="s">
        <v>5543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tr">
        <f t="shared" si="255"/>
        <v>New</v>
      </c>
      <c r="H5499" t="s">
        <v>23</v>
      </c>
      <c r="I5499" t="s">
        <v>24</v>
      </c>
      <c r="J5499" t="s">
        <v>24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46</v>
      </c>
      <c r="Q5499" t="s">
        <v>27</v>
      </c>
      <c r="R5499" t="s">
        <v>24</v>
      </c>
      <c r="S5499" t="s">
        <v>32</v>
      </c>
      <c r="T5499" s="9">
        <v>20.2</v>
      </c>
      <c r="U5499" s="11" t="str">
        <f t="shared" si="256"/>
        <v>Low</v>
      </c>
      <c r="V5499" s="9">
        <v>20.2</v>
      </c>
      <c r="W5499" t="str">
        <f t="shared" si="257"/>
        <v>Low</v>
      </c>
      <c r="X5499" t="s">
        <v>24</v>
      </c>
    </row>
    <row r="5500" spans="1:24">
      <c r="A5500" t="s">
        <v>5544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tr">
        <f t="shared" si="255"/>
        <v>Growing</v>
      </c>
      <c r="H5500" t="s">
        <v>23</v>
      </c>
      <c r="I5500" t="s">
        <v>24</v>
      </c>
      <c r="J5500" t="s">
        <v>26</v>
      </c>
      <c r="K5500" t="s">
        <v>23</v>
      </c>
      <c r="L5500" t="s">
        <v>23</v>
      </c>
      <c r="M5500" t="s">
        <v>24</v>
      </c>
      <c r="N5500" t="s">
        <v>23</v>
      </c>
      <c r="O5500" t="s">
        <v>24</v>
      </c>
      <c r="P5500" t="s">
        <v>24</v>
      </c>
      <c r="Q5500" t="s">
        <v>31</v>
      </c>
      <c r="R5500" t="s">
        <v>23</v>
      </c>
      <c r="S5500" t="s">
        <v>28</v>
      </c>
      <c r="T5500" s="9">
        <v>59.9</v>
      </c>
      <c r="U5500" s="11" t="str">
        <f t="shared" si="256"/>
        <v>Low</v>
      </c>
      <c r="V5500" s="9">
        <v>1654.7</v>
      </c>
      <c r="W5500" t="str">
        <f t="shared" si="257"/>
        <v>Low</v>
      </c>
      <c r="X5500" t="s">
        <v>24</v>
      </c>
    </row>
    <row r="5501" spans="1:24">
      <c r="A5501" t="s">
        <v>5545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tr">
        <f t="shared" si="255"/>
        <v>Veteran</v>
      </c>
      <c r="H5501" t="s">
        <v>23</v>
      </c>
      <c r="I5501" t="s">
        <v>23</v>
      </c>
      <c r="J5501" t="s">
        <v>24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46</v>
      </c>
      <c r="Q5501" t="s">
        <v>47</v>
      </c>
      <c r="R5501" t="s">
        <v>24</v>
      </c>
      <c r="S5501" t="s">
        <v>35</v>
      </c>
      <c r="T5501" s="9">
        <v>25.15</v>
      </c>
      <c r="U5501" s="11" t="str">
        <f t="shared" si="256"/>
        <v>Low</v>
      </c>
      <c r="V5501" s="9">
        <v>1940.85</v>
      </c>
      <c r="W5501" t="str">
        <f t="shared" si="257"/>
        <v>Low</v>
      </c>
      <c r="X5501" t="s">
        <v>24</v>
      </c>
    </row>
    <row r="5502" spans="1:24">
      <c r="A5502" t="s">
        <v>5546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tr">
        <f t="shared" si="255"/>
        <v>New</v>
      </c>
      <c r="H5502" t="s">
        <v>23</v>
      </c>
      <c r="I5502" t="s">
        <v>24</v>
      </c>
      <c r="J5502" t="s">
        <v>26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24</v>
      </c>
      <c r="Q5502" t="s">
        <v>27</v>
      </c>
      <c r="R5502" t="s">
        <v>24</v>
      </c>
      <c r="S5502" t="s">
        <v>32</v>
      </c>
      <c r="T5502" s="9">
        <v>46</v>
      </c>
      <c r="U5502" s="11" t="str">
        <f t="shared" si="256"/>
        <v>Low</v>
      </c>
      <c r="V5502" s="9">
        <v>221.7</v>
      </c>
      <c r="W5502" t="str">
        <f t="shared" si="257"/>
        <v>Low</v>
      </c>
      <c r="X5502" t="s">
        <v>23</v>
      </c>
    </row>
    <row r="5503" spans="1:24">
      <c r="A5503" t="s">
        <v>5547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tr">
        <f t="shared" si="255"/>
        <v>Growing</v>
      </c>
      <c r="H5503" t="s">
        <v>23</v>
      </c>
      <c r="I5503" t="s">
        <v>24</v>
      </c>
      <c r="J5503" t="s">
        <v>37</v>
      </c>
      <c r="K5503" t="s">
        <v>24</v>
      </c>
      <c r="L5503" t="s">
        <v>23</v>
      </c>
      <c r="M5503" t="s">
        <v>23</v>
      </c>
      <c r="N5503" t="s">
        <v>24</v>
      </c>
      <c r="O5503" t="s">
        <v>23</v>
      </c>
      <c r="P5503" t="s">
        <v>23</v>
      </c>
      <c r="Q5503" t="s">
        <v>27</v>
      </c>
      <c r="R5503" t="s">
        <v>24</v>
      </c>
      <c r="S5503" t="s">
        <v>40</v>
      </c>
      <c r="T5503" s="9">
        <v>101.3</v>
      </c>
      <c r="U5503" s="11" t="str">
        <f t="shared" si="256"/>
        <v>Medium</v>
      </c>
      <c r="V5503" s="9">
        <v>1794.65</v>
      </c>
      <c r="W5503" t="str">
        <f t="shared" si="257"/>
        <v>Low</v>
      </c>
      <c r="X5503" t="s">
        <v>24</v>
      </c>
    </row>
    <row r="5504" spans="1:24">
      <c r="A5504" t="s">
        <v>5548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tr">
        <f t="shared" si="255"/>
        <v>Veteran</v>
      </c>
      <c r="H5504" t="s">
        <v>23</v>
      </c>
      <c r="I5504" t="s">
        <v>23</v>
      </c>
      <c r="J5504" t="s">
        <v>26</v>
      </c>
      <c r="K5504" t="s">
        <v>23</v>
      </c>
      <c r="L5504" t="s">
        <v>24</v>
      </c>
      <c r="M5504" t="s">
        <v>24</v>
      </c>
      <c r="N5504" t="s">
        <v>23</v>
      </c>
      <c r="O5504" t="s">
        <v>23</v>
      </c>
      <c r="P5504" t="s">
        <v>23</v>
      </c>
      <c r="Q5504" t="s">
        <v>47</v>
      </c>
      <c r="R5504" t="s">
        <v>23</v>
      </c>
      <c r="S5504" t="s">
        <v>40</v>
      </c>
      <c r="T5504" s="9">
        <v>76.95</v>
      </c>
      <c r="U5504" s="11" t="str">
        <f t="shared" si="256"/>
        <v>Medium</v>
      </c>
      <c r="V5504" s="9">
        <v>5289.8</v>
      </c>
      <c r="W5504" t="str">
        <f t="shared" si="257"/>
        <v>Medium</v>
      </c>
      <c r="X5504" t="s">
        <v>24</v>
      </c>
    </row>
    <row r="5505" spans="1:24">
      <c r="A5505" t="s">
        <v>5549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tr">
        <f t="shared" si="255"/>
        <v>New</v>
      </c>
      <c r="H5505" t="s">
        <v>23</v>
      </c>
      <c r="I5505" t="s">
        <v>23</v>
      </c>
      <c r="J5505" t="s">
        <v>26</v>
      </c>
      <c r="K5505" t="s">
        <v>24</v>
      </c>
      <c r="L5505" t="s">
        <v>23</v>
      </c>
      <c r="M5505" t="s">
        <v>24</v>
      </c>
      <c r="N5505" t="s">
        <v>24</v>
      </c>
      <c r="O5505" t="s">
        <v>24</v>
      </c>
      <c r="P5505" t="s">
        <v>24</v>
      </c>
      <c r="Q5505" t="s">
        <v>27</v>
      </c>
      <c r="R5505" t="s">
        <v>23</v>
      </c>
      <c r="S5505" t="s">
        <v>32</v>
      </c>
      <c r="T5505" s="9">
        <v>55.3</v>
      </c>
      <c r="U5505" s="11" t="str">
        <f t="shared" si="256"/>
        <v>Low</v>
      </c>
      <c r="V5505" s="9">
        <v>501.2</v>
      </c>
      <c r="W5505" t="str">
        <f t="shared" si="257"/>
        <v>Low</v>
      </c>
      <c r="X5505" t="s">
        <v>24</v>
      </c>
    </row>
    <row r="5506" spans="1:24">
      <c r="A5506" t="s">
        <v>5550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tr">
        <f t="shared" si="255"/>
        <v>Veteran</v>
      </c>
      <c r="H5506" t="s">
        <v>23</v>
      </c>
      <c r="I5506" t="s">
        <v>24</v>
      </c>
      <c r="J5506" t="s">
        <v>37</v>
      </c>
      <c r="K5506" t="s">
        <v>23</v>
      </c>
      <c r="L5506" t="s">
        <v>23</v>
      </c>
      <c r="M5506" t="s">
        <v>24</v>
      </c>
      <c r="N5506" t="s">
        <v>23</v>
      </c>
      <c r="O5506" t="s">
        <v>23</v>
      </c>
      <c r="P5506" t="s">
        <v>24</v>
      </c>
      <c r="Q5506" t="s">
        <v>47</v>
      </c>
      <c r="R5506" t="s">
        <v>23</v>
      </c>
      <c r="S5506" t="s">
        <v>35</v>
      </c>
      <c r="T5506" s="9">
        <v>92.45</v>
      </c>
      <c r="U5506" s="11" t="str">
        <f t="shared" si="256"/>
        <v>Medium</v>
      </c>
      <c r="V5506" s="9">
        <v>6140.85</v>
      </c>
      <c r="W5506" t="str">
        <f t="shared" si="257"/>
        <v>High</v>
      </c>
      <c r="X5506" t="s">
        <v>24</v>
      </c>
    </row>
    <row r="5507" spans="1:24">
      <c r="A5507" t="s">
        <v>5551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tr">
        <f t="shared" ref="G5507:G5570" si="258">IF(F5507&lt;=12,"New",IF(F5507&lt;=36,"Growing",IF(F5507&lt;60,"Loyal","Veteran")))</f>
        <v>New</v>
      </c>
      <c r="H5507" t="s">
        <v>23</v>
      </c>
      <c r="I5507" t="s">
        <v>24</v>
      </c>
      <c r="J5507" t="s">
        <v>26</v>
      </c>
      <c r="K5507" t="s">
        <v>23</v>
      </c>
      <c r="L5507" t="s">
        <v>24</v>
      </c>
      <c r="M5507" t="s">
        <v>24</v>
      </c>
      <c r="N5507" t="s">
        <v>24</v>
      </c>
      <c r="O5507" t="s">
        <v>24</v>
      </c>
      <c r="P5507" t="s">
        <v>24</v>
      </c>
      <c r="Q5507" t="s">
        <v>27</v>
      </c>
      <c r="R5507" t="s">
        <v>23</v>
      </c>
      <c r="S5507" t="s">
        <v>35</v>
      </c>
      <c r="T5507" s="9">
        <v>48.45</v>
      </c>
      <c r="U5507" s="11" t="str">
        <f t="shared" ref="U5507:U5570" si="259">IF(T5507&lt;=60,"Low",IF(T5507&lt;=120,"Medium","Hight"))</f>
        <v>Low</v>
      </c>
      <c r="V5507" s="9">
        <v>48.45</v>
      </c>
      <c r="W5507" t="str">
        <f t="shared" ref="W5507:W5570" si="260">IF(V5507&lt;=3000,"Low",IF(V5507&lt;=6000,"Medium","High"))</f>
        <v>Low</v>
      </c>
      <c r="X5507" t="s">
        <v>24</v>
      </c>
    </row>
    <row r="5508" spans="1:24">
      <c r="A5508" t="s">
        <v>5552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tr">
        <f t="shared" si="258"/>
        <v>Growing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47</v>
      </c>
      <c r="R5508" t="s">
        <v>24</v>
      </c>
      <c r="S5508" t="s">
        <v>32</v>
      </c>
      <c r="T5508" s="9">
        <v>19.35</v>
      </c>
      <c r="U5508" s="11" t="str">
        <f t="shared" si="259"/>
        <v>Low</v>
      </c>
      <c r="V5508" s="9">
        <v>309.25</v>
      </c>
      <c r="W5508" t="str">
        <f t="shared" si="260"/>
        <v>Low</v>
      </c>
      <c r="X5508" t="s">
        <v>24</v>
      </c>
    </row>
    <row r="5509" spans="1:24">
      <c r="A5509" t="s">
        <v>5553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tr">
        <f t="shared" si="258"/>
        <v>New</v>
      </c>
      <c r="H5509" t="s">
        <v>23</v>
      </c>
      <c r="I5509" t="s">
        <v>23</v>
      </c>
      <c r="J5509" t="s">
        <v>26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24</v>
      </c>
      <c r="Q5509" t="s">
        <v>27</v>
      </c>
      <c r="R5509" t="s">
        <v>24</v>
      </c>
      <c r="S5509" t="s">
        <v>40</v>
      </c>
      <c r="T5509" s="9">
        <v>51.75</v>
      </c>
      <c r="U5509" s="11" t="str">
        <f t="shared" si="259"/>
        <v>Low</v>
      </c>
      <c r="V5509" s="9">
        <v>201.1</v>
      </c>
      <c r="W5509" t="str">
        <f t="shared" si="260"/>
        <v>Low</v>
      </c>
      <c r="X5509" t="s">
        <v>23</v>
      </c>
    </row>
    <row r="5510" spans="1:24">
      <c r="A5510" t="s">
        <v>5554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tr">
        <f t="shared" si="258"/>
        <v>Veteran</v>
      </c>
      <c r="H5510" t="s">
        <v>23</v>
      </c>
      <c r="I5510" t="s">
        <v>24</v>
      </c>
      <c r="J5510" t="s">
        <v>37</v>
      </c>
      <c r="K5510" t="s">
        <v>23</v>
      </c>
      <c r="L5510" t="s">
        <v>23</v>
      </c>
      <c r="M5510" t="s">
        <v>23</v>
      </c>
      <c r="N5510" t="s">
        <v>24</v>
      </c>
      <c r="O5510" t="s">
        <v>24</v>
      </c>
      <c r="P5510" t="s">
        <v>24</v>
      </c>
      <c r="Q5510" t="s">
        <v>31</v>
      </c>
      <c r="R5510" t="s">
        <v>23</v>
      </c>
      <c r="S5510" t="s">
        <v>35</v>
      </c>
      <c r="T5510" s="9">
        <v>86.7</v>
      </c>
      <c r="U5510" s="11" t="str">
        <f t="shared" si="259"/>
        <v>Medium</v>
      </c>
      <c r="V5510" s="9">
        <v>6179.35</v>
      </c>
      <c r="W5510" t="str">
        <f t="shared" si="260"/>
        <v>High</v>
      </c>
      <c r="X5510" t="s">
        <v>24</v>
      </c>
    </row>
    <row r="5511" spans="1:24">
      <c r="A5511" t="s">
        <v>5555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tr">
        <f t="shared" si="258"/>
        <v>Growing</v>
      </c>
      <c r="H5511" t="s">
        <v>23</v>
      </c>
      <c r="I5511" t="s">
        <v>23</v>
      </c>
      <c r="J5511" t="s">
        <v>37</v>
      </c>
      <c r="K5511" t="s">
        <v>23</v>
      </c>
      <c r="L5511" t="s">
        <v>23</v>
      </c>
      <c r="M5511" t="s">
        <v>24</v>
      </c>
      <c r="N5511" t="s">
        <v>24</v>
      </c>
      <c r="O5511" t="s">
        <v>23</v>
      </c>
      <c r="P5511" t="s">
        <v>24</v>
      </c>
      <c r="Q5511" t="s">
        <v>27</v>
      </c>
      <c r="R5511" t="s">
        <v>23</v>
      </c>
      <c r="S5511" t="s">
        <v>28</v>
      </c>
      <c r="T5511" s="9">
        <v>94.4</v>
      </c>
      <c r="U5511" s="11" t="str">
        <f t="shared" si="259"/>
        <v>Medium</v>
      </c>
      <c r="V5511" s="9">
        <v>2838.7</v>
      </c>
      <c r="W5511" t="str">
        <f t="shared" si="260"/>
        <v>Low</v>
      </c>
      <c r="X5511" t="s">
        <v>23</v>
      </c>
    </row>
    <row r="5512" spans="1:24">
      <c r="A5512" t="s">
        <v>5556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tr">
        <f t="shared" si="258"/>
        <v>New</v>
      </c>
      <c r="H5512" t="s">
        <v>23</v>
      </c>
      <c r="I5512" t="s">
        <v>24</v>
      </c>
      <c r="J5512" t="s">
        <v>26</v>
      </c>
      <c r="K5512" t="s">
        <v>23</v>
      </c>
      <c r="L5512" t="s">
        <v>24</v>
      </c>
      <c r="M5512" t="s">
        <v>23</v>
      </c>
      <c r="N5512" t="s">
        <v>24</v>
      </c>
      <c r="O5512" t="s">
        <v>24</v>
      </c>
      <c r="P5512" t="s">
        <v>24</v>
      </c>
      <c r="Q5512" t="s">
        <v>27</v>
      </c>
      <c r="R5512" t="s">
        <v>24</v>
      </c>
      <c r="S5512" t="s">
        <v>32</v>
      </c>
      <c r="T5512" s="9">
        <v>55.7</v>
      </c>
      <c r="U5512" s="11" t="str">
        <f t="shared" si="259"/>
        <v>Low</v>
      </c>
      <c r="V5512" s="9">
        <v>55.7</v>
      </c>
      <c r="W5512" t="str">
        <f t="shared" si="260"/>
        <v>Low</v>
      </c>
      <c r="X5512" t="s">
        <v>24</v>
      </c>
    </row>
    <row r="5513" spans="1:24">
      <c r="A5513" t="s">
        <v>5557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tr">
        <f t="shared" si="258"/>
        <v>Loyal</v>
      </c>
      <c r="H5513" t="s">
        <v>23</v>
      </c>
      <c r="I5513" t="s">
        <v>23</v>
      </c>
      <c r="J5513" t="s">
        <v>37</v>
      </c>
      <c r="K5513" t="s">
        <v>23</v>
      </c>
      <c r="L5513" t="s">
        <v>24</v>
      </c>
      <c r="M5513" t="s">
        <v>23</v>
      </c>
      <c r="N5513" t="s">
        <v>24</v>
      </c>
      <c r="O5513" t="s">
        <v>24</v>
      </c>
      <c r="P5513" t="s">
        <v>24</v>
      </c>
      <c r="Q5513" t="s">
        <v>31</v>
      </c>
      <c r="R5513" t="s">
        <v>23</v>
      </c>
      <c r="S5513" t="s">
        <v>40</v>
      </c>
      <c r="T5513" s="9">
        <v>84.25</v>
      </c>
      <c r="U5513" s="11" t="str">
        <f t="shared" si="259"/>
        <v>Medium</v>
      </c>
      <c r="V5513" s="9">
        <v>4589.85</v>
      </c>
      <c r="W5513" t="str">
        <f t="shared" si="260"/>
        <v>Medium</v>
      </c>
      <c r="X5513" t="s">
        <v>24</v>
      </c>
    </row>
    <row r="5514" spans="1:24">
      <c r="A5514" t="s">
        <v>5558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tr">
        <f t="shared" si="258"/>
        <v>Loyal</v>
      </c>
      <c r="H5514" t="s">
        <v>23</v>
      </c>
      <c r="I5514" t="s">
        <v>24</v>
      </c>
      <c r="J5514" t="s">
        <v>26</v>
      </c>
      <c r="K5514" t="s">
        <v>24</v>
      </c>
      <c r="L5514" t="s">
        <v>24</v>
      </c>
      <c r="M5514" t="s">
        <v>23</v>
      </c>
      <c r="N5514" t="s">
        <v>23</v>
      </c>
      <c r="O5514" t="s">
        <v>23</v>
      </c>
      <c r="P5514" t="s">
        <v>24</v>
      </c>
      <c r="Q5514" t="s">
        <v>27</v>
      </c>
      <c r="R5514" t="s">
        <v>23</v>
      </c>
      <c r="S5514" t="s">
        <v>28</v>
      </c>
      <c r="T5514" s="9">
        <v>64.65</v>
      </c>
      <c r="U5514" s="11" t="str">
        <f t="shared" si="259"/>
        <v>Medium</v>
      </c>
      <c r="V5514" s="9">
        <v>3735.45</v>
      </c>
      <c r="W5514" t="str">
        <f t="shared" si="260"/>
        <v>Medium</v>
      </c>
      <c r="X5514" t="s">
        <v>24</v>
      </c>
    </row>
    <row r="5515" spans="1:24">
      <c r="A5515" t="s">
        <v>5559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tr">
        <f t="shared" si="258"/>
        <v>New</v>
      </c>
      <c r="H5515" t="s">
        <v>23</v>
      </c>
      <c r="I5515" t="s">
        <v>24</v>
      </c>
      <c r="J5515" t="s">
        <v>37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24</v>
      </c>
      <c r="Q5515" t="s">
        <v>27</v>
      </c>
      <c r="R5515" t="s">
        <v>23</v>
      </c>
      <c r="S5515" t="s">
        <v>32</v>
      </c>
      <c r="T5515" s="9">
        <v>70.15</v>
      </c>
      <c r="U5515" s="11" t="str">
        <f t="shared" si="259"/>
        <v>Medium</v>
      </c>
      <c r="V5515" s="9">
        <v>70.15</v>
      </c>
      <c r="W5515" t="str">
        <f t="shared" si="260"/>
        <v>Low</v>
      </c>
      <c r="X5515" t="s">
        <v>23</v>
      </c>
    </row>
    <row r="5516" spans="1:24">
      <c r="A5516" t="s">
        <v>5560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tr">
        <f t="shared" si="258"/>
        <v>New</v>
      </c>
      <c r="H5516" t="s">
        <v>23</v>
      </c>
      <c r="I5516" t="s">
        <v>24</v>
      </c>
      <c r="J5516" t="s">
        <v>37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9">
        <v>69.2</v>
      </c>
      <c r="U5516" s="11" t="str">
        <f t="shared" si="259"/>
        <v>Medium</v>
      </c>
      <c r="V5516" s="9">
        <v>477.55</v>
      </c>
      <c r="W5516" t="str">
        <f t="shared" si="260"/>
        <v>Low</v>
      </c>
      <c r="X5516" t="s">
        <v>24</v>
      </c>
    </row>
    <row r="5517" spans="1:24">
      <c r="A5517" t="s">
        <v>5561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tr">
        <f t="shared" si="258"/>
        <v>Loyal</v>
      </c>
      <c r="H5517" t="s">
        <v>23</v>
      </c>
      <c r="I5517" t="s">
        <v>24</v>
      </c>
      <c r="J5517" t="s">
        <v>26</v>
      </c>
      <c r="K5517" t="s">
        <v>23</v>
      </c>
      <c r="L5517" t="s">
        <v>24</v>
      </c>
      <c r="M5517" t="s">
        <v>24</v>
      </c>
      <c r="N5517" t="s">
        <v>23</v>
      </c>
      <c r="O5517" t="s">
        <v>24</v>
      </c>
      <c r="P5517" t="s">
        <v>24</v>
      </c>
      <c r="Q5517" t="s">
        <v>47</v>
      </c>
      <c r="R5517" t="s">
        <v>24</v>
      </c>
      <c r="S5517" t="s">
        <v>35</v>
      </c>
      <c r="T5517" s="9">
        <v>54.65</v>
      </c>
      <c r="U5517" s="11" t="str">
        <f t="shared" si="259"/>
        <v>Low</v>
      </c>
      <c r="V5517" s="9">
        <v>2553.7</v>
      </c>
      <c r="W5517" t="str">
        <f t="shared" si="260"/>
        <v>Low</v>
      </c>
      <c r="X5517" t="s">
        <v>24</v>
      </c>
    </row>
    <row r="5518" spans="1:24">
      <c r="A5518" t="s">
        <v>5562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tr">
        <f t="shared" si="258"/>
        <v>Loyal</v>
      </c>
      <c r="H5518" t="s">
        <v>23</v>
      </c>
      <c r="I5518" t="s">
        <v>23</v>
      </c>
      <c r="J5518" t="s">
        <v>24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46</v>
      </c>
      <c r="Q5518" t="s">
        <v>31</v>
      </c>
      <c r="R5518" t="s">
        <v>23</v>
      </c>
      <c r="S5518" t="s">
        <v>35</v>
      </c>
      <c r="T5518" s="9">
        <v>24.75</v>
      </c>
      <c r="U5518" s="11" t="str">
        <f t="shared" si="259"/>
        <v>Low</v>
      </c>
      <c r="V5518" s="9">
        <v>1342.15</v>
      </c>
      <c r="W5518" t="str">
        <f t="shared" si="260"/>
        <v>Low</v>
      </c>
      <c r="X5518" t="s">
        <v>24</v>
      </c>
    </row>
    <row r="5519" spans="1:24">
      <c r="A5519" t="s">
        <v>5563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tr">
        <f t="shared" si="258"/>
        <v>Loyal</v>
      </c>
      <c r="H5519" t="s">
        <v>23</v>
      </c>
      <c r="I5519" t="s">
        <v>23</v>
      </c>
      <c r="J5519" t="s">
        <v>24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46</v>
      </c>
      <c r="Q5519" t="s">
        <v>31</v>
      </c>
      <c r="R5519" t="s">
        <v>23</v>
      </c>
      <c r="S5519" t="s">
        <v>32</v>
      </c>
      <c r="T5519" s="9">
        <v>23.95</v>
      </c>
      <c r="U5519" s="11" t="str">
        <f t="shared" si="259"/>
        <v>Low</v>
      </c>
      <c r="V5519" s="9">
        <v>1216.35</v>
      </c>
      <c r="W5519" t="str">
        <f t="shared" si="260"/>
        <v>Low</v>
      </c>
      <c r="X5519" t="s">
        <v>24</v>
      </c>
    </row>
    <row r="5520" spans="1:24">
      <c r="A5520" t="s">
        <v>5564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tr">
        <f t="shared" si="258"/>
        <v>Veteran</v>
      </c>
      <c r="H5520" t="s">
        <v>23</v>
      </c>
      <c r="I5520" t="s">
        <v>23</v>
      </c>
      <c r="J5520" t="s">
        <v>37</v>
      </c>
      <c r="K5520" t="s">
        <v>24</v>
      </c>
      <c r="L5520" t="s">
        <v>23</v>
      </c>
      <c r="M5520" t="s">
        <v>23</v>
      </c>
      <c r="N5520" t="s">
        <v>24</v>
      </c>
      <c r="O5520" t="s">
        <v>23</v>
      </c>
      <c r="P5520" t="s">
        <v>23</v>
      </c>
      <c r="Q5520" t="s">
        <v>31</v>
      </c>
      <c r="R5520" t="s">
        <v>24</v>
      </c>
      <c r="S5520" t="s">
        <v>40</v>
      </c>
      <c r="T5520" s="9">
        <v>105</v>
      </c>
      <c r="U5520" s="11" t="str">
        <f t="shared" si="259"/>
        <v>Medium</v>
      </c>
      <c r="V5520" s="9">
        <v>7578.05</v>
      </c>
      <c r="W5520" t="str">
        <f t="shared" si="260"/>
        <v>High</v>
      </c>
      <c r="X5520" t="s">
        <v>24</v>
      </c>
    </row>
    <row r="5521" spans="1:24">
      <c r="A5521" t="s">
        <v>5565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tr">
        <f t="shared" si="258"/>
        <v>Loyal</v>
      </c>
      <c r="H5521" t="s">
        <v>23</v>
      </c>
      <c r="I5521" t="s">
        <v>24</v>
      </c>
      <c r="J5521" t="s">
        <v>26</v>
      </c>
      <c r="K5521" t="s">
        <v>23</v>
      </c>
      <c r="L5521" t="s">
        <v>23</v>
      </c>
      <c r="M5521" t="s">
        <v>24</v>
      </c>
      <c r="N5521" t="s">
        <v>23</v>
      </c>
      <c r="O5521" t="s">
        <v>24</v>
      </c>
      <c r="P5521" t="s">
        <v>24</v>
      </c>
      <c r="Q5521" t="s">
        <v>31</v>
      </c>
      <c r="R5521" t="s">
        <v>23</v>
      </c>
      <c r="S5521" t="s">
        <v>35</v>
      </c>
      <c r="T5521" s="9">
        <v>59.85</v>
      </c>
      <c r="U5521" s="11" t="str">
        <f t="shared" si="259"/>
        <v>Low</v>
      </c>
      <c r="V5521" s="9">
        <v>2603.95</v>
      </c>
      <c r="W5521" t="str">
        <f t="shared" si="260"/>
        <v>Low</v>
      </c>
      <c r="X5521" t="s">
        <v>24</v>
      </c>
    </row>
    <row r="5522" spans="1:24">
      <c r="A5522" t="s">
        <v>5566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tr">
        <f t="shared" si="258"/>
        <v>New</v>
      </c>
      <c r="H5522" t="s">
        <v>23</v>
      </c>
      <c r="I5522" t="s">
        <v>24</v>
      </c>
      <c r="J5522" t="s">
        <v>24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46</v>
      </c>
      <c r="Q5522" t="s">
        <v>27</v>
      </c>
      <c r="R5522" t="s">
        <v>24</v>
      </c>
      <c r="S5522" t="s">
        <v>32</v>
      </c>
      <c r="T5522" s="9">
        <v>20.05</v>
      </c>
      <c r="U5522" s="11" t="str">
        <f t="shared" si="259"/>
        <v>Low</v>
      </c>
      <c r="V5522" s="9">
        <v>42.7</v>
      </c>
      <c r="W5522" t="str">
        <f t="shared" si="260"/>
        <v>Low</v>
      </c>
      <c r="X5522" t="s">
        <v>24</v>
      </c>
    </row>
    <row r="5523" spans="1:24">
      <c r="A5523" t="s">
        <v>5567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tr">
        <f t="shared" si="258"/>
        <v>Veteran</v>
      </c>
      <c r="H5523" t="s">
        <v>23</v>
      </c>
      <c r="I5523" t="s">
        <v>23</v>
      </c>
      <c r="J5523" t="s">
        <v>37</v>
      </c>
      <c r="K5523" t="s">
        <v>24</v>
      </c>
      <c r="L5523" t="s">
        <v>24</v>
      </c>
      <c r="M5523" t="s">
        <v>23</v>
      </c>
      <c r="N5523" t="s">
        <v>24</v>
      </c>
      <c r="O5523" t="s">
        <v>23</v>
      </c>
      <c r="P5523" t="s">
        <v>24</v>
      </c>
      <c r="Q5523" t="s">
        <v>31</v>
      </c>
      <c r="R5523" t="s">
        <v>23</v>
      </c>
      <c r="S5523" t="s">
        <v>35</v>
      </c>
      <c r="T5523" s="9">
        <v>92.15</v>
      </c>
      <c r="U5523" s="11" t="str">
        <f t="shared" si="259"/>
        <v>Medium</v>
      </c>
      <c r="V5523" s="9">
        <v>6056.9</v>
      </c>
      <c r="W5523" t="str">
        <f t="shared" si="260"/>
        <v>High</v>
      </c>
      <c r="X5523" t="s">
        <v>24</v>
      </c>
    </row>
    <row r="5524" spans="1:24">
      <c r="A5524" t="s">
        <v>5568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tr">
        <f t="shared" si="258"/>
        <v>Veteran</v>
      </c>
      <c r="H5524" t="s">
        <v>24</v>
      </c>
      <c r="I5524" t="s">
        <v>25</v>
      </c>
      <c r="J5524" t="s">
        <v>26</v>
      </c>
      <c r="K5524" t="s">
        <v>23</v>
      </c>
      <c r="L5524" t="s">
        <v>23</v>
      </c>
      <c r="M5524" t="s">
        <v>24</v>
      </c>
      <c r="N5524" t="s">
        <v>24</v>
      </c>
      <c r="O5524" t="s">
        <v>23</v>
      </c>
      <c r="P5524" t="s">
        <v>24</v>
      </c>
      <c r="Q5524" t="s">
        <v>31</v>
      </c>
      <c r="R5524" t="s">
        <v>24</v>
      </c>
      <c r="S5524" t="s">
        <v>32</v>
      </c>
      <c r="T5524" s="9">
        <v>44.8</v>
      </c>
      <c r="U5524" s="11" t="str">
        <f t="shared" si="259"/>
        <v>Low</v>
      </c>
      <c r="V5524" s="9">
        <v>2983.65</v>
      </c>
      <c r="W5524" t="str">
        <f t="shared" si="260"/>
        <v>Low</v>
      </c>
      <c r="X5524" t="s">
        <v>24</v>
      </c>
    </row>
    <row r="5525" spans="1:24">
      <c r="A5525" t="s">
        <v>5569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tr">
        <f t="shared" si="258"/>
        <v>Growing</v>
      </c>
      <c r="H5525" t="s">
        <v>23</v>
      </c>
      <c r="I5525" t="s">
        <v>24</v>
      </c>
      <c r="J5525" t="s">
        <v>24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46</v>
      </c>
      <c r="Q5525" t="s">
        <v>47</v>
      </c>
      <c r="R5525" t="s">
        <v>24</v>
      </c>
      <c r="S5525" t="s">
        <v>40</v>
      </c>
      <c r="T5525" s="9">
        <v>20.9</v>
      </c>
      <c r="U5525" s="11" t="str">
        <f t="shared" si="259"/>
        <v>Low</v>
      </c>
      <c r="V5525" s="9">
        <v>689.35</v>
      </c>
      <c r="W5525" t="str">
        <f t="shared" si="260"/>
        <v>Low</v>
      </c>
      <c r="X5525" t="s">
        <v>24</v>
      </c>
    </row>
    <row r="5526" spans="1:24">
      <c r="A5526" t="s">
        <v>5570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tr">
        <f t="shared" si="258"/>
        <v>Growing</v>
      </c>
      <c r="H5526" t="s">
        <v>23</v>
      </c>
      <c r="I5526" t="s">
        <v>23</v>
      </c>
      <c r="J5526" t="s">
        <v>37</v>
      </c>
      <c r="K5526" t="s">
        <v>24</v>
      </c>
      <c r="L5526" t="s">
        <v>24</v>
      </c>
      <c r="M5526" t="s">
        <v>24</v>
      </c>
      <c r="N5526" t="s">
        <v>24</v>
      </c>
      <c r="O5526" t="s">
        <v>23</v>
      </c>
      <c r="P5526" t="s">
        <v>23</v>
      </c>
      <c r="Q5526" t="s">
        <v>27</v>
      </c>
      <c r="R5526" t="s">
        <v>23</v>
      </c>
      <c r="S5526" t="s">
        <v>35</v>
      </c>
      <c r="T5526" s="9">
        <v>95.4</v>
      </c>
      <c r="U5526" s="11" t="str">
        <f t="shared" si="259"/>
        <v>Medium</v>
      </c>
      <c r="V5526" s="9">
        <v>2025.1</v>
      </c>
      <c r="W5526" t="str">
        <f t="shared" si="260"/>
        <v>Low</v>
      </c>
      <c r="X5526" t="s">
        <v>24</v>
      </c>
    </row>
    <row r="5527" spans="1:24">
      <c r="A5527" t="s">
        <v>5571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tr">
        <f t="shared" si="258"/>
        <v>Growing</v>
      </c>
      <c r="H5527" t="s">
        <v>23</v>
      </c>
      <c r="I5527" t="s">
        <v>23</v>
      </c>
      <c r="J5527" t="s">
        <v>37</v>
      </c>
      <c r="K5527" t="s">
        <v>23</v>
      </c>
      <c r="L5527" t="s">
        <v>24</v>
      </c>
      <c r="M5527" t="s">
        <v>24</v>
      </c>
      <c r="N5527" t="s">
        <v>24</v>
      </c>
      <c r="O5527" t="s">
        <v>24</v>
      </c>
      <c r="P5527" t="s">
        <v>24</v>
      </c>
      <c r="Q5527" t="s">
        <v>27</v>
      </c>
      <c r="R5527" t="s">
        <v>24</v>
      </c>
      <c r="S5527" t="s">
        <v>28</v>
      </c>
      <c r="T5527" s="9">
        <v>80.35</v>
      </c>
      <c r="U5527" s="11" t="str">
        <f t="shared" si="259"/>
        <v>Medium</v>
      </c>
      <c r="V5527" s="9">
        <v>1747.2</v>
      </c>
      <c r="W5527" t="str">
        <f t="shared" si="260"/>
        <v>Low</v>
      </c>
      <c r="X5527" t="s">
        <v>24</v>
      </c>
    </row>
    <row r="5528" spans="1:24">
      <c r="A5528" t="s">
        <v>5572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tr">
        <f t="shared" si="258"/>
        <v>Loyal</v>
      </c>
      <c r="H5528" t="s">
        <v>23</v>
      </c>
      <c r="I5528" t="s">
        <v>23</v>
      </c>
      <c r="J5528" t="s">
        <v>26</v>
      </c>
      <c r="K5528" t="s">
        <v>23</v>
      </c>
      <c r="L5528" t="s">
        <v>24</v>
      </c>
      <c r="M5528" t="s">
        <v>23</v>
      </c>
      <c r="N5528" t="s">
        <v>23</v>
      </c>
      <c r="O5528" t="s">
        <v>23</v>
      </c>
      <c r="P5528" t="s">
        <v>23</v>
      </c>
      <c r="Q5528" t="s">
        <v>47</v>
      </c>
      <c r="R5528" t="s">
        <v>23</v>
      </c>
      <c r="S5528" t="s">
        <v>35</v>
      </c>
      <c r="T5528" s="9">
        <v>85.1</v>
      </c>
      <c r="U5528" s="11" t="str">
        <f t="shared" si="259"/>
        <v>Medium</v>
      </c>
      <c r="V5528" s="9">
        <v>4657.95</v>
      </c>
      <c r="W5528" t="str">
        <f t="shared" si="260"/>
        <v>Medium</v>
      </c>
      <c r="X5528" t="s">
        <v>24</v>
      </c>
    </row>
    <row r="5529" spans="1:24">
      <c r="A5529" t="s">
        <v>5573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tr">
        <f t="shared" si="258"/>
        <v>New</v>
      </c>
      <c r="H5529" t="s">
        <v>24</v>
      </c>
      <c r="I5529" t="s">
        <v>25</v>
      </c>
      <c r="J5529" t="s">
        <v>26</v>
      </c>
      <c r="K5529" t="s">
        <v>24</v>
      </c>
      <c r="L5529" t="s">
        <v>24</v>
      </c>
      <c r="M5529" t="s">
        <v>24</v>
      </c>
      <c r="N5529" t="s">
        <v>24</v>
      </c>
      <c r="O5529" t="s">
        <v>23</v>
      </c>
      <c r="P5529" t="s">
        <v>24</v>
      </c>
      <c r="Q5529" t="s">
        <v>27</v>
      </c>
      <c r="R5529" t="s">
        <v>23</v>
      </c>
      <c r="S5529" t="s">
        <v>40</v>
      </c>
      <c r="T5529" s="9">
        <v>34.7</v>
      </c>
      <c r="U5529" s="11" t="str">
        <f t="shared" si="259"/>
        <v>Low</v>
      </c>
      <c r="V5529" s="9">
        <v>296.1</v>
      </c>
      <c r="W5529" t="str">
        <f t="shared" si="260"/>
        <v>Low</v>
      </c>
      <c r="X5529" t="s">
        <v>23</v>
      </c>
    </row>
    <row r="5530" spans="1:24">
      <c r="A5530" t="s">
        <v>5574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tr">
        <f t="shared" si="258"/>
        <v>Veteran</v>
      </c>
      <c r="H5530" t="s">
        <v>23</v>
      </c>
      <c r="I5530" t="s">
        <v>23</v>
      </c>
      <c r="J5530" t="s">
        <v>37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23</v>
      </c>
      <c r="Q5530" t="s">
        <v>47</v>
      </c>
      <c r="R5530" t="s">
        <v>23</v>
      </c>
      <c r="S5530" t="s">
        <v>35</v>
      </c>
      <c r="T5530" s="9">
        <v>115.05</v>
      </c>
      <c r="U5530" s="11" t="str">
        <f t="shared" si="259"/>
        <v>Medium</v>
      </c>
      <c r="V5530" s="9">
        <v>8016.6</v>
      </c>
      <c r="W5530" t="str">
        <f t="shared" si="260"/>
        <v>High</v>
      </c>
      <c r="X5530" t="s">
        <v>24</v>
      </c>
    </row>
    <row r="5531" spans="1:24">
      <c r="A5531" t="s">
        <v>5575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tr">
        <f t="shared" si="258"/>
        <v>New</v>
      </c>
      <c r="H5531" t="s">
        <v>23</v>
      </c>
      <c r="I5531" t="s">
        <v>24</v>
      </c>
      <c r="J5531" t="s">
        <v>37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23</v>
      </c>
      <c r="Q5531" t="s">
        <v>27</v>
      </c>
      <c r="R5531" t="s">
        <v>23</v>
      </c>
      <c r="S5531" t="s">
        <v>28</v>
      </c>
      <c r="T5531" s="9">
        <v>81.1</v>
      </c>
      <c r="U5531" s="11" t="str">
        <f t="shared" si="259"/>
        <v>Medium</v>
      </c>
      <c r="V5531" s="9">
        <v>81.1</v>
      </c>
      <c r="W5531" t="str">
        <f t="shared" si="260"/>
        <v>Low</v>
      </c>
      <c r="X5531" t="s">
        <v>23</v>
      </c>
    </row>
    <row r="5532" spans="1:24">
      <c r="A5532" t="s">
        <v>5576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tr">
        <f t="shared" si="258"/>
        <v>Growing</v>
      </c>
      <c r="H5532" t="s">
        <v>23</v>
      </c>
      <c r="I5532" t="s">
        <v>24</v>
      </c>
      <c r="J5532" t="s">
        <v>24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46</v>
      </c>
      <c r="Q5532" t="s">
        <v>31</v>
      </c>
      <c r="R5532" t="s">
        <v>24</v>
      </c>
      <c r="S5532" t="s">
        <v>32</v>
      </c>
      <c r="T5532" s="9">
        <v>19.95</v>
      </c>
      <c r="U5532" s="11" t="str">
        <f t="shared" si="259"/>
        <v>Low</v>
      </c>
      <c r="V5532" s="9">
        <v>433.5</v>
      </c>
      <c r="W5532" t="str">
        <f t="shared" si="260"/>
        <v>Low</v>
      </c>
      <c r="X5532" t="s">
        <v>24</v>
      </c>
    </row>
    <row r="5533" spans="1:24">
      <c r="A5533" t="s">
        <v>5577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tr">
        <f t="shared" si="258"/>
        <v>New</v>
      </c>
      <c r="H5533" t="s">
        <v>23</v>
      </c>
      <c r="I5533" t="s">
        <v>24</v>
      </c>
      <c r="J5533" t="s">
        <v>24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46</v>
      </c>
      <c r="Q5533" t="s">
        <v>27</v>
      </c>
      <c r="R5533" t="s">
        <v>24</v>
      </c>
      <c r="S5533" t="s">
        <v>32</v>
      </c>
      <c r="T5533" s="9">
        <v>20.55</v>
      </c>
      <c r="U5533" s="11" t="str">
        <f t="shared" si="259"/>
        <v>Low</v>
      </c>
      <c r="V5533" s="9">
        <v>20.55</v>
      </c>
      <c r="W5533" t="str">
        <f t="shared" si="260"/>
        <v>Low</v>
      </c>
      <c r="X5533" t="s">
        <v>23</v>
      </c>
    </row>
    <row r="5534" spans="1:24">
      <c r="A5534" t="s">
        <v>5578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tr">
        <f t="shared" si="258"/>
        <v>Veteran</v>
      </c>
      <c r="H5534" t="s">
        <v>23</v>
      </c>
      <c r="I5534" t="s">
        <v>23</v>
      </c>
      <c r="J5534" t="s">
        <v>37</v>
      </c>
      <c r="K5534" t="s">
        <v>24</v>
      </c>
      <c r="L5534" t="s">
        <v>24</v>
      </c>
      <c r="M5534" t="s">
        <v>23</v>
      </c>
      <c r="N5534" t="s">
        <v>23</v>
      </c>
      <c r="O5534" t="s">
        <v>23</v>
      </c>
      <c r="P5534" t="s">
        <v>23</v>
      </c>
      <c r="Q5534" t="s">
        <v>47</v>
      </c>
      <c r="R5534" t="s">
        <v>23</v>
      </c>
      <c r="S5534" t="s">
        <v>28</v>
      </c>
      <c r="T5534" s="9">
        <v>106.6</v>
      </c>
      <c r="U5534" s="11" t="str">
        <f t="shared" si="259"/>
        <v>Medium</v>
      </c>
      <c r="V5534" s="9">
        <v>6428.4</v>
      </c>
      <c r="W5534" t="str">
        <f t="shared" si="260"/>
        <v>High</v>
      </c>
      <c r="X5534" t="s">
        <v>23</v>
      </c>
    </row>
    <row r="5535" spans="1:24">
      <c r="A5535" t="s">
        <v>5579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tr">
        <f t="shared" si="258"/>
        <v>Veteran</v>
      </c>
      <c r="H5535" t="s">
        <v>23</v>
      </c>
      <c r="I5535" t="s">
        <v>23</v>
      </c>
      <c r="J5535" t="s">
        <v>26</v>
      </c>
      <c r="K5535" t="s">
        <v>24</v>
      </c>
      <c r="L5535" t="s">
        <v>23</v>
      </c>
      <c r="M5535" t="s">
        <v>23</v>
      </c>
      <c r="N5535" t="s">
        <v>23</v>
      </c>
      <c r="O5535" t="s">
        <v>23</v>
      </c>
      <c r="P5535" t="s">
        <v>23</v>
      </c>
      <c r="Q5535" t="s">
        <v>47</v>
      </c>
      <c r="R5535" t="s">
        <v>24</v>
      </c>
      <c r="S5535" t="s">
        <v>35</v>
      </c>
      <c r="T5535" s="9">
        <v>86.15</v>
      </c>
      <c r="U5535" s="11" t="str">
        <f t="shared" si="259"/>
        <v>Medium</v>
      </c>
      <c r="V5535" s="9">
        <v>5883.85</v>
      </c>
      <c r="W5535" t="str">
        <f t="shared" si="260"/>
        <v>Medium</v>
      </c>
      <c r="X5535" t="s">
        <v>24</v>
      </c>
    </row>
    <row r="5536" spans="1:24">
      <c r="A5536" t="s">
        <v>5580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tr">
        <f t="shared" si="258"/>
        <v>Growing</v>
      </c>
      <c r="H5536" t="s">
        <v>23</v>
      </c>
      <c r="I5536" t="s">
        <v>24</v>
      </c>
      <c r="J5536" t="s">
        <v>37</v>
      </c>
      <c r="K5536" t="s">
        <v>23</v>
      </c>
      <c r="L5536" t="s">
        <v>23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9">
        <v>78.85</v>
      </c>
      <c r="U5536" s="11" t="str">
        <f t="shared" si="259"/>
        <v>Medium</v>
      </c>
      <c r="V5536" s="9">
        <v>1043.8</v>
      </c>
      <c r="W5536" t="str">
        <f t="shared" si="260"/>
        <v>Low</v>
      </c>
      <c r="X5536" t="s">
        <v>24</v>
      </c>
    </row>
    <row r="5537" spans="1:24">
      <c r="A5537" t="s">
        <v>5581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tr">
        <f t="shared" si="258"/>
        <v>Loyal</v>
      </c>
      <c r="H5537" t="s">
        <v>23</v>
      </c>
      <c r="I5537" t="s">
        <v>23</v>
      </c>
      <c r="J5537" t="s">
        <v>37</v>
      </c>
      <c r="K5537" t="s">
        <v>23</v>
      </c>
      <c r="L5537" t="s">
        <v>23</v>
      </c>
      <c r="M5537" t="s">
        <v>23</v>
      </c>
      <c r="N5537" t="s">
        <v>23</v>
      </c>
      <c r="O5537" t="s">
        <v>23</v>
      </c>
      <c r="P5537" t="s">
        <v>24</v>
      </c>
      <c r="Q5537" t="s">
        <v>27</v>
      </c>
      <c r="R5537" t="s">
        <v>23</v>
      </c>
      <c r="S5537" t="s">
        <v>28</v>
      </c>
      <c r="T5537" s="9">
        <v>106.75</v>
      </c>
      <c r="U5537" s="11" t="str">
        <f t="shared" si="259"/>
        <v>Medium</v>
      </c>
      <c r="V5537" s="9">
        <v>6252.9</v>
      </c>
      <c r="W5537" t="str">
        <f t="shared" si="260"/>
        <v>High</v>
      </c>
      <c r="X5537" t="s">
        <v>23</v>
      </c>
    </row>
    <row r="5538" spans="1:24">
      <c r="A5538" t="s">
        <v>5582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tr">
        <f t="shared" si="258"/>
        <v>Growing</v>
      </c>
      <c r="H5538" t="s">
        <v>23</v>
      </c>
      <c r="I5538" t="s">
        <v>24</v>
      </c>
      <c r="J5538" t="s">
        <v>37</v>
      </c>
      <c r="K5538" t="s">
        <v>24</v>
      </c>
      <c r="L5538" t="s">
        <v>24</v>
      </c>
      <c r="M5538" t="s">
        <v>23</v>
      </c>
      <c r="N5538" t="s">
        <v>24</v>
      </c>
      <c r="O5538" t="s">
        <v>23</v>
      </c>
      <c r="P5538" t="s">
        <v>24</v>
      </c>
      <c r="Q5538" t="s">
        <v>27</v>
      </c>
      <c r="R5538" t="s">
        <v>24</v>
      </c>
      <c r="S5538" t="s">
        <v>35</v>
      </c>
      <c r="T5538" s="9">
        <v>86.55</v>
      </c>
      <c r="U5538" s="11" t="str">
        <f t="shared" si="259"/>
        <v>Medium</v>
      </c>
      <c r="V5538" s="9">
        <v>1857.25</v>
      </c>
      <c r="W5538" t="str">
        <f t="shared" si="260"/>
        <v>Low</v>
      </c>
      <c r="X5538" t="s">
        <v>24</v>
      </c>
    </row>
    <row r="5539" spans="1:24">
      <c r="A5539" t="s">
        <v>5583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tr">
        <f t="shared" si="258"/>
        <v>New</v>
      </c>
      <c r="H5539" t="s">
        <v>24</v>
      </c>
      <c r="I5539" t="s">
        <v>25</v>
      </c>
      <c r="J5539" t="s">
        <v>26</v>
      </c>
      <c r="K5539" t="s">
        <v>23</v>
      </c>
      <c r="L5539" t="s">
        <v>23</v>
      </c>
      <c r="M5539" t="s">
        <v>24</v>
      </c>
      <c r="N5539" t="s">
        <v>23</v>
      </c>
      <c r="O5539" t="s">
        <v>24</v>
      </c>
      <c r="P5539" t="s">
        <v>24</v>
      </c>
      <c r="Q5539" t="s">
        <v>27</v>
      </c>
      <c r="R5539" t="s">
        <v>24</v>
      </c>
      <c r="S5539" t="s">
        <v>32</v>
      </c>
      <c r="T5539" s="9">
        <v>42.4</v>
      </c>
      <c r="U5539" s="11" t="str">
        <f t="shared" si="259"/>
        <v>Low</v>
      </c>
      <c r="V5539" s="9">
        <v>146.4</v>
      </c>
      <c r="W5539" t="str">
        <f t="shared" si="260"/>
        <v>Low</v>
      </c>
      <c r="X5539" t="s">
        <v>24</v>
      </c>
    </row>
    <row r="5540" spans="1:24">
      <c r="A5540" t="s">
        <v>5584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tr">
        <f t="shared" si="258"/>
        <v>New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23</v>
      </c>
      <c r="Q5540" t="s">
        <v>27</v>
      </c>
      <c r="R5540" t="s">
        <v>23</v>
      </c>
      <c r="S5540" t="s">
        <v>28</v>
      </c>
      <c r="T5540" s="9">
        <v>89.45</v>
      </c>
      <c r="U5540" s="11" t="str">
        <f t="shared" si="259"/>
        <v>Medium</v>
      </c>
      <c r="V5540" s="9">
        <v>240.45</v>
      </c>
      <c r="W5540" t="str">
        <f t="shared" si="260"/>
        <v>Low</v>
      </c>
      <c r="X5540" t="s">
        <v>23</v>
      </c>
    </row>
    <row r="5541" spans="1:24">
      <c r="A5541" t="s">
        <v>5585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tr">
        <f t="shared" si="258"/>
        <v>Veteran</v>
      </c>
      <c r="H5541" t="s">
        <v>23</v>
      </c>
      <c r="I5541" t="s">
        <v>23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47</v>
      </c>
      <c r="R5541" t="s">
        <v>24</v>
      </c>
      <c r="S5541" t="s">
        <v>35</v>
      </c>
      <c r="T5541" s="9">
        <v>24.25</v>
      </c>
      <c r="U5541" s="11" t="str">
        <f t="shared" si="259"/>
        <v>Low</v>
      </c>
      <c r="V5541" s="9">
        <v>1724.15</v>
      </c>
      <c r="W5541" t="str">
        <f t="shared" si="260"/>
        <v>Low</v>
      </c>
      <c r="X5541" t="s">
        <v>24</v>
      </c>
    </row>
    <row r="5542" spans="1:24">
      <c r="A5542" t="s">
        <v>5586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tr">
        <f t="shared" si="258"/>
        <v>New</v>
      </c>
      <c r="H5542" t="s">
        <v>23</v>
      </c>
      <c r="I5542" t="s">
        <v>24</v>
      </c>
      <c r="J5542" t="s">
        <v>37</v>
      </c>
      <c r="K5542" t="s">
        <v>24</v>
      </c>
      <c r="L5542" t="s">
        <v>23</v>
      </c>
      <c r="M5542" t="s">
        <v>24</v>
      </c>
      <c r="N5542" t="s">
        <v>23</v>
      </c>
      <c r="O5542" t="s">
        <v>23</v>
      </c>
      <c r="P5542" t="s">
        <v>23</v>
      </c>
      <c r="Q5542" t="s">
        <v>27</v>
      </c>
      <c r="R5542" t="s">
        <v>23</v>
      </c>
      <c r="S5542" t="s">
        <v>28</v>
      </c>
      <c r="T5542" s="9">
        <v>97.9</v>
      </c>
      <c r="U5542" s="11" t="str">
        <f t="shared" si="259"/>
        <v>Medium</v>
      </c>
      <c r="V5542" s="9">
        <v>315.3</v>
      </c>
      <c r="W5542" t="str">
        <f t="shared" si="260"/>
        <v>Low</v>
      </c>
      <c r="X5542" t="s">
        <v>23</v>
      </c>
    </row>
    <row r="5543" spans="1:24">
      <c r="A5543" t="s">
        <v>5587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tr">
        <f t="shared" si="258"/>
        <v>Growing</v>
      </c>
      <c r="H5543" t="s">
        <v>23</v>
      </c>
      <c r="I5543" t="s">
        <v>24</v>
      </c>
      <c r="J5543" t="s">
        <v>24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46</v>
      </c>
      <c r="Q5543" t="s">
        <v>31</v>
      </c>
      <c r="R5543" t="s">
        <v>24</v>
      </c>
      <c r="S5543" t="s">
        <v>35</v>
      </c>
      <c r="T5543" s="9">
        <v>20.5</v>
      </c>
      <c r="U5543" s="11" t="str">
        <f t="shared" si="259"/>
        <v>Low</v>
      </c>
      <c r="V5543" s="9">
        <v>429.55</v>
      </c>
      <c r="W5543" t="str">
        <f t="shared" si="260"/>
        <v>Low</v>
      </c>
      <c r="X5543" t="s">
        <v>24</v>
      </c>
    </row>
    <row r="5544" spans="1:24">
      <c r="A5544" t="s">
        <v>5588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tr">
        <f t="shared" si="258"/>
        <v>Growing</v>
      </c>
      <c r="H5544" t="s">
        <v>23</v>
      </c>
      <c r="I5544" t="s">
        <v>24</v>
      </c>
      <c r="J5544" t="s">
        <v>24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46</v>
      </c>
      <c r="Q5544" t="s">
        <v>27</v>
      </c>
      <c r="R5544" t="s">
        <v>23</v>
      </c>
      <c r="S5544" t="s">
        <v>40</v>
      </c>
      <c r="T5544" s="9">
        <v>19.6</v>
      </c>
      <c r="U5544" s="11" t="str">
        <f t="shared" si="259"/>
        <v>Low</v>
      </c>
      <c r="V5544" s="9">
        <v>356.15</v>
      </c>
      <c r="W5544" t="str">
        <f t="shared" si="260"/>
        <v>Low</v>
      </c>
      <c r="X5544" t="s">
        <v>24</v>
      </c>
    </row>
    <row r="5545" spans="1:24">
      <c r="A5545" t="s">
        <v>5589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tr">
        <f t="shared" si="258"/>
        <v>Growing</v>
      </c>
      <c r="H5545" t="s">
        <v>23</v>
      </c>
      <c r="I5545" t="s">
        <v>24</v>
      </c>
      <c r="J5545" t="s">
        <v>24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46</v>
      </c>
      <c r="Q5545" t="s">
        <v>31</v>
      </c>
      <c r="R5545" t="s">
        <v>24</v>
      </c>
      <c r="S5545" t="s">
        <v>35</v>
      </c>
      <c r="T5545" s="9">
        <v>20.25</v>
      </c>
      <c r="U5545" s="11" t="str">
        <f t="shared" si="259"/>
        <v>Low</v>
      </c>
      <c r="V5545" s="9">
        <v>488.25</v>
      </c>
      <c r="W5545" t="str">
        <f t="shared" si="260"/>
        <v>Low</v>
      </c>
      <c r="X5545" t="s">
        <v>24</v>
      </c>
    </row>
    <row r="5546" spans="1:24">
      <c r="A5546" t="s">
        <v>5590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tr">
        <f t="shared" si="258"/>
        <v>New</v>
      </c>
      <c r="H5546" t="s">
        <v>23</v>
      </c>
      <c r="I5546" t="s">
        <v>24</v>
      </c>
      <c r="J5546" t="s">
        <v>26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23</v>
      </c>
      <c r="Q5546" t="s">
        <v>27</v>
      </c>
      <c r="R5546" t="s">
        <v>23</v>
      </c>
      <c r="S5546" t="s">
        <v>32</v>
      </c>
      <c r="T5546" s="9">
        <v>55.7</v>
      </c>
      <c r="U5546" s="11" t="str">
        <f t="shared" si="259"/>
        <v>Low</v>
      </c>
      <c r="V5546" s="9">
        <v>55.7</v>
      </c>
      <c r="W5546" t="str">
        <f t="shared" si="260"/>
        <v>Low</v>
      </c>
      <c r="X5546" t="s">
        <v>23</v>
      </c>
    </row>
    <row r="5547" spans="1:24">
      <c r="A5547" t="s">
        <v>5591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tr">
        <f t="shared" si="258"/>
        <v>Veteran</v>
      </c>
      <c r="H5547" t="s">
        <v>23</v>
      </c>
      <c r="I5547" t="s">
        <v>24</v>
      </c>
      <c r="J5547" t="s">
        <v>24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46</v>
      </c>
      <c r="Q5547" t="s">
        <v>47</v>
      </c>
      <c r="R5547" t="s">
        <v>23</v>
      </c>
      <c r="S5547" t="s">
        <v>32</v>
      </c>
      <c r="T5547" s="9">
        <v>20.6</v>
      </c>
      <c r="U5547" s="11" t="str">
        <f t="shared" si="259"/>
        <v>Low</v>
      </c>
      <c r="V5547" s="9">
        <v>1298.7</v>
      </c>
      <c r="W5547" t="str">
        <f t="shared" si="260"/>
        <v>Low</v>
      </c>
      <c r="X5547" t="s">
        <v>24</v>
      </c>
    </row>
    <row r="5548" spans="1:24">
      <c r="A5548" t="s">
        <v>5592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tr">
        <f t="shared" si="258"/>
        <v>Veteran</v>
      </c>
      <c r="H5548" t="s">
        <v>23</v>
      </c>
      <c r="I5548" t="s">
        <v>24</v>
      </c>
      <c r="J5548" t="s">
        <v>24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46</v>
      </c>
      <c r="Q5548" t="s">
        <v>47</v>
      </c>
      <c r="R5548" t="s">
        <v>24</v>
      </c>
      <c r="S5548" t="s">
        <v>35</v>
      </c>
      <c r="T5548" s="9">
        <v>19.8</v>
      </c>
      <c r="U5548" s="11" t="str">
        <f t="shared" si="259"/>
        <v>Low</v>
      </c>
      <c r="V5548" s="9">
        <v>1378.75</v>
      </c>
      <c r="W5548" t="str">
        <f t="shared" si="260"/>
        <v>Low</v>
      </c>
      <c r="X5548" t="s">
        <v>24</v>
      </c>
    </row>
    <row r="5549" spans="1:24">
      <c r="A5549" t="s">
        <v>5593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tr">
        <f t="shared" si="258"/>
        <v>Growing</v>
      </c>
      <c r="H5549" t="s">
        <v>23</v>
      </c>
      <c r="I5549" t="s">
        <v>24</v>
      </c>
      <c r="J5549" t="s">
        <v>37</v>
      </c>
      <c r="K5549" t="s">
        <v>24</v>
      </c>
      <c r="L5549" t="s">
        <v>23</v>
      </c>
      <c r="M5549" t="s">
        <v>23</v>
      </c>
      <c r="N5549" t="s">
        <v>24</v>
      </c>
      <c r="O5549" t="s">
        <v>24</v>
      </c>
      <c r="P5549" t="s">
        <v>24</v>
      </c>
      <c r="Q5549" t="s">
        <v>27</v>
      </c>
      <c r="R5549" t="s">
        <v>23</v>
      </c>
      <c r="S5549" t="s">
        <v>28</v>
      </c>
      <c r="T5549" s="9">
        <v>79.8</v>
      </c>
      <c r="U5549" s="11" t="str">
        <f t="shared" si="259"/>
        <v>Medium</v>
      </c>
      <c r="V5549" s="9">
        <v>973.45</v>
      </c>
      <c r="W5549" t="str">
        <f t="shared" si="260"/>
        <v>Low</v>
      </c>
      <c r="X5549" t="s">
        <v>23</v>
      </c>
    </row>
    <row r="5550" spans="1:24">
      <c r="A5550" t="s">
        <v>5594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tr">
        <f t="shared" si="258"/>
        <v>New</v>
      </c>
      <c r="H5550" t="s">
        <v>23</v>
      </c>
      <c r="I5550" t="s">
        <v>24</v>
      </c>
      <c r="J5550" t="s">
        <v>37</v>
      </c>
      <c r="K5550" t="s">
        <v>24</v>
      </c>
      <c r="L5550" t="s">
        <v>24</v>
      </c>
      <c r="M5550" t="s">
        <v>24</v>
      </c>
      <c r="N5550" t="s">
        <v>24</v>
      </c>
      <c r="O5550" t="s">
        <v>23</v>
      </c>
      <c r="P5550" t="s">
        <v>24</v>
      </c>
      <c r="Q5550" t="s">
        <v>27</v>
      </c>
      <c r="R5550" t="s">
        <v>24</v>
      </c>
      <c r="S5550" t="s">
        <v>28</v>
      </c>
      <c r="T5550" s="9">
        <v>80.2</v>
      </c>
      <c r="U5550" s="11" t="str">
        <f t="shared" si="259"/>
        <v>Medium</v>
      </c>
      <c r="V5550" s="9">
        <v>384.25</v>
      </c>
      <c r="W5550" t="str">
        <f t="shared" si="260"/>
        <v>Low</v>
      </c>
      <c r="X5550" t="s">
        <v>24</v>
      </c>
    </row>
    <row r="5551" spans="1:24">
      <c r="A5551" t="s">
        <v>5595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tr">
        <f t="shared" si="258"/>
        <v>Veteran</v>
      </c>
      <c r="H5551" t="s">
        <v>23</v>
      </c>
      <c r="I5551" t="s">
        <v>23</v>
      </c>
      <c r="J5551" t="s">
        <v>37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23</v>
      </c>
      <c r="Q5551" t="s">
        <v>47</v>
      </c>
      <c r="R5551" t="s">
        <v>23</v>
      </c>
      <c r="S5551" t="s">
        <v>40</v>
      </c>
      <c r="T5551" s="9">
        <v>116.4</v>
      </c>
      <c r="U5551" s="11" t="str">
        <f t="shared" si="259"/>
        <v>Medium</v>
      </c>
      <c r="V5551" s="9">
        <v>8543.25</v>
      </c>
      <c r="W5551" t="str">
        <f t="shared" si="260"/>
        <v>High</v>
      </c>
      <c r="X5551" t="s">
        <v>24</v>
      </c>
    </row>
    <row r="5552" spans="1:24">
      <c r="A5552" t="s">
        <v>5596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tr">
        <f t="shared" si="258"/>
        <v>Growing</v>
      </c>
      <c r="H5552" t="s">
        <v>24</v>
      </c>
      <c r="I5552" t="s">
        <v>25</v>
      </c>
      <c r="J5552" t="s">
        <v>26</v>
      </c>
      <c r="K5552" t="s">
        <v>24</v>
      </c>
      <c r="L5552" t="s">
        <v>23</v>
      </c>
      <c r="M5552" t="s">
        <v>24</v>
      </c>
      <c r="N5552" t="s">
        <v>24</v>
      </c>
      <c r="O5552" t="s">
        <v>24</v>
      </c>
      <c r="P5552" t="s">
        <v>24</v>
      </c>
      <c r="Q5552" t="s">
        <v>27</v>
      </c>
      <c r="R5552" t="s">
        <v>23</v>
      </c>
      <c r="S5552" t="s">
        <v>28</v>
      </c>
      <c r="T5552" s="9">
        <v>31.65</v>
      </c>
      <c r="U5552" s="11" t="str">
        <f t="shared" si="259"/>
        <v>Low</v>
      </c>
      <c r="V5552" s="9">
        <v>389.95</v>
      </c>
      <c r="W5552" t="str">
        <f t="shared" si="260"/>
        <v>Low</v>
      </c>
      <c r="X5552" t="s">
        <v>24</v>
      </c>
    </row>
    <row r="5553" spans="1:24">
      <c r="A5553" t="s">
        <v>5597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tr">
        <f t="shared" si="258"/>
        <v>Veteran</v>
      </c>
      <c r="H5553" t="s">
        <v>23</v>
      </c>
      <c r="I5553" t="s">
        <v>24</v>
      </c>
      <c r="J5553" t="s">
        <v>37</v>
      </c>
      <c r="K5553" t="s">
        <v>24</v>
      </c>
      <c r="L5553" t="s">
        <v>23</v>
      </c>
      <c r="M5553" t="s">
        <v>23</v>
      </c>
      <c r="N5553" t="s">
        <v>23</v>
      </c>
      <c r="O5553" t="s">
        <v>24</v>
      </c>
      <c r="P5553" t="s">
        <v>23</v>
      </c>
      <c r="Q5553" t="s">
        <v>27</v>
      </c>
      <c r="R5553" t="s">
        <v>24</v>
      </c>
      <c r="S5553" t="s">
        <v>40</v>
      </c>
      <c r="T5553" s="9">
        <v>94.15</v>
      </c>
      <c r="U5553" s="11" t="str">
        <f t="shared" si="259"/>
        <v>Medium</v>
      </c>
      <c r="V5553" s="9">
        <v>5731.85</v>
      </c>
      <c r="W5553" t="str">
        <f t="shared" si="260"/>
        <v>Medium</v>
      </c>
      <c r="X5553" t="s">
        <v>24</v>
      </c>
    </row>
    <row r="5554" spans="1:24">
      <c r="A5554" t="s">
        <v>5598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tr">
        <f t="shared" si="258"/>
        <v>New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27</v>
      </c>
      <c r="R5554" t="s">
        <v>24</v>
      </c>
      <c r="S5554" t="s">
        <v>28</v>
      </c>
      <c r="T5554" s="9">
        <v>20.65</v>
      </c>
      <c r="U5554" s="11" t="str">
        <f t="shared" si="259"/>
        <v>Low</v>
      </c>
      <c r="V5554" s="9">
        <v>20.65</v>
      </c>
      <c r="W5554" t="str">
        <f t="shared" si="260"/>
        <v>Low</v>
      </c>
      <c r="X5554" t="s">
        <v>24</v>
      </c>
    </row>
    <row r="5555" spans="1:24">
      <c r="A5555" t="s">
        <v>5599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tr">
        <f t="shared" si="258"/>
        <v>Loyal</v>
      </c>
      <c r="H5555" t="s">
        <v>23</v>
      </c>
      <c r="I5555" t="s">
        <v>23</v>
      </c>
      <c r="J5555" t="s">
        <v>37</v>
      </c>
      <c r="K5555" t="s">
        <v>24</v>
      </c>
      <c r="L5555" t="s">
        <v>24</v>
      </c>
      <c r="M5555" t="s">
        <v>24</v>
      </c>
      <c r="N5555" t="s">
        <v>23</v>
      </c>
      <c r="O5555" t="s">
        <v>24</v>
      </c>
      <c r="P5555" t="s">
        <v>24</v>
      </c>
      <c r="Q5555" t="s">
        <v>27</v>
      </c>
      <c r="R5555" t="s">
        <v>23</v>
      </c>
      <c r="S5555" t="s">
        <v>35</v>
      </c>
      <c r="T5555" s="9">
        <v>76.85</v>
      </c>
      <c r="U5555" s="11" t="str">
        <f t="shared" si="259"/>
        <v>Medium</v>
      </c>
      <c r="V5555" s="9">
        <v>4275.75</v>
      </c>
      <c r="W5555" t="str">
        <f t="shared" si="260"/>
        <v>Medium</v>
      </c>
      <c r="X5555" t="s">
        <v>24</v>
      </c>
    </row>
    <row r="5556" spans="1:24">
      <c r="A5556" t="s">
        <v>5600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tr">
        <f t="shared" si="258"/>
        <v>New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27</v>
      </c>
      <c r="R5556" t="s">
        <v>24</v>
      </c>
      <c r="S5556" t="s">
        <v>32</v>
      </c>
      <c r="T5556" s="9">
        <v>20.15</v>
      </c>
      <c r="U5556" s="11" t="str">
        <f t="shared" si="259"/>
        <v>Low</v>
      </c>
      <c r="V5556" s="9">
        <v>84.5</v>
      </c>
      <c r="W5556" t="str">
        <f t="shared" si="260"/>
        <v>Low</v>
      </c>
      <c r="X5556" t="s">
        <v>24</v>
      </c>
    </row>
    <row r="5557" spans="1:24">
      <c r="A5557" t="s">
        <v>5601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tr">
        <f t="shared" si="258"/>
        <v>Growing</v>
      </c>
      <c r="H5557" t="s">
        <v>23</v>
      </c>
      <c r="I5557" t="s">
        <v>23</v>
      </c>
      <c r="J5557" t="s">
        <v>26</v>
      </c>
      <c r="K5557" t="s">
        <v>23</v>
      </c>
      <c r="L5557" t="s">
        <v>24</v>
      </c>
      <c r="M5557" t="s">
        <v>24</v>
      </c>
      <c r="N5557" t="s">
        <v>24</v>
      </c>
      <c r="O5557" t="s">
        <v>24</v>
      </c>
      <c r="P5557" t="s">
        <v>24</v>
      </c>
      <c r="Q5557" t="s">
        <v>47</v>
      </c>
      <c r="R5557" t="s">
        <v>24</v>
      </c>
      <c r="S5557" t="s">
        <v>32</v>
      </c>
      <c r="T5557" s="9">
        <v>55.25</v>
      </c>
      <c r="U5557" s="11" t="str">
        <f t="shared" si="259"/>
        <v>Low</v>
      </c>
      <c r="V5557" s="9">
        <v>1924.1</v>
      </c>
      <c r="W5557" t="str">
        <f t="shared" si="260"/>
        <v>Low</v>
      </c>
      <c r="X5557" t="s">
        <v>24</v>
      </c>
    </row>
    <row r="5558" spans="1:24">
      <c r="A5558" t="s">
        <v>5602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tr">
        <f t="shared" si="258"/>
        <v>Growing</v>
      </c>
      <c r="H5558" t="s">
        <v>24</v>
      </c>
      <c r="I5558" t="s">
        <v>25</v>
      </c>
      <c r="J5558" t="s">
        <v>26</v>
      </c>
      <c r="K5558" t="s">
        <v>24</v>
      </c>
      <c r="L5558" t="s">
        <v>24</v>
      </c>
      <c r="M5558" t="s">
        <v>23</v>
      </c>
      <c r="N5558" t="s">
        <v>24</v>
      </c>
      <c r="O5558" t="s">
        <v>23</v>
      </c>
      <c r="P5558" t="s">
        <v>24</v>
      </c>
      <c r="Q5558" t="s">
        <v>27</v>
      </c>
      <c r="R5558" t="s">
        <v>23</v>
      </c>
      <c r="S5558" t="s">
        <v>28</v>
      </c>
      <c r="T5558" s="9">
        <v>39.05</v>
      </c>
      <c r="U5558" s="11" t="str">
        <f t="shared" si="259"/>
        <v>Low</v>
      </c>
      <c r="V5558" s="9">
        <v>669.85</v>
      </c>
      <c r="W5558" t="str">
        <f t="shared" si="260"/>
        <v>Low</v>
      </c>
      <c r="X5558" t="s">
        <v>23</v>
      </c>
    </row>
    <row r="5559" spans="1:24">
      <c r="A5559" t="s">
        <v>5603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tr">
        <f t="shared" si="258"/>
        <v>Veteran</v>
      </c>
      <c r="H5559" t="s">
        <v>23</v>
      </c>
      <c r="I5559" t="s">
        <v>23</v>
      </c>
      <c r="J5559" t="s">
        <v>26</v>
      </c>
      <c r="K5559" t="s">
        <v>24</v>
      </c>
      <c r="L5559" t="s">
        <v>23</v>
      </c>
      <c r="M5559" t="s">
        <v>23</v>
      </c>
      <c r="N5559" t="s">
        <v>24</v>
      </c>
      <c r="O5559" t="s">
        <v>23</v>
      </c>
      <c r="P5559" t="s">
        <v>23</v>
      </c>
      <c r="Q5559" t="s">
        <v>47</v>
      </c>
      <c r="R5559" t="s">
        <v>24</v>
      </c>
      <c r="S5559" t="s">
        <v>35</v>
      </c>
      <c r="T5559" s="9">
        <v>82.15</v>
      </c>
      <c r="U5559" s="11" t="str">
        <f t="shared" si="259"/>
        <v>Medium</v>
      </c>
      <c r="V5559" s="9">
        <v>5784.3</v>
      </c>
      <c r="W5559" t="str">
        <f t="shared" si="260"/>
        <v>Medium</v>
      </c>
      <c r="X5559" t="s">
        <v>24</v>
      </c>
    </row>
    <row r="5560" spans="1:24">
      <c r="A5560" t="s">
        <v>5604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tr">
        <f t="shared" si="258"/>
        <v>Loyal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24</v>
      </c>
      <c r="P5560" t="s">
        <v>23</v>
      </c>
      <c r="Q5560" t="s">
        <v>31</v>
      </c>
      <c r="R5560" t="s">
        <v>24</v>
      </c>
      <c r="S5560" t="s">
        <v>35</v>
      </c>
      <c r="T5560" s="9">
        <v>103</v>
      </c>
      <c r="U5560" s="11" t="str">
        <f t="shared" si="259"/>
        <v>Medium</v>
      </c>
      <c r="V5560" s="9">
        <v>5166.2</v>
      </c>
      <c r="W5560" t="str">
        <f t="shared" si="260"/>
        <v>Medium</v>
      </c>
      <c r="X5560" t="s">
        <v>24</v>
      </c>
    </row>
    <row r="5561" spans="1:24">
      <c r="A5561" t="s">
        <v>5605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tr">
        <f t="shared" si="258"/>
        <v>Loyal</v>
      </c>
      <c r="H5561" t="s">
        <v>23</v>
      </c>
      <c r="I5561" t="s">
        <v>23</v>
      </c>
      <c r="J5561" t="s">
        <v>37</v>
      </c>
      <c r="K5561" t="s">
        <v>23</v>
      </c>
      <c r="L5561" t="s">
        <v>23</v>
      </c>
      <c r="M5561" t="s">
        <v>23</v>
      </c>
      <c r="N5561" t="s">
        <v>23</v>
      </c>
      <c r="O5561" t="s">
        <v>24</v>
      </c>
      <c r="P5561" t="s">
        <v>24</v>
      </c>
      <c r="Q5561" t="s">
        <v>27</v>
      </c>
      <c r="R5561" t="s">
        <v>23</v>
      </c>
      <c r="S5561" t="s">
        <v>40</v>
      </c>
      <c r="T5561" s="9">
        <v>95.1</v>
      </c>
      <c r="U5561" s="11" t="str">
        <f t="shared" si="259"/>
        <v>Medium</v>
      </c>
      <c r="V5561" s="9">
        <v>4060.55</v>
      </c>
      <c r="W5561" t="str">
        <f t="shared" si="260"/>
        <v>Medium</v>
      </c>
      <c r="X5561" t="s">
        <v>24</v>
      </c>
    </row>
    <row r="5562" spans="1:24">
      <c r="A5562" t="s">
        <v>5606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tr">
        <f t="shared" si="258"/>
        <v>New</v>
      </c>
      <c r="H5562" t="s">
        <v>23</v>
      </c>
      <c r="I5562" t="s">
        <v>24</v>
      </c>
      <c r="J5562" t="s">
        <v>37</v>
      </c>
      <c r="K5562" t="s">
        <v>24</v>
      </c>
      <c r="L5562" t="s">
        <v>24</v>
      </c>
      <c r="M5562" t="s">
        <v>24</v>
      </c>
      <c r="N5562" t="s">
        <v>23</v>
      </c>
      <c r="O5562" t="s">
        <v>23</v>
      </c>
      <c r="P5562" t="s">
        <v>24</v>
      </c>
      <c r="Q5562" t="s">
        <v>27</v>
      </c>
      <c r="R5562" t="s">
        <v>23</v>
      </c>
      <c r="S5562" t="s">
        <v>32</v>
      </c>
      <c r="T5562" s="9">
        <v>83.9</v>
      </c>
      <c r="U5562" s="11" t="str">
        <f t="shared" si="259"/>
        <v>Medium</v>
      </c>
      <c r="V5562" s="9">
        <v>267.4</v>
      </c>
      <c r="W5562" t="str">
        <f t="shared" si="260"/>
        <v>Low</v>
      </c>
      <c r="X5562" t="s">
        <v>23</v>
      </c>
    </row>
    <row r="5563" spans="1:24">
      <c r="A5563" t="s">
        <v>5607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tr">
        <f t="shared" si="258"/>
        <v>Loyal</v>
      </c>
      <c r="H5563" t="s">
        <v>23</v>
      </c>
      <c r="I5563" t="s">
        <v>23</v>
      </c>
      <c r="J5563" t="s">
        <v>37</v>
      </c>
      <c r="K5563" t="s">
        <v>24</v>
      </c>
      <c r="L5563" t="s">
        <v>23</v>
      </c>
      <c r="M5563" t="s">
        <v>23</v>
      </c>
      <c r="N5563" t="s">
        <v>24</v>
      </c>
      <c r="O5563" t="s">
        <v>24</v>
      </c>
      <c r="P5563" t="s">
        <v>23</v>
      </c>
      <c r="Q5563" t="s">
        <v>27</v>
      </c>
      <c r="R5563" t="s">
        <v>23</v>
      </c>
      <c r="S5563" t="s">
        <v>28</v>
      </c>
      <c r="T5563" s="9">
        <v>95.15</v>
      </c>
      <c r="U5563" s="11" t="str">
        <f t="shared" si="259"/>
        <v>Medium</v>
      </c>
      <c r="V5563" s="9">
        <v>3532.85</v>
      </c>
      <c r="W5563" t="str">
        <f t="shared" si="260"/>
        <v>Medium</v>
      </c>
      <c r="X5563" t="s">
        <v>24</v>
      </c>
    </row>
    <row r="5564" spans="1:24">
      <c r="A5564" t="s">
        <v>5608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tr">
        <f t="shared" si="258"/>
        <v>Veteran</v>
      </c>
      <c r="H5564" t="s">
        <v>23</v>
      </c>
      <c r="I5564" t="s">
        <v>23</v>
      </c>
      <c r="J5564" t="s">
        <v>26</v>
      </c>
      <c r="K5564" t="s">
        <v>24</v>
      </c>
      <c r="L5564" t="s">
        <v>23</v>
      </c>
      <c r="M5564" t="s">
        <v>23</v>
      </c>
      <c r="N5564" t="s">
        <v>24</v>
      </c>
      <c r="O5564" t="s">
        <v>23</v>
      </c>
      <c r="P5564" t="s">
        <v>23</v>
      </c>
      <c r="Q5564" t="s">
        <v>31</v>
      </c>
      <c r="R5564" t="s">
        <v>23</v>
      </c>
      <c r="S5564" t="s">
        <v>28</v>
      </c>
      <c r="T5564" s="9">
        <v>79.8</v>
      </c>
      <c r="U5564" s="11" t="str">
        <f t="shared" si="259"/>
        <v>Medium</v>
      </c>
      <c r="V5564" s="9">
        <v>4914.8</v>
      </c>
      <c r="W5564" t="str">
        <f t="shared" si="260"/>
        <v>Medium</v>
      </c>
      <c r="X5564" t="s">
        <v>24</v>
      </c>
    </row>
    <row r="5565" spans="1:24">
      <c r="A5565" t="s">
        <v>5609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tr">
        <f t="shared" si="258"/>
        <v>Veteran</v>
      </c>
      <c r="H5565" t="s">
        <v>23</v>
      </c>
      <c r="I5565" t="s">
        <v>23</v>
      </c>
      <c r="J5565" t="s">
        <v>26</v>
      </c>
      <c r="K5565" t="s">
        <v>23</v>
      </c>
      <c r="L5565" t="s">
        <v>24</v>
      </c>
      <c r="M5565" t="s">
        <v>23</v>
      </c>
      <c r="N5565" t="s">
        <v>23</v>
      </c>
      <c r="O5565" t="s">
        <v>24</v>
      </c>
      <c r="P5565" t="s">
        <v>23</v>
      </c>
      <c r="Q5565" t="s">
        <v>47</v>
      </c>
      <c r="R5565" t="s">
        <v>23</v>
      </c>
      <c r="S5565" t="s">
        <v>40</v>
      </c>
      <c r="T5565" s="9">
        <v>74.8</v>
      </c>
      <c r="U5565" s="11" t="str">
        <f t="shared" si="259"/>
        <v>Medium</v>
      </c>
      <c r="V5565" s="9">
        <v>5315.8</v>
      </c>
      <c r="W5565" t="str">
        <f t="shared" si="260"/>
        <v>Medium</v>
      </c>
      <c r="X5565" t="s">
        <v>24</v>
      </c>
    </row>
    <row r="5566" spans="1:24">
      <c r="A5566" t="s">
        <v>5610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tr">
        <f t="shared" si="258"/>
        <v>New</v>
      </c>
      <c r="H5566" t="s">
        <v>23</v>
      </c>
      <c r="I5566" t="s">
        <v>24</v>
      </c>
      <c r="J5566" t="s">
        <v>37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27</v>
      </c>
      <c r="R5566" t="s">
        <v>23</v>
      </c>
      <c r="S5566" t="s">
        <v>28</v>
      </c>
      <c r="T5566" s="9">
        <v>69.85</v>
      </c>
      <c r="U5566" s="11" t="str">
        <f t="shared" si="259"/>
        <v>Medium</v>
      </c>
      <c r="V5566" s="9">
        <v>69.85</v>
      </c>
      <c r="W5566" t="str">
        <f t="shared" si="260"/>
        <v>Low</v>
      </c>
      <c r="X5566" t="s">
        <v>23</v>
      </c>
    </row>
    <row r="5567" spans="1:24">
      <c r="A5567" t="s">
        <v>5611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tr">
        <f t="shared" si="258"/>
        <v>Loyal</v>
      </c>
      <c r="H5567" t="s">
        <v>23</v>
      </c>
      <c r="I5567" t="s">
        <v>24</v>
      </c>
      <c r="J5567" t="s">
        <v>24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46</v>
      </c>
      <c r="Q5567" t="s">
        <v>27</v>
      </c>
      <c r="R5567" t="s">
        <v>24</v>
      </c>
      <c r="S5567" t="s">
        <v>28</v>
      </c>
      <c r="T5567" s="9">
        <v>20.45</v>
      </c>
      <c r="U5567" s="11" t="str">
        <f t="shared" si="259"/>
        <v>Low</v>
      </c>
      <c r="V5567" s="9">
        <v>775.6</v>
      </c>
      <c r="W5567" t="str">
        <f t="shared" si="260"/>
        <v>Low</v>
      </c>
      <c r="X5567" t="s">
        <v>24</v>
      </c>
    </row>
    <row r="5568" spans="1:24">
      <c r="A5568" t="s">
        <v>5612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tr">
        <f t="shared" si="258"/>
        <v>Veteran</v>
      </c>
      <c r="H5568" t="s">
        <v>23</v>
      </c>
      <c r="I5568" t="s">
        <v>23</v>
      </c>
      <c r="J5568" t="s">
        <v>26</v>
      </c>
      <c r="K5568" t="s">
        <v>23</v>
      </c>
      <c r="L5568" t="s">
        <v>23</v>
      </c>
      <c r="M5568" t="s">
        <v>23</v>
      </c>
      <c r="N5568" t="s">
        <v>23</v>
      </c>
      <c r="O5568" t="s">
        <v>24</v>
      </c>
      <c r="P5568" t="s">
        <v>23</v>
      </c>
      <c r="Q5568" t="s">
        <v>31</v>
      </c>
      <c r="R5568" t="s">
        <v>24</v>
      </c>
      <c r="S5568" t="s">
        <v>35</v>
      </c>
      <c r="T5568" s="9">
        <v>78.35</v>
      </c>
      <c r="U5568" s="11" t="str">
        <f t="shared" si="259"/>
        <v>Medium</v>
      </c>
      <c r="V5568" s="9">
        <v>5445.95</v>
      </c>
      <c r="W5568" t="str">
        <f t="shared" si="260"/>
        <v>Medium</v>
      </c>
      <c r="X5568" t="s">
        <v>24</v>
      </c>
    </row>
    <row r="5569" spans="1:24">
      <c r="A5569" t="s">
        <v>5613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tr">
        <f t="shared" si="258"/>
        <v>New</v>
      </c>
      <c r="H5569" t="s">
        <v>23</v>
      </c>
      <c r="I5569" t="s">
        <v>24</v>
      </c>
      <c r="J5569" t="s">
        <v>26</v>
      </c>
      <c r="K5569" t="s">
        <v>24</v>
      </c>
      <c r="L5569" t="s">
        <v>24</v>
      </c>
      <c r="M5569" t="s">
        <v>24</v>
      </c>
      <c r="N5569" t="s">
        <v>24</v>
      </c>
      <c r="O5569" t="s">
        <v>23</v>
      </c>
      <c r="P5569" t="s">
        <v>24</v>
      </c>
      <c r="Q5569" t="s">
        <v>27</v>
      </c>
      <c r="R5569" t="s">
        <v>23</v>
      </c>
      <c r="S5569" t="s">
        <v>32</v>
      </c>
      <c r="T5569" s="9">
        <v>53.55</v>
      </c>
      <c r="U5569" s="11" t="str">
        <f t="shared" si="259"/>
        <v>Low</v>
      </c>
      <c r="V5569" s="9">
        <v>53.55</v>
      </c>
      <c r="W5569" t="str">
        <f t="shared" si="260"/>
        <v>Low</v>
      </c>
      <c r="X5569" t="s">
        <v>23</v>
      </c>
    </row>
    <row r="5570" spans="1:24">
      <c r="A5570" t="s">
        <v>5614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tr">
        <f t="shared" si="258"/>
        <v>Loyal</v>
      </c>
      <c r="H5570" t="s">
        <v>23</v>
      </c>
      <c r="I5570" t="s">
        <v>24</v>
      </c>
      <c r="J5570" t="s">
        <v>24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46</v>
      </c>
      <c r="Q5570" t="s">
        <v>31</v>
      </c>
      <c r="R5570" t="s">
        <v>24</v>
      </c>
      <c r="S5570" t="s">
        <v>28</v>
      </c>
      <c r="T5570" s="9">
        <v>19.1</v>
      </c>
      <c r="U5570" s="11" t="str">
        <f t="shared" si="259"/>
        <v>Low</v>
      </c>
      <c r="V5570" s="9">
        <v>1007.8</v>
      </c>
      <c r="W5570" t="str">
        <f t="shared" si="260"/>
        <v>Low</v>
      </c>
      <c r="X5570" t="s">
        <v>24</v>
      </c>
    </row>
    <row r="5571" spans="1:24">
      <c r="A5571" t="s">
        <v>5615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tr">
        <f t="shared" ref="G5571:G5634" si="261">IF(F5571&lt;=12,"New",IF(F5571&lt;=36,"Growing",IF(F5571&lt;60,"Loyal","Veteran")))</f>
        <v>Loyal</v>
      </c>
      <c r="H5571" t="s">
        <v>23</v>
      </c>
      <c r="I5571" t="s">
        <v>24</v>
      </c>
      <c r="J5571" t="s">
        <v>24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46</v>
      </c>
      <c r="Q5571" t="s">
        <v>47</v>
      </c>
      <c r="R5571" t="s">
        <v>24</v>
      </c>
      <c r="S5571" t="s">
        <v>32</v>
      </c>
      <c r="T5571" s="9">
        <v>20</v>
      </c>
      <c r="U5571" s="11" t="str">
        <f t="shared" ref="U5571:U5634" si="262">IF(T5571&lt;=60,"Low",IF(T5571&lt;=120,"Medium","Hight"))</f>
        <v>Low</v>
      </c>
      <c r="V5571" s="9">
        <v>833.55</v>
      </c>
      <c r="W5571" t="str">
        <f t="shared" ref="W5571:W5634" si="263">IF(V5571&lt;=3000,"Low",IF(V5571&lt;=6000,"Medium","High"))</f>
        <v>Low</v>
      </c>
      <c r="X5571" t="s">
        <v>24</v>
      </c>
    </row>
    <row r="5572" spans="1:24">
      <c r="A5572" t="s">
        <v>5616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tr">
        <f t="shared" si="261"/>
        <v>Veteran</v>
      </c>
      <c r="H5572" t="s">
        <v>23</v>
      </c>
      <c r="I5572" t="s">
        <v>23</v>
      </c>
      <c r="J5572" t="s">
        <v>37</v>
      </c>
      <c r="K5572" t="s">
        <v>23</v>
      </c>
      <c r="L5572" t="s">
        <v>23</v>
      </c>
      <c r="M5572" t="s">
        <v>23</v>
      </c>
      <c r="N5572" t="s">
        <v>23</v>
      </c>
      <c r="O5572" t="s">
        <v>24</v>
      </c>
      <c r="P5572" t="s">
        <v>24</v>
      </c>
      <c r="Q5572" t="s">
        <v>47</v>
      </c>
      <c r="R5572" t="s">
        <v>24</v>
      </c>
      <c r="S5572" t="s">
        <v>35</v>
      </c>
      <c r="T5572" s="9">
        <v>93.9</v>
      </c>
      <c r="U5572" s="11" t="str">
        <f t="shared" si="262"/>
        <v>Medium</v>
      </c>
      <c r="V5572" s="9">
        <v>6579.05</v>
      </c>
      <c r="W5572" t="str">
        <f t="shared" si="263"/>
        <v>High</v>
      </c>
      <c r="X5572" t="s">
        <v>23</v>
      </c>
    </row>
    <row r="5573" spans="1:24">
      <c r="A5573" t="s">
        <v>5617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tr">
        <f t="shared" si="261"/>
        <v>Loyal</v>
      </c>
      <c r="H5573" t="s">
        <v>23</v>
      </c>
      <c r="I5573" t="s">
        <v>24</v>
      </c>
      <c r="J5573" t="s">
        <v>24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46</v>
      </c>
      <c r="Q5573" t="s">
        <v>31</v>
      </c>
      <c r="R5573" t="s">
        <v>24</v>
      </c>
      <c r="S5573" t="s">
        <v>35</v>
      </c>
      <c r="T5573" s="9">
        <v>19.95</v>
      </c>
      <c r="U5573" s="11" t="str">
        <f t="shared" si="262"/>
        <v>Low</v>
      </c>
      <c r="V5573" s="9">
        <v>1004.5</v>
      </c>
      <c r="W5573" t="str">
        <f t="shared" si="263"/>
        <v>Low</v>
      </c>
      <c r="X5573" t="s">
        <v>24</v>
      </c>
    </row>
    <row r="5574" spans="1:24">
      <c r="A5574" t="s">
        <v>5618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tr">
        <f t="shared" si="261"/>
        <v>Veteran</v>
      </c>
      <c r="H5574" t="s">
        <v>23</v>
      </c>
      <c r="I5574" t="s">
        <v>23</v>
      </c>
      <c r="J5574" t="s">
        <v>37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23</v>
      </c>
      <c r="Q5574" t="s">
        <v>47</v>
      </c>
      <c r="R5574" t="s">
        <v>23</v>
      </c>
      <c r="S5574" t="s">
        <v>28</v>
      </c>
      <c r="T5574" s="9">
        <v>113.15</v>
      </c>
      <c r="U5574" s="11" t="str">
        <f t="shared" si="262"/>
        <v>Medium</v>
      </c>
      <c r="V5574" s="9">
        <v>7856</v>
      </c>
      <c r="W5574" t="str">
        <f t="shared" si="263"/>
        <v>High</v>
      </c>
      <c r="X5574" t="s">
        <v>23</v>
      </c>
    </row>
    <row r="5575" spans="1:24">
      <c r="A5575" t="s">
        <v>5619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tr">
        <f t="shared" si="261"/>
        <v>Loyal</v>
      </c>
      <c r="H5575" t="s">
        <v>23</v>
      </c>
      <c r="I5575" t="s">
        <v>23</v>
      </c>
      <c r="J5575" t="s">
        <v>24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46</v>
      </c>
      <c r="Q5575" t="s">
        <v>47</v>
      </c>
      <c r="R5575" t="s">
        <v>24</v>
      </c>
      <c r="S5575" t="s">
        <v>40</v>
      </c>
      <c r="T5575" s="9">
        <v>24</v>
      </c>
      <c r="U5575" s="11" t="str">
        <f t="shared" si="262"/>
        <v>Low</v>
      </c>
      <c r="V5575" s="9">
        <v>1183.05</v>
      </c>
      <c r="W5575" t="str">
        <f t="shared" si="263"/>
        <v>Low</v>
      </c>
      <c r="X5575" t="s">
        <v>24</v>
      </c>
    </row>
    <row r="5576" spans="1:24">
      <c r="A5576" t="s">
        <v>5620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tr">
        <f t="shared" si="261"/>
        <v>Growing</v>
      </c>
      <c r="H5576" t="s">
        <v>23</v>
      </c>
      <c r="I5576" t="s">
        <v>24</v>
      </c>
      <c r="J5576" t="s">
        <v>37</v>
      </c>
      <c r="K5576" t="s">
        <v>24</v>
      </c>
      <c r="L5576" t="s">
        <v>23</v>
      </c>
      <c r="M5576" t="s">
        <v>24</v>
      </c>
      <c r="N5576" t="s">
        <v>24</v>
      </c>
      <c r="O5576" t="s">
        <v>24</v>
      </c>
      <c r="P5576" t="s">
        <v>23</v>
      </c>
      <c r="Q5576" t="s">
        <v>27</v>
      </c>
      <c r="R5576" t="s">
        <v>24</v>
      </c>
      <c r="S5576" t="s">
        <v>28</v>
      </c>
      <c r="T5576" s="9">
        <v>84.95</v>
      </c>
      <c r="U5576" s="11" t="str">
        <f t="shared" si="262"/>
        <v>Medium</v>
      </c>
      <c r="V5576" s="9">
        <v>2169.75</v>
      </c>
      <c r="W5576" t="str">
        <f t="shared" si="263"/>
        <v>Low</v>
      </c>
      <c r="X5576" t="s">
        <v>23</v>
      </c>
    </row>
    <row r="5577" spans="1:24">
      <c r="A5577" t="s">
        <v>5621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tr">
        <f t="shared" si="261"/>
        <v>New</v>
      </c>
      <c r="H5577" t="s">
        <v>23</v>
      </c>
      <c r="I5577" t="s">
        <v>23</v>
      </c>
      <c r="J5577" t="s">
        <v>37</v>
      </c>
      <c r="K5577" t="s">
        <v>24</v>
      </c>
      <c r="L5577" t="s">
        <v>23</v>
      </c>
      <c r="M5577" t="s">
        <v>24</v>
      </c>
      <c r="N5577" t="s">
        <v>24</v>
      </c>
      <c r="O5577" t="s">
        <v>24</v>
      </c>
      <c r="P5577" t="s">
        <v>24</v>
      </c>
      <c r="Q5577" t="s">
        <v>27</v>
      </c>
      <c r="R5577" t="s">
        <v>23</v>
      </c>
      <c r="S5577" t="s">
        <v>35</v>
      </c>
      <c r="T5577" s="9">
        <v>80.5</v>
      </c>
      <c r="U5577" s="11" t="str">
        <f t="shared" si="262"/>
        <v>Medium</v>
      </c>
      <c r="V5577" s="9">
        <v>896.9</v>
      </c>
      <c r="W5577" t="str">
        <f t="shared" si="263"/>
        <v>Low</v>
      </c>
      <c r="X5577" t="s">
        <v>23</v>
      </c>
    </row>
    <row r="5578" spans="1:24">
      <c r="A5578" t="s">
        <v>5622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tr">
        <f t="shared" si="261"/>
        <v>New</v>
      </c>
      <c r="H5578" t="s">
        <v>23</v>
      </c>
      <c r="I5578" t="s">
        <v>24</v>
      </c>
      <c r="J5578" t="s">
        <v>24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46</v>
      </c>
      <c r="Q5578" t="s">
        <v>27</v>
      </c>
      <c r="R5578" t="s">
        <v>23</v>
      </c>
      <c r="S5578" t="s">
        <v>32</v>
      </c>
      <c r="T5578" s="9">
        <v>19.3</v>
      </c>
      <c r="U5578" s="11" t="str">
        <f t="shared" si="262"/>
        <v>Low</v>
      </c>
      <c r="V5578" s="9">
        <v>19.3</v>
      </c>
      <c r="W5578" t="str">
        <f t="shared" si="263"/>
        <v>Low</v>
      </c>
      <c r="X5578" t="s">
        <v>23</v>
      </c>
    </row>
    <row r="5579" spans="1:24">
      <c r="A5579" t="s">
        <v>5623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tr">
        <f t="shared" si="261"/>
        <v>Growing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32</v>
      </c>
      <c r="T5579" s="9">
        <v>19.15</v>
      </c>
      <c r="U5579" s="11" t="str">
        <f t="shared" si="262"/>
        <v>Low</v>
      </c>
      <c r="V5579" s="9">
        <v>501.35</v>
      </c>
      <c r="W5579" t="str">
        <f t="shared" si="263"/>
        <v>Low</v>
      </c>
      <c r="X5579" t="s">
        <v>24</v>
      </c>
    </row>
    <row r="5580" spans="1:24">
      <c r="A5580" t="s">
        <v>5624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tr">
        <f t="shared" si="261"/>
        <v>Loyal</v>
      </c>
      <c r="H5580" t="s">
        <v>23</v>
      </c>
      <c r="I5580" t="s">
        <v>24</v>
      </c>
      <c r="J5580" t="s">
        <v>37</v>
      </c>
      <c r="K5580" t="s">
        <v>24</v>
      </c>
      <c r="L5580" t="s">
        <v>23</v>
      </c>
      <c r="M5580" t="s">
        <v>23</v>
      </c>
      <c r="N5580" t="s">
        <v>24</v>
      </c>
      <c r="O5580" t="s">
        <v>23</v>
      </c>
      <c r="P5580" t="s">
        <v>24</v>
      </c>
      <c r="Q5580" t="s">
        <v>31</v>
      </c>
      <c r="R5580" t="s">
        <v>23</v>
      </c>
      <c r="S5580" t="s">
        <v>35</v>
      </c>
      <c r="T5580" s="9">
        <v>91.3</v>
      </c>
      <c r="U5580" s="11" t="str">
        <f t="shared" si="262"/>
        <v>Medium</v>
      </c>
      <c r="V5580" s="9">
        <v>4126.35</v>
      </c>
      <c r="W5580" t="str">
        <f t="shared" si="263"/>
        <v>Medium</v>
      </c>
      <c r="X5580" t="s">
        <v>24</v>
      </c>
    </row>
    <row r="5581" spans="1:24">
      <c r="A5581" t="s">
        <v>5625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tr">
        <f t="shared" si="261"/>
        <v>New</v>
      </c>
      <c r="H5581" t="s">
        <v>23</v>
      </c>
      <c r="I5581" t="s">
        <v>24</v>
      </c>
      <c r="J5581" t="s">
        <v>26</v>
      </c>
      <c r="K5581" t="s">
        <v>24</v>
      </c>
      <c r="L5581" t="s">
        <v>24</v>
      </c>
      <c r="M5581" t="s">
        <v>23</v>
      </c>
      <c r="N5581" t="s">
        <v>24</v>
      </c>
      <c r="O5581" t="s">
        <v>24</v>
      </c>
      <c r="P5581" t="s">
        <v>24</v>
      </c>
      <c r="Q5581" t="s">
        <v>27</v>
      </c>
      <c r="R5581" t="s">
        <v>23</v>
      </c>
      <c r="S5581" t="s">
        <v>32</v>
      </c>
      <c r="T5581" s="9">
        <v>49.65</v>
      </c>
      <c r="U5581" s="11" t="str">
        <f t="shared" si="262"/>
        <v>Low</v>
      </c>
      <c r="V5581" s="9">
        <v>49.65</v>
      </c>
      <c r="W5581" t="str">
        <f t="shared" si="263"/>
        <v>Low</v>
      </c>
      <c r="X5581" t="s">
        <v>23</v>
      </c>
    </row>
    <row r="5582" spans="1:24">
      <c r="A5582" t="s">
        <v>5626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tr">
        <f t="shared" si="261"/>
        <v>Loyal</v>
      </c>
      <c r="H5582" t="s">
        <v>23</v>
      </c>
      <c r="I5582" t="s">
        <v>24</v>
      </c>
      <c r="J5582" t="s">
        <v>26</v>
      </c>
      <c r="K5582" t="s">
        <v>24</v>
      </c>
      <c r="L5582" t="s">
        <v>24</v>
      </c>
      <c r="M5582" t="s">
        <v>23</v>
      </c>
      <c r="N5582" t="s">
        <v>23</v>
      </c>
      <c r="O5582" t="s">
        <v>24</v>
      </c>
      <c r="P5582" t="s">
        <v>24</v>
      </c>
      <c r="Q5582" t="s">
        <v>47</v>
      </c>
      <c r="R5582" t="s">
        <v>24</v>
      </c>
      <c r="S5582" t="s">
        <v>40</v>
      </c>
      <c r="T5582" s="9">
        <v>54.35</v>
      </c>
      <c r="U5582" s="11" t="str">
        <f t="shared" si="262"/>
        <v>Low</v>
      </c>
      <c r="V5582" s="9">
        <v>2460.15</v>
      </c>
      <c r="W5582" t="str">
        <f t="shared" si="263"/>
        <v>Low</v>
      </c>
      <c r="X5582" t="s">
        <v>23</v>
      </c>
    </row>
    <row r="5583" spans="1:24">
      <c r="A5583" t="s">
        <v>5627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tr">
        <f t="shared" si="261"/>
        <v>Growing</v>
      </c>
      <c r="H5583" t="s">
        <v>23</v>
      </c>
      <c r="I5583" t="s">
        <v>24</v>
      </c>
      <c r="J5583" t="s">
        <v>24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46</v>
      </c>
      <c r="Q5583" t="s">
        <v>27</v>
      </c>
      <c r="R5583" t="s">
        <v>23</v>
      </c>
      <c r="S5583" t="s">
        <v>32</v>
      </c>
      <c r="T5583" s="9">
        <v>19.15</v>
      </c>
      <c r="U5583" s="11" t="str">
        <f t="shared" si="262"/>
        <v>Low</v>
      </c>
      <c r="V5583" s="9">
        <v>477.6</v>
      </c>
      <c r="W5583" t="str">
        <f t="shared" si="263"/>
        <v>Low</v>
      </c>
      <c r="X5583" t="s">
        <v>24</v>
      </c>
    </row>
    <row r="5584" spans="1:24">
      <c r="A5584" t="s">
        <v>5628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tr">
        <f t="shared" si="261"/>
        <v>New</v>
      </c>
      <c r="H5584" t="s">
        <v>23</v>
      </c>
      <c r="I5584" t="s">
        <v>24</v>
      </c>
      <c r="J5584" t="s">
        <v>37</v>
      </c>
      <c r="K5584" t="s">
        <v>24</v>
      </c>
      <c r="L5584" t="s">
        <v>24</v>
      </c>
      <c r="M5584" t="s">
        <v>24</v>
      </c>
      <c r="N5584" t="s">
        <v>24</v>
      </c>
      <c r="O5584" t="s">
        <v>23</v>
      </c>
      <c r="P5584" t="s">
        <v>23</v>
      </c>
      <c r="Q5584" t="s">
        <v>27</v>
      </c>
      <c r="R5584" t="s">
        <v>23</v>
      </c>
      <c r="S5584" t="s">
        <v>28</v>
      </c>
      <c r="T5584" s="9">
        <v>88.45</v>
      </c>
      <c r="U5584" s="11" t="str">
        <f t="shared" si="262"/>
        <v>Medium</v>
      </c>
      <c r="V5584" s="9">
        <v>370.65</v>
      </c>
      <c r="W5584" t="str">
        <f t="shared" si="263"/>
        <v>Low</v>
      </c>
      <c r="X5584" t="s">
        <v>23</v>
      </c>
    </row>
    <row r="5585" spans="1:24">
      <c r="A5585" t="s">
        <v>5629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tr">
        <f t="shared" si="261"/>
        <v>Growing</v>
      </c>
      <c r="H5585" t="s">
        <v>23</v>
      </c>
      <c r="I5585" t="s">
        <v>24</v>
      </c>
      <c r="J5585" t="s">
        <v>24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46</v>
      </c>
      <c r="Q5585" t="s">
        <v>47</v>
      </c>
      <c r="R5585" t="s">
        <v>24</v>
      </c>
      <c r="S5585" t="s">
        <v>32</v>
      </c>
      <c r="T5585" s="9">
        <v>19.75</v>
      </c>
      <c r="U5585" s="11" t="str">
        <f t="shared" si="262"/>
        <v>Low</v>
      </c>
      <c r="V5585" s="9">
        <v>265.75</v>
      </c>
      <c r="W5585" t="str">
        <f t="shared" si="263"/>
        <v>Low</v>
      </c>
      <c r="X5585" t="s">
        <v>24</v>
      </c>
    </row>
    <row r="5586" spans="1:24">
      <c r="A5586" t="s">
        <v>5630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tr">
        <f t="shared" si="261"/>
        <v>Growing</v>
      </c>
      <c r="H5586" t="s">
        <v>23</v>
      </c>
      <c r="I5586" t="s">
        <v>24</v>
      </c>
      <c r="J5586" t="s">
        <v>26</v>
      </c>
      <c r="K5586" t="s">
        <v>23</v>
      </c>
      <c r="L5586" t="s">
        <v>23</v>
      </c>
      <c r="M5586" t="s">
        <v>23</v>
      </c>
      <c r="N5586" t="s">
        <v>23</v>
      </c>
      <c r="O5586" t="s">
        <v>24</v>
      </c>
      <c r="P5586" t="s">
        <v>23</v>
      </c>
      <c r="Q5586" t="s">
        <v>31</v>
      </c>
      <c r="R5586" t="s">
        <v>23</v>
      </c>
      <c r="S5586" t="s">
        <v>40</v>
      </c>
      <c r="T5586" s="9">
        <v>75.5</v>
      </c>
      <c r="U5586" s="11" t="str">
        <f t="shared" si="262"/>
        <v>Medium</v>
      </c>
      <c r="V5586" s="9">
        <v>2424.45</v>
      </c>
      <c r="W5586" t="str">
        <f t="shared" si="263"/>
        <v>Low</v>
      </c>
      <c r="X5586" t="s">
        <v>24</v>
      </c>
    </row>
    <row r="5587" spans="1:24">
      <c r="A5587" t="s">
        <v>5631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tr">
        <f t="shared" si="261"/>
        <v>Growing</v>
      </c>
      <c r="H5587" t="s">
        <v>23</v>
      </c>
      <c r="I5587" t="s">
        <v>23</v>
      </c>
      <c r="J5587" t="s">
        <v>37</v>
      </c>
      <c r="K5587" t="s">
        <v>24</v>
      </c>
      <c r="L5587" t="s">
        <v>24</v>
      </c>
      <c r="M5587" t="s">
        <v>24</v>
      </c>
      <c r="N5587" t="s">
        <v>24</v>
      </c>
      <c r="O5587" t="s">
        <v>23</v>
      </c>
      <c r="P5587" t="s">
        <v>24</v>
      </c>
      <c r="Q5587" t="s">
        <v>27</v>
      </c>
      <c r="R5587" t="s">
        <v>23</v>
      </c>
      <c r="S5587" t="s">
        <v>28</v>
      </c>
      <c r="T5587" s="9">
        <v>83.75</v>
      </c>
      <c r="U5587" s="11" t="str">
        <f t="shared" si="262"/>
        <v>Medium</v>
      </c>
      <c r="V5587" s="9">
        <v>1849.95</v>
      </c>
      <c r="W5587" t="str">
        <f t="shared" si="263"/>
        <v>Low</v>
      </c>
      <c r="X5587" t="s">
        <v>24</v>
      </c>
    </row>
    <row r="5588" spans="1:24">
      <c r="A5588" t="s">
        <v>5632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tr">
        <f t="shared" si="261"/>
        <v>New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27</v>
      </c>
      <c r="R5588" t="s">
        <v>24</v>
      </c>
      <c r="S5588" t="s">
        <v>32</v>
      </c>
      <c r="T5588" s="9">
        <v>19.4</v>
      </c>
      <c r="U5588" s="11" t="str">
        <f t="shared" si="262"/>
        <v>Low</v>
      </c>
      <c r="V5588" s="9">
        <v>61.05</v>
      </c>
      <c r="W5588" t="str">
        <f t="shared" si="263"/>
        <v>Low</v>
      </c>
      <c r="X5588" t="s">
        <v>24</v>
      </c>
    </row>
    <row r="5589" spans="1:24">
      <c r="A5589" t="s">
        <v>5633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tr">
        <f t="shared" si="261"/>
        <v>Veteran</v>
      </c>
      <c r="H5589" t="s">
        <v>23</v>
      </c>
      <c r="I5589" t="s">
        <v>23</v>
      </c>
      <c r="J5589" t="s">
        <v>24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46</v>
      </c>
      <c r="Q5589" t="s">
        <v>47</v>
      </c>
      <c r="R5589" t="s">
        <v>24</v>
      </c>
      <c r="S5589" t="s">
        <v>35</v>
      </c>
      <c r="T5589" s="9">
        <v>26.5</v>
      </c>
      <c r="U5589" s="11" t="str">
        <f t="shared" si="262"/>
        <v>Low</v>
      </c>
      <c r="V5589" s="9">
        <v>1698.55</v>
      </c>
      <c r="W5589" t="str">
        <f t="shared" si="263"/>
        <v>Low</v>
      </c>
      <c r="X5589" t="s">
        <v>24</v>
      </c>
    </row>
    <row r="5590" spans="1:24">
      <c r="A5590" t="s">
        <v>5634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tr">
        <f t="shared" si="261"/>
        <v>Growing</v>
      </c>
      <c r="H5590" t="s">
        <v>23</v>
      </c>
      <c r="I5590" t="s">
        <v>23</v>
      </c>
      <c r="J5590" t="s">
        <v>37</v>
      </c>
      <c r="K5590" t="s">
        <v>24</v>
      </c>
      <c r="L5590" t="s">
        <v>24</v>
      </c>
      <c r="M5590" t="s">
        <v>24</v>
      </c>
      <c r="N5590" t="s">
        <v>23</v>
      </c>
      <c r="O5590" t="s">
        <v>23</v>
      </c>
      <c r="P5590" t="s">
        <v>24</v>
      </c>
      <c r="Q5590" t="s">
        <v>27</v>
      </c>
      <c r="R5590" t="s">
        <v>23</v>
      </c>
      <c r="S5590" t="s">
        <v>35</v>
      </c>
      <c r="T5590" s="9">
        <v>90.5</v>
      </c>
      <c r="U5590" s="11" t="str">
        <f t="shared" si="262"/>
        <v>Medium</v>
      </c>
      <c r="V5590" s="9">
        <v>1910.6</v>
      </c>
      <c r="W5590" t="str">
        <f t="shared" si="263"/>
        <v>Low</v>
      </c>
      <c r="X5590" t="s">
        <v>23</v>
      </c>
    </row>
    <row r="5591" spans="1:24">
      <c r="A5591" t="s">
        <v>5635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tr">
        <f t="shared" si="261"/>
        <v>Loyal</v>
      </c>
      <c r="H5591" t="s">
        <v>23</v>
      </c>
      <c r="I5591" t="s">
        <v>24</v>
      </c>
      <c r="J5591" t="s">
        <v>24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46</v>
      </c>
      <c r="Q5591" t="s">
        <v>31</v>
      </c>
      <c r="R5591" t="s">
        <v>24</v>
      </c>
      <c r="S5591" t="s">
        <v>40</v>
      </c>
      <c r="T5591" s="9">
        <v>19.15</v>
      </c>
      <c r="U5591" s="11" t="str">
        <f t="shared" si="262"/>
        <v>Low</v>
      </c>
      <c r="V5591" s="9">
        <v>998.1</v>
      </c>
      <c r="W5591" t="str">
        <f t="shared" si="263"/>
        <v>Low</v>
      </c>
      <c r="X5591" t="s">
        <v>24</v>
      </c>
    </row>
    <row r="5592" spans="1:24">
      <c r="A5592" t="s">
        <v>5636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tr">
        <f t="shared" si="261"/>
        <v>New</v>
      </c>
      <c r="H5592" t="s">
        <v>23</v>
      </c>
      <c r="I5592" t="s">
        <v>24</v>
      </c>
      <c r="J5592" t="s">
        <v>37</v>
      </c>
      <c r="K5592" t="s">
        <v>24</v>
      </c>
      <c r="L5592" t="s">
        <v>23</v>
      </c>
      <c r="M5592" t="s">
        <v>23</v>
      </c>
      <c r="N5592" t="s">
        <v>23</v>
      </c>
      <c r="O5592" t="s">
        <v>23</v>
      </c>
      <c r="P5592" t="s">
        <v>24</v>
      </c>
      <c r="Q5592" t="s">
        <v>27</v>
      </c>
      <c r="R5592" t="s">
        <v>23</v>
      </c>
      <c r="S5592" t="s">
        <v>32</v>
      </c>
      <c r="T5592" s="9">
        <v>94.85</v>
      </c>
      <c r="U5592" s="11" t="str">
        <f t="shared" si="262"/>
        <v>Medium</v>
      </c>
      <c r="V5592" s="9">
        <v>890.6</v>
      </c>
      <c r="W5592" t="str">
        <f t="shared" si="263"/>
        <v>Low</v>
      </c>
      <c r="X5592" t="s">
        <v>23</v>
      </c>
    </row>
    <row r="5593" spans="1:24">
      <c r="A5593" t="s">
        <v>5637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tr">
        <f t="shared" si="261"/>
        <v>New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24</v>
      </c>
      <c r="Q5593" t="s">
        <v>27</v>
      </c>
      <c r="R5593" t="s">
        <v>23</v>
      </c>
      <c r="S5593" t="s">
        <v>35</v>
      </c>
      <c r="T5593" s="9">
        <v>69.95</v>
      </c>
      <c r="U5593" s="11" t="str">
        <f t="shared" si="262"/>
        <v>Medium</v>
      </c>
      <c r="V5593" s="9">
        <v>529.5</v>
      </c>
      <c r="W5593" t="str">
        <f t="shared" si="263"/>
        <v>Low</v>
      </c>
      <c r="X5593" t="s">
        <v>23</v>
      </c>
    </row>
    <row r="5594" spans="1:24">
      <c r="A5594" t="s">
        <v>5638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tr">
        <f t="shared" si="261"/>
        <v>Growing</v>
      </c>
      <c r="H5594" t="s">
        <v>24</v>
      </c>
      <c r="I5594" t="s">
        <v>25</v>
      </c>
      <c r="J5594" t="s">
        <v>26</v>
      </c>
      <c r="K5594" t="s">
        <v>24</v>
      </c>
      <c r="L5594" t="s">
        <v>24</v>
      </c>
      <c r="M5594" t="s">
        <v>24</v>
      </c>
      <c r="N5594" t="s">
        <v>23</v>
      </c>
      <c r="O5594" t="s">
        <v>23</v>
      </c>
      <c r="P5594" t="s">
        <v>24</v>
      </c>
      <c r="Q5594" t="s">
        <v>31</v>
      </c>
      <c r="R5594" t="s">
        <v>24</v>
      </c>
      <c r="S5594" t="s">
        <v>32</v>
      </c>
      <c r="T5594" s="9">
        <v>40.9</v>
      </c>
      <c r="U5594" s="11" t="str">
        <f t="shared" si="262"/>
        <v>Low</v>
      </c>
      <c r="V5594" s="9">
        <v>1383.6</v>
      </c>
      <c r="W5594" t="str">
        <f t="shared" si="263"/>
        <v>Low</v>
      </c>
      <c r="X5594" t="s">
        <v>24</v>
      </c>
    </row>
    <row r="5595" spans="1:24">
      <c r="A5595" t="s">
        <v>5639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tr">
        <f t="shared" si="261"/>
        <v>New</v>
      </c>
      <c r="H5595" t="s">
        <v>23</v>
      </c>
      <c r="I5595" t="s">
        <v>24</v>
      </c>
      <c r="J5595" t="s">
        <v>26</v>
      </c>
      <c r="K5595" t="s">
        <v>23</v>
      </c>
      <c r="L5595" t="s">
        <v>24</v>
      </c>
      <c r="M5595" t="s">
        <v>23</v>
      </c>
      <c r="N5595" t="s">
        <v>23</v>
      </c>
      <c r="O5595" t="s">
        <v>23</v>
      </c>
      <c r="P5595" t="s">
        <v>23</v>
      </c>
      <c r="Q5595" t="s">
        <v>47</v>
      </c>
      <c r="R5595" t="s">
        <v>23</v>
      </c>
      <c r="S5595" t="s">
        <v>32</v>
      </c>
      <c r="T5595" s="9">
        <v>80.25</v>
      </c>
      <c r="U5595" s="11" t="str">
        <f t="shared" si="262"/>
        <v>Medium</v>
      </c>
      <c r="V5595" s="9">
        <v>493.4</v>
      </c>
      <c r="W5595" t="str">
        <f t="shared" si="263"/>
        <v>Low</v>
      </c>
      <c r="X5595" t="s">
        <v>24</v>
      </c>
    </row>
    <row r="5596" spans="1:24">
      <c r="A5596" t="s">
        <v>5640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tr">
        <f t="shared" si="261"/>
        <v>New</v>
      </c>
      <c r="H5596" t="s">
        <v>23</v>
      </c>
      <c r="I5596" t="s">
        <v>24</v>
      </c>
      <c r="J5596" t="s">
        <v>26</v>
      </c>
      <c r="K5596" t="s">
        <v>23</v>
      </c>
      <c r="L5596" t="s">
        <v>24</v>
      </c>
      <c r="M5596" t="s">
        <v>24</v>
      </c>
      <c r="N5596" t="s">
        <v>24</v>
      </c>
      <c r="O5596" t="s">
        <v>24</v>
      </c>
      <c r="P5596" t="s">
        <v>24</v>
      </c>
      <c r="Q5596" t="s">
        <v>27</v>
      </c>
      <c r="R5596" t="s">
        <v>23</v>
      </c>
      <c r="S5596" t="s">
        <v>40</v>
      </c>
      <c r="T5596" s="9">
        <v>48.6</v>
      </c>
      <c r="U5596" s="11" t="str">
        <f t="shared" si="262"/>
        <v>Low</v>
      </c>
      <c r="V5596" s="9">
        <v>48.6</v>
      </c>
      <c r="W5596" t="str">
        <f t="shared" si="263"/>
        <v>Low</v>
      </c>
      <c r="X5596" t="s">
        <v>23</v>
      </c>
    </row>
    <row r="5597" spans="1:24">
      <c r="A5597" t="s">
        <v>5641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tr">
        <f t="shared" si="261"/>
        <v>Growing</v>
      </c>
      <c r="H5597" t="s">
        <v>23</v>
      </c>
      <c r="I5597" t="s">
        <v>24</v>
      </c>
      <c r="J5597" t="s">
        <v>37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24</v>
      </c>
      <c r="Q5597" t="s">
        <v>27</v>
      </c>
      <c r="R5597" t="s">
        <v>23</v>
      </c>
      <c r="S5597" t="s">
        <v>28</v>
      </c>
      <c r="T5597" s="9">
        <v>70.8</v>
      </c>
      <c r="U5597" s="11" t="str">
        <f t="shared" si="262"/>
        <v>Medium</v>
      </c>
      <c r="V5597" s="9">
        <v>1207</v>
      </c>
      <c r="W5597" t="str">
        <f t="shared" si="263"/>
        <v>Low</v>
      </c>
      <c r="X5597" t="s">
        <v>24</v>
      </c>
    </row>
    <row r="5598" spans="1:24">
      <c r="A5598" t="s">
        <v>5642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tr">
        <f t="shared" si="261"/>
        <v>New</v>
      </c>
      <c r="H5598" t="s">
        <v>23</v>
      </c>
      <c r="I5598" t="s">
        <v>24</v>
      </c>
      <c r="J5598" t="s">
        <v>26</v>
      </c>
      <c r="K5598" t="s">
        <v>24</v>
      </c>
      <c r="L5598" t="s">
        <v>24</v>
      </c>
      <c r="M5598" t="s">
        <v>23</v>
      </c>
      <c r="N5598" t="s">
        <v>24</v>
      </c>
      <c r="O5598" t="s">
        <v>23</v>
      </c>
      <c r="P5598" t="s">
        <v>24</v>
      </c>
      <c r="Q5598" t="s">
        <v>27</v>
      </c>
      <c r="R5598" t="s">
        <v>24</v>
      </c>
      <c r="S5598" t="s">
        <v>32</v>
      </c>
      <c r="T5598" s="9">
        <v>60.2</v>
      </c>
      <c r="U5598" s="11" t="str">
        <f t="shared" si="262"/>
        <v>Medium</v>
      </c>
      <c r="V5598" s="9">
        <v>563.5</v>
      </c>
      <c r="W5598" t="str">
        <f t="shared" si="263"/>
        <v>Low</v>
      </c>
      <c r="X5598" t="s">
        <v>24</v>
      </c>
    </row>
    <row r="5599" spans="1:24">
      <c r="A5599" t="s">
        <v>5643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tr">
        <f t="shared" si="261"/>
        <v>Growing</v>
      </c>
      <c r="H5599" t="s">
        <v>23</v>
      </c>
      <c r="I5599" t="s">
        <v>24</v>
      </c>
      <c r="J5599" t="s">
        <v>26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24</v>
      </c>
      <c r="Q5599" t="s">
        <v>31</v>
      </c>
      <c r="R5599" t="s">
        <v>24</v>
      </c>
      <c r="S5599" t="s">
        <v>40</v>
      </c>
      <c r="T5599" s="9">
        <v>55.2</v>
      </c>
      <c r="U5599" s="11" t="str">
        <f t="shared" si="262"/>
        <v>Low</v>
      </c>
      <c r="V5599" s="9">
        <v>864.55</v>
      </c>
      <c r="W5599" t="str">
        <f t="shared" si="263"/>
        <v>Low</v>
      </c>
      <c r="X5599" t="s">
        <v>24</v>
      </c>
    </row>
    <row r="5600" spans="1:24">
      <c r="A5600" t="s">
        <v>5644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tr">
        <f t="shared" si="261"/>
        <v>Loyal</v>
      </c>
      <c r="H5600" t="s">
        <v>24</v>
      </c>
      <c r="I5600" t="s">
        <v>25</v>
      </c>
      <c r="J5600" t="s">
        <v>26</v>
      </c>
      <c r="K5600" t="s">
        <v>23</v>
      </c>
      <c r="L5600" t="s">
        <v>23</v>
      </c>
      <c r="M5600" t="s">
        <v>24</v>
      </c>
      <c r="N5600" t="s">
        <v>24</v>
      </c>
      <c r="O5600" t="s">
        <v>23</v>
      </c>
      <c r="P5600" t="s">
        <v>23</v>
      </c>
      <c r="Q5600" t="s">
        <v>27</v>
      </c>
      <c r="R5600" t="s">
        <v>23</v>
      </c>
      <c r="S5600" t="s">
        <v>28</v>
      </c>
      <c r="T5600" s="9">
        <v>55.8</v>
      </c>
      <c r="U5600" s="11" t="str">
        <f t="shared" si="262"/>
        <v>Low</v>
      </c>
      <c r="V5600" s="9">
        <v>2109.35</v>
      </c>
      <c r="W5600" t="str">
        <f t="shared" si="263"/>
        <v>Low</v>
      </c>
      <c r="X5600" t="s">
        <v>23</v>
      </c>
    </row>
    <row r="5601" spans="1:24">
      <c r="A5601" t="s">
        <v>5645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tr">
        <f t="shared" si="261"/>
        <v>Growing</v>
      </c>
      <c r="H5601" t="s">
        <v>23</v>
      </c>
      <c r="I5601" t="s">
        <v>24</v>
      </c>
      <c r="J5601" t="s">
        <v>26</v>
      </c>
      <c r="K5601" t="s">
        <v>23</v>
      </c>
      <c r="L5601" t="s">
        <v>24</v>
      </c>
      <c r="M5601" t="s">
        <v>24</v>
      </c>
      <c r="N5601" t="s">
        <v>23</v>
      </c>
      <c r="O5601" t="s">
        <v>24</v>
      </c>
      <c r="P5601" t="s">
        <v>24</v>
      </c>
      <c r="Q5601" t="s">
        <v>31</v>
      </c>
      <c r="R5601" t="s">
        <v>24</v>
      </c>
      <c r="S5601" t="s">
        <v>35</v>
      </c>
      <c r="T5601" s="9">
        <v>54.15</v>
      </c>
      <c r="U5601" s="11" t="str">
        <f t="shared" si="262"/>
        <v>Low</v>
      </c>
      <c r="V5601" s="9">
        <v>701.05</v>
      </c>
      <c r="W5601" t="str">
        <f t="shared" si="263"/>
        <v>Low</v>
      </c>
      <c r="X5601" t="s">
        <v>24</v>
      </c>
    </row>
    <row r="5602" spans="1:24">
      <c r="A5602" t="s">
        <v>5646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tr">
        <f t="shared" si="261"/>
        <v>Growing</v>
      </c>
      <c r="H5602" t="s">
        <v>23</v>
      </c>
      <c r="I5602" t="s">
        <v>23</v>
      </c>
      <c r="J5602" t="s">
        <v>37</v>
      </c>
      <c r="K5602" t="s">
        <v>24</v>
      </c>
      <c r="L5602" t="s">
        <v>23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9">
        <v>80.15</v>
      </c>
      <c r="U5602" s="11" t="str">
        <f t="shared" si="262"/>
        <v>Medium</v>
      </c>
      <c r="V5602" s="9">
        <v>2265.25</v>
      </c>
      <c r="W5602" t="str">
        <f t="shared" si="263"/>
        <v>Low</v>
      </c>
      <c r="X5602" t="s">
        <v>23</v>
      </c>
    </row>
    <row r="5603" spans="1:24">
      <c r="A5603" t="s">
        <v>5647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tr">
        <f t="shared" si="261"/>
        <v>New</v>
      </c>
      <c r="H5603" t="s">
        <v>23</v>
      </c>
      <c r="I5603" t="s">
        <v>23</v>
      </c>
      <c r="J5603" t="s">
        <v>37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24</v>
      </c>
      <c r="Q5603" t="s">
        <v>27</v>
      </c>
      <c r="R5603" t="s">
        <v>23</v>
      </c>
      <c r="S5603" t="s">
        <v>28</v>
      </c>
      <c r="T5603" s="9">
        <v>75.5</v>
      </c>
      <c r="U5603" s="11" t="str">
        <f t="shared" si="262"/>
        <v>Medium</v>
      </c>
      <c r="V5603" s="9">
        <v>220.6</v>
      </c>
      <c r="W5603" t="str">
        <f t="shared" si="263"/>
        <v>Low</v>
      </c>
      <c r="X5603" t="s">
        <v>23</v>
      </c>
    </row>
    <row r="5604" spans="1:24">
      <c r="A5604" t="s">
        <v>5648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tr">
        <f t="shared" si="261"/>
        <v>Loyal</v>
      </c>
      <c r="H5604" t="s">
        <v>23</v>
      </c>
      <c r="I5604" t="s">
        <v>23</v>
      </c>
      <c r="J5604" t="s">
        <v>37</v>
      </c>
      <c r="K5604" t="s">
        <v>24</v>
      </c>
      <c r="L5604" t="s">
        <v>24</v>
      </c>
      <c r="M5604" t="s">
        <v>24</v>
      </c>
      <c r="N5604" t="s">
        <v>23</v>
      </c>
      <c r="O5604" t="s">
        <v>23</v>
      </c>
      <c r="P5604" t="s">
        <v>23</v>
      </c>
      <c r="Q5604" t="s">
        <v>27</v>
      </c>
      <c r="R5604" t="s">
        <v>23</v>
      </c>
      <c r="S5604" t="s">
        <v>35</v>
      </c>
      <c r="T5604" s="9">
        <v>100.4</v>
      </c>
      <c r="U5604" s="11" t="str">
        <f t="shared" si="262"/>
        <v>Medium</v>
      </c>
      <c r="V5604" s="9">
        <v>5749.8</v>
      </c>
      <c r="W5604" t="str">
        <f t="shared" si="263"/>
        <v>Medium</v>
      </c>
      <c r="X5604" t="s">
        <v>24</v>
      </c>
    </row>
    <row r="5605" spans="1:24">
      <c r="A5605" t="s">
        <v>5649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tr">
        <f t="shared" si="261"/>
        <v>Loyal</v>
      </c>
      <c r="H5605" t="s">
        <v>23</v>
      </c>
      <c r="I5605" t="s">
        <v>24</v>
      </c>
      <c r="J5605" t="s">
        <v>26</v>
      </c>
      <c r="K5605" t="s">
        <v>23</v>
      </c>
      <c r="L5605" t="s">
        <v>23</v>
      </c>
      <c r="M5605" t="s">
        <v>24</v>
      </c>
      <c r="N5605" t="s">
        <v>23</v>
      </c>
      <c r="O5605" t="s">
        <v>24</v>
      </c>
      <c r="P5605" t="s">
        <v>24</v>
      </c>
      <c r="Q5605" t="s">
        <v>31</v>
      </c>
      <c r="R5605" t="s">
        <v>23</v>
      </c>
      <c r="S5605" t="s">
        <v>40</v>
      </c>
      <c r="T5605" s="9">
        <v>62.55</v>
      </c>
      <c r="U5605" s="11" t="str">
        <f t="shared" si="262"/>
        <v>Medium</v>
      </c>
      <c r="V5605" s="9">
        <v>2796.45</v>
      </c>
      <c r="W5605" t="str">
        <f t="shared" si="263"/>
        <v>Low</v>
      </c>
      <c r="X5605" t="s">
        <v>24</v>
      </c>
    </row>
    <row r="5606" spans="1:24">
      <c r="A5606" t="s">
        <v>5650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tr">
        <f t="shared" si="261"/>
        <v>Veteran</v>
      </c>
      <c r="H5606" t="s">
        <v>23</v>
      </c>
      <c r="I5606" t="s">
        <v>23</v>
      </c>
      <c r="J5606" t="s">
        <v>26</v>
      </c>
      <c r="K5606" t="s">
        <v>23</v>
      </c>
      <c r="L5606" t="s">
        <v>23</v>
      </c>
      <c r="M5606" t="s">
        <v>23</v>
      </c>
      <c r="N5606" t="s">
        <v>23</v>
      </c>
      <c r="O5606" t="s">
        <v>24</v>
      </c>
      <c r="P5606" t="s">
        <v>24</v>
      </c>
      <c r="Q5606" t="s">
        <v>47</v>
      </c>
      <c r="R5606" t="s">
        <v>23</v>
      </c>
      <c r="S5606" t="s">
        <v>35</v>
      </c>
      <c r="T5606" s="9">
        <v>70.45</v>
      </c>
      <c r="U5606" s="11" t="str">
        <f t="shared" si="262"/>
        <v>Medium</v>
      </c>
      <c r="V5606" s="9">
        <v>5165.7</v>
      </c>
      <c r="W5606" t="str">
        <f t="shared" si="263"/>
        <v>Medium</v>
      </c>
      <c r="X5606" t="s">
        <v>24</v>
      </c>
    </row>
    <row r="5607" spans="1:24">
      <c r="A5607" t="s">
        <v>5651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tr">
        <f t="shared" si="261"/>
        <v>Veteran</v>
      </c>
      <c r="H5607" t="s">
        <v>23</v>
      </c>
      <c r="I5607" t="s">
        <v>23</v>
      </c>
      <c r="J5607" t="s">
        <v>37</v>
      </c>
      <c r="K5607" t="s">
        <v>23</v>
      </c>
      <c r="L5607" t="s">
        <v>23</v>
      </c>
      <c r="M5607" t="s">
        <v>24</v>
      </c>
      <c r="N5607" t="s">
        <v>24</v>
      </c>
      <c r="O5607" t="s">
        <v>24</v>
      </c>
      <c r="P5607" t="s">
        <v>24</v>
      </c>
      <c r="Q5607" t="s">
        <v>31</v>
      </c>
      <c r="R5607" t="s">
        <v>23</v>
      </c>
      <c r="S5607" t="s">
        <v>35</v>
      </c>
      <c r="T5607" s="9">
        <v>85.5</v>
      </c>
      <c r="U5607" s="11" t="str">
        <f t="shared" si="262"/>
        <v>Medium</v>
      </c>
      <c r="V5607" s="9">
        <v>5696.6</v>
      </c>
      <c r="W5607" t="str">
        <f t="shared" si="263"/>
        <v>Medium</v>
      </c>
      <c r="X5607" t="s">
        <v>24</v>
      </c>
    </row>
    <row r="5608" spans="1:24">
      <c r="A5608" t="s">
        <v>5652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tr">
        <f t="shared" si="261"/>
        <v>New</v>
      </c>
      <c r="H5608" t="s">
        <v>23</v>
      </c>
      <c r="I5608" t="s">
        <v>24</v>
      </c>
      <c r="J5608" t="s">
        <v>24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46</v>
      </c>
      <c r="Q5608" t="s">
        <v>27</v>
      </c>
      <c r="R5608" t="s">
        <v>23</v>
      </c>
      <c r="S5608" t="s">
        <v>35</v>
      </c>
      <c r="T5608" s="9">
        <v>20.2</v>
      </c>
      <c r="U5608" s="11" t="str">
        <f t="shared" si="262"/>
        <v>Low</v>
      </c>
      <c r="V5608" s="9">
        <v>20.2</v>
      </c>
      <c r="W5608" t="str">
        <f t="shared" si="263"/>
        <v>Low</v>
      </c>
      <c r="X5608" t="s">
        <v>23</v>
      </c>
    </row>
    <row r="5609" spans="1:24">
      <c r="A5609" t="s">
        <v>5653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tr">
        <f t="shared" si="261"/>
        <v>Loyal</v>
      </c>
      <c r="H5609" t="s">
        <v>23</v>
      </c>
      <c r="I5609" t="s">
        <v>24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24</v>
      </c>
      <c r="P5609" t="s">
        <v>24</v>
      </c>
      <c r="Q5609" t="s">
        <v>27</v>
      </c>
      <c r="R5609" t="s">
        <v>24</v>
      </c>
      <c r="S5609" t="s">
        <v>28</v>
      </c>
      <c r="T5609" s="9">
        <v>54.5</v>
      </c>
      <c r="U5609" s="11" t="str">
        <f t="shared" si="262"/>
        <v>Low</v>
      </c>
      <c r="V5609" s="9">
        <v>2076.05</v>
      </c>
      <c r="W5609" t="str">
        <f t="shared" si="263"/>
        <v>Low</v>
      </c>
      <c r="X5609" t="s">
        <v>24</v>
      </c>
    </row>
    <row r="5610" spans="1:24">
      <c r="A5610" t="s">
        <v>5654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tr">
        <f t="shared" si="261"/>
        <v>New</v>
      </c>
      <c r="H5610" t="s">
        <v>23</v>
      </c>
      <c r="I5610" t="s">
        <v>24</v>
      </c>
      <c r="J5610" t="s">
        <v>24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46</v>
      </c>
      <c r="Q5610" t="s">
        <v>27</v>
      </c>
      <c r="R5610" t="s">
        <v>24</v>
      </c>
      <c r="S5610" t="s">
        <v>32</v>
      </c>
      <c r="T5610" s="9">
        <v>20.75</v>
      </c>
      <c r="U5610" s="11" t="str">
        <f t="shared" si="262"/>
        <v>Low</v>
      </c>
      <c r="V5610" s="9">
        <v>44.2</v>
      </c>
      <c r="W5610" t="str">
        <f t="shared" si="263"/>
        <v>Low</v>
      </c>
      <c r="X5610" t="s">
        <v>24</v>
      </c>
    </row>
    <row r="5611" spans="1:24">
      <c r="A5611" t="s">
        <v>5655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tr">
        <f t="shared" si="261"/>
        <v>New</v>
      </c>
      <c r="H5611" t="s">
        <v>23</v>
      </c>
      <c r="I5611" t="s">
        <v>24</v>
      </c>
      <c r="J5611" t="s">
        <v>24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46</v>
      </c>
      <c r="Q5611" t="s">
        <v>27</v>
      </c>
      <c r="R5611" t="s">
        <v>24</v>
      </c>
      <c r="S5611" t="s">
        <v>32</v>
      </c>
      <c r="T5611" s="9">
        <v>20.35</v>
      </c>
      <c r="U5611" s="11" t="str">
        <f t="shared" si="262"/>
        <v>Low</v>
      </c>
      <c r="V5611" s="9">
        <v>215.25</v>
      </c>
      <c r="W5611" t="str">
        <f t="shared" si="263"/>
        <v>Low</v>
      </c>
      <c r="X5611" t="s">
        <v>24</v>
      </c>
    </row>
    <row r="5612" spans="1:24">
      <c r="A5612" t="s">
        <v>5656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tr">
        <f t="shared" si="261"/>
        <v>Growing</v>
      </c>
      <c r="H5612" t="s">
        <v>23</v>
      </c>
      <c r="I5612" t="s">
        <v>24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23</v>
      </c>
      <c r="P5612" t="s">
        <v>23</v>
      </c>
      <c r="Q5612" t="s">
        <v>31</v>
      </c>
      <c r="R5612" t="s">
        <v>23</v>
      </c>
      <c r="S5612" t="s">
        <v>35</v>
      </c>
      <c r="T5612" s="9">
        <v>91</v>
      </c>
      <c r="U5612" s="11" t="str">
        <f t="shared" si="262"/>
        <v>Medium</v>
      </c>
      <c r="V5612" s="9">
        <v>1859.5</v>
      </c>
      <c r="W5612" t="str">
        <f t="shared" si="263"/>
        <v>Low</v>
      </c>
      <c r="X5612" t="s">
        <v>24</v>
      </c>
    </row>
    <row r="5613" spans="1:24">
      <c r="A5613" t="s">
        <v>5657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tr">
        <f t="shared" si="261"/>
        <v>Veteran</v>
      </c>
      <c r="H5613" t="s">
        <v>23</v>
      </c>
      <c r="I5613" t="s">
        <v>23</v>
      </c>
      <c r="J5613" t="s">
        <v>37</v>
      </c>
      <c r="K5613" t="s">
        <v>24</v>
      </c>
      <c r="L5613" t="s">
        <v>23</v>
      </c>
      <c r="M5613" t="s">
        <v>23</v>
      </c>
      <c r="N5613" t="s">
        <v>24</v>
      </c>
      <c r="O5613" t="s">
        <v>23</v>
      </c>
      <c r="P5613" t="s">
        <v>23</v>
      </c>
      <c r="Q5613" t="s">
        <v>47</v>
      </c>
      <c r="R5613" t="s">
        <v>23</v>
      </c>
      <c r="S5613" t="s">
        <v>35</v>
      </c>
      <c r="T5613" s="9">
        <v>104.8</v>
      </c>
      <c r="U5613" s="11" t="str">
        <f t="shared" si="262"/>
        <v>Medium</v>
      </c>
      <c r="V5613" s="9">
        <v>7470.1</v>
      </c>
      <c r="W5613" t="str">
        <f t="shared" si="263"/>
        <v>High</v>
      </c>
      <c r="X5613" t="s">
        <v>24</v>
      </c>
    </row>
    <row r="5614" spans="1:24">
      <c r="A5614" t="s">
        <v>5658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tr">
        <f t="shared" si="261"/>
        <v>New</v>
      </c>
      <c r="H5614" t="s">
        <v>23</v>
      </c>
      <c r="I5614" t="s">
        <v>23</v>
      </c>
      <c r="J5614" t="s">
        <v>37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24</v>
      </c>
      <c r="Q5614" t="s">
        <v>27</v>
      </c>
      <c r="R5614" t="s">
        <v>23</v>
      </c>
      <c r="S5614" t="s">
        <v>40</v>
      </c>
      <c r="T5614" s="9">
        <v>74.75</v>
      </c>
      <c r="U5614" s="11" t="str">
        <f t="shared" si="262"/>
        <v>Medium</v>
      </c>
      <c r="V5614" s="9">
        <v>229.5</v>
      </c>
      <c r="W5614" t="str">
        <f t="shared" si="263"/>
        <v>Low</v>
      </c>
      <c r="X5614" t="s">
        <v>23</v>
      </c>
    </row>
    <row r="5615" spans="1:24">
      <c r="A5615" t="s">
        <v>5659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tr">
        <f t="shared" si="261"/>
        <v>Growing</v>
      </c>
      <c r="H5615" t="s">
        <v>23</v>
      </c>
      <c r="I5615" t="s">
        <v>23</v>
      </c>
      <c r="J5615" t="s">
        <v>37</v>
      </c>
      <c r="K5615" t="s">
        <v>24</v>
      </c>
      <c r="L5615" t="s">
        <v>24</v>
      </c>
      <c r="M5615" t="s">
        <v>23</v>
      </c>
      <c r="N5615" t="s">
        <v>23</v>
      </c>
      <c r="O5615" t="s">
        <v>23</v>
      </c>
      <c r="P5615" t="s">
        <v>23</v>
      </c>
      <c r="Q5615" t="s">
        <v>27</v>
      </c>
      <c r="R5615" t="s">
        <v>23</v>
      </c>
      <c r="S5615" t="s">
        <v>32</v>
      </c>
      <c r="T5615" s="9">
        <v>104.05</v>
      </c>
      <c r="U5615" s="11" t="str">
        <f t="shared" si="262"/>
        <v>Medium</v>
      </c>
      <c r="V5615" s="9">
        <v>2470.1</v>
      </c>
      <c r="W5615" t="str">
        <f t="shared" si="263"/>
        <v>Low</v>
      </c>
      <c r="X5615" t="s">
        <v>23</v>
      </c>
    </row>
    <row r="5616" spans="1:24">
      <c r="A5616" t="s">
        <v>5660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tr">
        <f t="shared" si="261"/>
        <v>Loyal</v>
      </c>
      <c r="H5616" t="s">
        <v>23</v>
      </c>
      <c r="I5616" t="s">
        <v>24</v>
      </c>
      <c r="J5616" t="s">
        <v>26</v>
      </c>
      <c r="K5616" t="s">
        <v>24</v>
      </c>
      <c r="L5616" t="s">
        <v>24</v>
      </c>
      <c r="M5616" t="s">
        <v>24</v>
      </c>
      <c r="N5616" t="s">
        <v>23</v>
      </c>
      <c r="O5616" t="s">
        <v>24</v>
      </c>
      <c r="P5616" t="s">
        <v>24</v>
      </c>
      <c r="Q5616" t="s">
        <v>27</v>
      </c>
      <c r="R5616" t="s">
        <v>23</v>
      </c>
      <c r="S5616" t="s">
        <v>28</v>
      </c>
      <c r="T5616" s="9">
        <v>51.1</v>
      </c>
      <c r="U5616" s="11" t="str">
        <f t="shared" si="262"/>
        <v>Low</v>
      </c>
      <c r="V5616" s="9">
        <v>2092.9</v>
      </c>
      <c r="W5616" t="str">
        <f t="shared" si="263"/>
        <v>Low</v>
      </c>
      <c r="X5616" t="s">
        <v>24</v>
      </c>
    </row>
    <row r="5617" spans="1:24">
      <c r="A5617" t="s">
        <v>5661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tr">
        <f t="shared" si="261"/>
        <v>Veteran</v>
      </c>
      <c r="H5617" t="s">
        <v>23</v>
      </c>
      <c r="I5617" t="s">
        <v>23</v>
      </c>
      <c r="J5617" t="s">
        <v>37</v>
      </c>
      <c r="K5617" t="s">
        <v>24</v>
      </c>
      <c r="L5617" t="s">
        <v>23</v>
      </c>
      <c r="M5617" t="s">
        <v>24</v>
      </c>
      <c r="N5617" t="s">
        <v>24</v>
      </c>
      <c r="O5617" t="s">
        <v>24</v>
      </c>
      <c r="P5617" t="s">
        <v>23</v>
      </c>
      <c r="Q5617" t="s">
        <v>27</v>
      </c>
      <c r="R5617" t="s">
        <v>23</v>
      </c>
      <c r="S5617" t="s">
        <v>35</v>
      </c>
      <c r="T5617" s="9">
        <v>89.8</v>
      </c>
      <c r="U5617" s="11" t="str">
        <f t="shared" si="262"/>
        <v>Medium</v>
      </c>
      <c r="V5617" s="9">
        <v>5629.55</v>
      </c>
      <c r="W5617" t="str">
        <f t="shared" si="263"/>
        <v>Medium</v>
      </c>
      <c r="X5617" t="s">
        <v>24</v>
      </c>
    </row>
    <row r="5618" spans="1:24">
      <c r="A5618" t="s">
        <v>5662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tr">
        <f t="shared" si="261"/>
        <v>Growing</v>
      </c>
      <c r="H5618" t="s">
        <v>23</v>
      </c>
      <c r="I5618" t="s">
        <v>24</v>
      </c>
      <c r="J5618" t="s">
        <v>24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46</v>
      </c>
      <c r="Q5618" t="s">
        <v>27</v>
      </c>
      <c r="R5618" t="s">
        <v>23</v>
      </c>
      <c r="S5618" t="s">
        <v>28</v>
      </c>
      <c r="T5618" s="9">
        <v>20.55</v>
      </c>
      <c r="U5618" s="11" t="str">
        <f t="shared" si="262"/>
        <v>Low</v>
      </c>
      <c r="V5618" s="9">
        <v>469.85</v>
      </c>
      <c r="W5618" t="str">
        <f t="shared" si="263"/>
        <v>Low</v>
      </c>
      <c r="X5618" t="s">
        <v>24</v>
      </c>
    </row>
    <row r="5619" spans="1:24">
      <c r="A5619" t="s">
        <v>5663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tr">
        <f t="shared" si="261"/>
        <v>New</v>
      </c>
      <c r="H5619" t="s">
        <v>23</v>
      </c>
      <c r="I5619" t="s">
        <v>24</v>
      </c>
      <c r="J5619" t="s">
        <v>26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23</v>
      </c>
      <c r="Q5619" t="s">
        <v>27</v>
      </c>
      <c r="R5619" t="s">
        <v>24</v>
      </c>
      <c r="S5619" t="s">
        <v>35</v>
      </c>
      <c r="T5619" s="9">
        <v>64.05</v>
      </c>
      <c r="U5619" s="11" t="str">
        <f t="shared" si="262"/>
        <v>Medium</v>
      </c>
      <c r="V5619" s="9">
        <v>733.95</v>
      </c>
      <c r="W5619" t="str">
        <f t="shared" si="263"/>
        <v>Low</v>
      </c>
      <c r="X5619" t="s">
        <v>24</v>
      </c>
    </row>
    <row r="5620" spans="1:24">
      <c r="A5620" t="s">
        <v>5664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tr">
        <f t="shared" si="261"/>
        <v>New</v>
      </c>
      <c r="H5620" t="s">
        <v>23</v>
      </c>
      <c r="I5620" t="s">
        <v>23</v>
      </c>
      <c r="J5620" t="s">
        <v>37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  <c r="Q5620" t="s">
        <v>27</v>
      </c>
      <c r="R5620" t="s">
        <v>23</v>
      </c>
      <c r="S5620" t="s">
        <v>28</v>
      </c>
      <c r="T5620" s="9">
        <v>74.85</v>
      </c>
      <c r="U5620" s="11" t="str">
        <f t="shared" si="262"/>
        <v>Medium</v>
      </c>
      <c r="V5620" s="9">
        <v>485.25</v>
      </c>
      <c r="W5620" t="str">
        <f t="shared" si="263"/>
        <v>Low</v>
      </c>
      <c r="X5620" t="s">
        <v>24</v>
      </c>
    </row>
    <row r="5621" spans="1:24">
      <c r="A5621" t="s">
        <v>5665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tr">
        <f t="shared" si="261"/>
        <v>Growing</v>
      </c>
      <c r="H5621" t="s">
        <v>23</v>
      </c>
      <c r="I5621" t="s">
        <v>23</v>
      </c>
      <c r="J5621" t="s">
        <v>37</v>
      </c>
      <c r="K5621" t="s">
        <v>23</v>
      </c>
      <c r="L5621" t="s">
        <v>23</v>
      </c>
      <c r="M5621" t="s">
        <v>24</v>
      </c>
      <c r="N5621" t="s">
        <v>24</v>
      </c>
      <c r="O5621" t="s">
        <v>23</v>
      </c>
      <c r="P5621" t="s">
        <v>24</v>
      </c>
      <c r="Q5621" t="s">
        <v>27</v>
      </c>
      <c r="R5621" t="s">
        <v>23</v>
      </c>
      <c r="S5621" t="s">
        <v>28</v>
      </c>
      <c r="T5621" s="9">
        <v>96.65</v>
      </c>
      <c r="U5621" s="11" t="str">
        <f t="shared" si="262"/>
        <v>Medium</v>
      </c>
      <c r="V5621" s="9">
        <v>1244.5</v>
      </c>
      <c r="W5621" t="str">
        <f t="shared" si="263"/>
        <v>Low</v>
      </c>
      <c r="X5621" t="s">
        <v>23</v>
      </c>
    </row>
    <row r="5622" spans="1:24">
      <c r="A5622" t="s">
        <v>5666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tr">
        <f t="shared" si="261"/>
        <v>New</v>
      </c>
      <c r="H5622" t="s">
        <v>23</v>
      </c>
      <c r="I5622" t="s">
        <v>24</v>
      </c>
      <c r="J5622" t="s">
        <v>24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46</v>
      </c>
      <c r="Q5622" t="s">
        <v>27</v>
      </c>
      <c r="R5622" t="s">
        <v>24</v>
      </c>
      <c r="S5622" t="s">
        <v>32</v>
      </c>
      <c r="T5622" s="9">
        <v>20.05</v>
      </c>
      <c r="U5622" s="11" t="str">
        <f t="shared" si="262"/>
        <v>Low</v>
      </c>
      <c r="V5622" s="9">
        <v>20.05</v>
      </c>
      <c r="W5622" t="str">
        <f t="shared" si="263"/>
        <v>Low</v>
      </c>
      <c r="X5622" t="s">
        <v>23</v>
      </c>
    </row>
    <row r="5623" spans="1:24">
      <c r="A5623" t="s">
        <v>5667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tr">
        <f t="shared" si="261"/>
        <v>Loyal</v>
      </c>
      <c r="H5623" t="s">
        <v>23</v>
      </c>
      <c r="I5623" t="s">
        <v>23</v>
      </c>
      <c r="J5623" t="s">
        <v>37</v>
      </c>
      <c r="K5623" t="s">
        <v>24</v>
      </c>
      <c r="L5623" t="s">
        <v>23</v>
      </c>
      <c r="M5623" t="s">
        <v>23</v>
      </c>
      <c r="N5623" t="s">
        <v>24</v>
      </c>
      <c r="O5623" t="s">
        <v>23</v>
      </c>
      <c r="P5623" t="s">
        <v>23</v>
      </c>
      <c r="Q5623" t="s">
        <v>27</v>
      </c>
      <c r="R5623" t="s">
        <v>23</v>
      </c>
      <c r="S5623" t="s">
        <v>28</v>
      </c>
      <c r="T5623" s="9">
        <v>103.45</v>
      </c>
      <c r="U5623" s="11" t="str">
        <f t="shared" si="262"/>
        <v>Medium</v>
      </c>
      <c r="V5623" s="9">
        <v>3994.45</v>
      </c>
      <c r="W5623" t="str">
        <f t="shared" si="263"/>
        <v>Medium</v>
      </c>
      <c r="X5623" t="s">
        <v>23</v>
      </c>
    </row>
    <row r="5624" spans="1:24">
      <c r="A5624" t="s">
        <v>5668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tr">
        <f t="shared" si="261"/>
        <v>New</v>
      </c>
      <c r="H5624" t="s">
        <v>24</v>
      </c>
      <c r="I5624" t="s">
        <v>25</v>
      </c>
      <c r="J5624" t="s">
        <v>26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24</v>
      </c>
      <c r="Q5624" t="s">
        <v>27</v>
      </c>
      <c r="R5624" t="s">
        <v>24</v>
      </c>
      <c r="S5624" t="s">
        <v>32</v>
      </c>
      <c r="T5624" s="9">
        <v>25</v>
      </c>
      <c r="U5624" s="11" t="str">
        <f t="shared" si="262"/>
        <v>Low</v>
      </c>
      <c r="V5624" s="9">
        <v>78.25</v>
      </c>
      <c r="W5624" t="str">
        <f t="shared" si="263"/>
        <v>Low</v>
      </c>
      <c r="X5624" t="s">
        <v>24</v>
      </c>
    </row>
    <row r="5625" spans="1:24">
      <c r="A5625" t="s">
        <v>5669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tr">
        <f t="shared" si="261"/>
        <v>Loyal</v>
      </c>
      <c r="H5625" t="s">
        <v>23</v>
      </c>
      <c r="I5625" t="s">
        <v>24</v>
      </c>
      <c r="J5625" t="s">
        <v>24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46</v>
      </c>
      <c r="Q5625" t="s">
        <v>47</v>
      </c>
      <c r="R5625" t="s">
        <v>24</v>
      </c>
      <c r="S5625" t="s">
        <v>40</v>
      </c>
      <c r="T5625" s="9">
        <v>20.3</v>
      </c>
      <c r="U5625" s="11" t="str">
        <f t="shared" si="262"/>
        <v>Low</v>
      </c>
      <c r="V5625" s="9">
        <v>1131.5</v>
      </c>
      <c r="W5625" t="str">
        <f t="shared" si="263"/>
        <v>Low</v>
      </c>
      <c r="X5625" t="s">
        <v>24</v>
      </c>
    </row>
    <row r="5626" spans="1:24">
      <c r="A5626" t="s">
        <v>5670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tr">
        <f t="shared" si="261"/>
        <v>New</v>
      </c>
      <c r="H5626" t="s">
        <v>23</v>
      </c>
      <c r="I5626" t="s">
        <v>23</v>
      </c>
      <c r="J5626" t="s">
        <v>24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46</v>
      </c>
      <c r="Q5626" t="s">
        <v>27</v>
      </c>
      <c r="R5626" t="s">
        <v>24</v>
      </c>
      <c r="S5626" t="s">
        <v>32</v>
      </c>
      <c r="T5626" s="9">
        <v>26.35</v>
      </c>
      <c r="U5626" s="11" t="str">
        <f t="shared" si="262"/>
        <v>Low</v>
      </c>
      <c r="V5626" s="9">
        <v>184.05</v>
      </c>
      <c r="W5626" t="str">
        <f t="shared" si="263"/>
        <v>Low</v>
      </c>
      <c r="X5626" t="s">
        <v>24</v>
      </c>
    </row>
    <row r="5627" spans="1:24">
      <c r="A5627" t="s">
        <v>5671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tr">
        <f t="shared" si="261"/>
        <v>New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9">
        <v>19.9</v>
      </c>
      <c r="U5627" s="11" t="str">
        <f t="shared" si="262"/>
        <v>Low</v>
      </c>
      <c r="V5627" s="9">
        <v>19.9</v>
      </c>
      <c r="W5627" t="str">
        <f t="shared" si="263"/>
        <v>Low</v>
      </c>
      <c r="X5627" t="s">
        <v>23</v>
      </c>
    </row>
    <row r="5628" spans="1:24">
      <c r="A5628" t="s">
        <v>5672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tr">
        <f t="shared" si="261"/>
        <v>Growing</v>
      </c>
      <c r="H5628" t="s">
        <v>23</v>
      </c>
      <c r="I5628" t="s">
        <v>24</v>
      </c>
      <c r="J5628" t="s">
        <v>26</v>
      </c>
      <c r="K5628" t="s">
        <v>24</v>
      </c>
      <c r="L5628" t="s">
        <v>23</v>
      </c>
      <c r="M5628" t="s">
        <v>23</v>
      </c>
      <c r="N5628" t="s">
        <v>24</v>
      </c>
      <c r="O5628" t="s">
        <v>24</v>
      </c>
      <c r="P5628" t="s">
        <v>24</v>
      </c>
      <c r="Q5628" t="s">
        <v>27</v>
      </c>
      <c r="R5628" t="s">
        <v>23</v>
      </c>
      <c r="S5628" t="s">
        <v>32</v>
      </c>
      <c r="T5628" s="9">
        <v>54.7</v>
      </c>
      <c r="U5628" s="11" t="str">
        <f t="shared" si="262"/>
        <v>Low</v>
      </c>
      <c r="V5628" s="9">
        <v>1178.75</v>
      </c>
      <c r="W5628" t="str">
        <f t="shared" si="263"/>
        <v>Low</v>
      </c>
      <c r="X5628" t="s">
        <v>24</v>
      </c>
    </row>
    <row r="5629" spans="1:24">
      <c r="A5629" t="s">
        <v>5673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tr">
        <f t="shared" si="261"/>
        <v>Growing</v>
      </c>
      <c r="H5629" t="s">
        <v>24</v>
      </c>
      <c r="I5629" t="s">
        <v>25</v>
      </c>
      <c r="J5629" t="s">
        <v>26</v>
      </c>
      <c r="K5629" t="s">
        <v>24</v>
      </c>
      <c r="L5629" t="s">
        <v>24</v>
      </c>
      <c r="M5629" t="s">
        <v>24</v>
      </c>
      <c r="N5629" t="s">
        <v>24</v>
      </c>
      <c r="O5629" t="s">
        <v>23</v>
      </c>
      <c r="P5629" t="s">
        <v>23</v>
      </c>
      <c r="Q5629" t="s">
        <v>27</v>
      </c>
      <c r="R5629" t="s">
        <v>24</v>
      </c>
      <c r="S5629" t="s">
        <v>28</v>
      </c>
      <c r="T5629" s="9">
        <v>46.35</v>
      </c>
      <c r="U5629" s="11" t="str">
        <f t="shared" si="262"/>
        <v>Low</v>
      </c>
      <c r="V5629" s="9">
        <v>667.7</v>
      </c>
      <c r="W5629" t="str">
        <f t="shared" si="263"/>
        <v>Low</v>
      </c>
      <c r="X5629" t="s">
        <v>23</v>
      </c>
    </row>
    <row r="5630" spans="1:24">
      <c r="A5630" t="s">
        <v>5674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tr">
        <f t="shared" si="261"/>
        <v>Veteran</v>
      </c>
      <c r="H5630" t="s">
        <v>23</v>
      </c>
      <c r="I5630" t="s">
        <v>23</v>
      </c>
      <c r="J5630" t="s">
        <v>37</v>
      </c>
      <c r="K5630" t="s">
        <v>24</v>
      </c>
      <c r="L5630" t="s">
        <v>24</v>
      </c>
      <c r="M5630" t="s">
        <v>23</v>
      </c>
      <c r="N5630" t="s">
        <v>24</v>
      </c>
      <c r="O5630" t="s">
        <v>24</v>
      </c>
      <c r="P5630" t="s">
        <v>23</v>
      </c>
      <c r="Q5630" t="s">
        <v>31</v>
      </c>
      <c r="R5630" t="s">
        <v>24</v>
      </c>
      <c r="S5630" t="s">
        <v>40</v>
      </c>
      <c r="T5630" s="9">
        <v>90.25</v>
      </c>
      <c r="U5630" s="11" t="str">
        <f t="shared" si="262"/>
        <v>Medium</v>
      </c>
      <c r="V5630" s="9">
        <v>5629.15</v>
      </c>
      <c r="W5630" t="str">
        <f t="shared" si="263"/>
        <v>Medium</v>
      </c>
      <c r="X5630" t="s">
        <v>24</v>
      </c>
    </row>
    <row r="5631" spans="1:24">
      <c r="A5631" t="s">
        <v>5675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tr">
        <f t="shared" si="261"/>
        <v>New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28</v>
      </c>
      <c r="T5631" s="9">
        <v>19.95</v>
      </c>
      <c r="U5631" s="11" t="str">
        <f t="shared" si="262"/>
        <v>Low</v>
      </c>
      <c r="V5631" s="9">
        <v>19.95</v>
      </c>
      <c r="W5631" t="str">
        <f t="shared" si="263"/>
        <v>Low</v>
      </c>
      <c r="X5631" t="s">
        <v>23</v>
      </c>
    </row>
    <row r="5632" spans="1:24">
      <c r="A5632" t="s">
        <v>5676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tr">
        <f t="shared" si="261"/>
        <v>New</v>
      </c>
      <c r="H5632" t="s">
        <v>23</v>
      </c>
      <c r="I5632" t="s">
        <v>24</v>
      </c>
      <c r="J5632" t="s">
        <v>24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46</v>
      </c>
      <c r="Q5632" t="s">
        <v>27</v>
      </c>
      <c r="R5632" t="s">
        <v>24</v>
      </c>
      <c r="S5632" t="s">
        <v>32</v>
      </c>
      <c r="T5632" s="9">
        <v>20.65</v>
      </c>
      <c r="U5632" s="11" t="str">
        <f t="shared" si="262"/>
        <v>Low</v>
      </c>
      <c r="V5632" s="9">
        <v>109.3</v>
      </c>
      <c r="W5632" t="str">
        <f t="shared" si="263"/>
        <v>Low</v>
      </c>
      <c r="X5632" t="s">
        <v>24</v>
      </c>
    </row>
    <row r="5633" spans="1:24">
      <c r="A5633" t="s">
        <v>5677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tr">
        <f t="shared" si="261"/>
        <v>New</v>
      </c>
      <c r="H5633" t="s">
        <v>23</v>
      </c>
      <c r="I5633" t="s">
        <v>24</v>
      </c>
      <c r="J5633" t="s">
        <v>37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23</v>
      </c>
      <c r="Q5633" t="s">
        <v>27</v>
      </c>
      <c r="R5633" t="s">
        <v>24</v>
      </c>
      <c r="S5633" t="s">
        <v>28</v>
      </c>
      <c r="T5633" s="9">
        <v>79.6</v>
      </c>
      <c r="U5633" s="11" t="str">
        <f t="shared" si="262"/>
        <v>Medium</v>
      </c>
      <c r="V5633" s="9">
        <v>79.6</v>
      </c>
      <c r="W5633" t="str">
        <f t="shared" si="263"/>
        <v>Low</v>
      </c>
      <c r="X5633" t="s">
        <v>23</v>
      </c>
    </row>
    <row r="5634" spans="1:24">
      <c r="A5634" t="s">
        <v>5678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tr">
        <f t="shared" si="261"/>
        <v>Loyal</v>
      </c>
      <c r="H5634" t="s">
        <v>23</v>
      </c>
      <c r="I5634" t="s">
        <v>23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31</v>
      </c>
      <c r="R5634" t="s">
        <v>24</v>
      </c>
      <c r="S5634" t="s">
        <v>35</v>
      </c>
      <c r="T5634" s="9">
        <v>25.45</v>
      </c>
      <c r="U5634" s="11" t="str">
        <f t="shared" si="262"/>
        <v>Low</v>
      </c>
      <c r="V5634" s="9">
        <v>958.45</v>
      </c>
      <c r="W5634" t="str">
        <f t="shared" si="263"/>
        <v>Low</v>
      </c>
      <c r="X5634" t="s">
        <v>24</v>
      </c>
    </row>
    <row r="5635" spans="1:24">
      <c r="A5635" t="s">
        <v>5679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tr">
        <f t="shared" ref="G5635:G5698" si="264">IF(F5635&lt;=12,"New",IF(F5635&lt;=36,"Growing",IF(F5635&lt;60,"Loyal","Veteran")))</f>
        <v>Growing</v>
      </c>
      <c r="H5635" t="s">
        <v>23</v>
      </c>
      <c r="I5635" t="s">
        <v>24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31</v>
      </c>
      <c r="R5635" t="s">
        <v>24</v>
      </c>
      <c r="S5635" t="s">
        <v>32</v>
      </c>
      <c r="T5635" s="9">
        <v>19.5</v>
      </c>
      <c r="U5635" s="11" t="str">
        <f t="shared" ref="U5635:U5698" si="265">IF(T5635&lt;=60,"Low",IF(T5635&lt;=120,"Medium","Hight"))</f>
        <v>Low</v>
      </c>
      <c r="V5635" s="9">
        <v>403.15</v>
      </c>
      <c r="W5635" t="str">
        <f t="shared" ref="W5635:W5698" si="266">IF(V5635&lt;=3000,"Low",IF(V5635&lt;=6000,"Medium","High"))</f>
        <v>Low</v>
      </c>
      <c r="X5635" t="s">
        <v>24</v>
      </c>
    </row>
    <row r="5636" spans="1:24">
      <c r="A5636" t="s">
        <v>5680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tr">
        <f t="shared" si="264"/>
        <v>New</v>
      </c>
      <c r="H5636" t="s">
        <v>23</v>
      </c>
      <c r="I5636" t="s">
        <v>24</v>
      </c>
      <c r="J5636" t="s">
        <v>37</v>
      </c>
      <c r="K5636" t="s">
        <v>24</v>
      </c>
      <c r="L5636" t="s">
        <v>24</v>
      </c>
      <c r="M5636" t="s">
        <v>24</v>
      </c>
      <c r="N5636" t="s">
        <v>23</v>
      </c>
      <c r="O5636" t="s">
        <v>24</v>
      </c>
      <c r="P5636" t="s">
        <v>24</v>
      </c>
      <c r="Q5636" t="s">
        <v>27</v>
      </c>
      <c r="R5636" t="s">
        <v>23</v>
      </c>
      <c r="S5636" t="s">
        <v>28</v>
      </c>
      <c r="T5636" s="9">
        <v>75.9</v>
      </c>
      <c r="U5636" s="11" t="str">
        <f t="shared" si="265"/>
        <v>Medium</v>
      </c>
      <c r="V5636" s="9">
        <v>75.9</v>
      </c>
      <c r="W5636" t="str">
        <f t="shared" si="266"/>
        <v>Low</v>
      </c>
      <c r="X5636" t="s">
        <v>23</v>
      </c>
    </row>
    <row r="5637" spans="1:24">
      <c r="A5637" t="s">
        <v>5681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tr">
        <f t="shared" si="264"/>
        <v>New</v>
      </c>
      <c r="H5637" t="s">
        <v>23</v>
      </c>
      <c r="I5637" t="s">
        <v>24</v>
      </c>
      <c r="J5637" t="s">
        <v>37</v>
      </c>
      <c r="K5637" t="s">
        <v>24</v>
      </c>
      <c r="L5637" t="s">
        <v>24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24</v>
      </c>
      <c r="S5637" t="s">
        <v>28</v>
      </c>
      <c r="T5637" s="9">
        <v>76.2</v>
      </c>
      <c r="U5637" s="11" t="str">
        <f t="shared" si="265"/>
        <v>Medium</v>
      </c>
      <c r="V5637" s="9">
        <v>76.2</v>
      </c>
      <c r="W5637" t="str">
        <f t="shared" si="266"/>
        <v>Low</v>
      </c>
      <c r="X5637" t="s">
        <v>23</v>
      </c>
    </row>
    <row r="5638" spans="1:24">
      <c r="A5638" t="s">
        <v>5682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tr">
        <f t="shared" si="264"/>
        <v>Veteran</v>
      </c>
      <c r="H5638" t="s">
        <v>23</v>
      </c>
      <c r="I5638" t="s">
        <v>23</v>
      </c>
      <c r="J5638" t="s">
        <v>26</v>
      </c>
      <c r="K5638" t="s">
        <v>23</v>
      </c>
      <c r="L5638" t="s">
        <v>24</v>
      </c>
      <c r="M5638" t="s">
        <v>24</v>
      </c>
      <c r="N5638" t="s">
        <v>24</v>
      </c>
      <c r="O5638" t="s">
        <v>23</v>
      </c>
      <c r="P5638" t="s">
        <v>24</v>
      </c>
      <c r="Q5638" t="s">
        <v>31</v>
      </c>
      <c r="R5638" t="s">
        <v>23</v>
      </c>
      <c r="S5638" t="s">
        <v>40</v>
      </c>
      <c r="T5638" s="9">
        <v>66.15</v>
      </c>
      <c r="U5638" s="11" t="str">
        <f t="shared" si="265"/>
        <v>Medium</v>
      </c>
      <c r="V5638" s="9">
        <v>4392.5</v>
      </c>
      <c r="W5638" t="str">
        <f t="shared" si="266"/>
        <v>Medium</v>
      </c>
      <c r="X5638" t="s">
        <v>24</v>
      </c>
    </row>
    <row r="5639" spans="1:24">
      <c r="A5639" t="s">
        <v>5683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tr">
        <f t="shared" si="264"/>
        <v>New</v>
      </c>
      <c r="H5639" t="s">
        <v>23</v>
      </c>
      <c r="I5639" t="s">
        <v>24</v>
      </c>
      <c r="J5639" t="s">
        <v>24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46</v>
      </c>
      <c r="Q5639" t="s">
        <v>27</v>
      </c>
      <c r="R5639" t="s">
        <v>24</v>
      </c>
      <c r="S5639" t="s">
        <v>32</v>
      </c>
      <c r="T5639" s="9">
        <v>19.25</v>
      </c>
      <c r="U5639" s="11" t="str">
        <f t="shared" si="265"/>
        <v>Low</v>
      </c>
      <c r="V5639" s="9">
        <v>19.25</v>
      </c>
      <c r="W5639" t="str">
        <f t="shared" si="266"/>
        <v>Low</v>
      </c>
      <c r="X5639" t="s">
        <v>23</v>
      </c>
    </row>
    <row r="5640" spans="1:24">
      <c r="A5640" t="s">
        <v>5684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tr">
        <f t="shared" si="264"/>
        <v>Loyal</v>
      </c>
      <c r="H5640" t="s">
        <v>23</v>
      </c>
      <c r="I5640" t="s">
        <v>24</v>
      </c>
      <c r="J5640" t="s">
        <v>26</v>
      </c>
      <c r="K5640" t="s">
        <v>24</v>
      </c>
      <c r="L5640" t="s">
        <v>23</v>
      </c>
      <c r="M5640" t="s">
        <v>24</v>
      </c>
      <c r="N5640" t="s">
        <v>24</v>
      </c>
      <c r="O5640" t="s">
        <v>23</v>
      </c>
      <c r="P5640" t="s">
        <v>23</v>
      </c>
      <c r="Q5640" t="s">
        <v>27</v>
      </c>
      <c r="R5640" t="s">
        <v>23</v>
      </c>
      <c r="S5640" t="s">
        <v>40</v>
      </c>
      <c r="T5640" s="9">
        <v>69.1</v>
      </c>
      <c r="U5640" s="11" t="str">
        <f t="shared" si="265"/>
        <v>Medium</v>
      </c>
      <c r="V5640" s="9">
        <v>3168</v>
      </c>
      <c r="W5640" t="str">
        <f t="shared" si="266"/>
        <v>Medium</v>
      </c>
      <c r="X5640" t="s">
        <v>24</v>
      </c>
    </row>
    <row r="5641" spans="1:24">
      <c r="A5641" t="s">
        <v>5685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tr">
        <f t="shared" si="264"/>
        <v>Growing</v>
      </c>
      <c r="H5641" t="s">
        <v>24</v>
      </c>
      <c r="I5641" t="s">
        <v>25</v>
      </c>
      <c r="J5641" t="s">
        <v>26</v>
      </c>
      <c r="K5641" t="s">
        <v>24</v>
      </c>
      <c r="L5641" t="s">
        <v>23</v>
      </c>
      <c r="M5641" t="s">
        <v>24</v>
      </c>
      <c r="N5641" t="s">
        <v>24</v>
      </c>
      <c r="O5641" t="s">
        <v>24</v>
      </c>
      <c r="P5641" t="s">
        <v>23</v>
      </c>
      <c r="Q5641" t="s">
        <v>31</v>
      </c>
      <c r="R5641" t="s">
        <v>23</v>
      </c>
      <c r="S5641" t="s">
        <v>28</v>
      </c>
      <c r="T5641" s="9">
        <v>39.1</v>
      </c>
      <c r="U5641" s="11" t="str">
        <f t="shared" si="265"/>
        <v>Low</v>
      </c>
      <c r="V5641" s="9">
        <v>1096.6</v>
      </c>
      <c r="W5641" t="str">
        <f t="shared" si="266"/>
        <v>Low</v>
      </c>
      <c r="X5641" t="s">
        <v>24</v>
      </c>
    </row>
    <row r="5642" spans="1:24">
      <c r="A5642" t="s">
        <v>5686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tr">
        <f t="shared" si="264"/>
        <v>Growing</v>
      </c>
      <c r="H5642" t="s">
        <v>23</v>
      </c>
      <c r="I5642" t="s">
        <v>24</v>
      </c>
      <c r="J5642" t="s">
        <v>24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46</v>
      </c>
      <c r="Q5642" t="s">
        <v>27</v>
      </c>
      <c r="R5642" t="s">
        <v>24</v>
      </c>
      <c r="S5642" t="s">
        <v>32</v>
      </c>
      <c r="T5642" s="9">
        <v>20.05</v>
      </c>
      <c r="U5642" s="11" t="str">
        <f t="shared" si="265"/>
        <v>Low</v>
      </c>
      <c r="V5642" s="9">
        <v>669.45</v>
      </c>
      <c r="W5642" t="str">
        <f t="shared" si="266"/>
        <v>Low</v>
      </c>
      <c r="X5642" t="s">
        <v>24</v>
      </c>
    </row>
    <row r="5643" spans="1:24">
      <c r="A5643" t="s">
        <v>5687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tr">
        <f t="shared" si="264"/>
        <v>Loyal</v>
      </c>
      <c r="H5643" t="s">
        <v>23</v>
      </c>
      <c r="I5643" t="s">
        <v>24</v>
      </c>
      <c r="J5643" t="s">
        <v>26</v>
      </c>
      <c r="K5643" t="s">
        <v>23</v>
      </c>
      <c r="L5643" t="s">
        <v>23</v>
      </c>
      <c r="M5643" t="s">
        <v>23</v>
      </c>
      <c r="N5643" t="s">
        <v>24</v>
      </c>
      <c r="O5643" t="s">
        <v>24</v>
      </c>
      <c r="P5643" t="s">
        <v>24</v>
      </c>
      <c r="Q5643" t="s">
        <v>31</v>
      </c>
      <c r="R5643" t="s">
        <v>24</v>
      </c>
      <c r="S5643" t="s">
        <v>28</v>
      </c>
      <c r="T5643" s="9">
        <v>59.8</v>
      </c>
      <c r="U5643" s="11" t="str">
        <f t="shared" si="265"/>
        <v>Low</v>
      </c>
      <c r="V5643" s="9">
        <v>2343.85</v>
      </c>
      <c r="W5643" t="str">
        <f t="shared" si="266"/>
        <v>Low</v>
      </c>
      <c r="X5643" t="s">
        <v>24</v>
      </c>
    </row>
    <row r="5644" spans="1:24">
      <c r="A5644" t="s">
        <v>5688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tr">
        <f t="shared" si="264"/>
        <v>Loyal</v>
      </c>
      <c r="H5644" t="s">
        <v>23</v>
      </c>
      <c r="I5644" t="s">
        <v>23</v>
      </c>
      <c r="J5644" t="s">
        <v>37</v>
      </c>
      <c r="K5644" t="s">
        <v>24</v>
      </c>
      <c r="L5644" t="s">
        <v>24</v>
      </c>
      <c r="M5644" t="s">
        <v>23</v>
      </c>
      <c r="N5644" t="s">
        <v>23</v>
      </c>
      <c r="O5644" t="s">
        <v>24</v>
      </c>
      <c r="P5644" t="s">
        <v>24</v>
      </c>
      <c r="Q5644" t="s">
        <v>27</v>
      </c>
      <c r="R5644" t="s">
        <v>23</v>
      </c>
      <c r="S5644" t="s">
        <v>28</v>
      </c>
      <c r="T5644" s="9">
        <v>84.3</v>
      </c>
      <c r="U5644" s="11" t="str">
        <f t="shared" si="265"/>
        <v>Medium</v>
      </c>
      <c r="V5644" s="9">
        <v>3588.4</v>
      </c>
      <c r="W5644" t="str">
        <f t="shared" si="266"/>
        <v>Medium</v>
      </c>
      <c r="X5644" t="s">
        <v>23</v>
      </c>
    </row>
    <row r="5645" spans="1:24">
      <c r="A5645" t="s">
        <v>5689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tr">
        <f t="shared" si="264"/>
        <v>New</v>
      </c>
      <c r="H5645" t="s">
        <v>23</v>
      </c>
      <c r="I5645" t="s">
        <v>24</v>
      </c>
      <c r="J5645" t="s">
        <v>26</v>
      </c>
      <c r="K5645" t="s">
        <v>24</v>
      </c>
      <c r="L5645" t="s">
        <v>23</v>
      </c>
      <c r="M5645" t="s">
        <v>24</v>
      </c>
      <c r="N5645" t="s">
        <v>24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9">
        <v>48.6</v>
      </c>
      <c r="U5645" s="11" t="str">
        <f t="shared" si="265"/>
        <v>Low</v>
      </c>
      <c r="V5645" s="9">
        <v>48.6</v>
      </c>
      <c r="W5645" t="str">
        <f t="shared" si="266"/>
        <v>Low</v>
      </c>
      <c r="X5645" t="s">
        <v>24</v>
      </c>
    </row>
    <row r="5646" spans="1:24">
      <c r="A5646" t="s">
        <v>5690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tr">
        <f t="shared" si="264"/>
        <v>New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24</v>
      </c>
      <c r="N5646" t="s">
        <v>24</v>
      </c>
      <c r="O5646" t="s">
        <v>23</v>
      </c>
      <c r="P5646" t="s">
        <v>24</v>
      </c>
      <c r="Q5646" t="s">
        <v>27</v>
      </c>
      <c r="R5646" t="s">
        <v>23</v>
      </c>
      <c r="S5646" t="s">
        <v>28</v>
      </c>
      <c r="T5646" s="9">
        <v>79</v>
      </c>
      <c r="U5646" s="11" t="str">
        <f t="shared" si="265"/>
        <v>Medium</v>
      </c>
      <c r="V5646" s="9">
        <v>522.95</v>
      </c>
      <c r="W5646" t="str">
        <f t="shared" si="266"/>
        <v>Low</v>
      </c>
      <c r="X5646" t="s">
        <v>23</v>
      </c>
    </row>
    <row r="5647" spans="1:24">
      <c r="A5647" t="s">
        <v>5691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tr">
        <f t="shared" si="264"/>
        <v>Veteran</v>
      </c>
      <c r="H5647" t="s">
        <v>23</v>
      </c>
      <c r="I5647" t="s">
        <v>24</v>
      </c>
      <c r="J5647" t="s">
        <v>37</v>
      </c>
      <c r="K5647" t="s">
        <v>23</v>
      </c>
      <c r="L5647" t="s">
        <v>23</v>
      </c>
      <c r="M5647" t="s">
        <v>23</v>
      </c>
      <c r="N5647" t="s">
        <v>24</v>
      </c>
      <c r="O5647" t="s">
        <v>23</v>
      </c>
      <c r="P5647" t="s">
        <v>23</v>
      </c>
      <c r="Q5647" t="s">
        <v>47</v>
      </c>
      <c r="R5647" t="s">
        <v>24</v>
      </c>
      <c r="S5647" t="s">
        <v>40</v>
      </c>
      <c r="T5647" s="9">
        <v>105.35</v>
      </c>
      <c r="U5647" s="11" t="str">
        <f t="shared" si="265"/>
        <v>Medium</v>
      </c>
      <c r="V5647" s="9">
        <v>7511.9</v>
      </c>
      <c r="W5647" t="str">
        <f t="shared" si="266"/>
        <v>High</v>
      </c>
      <c r="X5647" t="s">
        <v>24</v>
      </c>
    </row>
    <row r="5648" spans="1:24">
      <c r="A5648" t="s">
        <v>5692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tr">
        <f t="shared" si="264"/>
        <v>Veteran</v>
      </c>
      <c r="H5648" t="s">
        <v>23</v>
      </c>
      <c r="I5648" t="s">
        <v>23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47</v>
      </c>
      <c r="R5648" t="s">
        <v>23</v>
      </c>
      <c r="S5648" t="s">
        <v>35</v>
      </c>
      <c r="T5648" s="9">
        <v>25.1</v>
      </c>
      <c r="U5648" s="11" t="str">
        <f t="shared" si="265"/>
        <v>Low</v>
      </c>
      <c r="V5648" s="9">
        <v>1725</v>
      </c>
      <c r="W5648" t="str">
        <f t="shared" si="266"/>
        <v>Low</v>
      </c>
      <c r="X5648" t="s">
        <v>24</v>
      </c>
    </row>
    <row r="5649" spans="1:24">
      <c r="A5649" t="s">
        <v>5693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tr">
        <f t="shared" si="264"/>
        <v>New</v>
      </c>
      <c r="H5649" t="s">
        <v>23</v>
      </c>
      <c r="I5649" t="s">
        <v>24</v>
      </c>
      <c r="J5649" t="s">
        <v>26</v>
      </c>
      <c r="K5649" t="s">
        <v>23</v>
      </c>
      <c r="L5649" t="s">
        <v>24</v>
      </c>
      <c r="M5649" t="s">
        <v>24</v>
      </c>
      <c r="N5649" t="s">
        <v>24</v>
      </c>
      <c r="O5649" t="s">
        <v>24</v>
      </c>
      <c r="P5649" t="s">
        <v>24</v>
      </c>
      <c r="Q5649" t="s">
        <v>27</v>
      </c>
      <c r="R5649" t="s">
        <v>24</v>
      </c>
      <c r="S5649" t="s">
        <v>28</v>
      </c>
      <c r="T5649" s="9">
        <v>49.75</v>
      </c>
      <c r="U5649" s="11" t="str">
        <f t="shared" si="265"/>
        <v>Low</v>
      </c>
      <c r="V5649" s="9">
        <v>49.75</v>
      </c>
      <c r="W5649" t="str">
        <f t="shared" si="266"/>
        <v>Low</v>
      </c>
      <c r="X5649" t="s">
        <v>24</v>
      </c>
    </row>
    <row r="5650" spans="1:24">
      <c r="A5650" t="s">
        <v>5694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tr">
        <f t="shared" si="264"/>
        <v>Growing</v>
      </c>
      <c r="H5650" t="s">
        <v>23</v>
      </c>
      <c r="I5650" t="s">
        <v>23</v>
      </c>
      <c r="J5650" t="s">
        <v>37</v>
      </c>
      <c r="K5650" t="s">
        <v>24</v>
      </c>
      <c r="L5650" t="s">
        <v>24</v>
      </c>
      <c r="M5650" t="s">
        <v>24</v>
      </c>
      <c r="N5650" t="s">
        <v>24</v>
      </c>
      <c r="O5650" t="s">
        <v>23</v>
      </c>
      <c r="P5650" t="s">
        <v>23</v>
      </c>
      <c r="Q5650" t="s">
        <v>27</v>
      </c>
      <c r="R5650" t="s">
        <v>23</v>
      </c>
      <c r="S5650" t="s">
        <v>28</v>
      </c>
      <c r="T5650" s="9">
        <v>94.75</v>
      </c>
      <c r="U5650" s="11" t="str">
        <f t="shared" si="265"/>
        <v>Medium</v>
      </c>
      <c r="V5650" s="9">
        <v>1691.9</v>
      </c>
      <c r="W5650" t="str">
        <f t="shared" si="266"/>
        <v>Low</v>
      </c>
      <c r="X5650" t="s">
        <v>24</v>
      </c>
    </row>
    <row r="5651" spans="1:24">
      <c r="A5651" t="s">
        <v>5695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tr">
        <f t="shared" si="264"/>
        <v>Growing</v>
      </c>
      <c r="H5651" t="s">
        <v>23</v>
      </c>
      <c r="I5651" t="s">
        <v>23</v>
      </c>
      <c r="J5651" t="s">
        <v>37</v>
      </c>
      <c r="K5651" t="s">
        <v>24</v>
      </c>
      <c r="L5651" t="s">
        <v>24</v>
      </c>
      <c r="M5651" t="s">
        <v>24</v>
      </c>
      <c r="N5651" t="s">
        <v>24</v>
      </c>
      <c r="O5651" t="s">
        <v>23</v>
      </c>
      <c r="P5651" t="s">
        <v>23</v>
      </c>
      <c r="Q5651" t="s">
        <v>27</v>
      </c>
      <c r="R5651" t="s">
        <v>23</v>
      </c>
      <c r="S5651" t="s">
        <v>28</v>
      </c>
      <c r="T5651" s="9">
        <v>93</v>
      </c>
      <c r="U5651" s="11" t="str">
        <f t="shared" si="265"/>
        <v>Medium</v>
      </c>
      <c r="V5651" s="9">
        <v>2248.05</v>
      </c>
      <c r="W5651" t="str">
        <f t="shared" si="266"/>
        <v>Low</v>
      </c>
      <c r="X5651" t="s">
        <v>24</v>
      </c>
    </row>
    <row r="5652" spans="1:24">
      <c r="A5652" t="s">
        <v>5696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tr">
        <f t="shared" si="264"/>
        <v>Veteran</v>
      </c>
      <c r="H5652" t="s">
        <v>23</v>
      </c>
      <c r="I5652" t="s">
        <v>23</v>
      </c>
      <c r="J5652" t="s">
        <v>26</v>
      </c>
      <c r="K5652" t="s">
        <v>23</v>
      </c>
      <c r="L5652" t="s">
        <v>24</v>
      </c>
      <c r="M5652" t="s">
        <v>23</v>
      </c>
      <c r="N5652" t="s">
        <v>23</v>
      </c>
      <c r="O5652" t="s">
        <v>24</v>
      </c>
      <c r="P5652" t="s">
        <v>23</v>
      </c>
      <c r="Q5652" t="s">
        <v>47</v>
      </c>
      <c r="R5652" t="s">
        <v>23</v>
      </c>
      <c r="S5652" t="s">
        <v>35</v>
      </c>
      <c r="T5652" s="9">
        <v>71.9</v>
      </c>
      <c r="U5652" s="11" t="str">
        <f t="shared" si="265"/>
        <v>Medium</v>
      </c>
      <c r="V5652" s="9">
        <v>4479.2</v>
      </c>
      <c r="W5652" t="str">
        <f t="shared" si="266"/>
        <v>Medium</v>
      </c>
      <c r="X5652" t="s">
        <v>24</v>
      </c>
    </row>
    <row r="5653" spans="1:24">
      <c r="A5653" t="s">
        <v>5697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tr">
        <f t="shared" si="264"/>
        <v>Loyal</v>
      </c>
      <c r="H5653" t="s">
        <v>23</v>
      </c>
      <c r="I5653" t="s">
        <v>23</v>
      </c>
      <c r="J5653" t="s">
        <v>26</v>
      </c>
      <c r="K5653" t="s">
        <v>24</v>
      </c>
      <c r="L5653" t="s">
        <v>23</v>
      </c>
      <c r="M5653" t="s">
        <v>24</v>
      </c>
      <c r="N5653" t="s">
        <v>24</v>
      </c>
      <c r="O5653" t="s">
        <v>23</v>
      </c>
      <c r="P5653" t="s">
        <v>23</v>
      </c>
      <c r="Q5653" t="s">
        <v>31</v>
      </c>
      <c r="R5653" t="s">
        <v>23</v>
      </c>
      <c r="S5653" t="s">
        <v>32</v>
      </c>
      <c r="T5653" s="9">
        <v>77.55</v>
      </c>
      <c r="U5653" s="11" t="str">
        <f t="shared" si="265"/>
        <v>Medium</v>
      </c>
      <c r="V5653" s="9">
        <v>3471.1</v>
      </c>
      <c r="W5653" t="str">
        <f t="shared" si="266"/>
        <v>Medium</v>
      </c>
      <c r="X5653" t="s">
        <v>24</v>
      </c>
    </row>
    <row r="5654" spans="1:24">
      <c r="A5654" t="s">
        <v>5698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tr">
        <f t="shared" si="264"/>
        <v>New</v>
      </c>
      <c r="H5654" t="s">
        <v>23</v>
      </c>
      <c r="I5654" t="s">
        <v>24</v>
      </c>
      <c r="J5654" t="s">
        <v>24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46</v>
      </c>
      <c r="Q5654" t="s">
        <v>27</v>
      </c>
      <c r="R5654" t="s">
        <v>23</v>
      </c>
      <c r="S5654" t="s">
        <v>28</v>
      </c>
      <c r="T5654" s="9">
        <v>19.85</v>
      </c>
      <c r="U5654" s="11" t="str">
        <f t="shared" si="265"/>
        <v>Low</v>
      </c>
      <c r="V5654" s="9">
        <v>63</v>
      </c>
      <c r="W5654" t="str">
        <f t="shared" si="266"/>
        <v>Low</v>
      </c>
      <c r="X5654" t="s">
        <v>24</v>
      </c>
    </row>
    <row r="5655" spans="1:24">
      <c r="A5655" t="s">
        <v>5699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tr">
        <f t="shared" si="264"/>
        <v>New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24</v>
      </c>
      <c r="Q5655" t="s">
        <v>27</v>
      </c>
      <c r="R5655" t="s">
        <v>23</v>
      </c>
      <c r="S5655" t="s">
        <v>28</v>
      </c>
      <c r="T5655" s="9">
        <v>70.25</v>
      </c>
      <c r="U5655" s="11" t="str">
        <f t="shared" si="265"/>
        <v>Medium</v>
      </c>
      <c r="V5655" s="9">
        <v>70.25</v>
      </c>
      <c r="W5655" t="str">
        <f t="shared" si="266"/>
        <v>Low</v>
      </c>
      <c r="X5655" t="s">
        <v>23</v>
      </c>
    </row>
    <row r="5656" spans="1:24">
      <c r="A5656" t="s">
        <v>5700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tr">
        <f t="shared" si="264"/>
        <v>Loyal</v>
      </c>
      <c r="H5656" t="s">
        <v>23</v>
      </c>
      <c r="I5656" t="s">
        <v>23</v>
      </c>
      <c r="J5656" t="s">
        <v>37</v>
      </c>
      <c r="K5656" t="s">
        <v>24</v>
      </c>
      <c r="L5656" t="s">
        <v>24</v>
      </c>
      <c r="M5656" t="s">
        <v>24</v>
      </c>
      <c r="N5656" t="s">
        <v>24</v>
      </c>
      <c r="O5656" t="s">
        <v>23</v>
      </c>
      <c r="P5656" t="s">
        <v>23</v>
      </c>
      <c r="Q5656" t="s">
        <v>27</v>
      </c>
      <c r="R5656" t="s">
        <v>23</v>
      </c>
      <c r="S5656" t="s">
        <v>28</v>
      </c>
      <c r="T5656" s="9">
        <v>95.25</v>
      </c>
      <c r="U5656" s="11" t="str">
        <f t="shared" si="265"/>
        <v>Medium</v>
      </c>
      <c r="V5656" s="9">
        <v>3314.15</v>
      </c>
      <c r="W5656" t="str">
        <f t="shared" si="266"/>
        <v>Medium</v>
      </c>
      <c r="X5656" t="s">
        <v>24</v>
      </c>
    </row>
    <row r="5657" spans="1:24">
      <c r="A5657" t="s">
        <v>5701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tr">
        <f t="shared" si="264"/>
        <v>New</v>
      </c>
      <c r="H5657" t="s">
        <v>23</v>
      </c>
      <c r="I5657" t="s">
        <v>24</v>
      </c>
      <c r="J5657" t="s">
        <v>37</v>
      </c>
      <c r="K5657" t="s">
        <v>24</v>
      </c>
      <c r="L5657" t="s">
        <v>24</v>
      </c>
      <c r="M5657" t="s">
        <v>23</v>
      </c>
      <c r="N5657" t="s">
        <v>24</v>
      </c>
      <c r="O5657" t="s">
        <v>24</v>
      </c>
      <c r="P5657" t="s">
        <v>23</v>
      </c>
      <c r="Q5657" t="s">
        <v>27</v>
      </c>
      <c r="R5657" t="s">
        <v>23</v>
      </c>
      <c r="S5657" t="s">
        <v>40</v>
      </c>
      <c r="T5657" s="9">
        <v>84.6</v>
      </c>
      <c r="U5657" s="11" t="str">
        <f t="shared" si="265"/>
        <v>Medium</v>
      </c>
      <c r="V5657" s="9">
        <v>865.55</v>
      </c>
      <c r="W5657" t="str">
        <f t="shared" si="266"/>
        <v>Low</v>
      </c>
      <c r="X5657" t="s">
        <v>23</v>
      </c>
    </row>
    <row r="5658" spans="1:24">
      <c r="A5658" t="s">
        <v>5702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tr">
        <f t="shared" si="264"/>
        <v>Growing</v>
      </c>
      <c r="H5658" t="s">
        <v>24</v>
      </c>
      <c r="I5658" t="s">
        <v>25</v>
      </c>
      <c r="J5658" t="s">
        <v>26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23</v>
      </c>
      <c r="S5658" t="s">
        <v>35</v>
      </c>
      <c r="T5658" s="9">
        <v>25.05</v>
      </c>
      <c r="U5658" s="11" t="str">
        <f t="shared" si="265"/>
        <v>Low</v>
      </c>
      <c r="V5658" s="9">
        <v>852.7</v>
      </c>
      <c r="W5658" t="str">
        <f t="shared" si="266"/>
        <v>Low</v>
      </c>
      <c r="X5658" t="s">
        <v>24</v>
      </c>
    </row>
    <row r="5659" spans="1:24">
      <c r="A5659" t="s">
        <v>5703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tr">
        <f t="shared" si="264"/>
        <v>Growing</v>
      </c>
      <c r="H5659" t="s">
        <v>24</v>
      </c>
      <c r="I5659" t="s">
        <v>25</v>
      </c>
      <c r="J5659" t="s">
        <v>26</v>
      </c>
      <c r="K5659" t="s">
        <v>23</v>
      </c>
      <c r="L5659" t="s">
        <v>24</v>
      </c>
      <c r="M5659" t="s">
        <v>23</v>
      </c>
      <c r="N5659" t="s">
        <v>24</v>
      </c>
      <c r="O5659" t="s">
        <v>23</v>
      </c>
      <c r="P5659" t="s">
        <v>23</v>
      </c>
      <c r="Q5659" t="s">
        <v>31</v>
      </c>
      <c r="R5659" t="s">
        <v>24</v>
      </c>
      <c r="S5659" t="s">
        <v>40</v>
      </c>
      <c r="T5659" s="9">
        <v>53.15</v>
      </c>
      <c r="U5659" s="11" t="str">
        <f t="shared" si="265"/>
        <v>Low</v>
      </c>
      <c r="V5659" s="9">
        <v>1930.9</v>
      </c>
      <c r="W5659" t="str">
        <f t="shared" si="266"/>
        <v>Low</v>
      </c>
      <c r="X5659" t="s">
        <v>24</v>
      </c>
    </row>
    <row r="5660" spans="1:24">
      <c r="A5660" t="s">
        <v>5704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tr">
        <f t="shared" si="264"/>
        <v>New</v>
      </c>
      <c r="H5660" t="s">
        <v>23</v>
      </c>
      <c r="I5660" t="s">
        <v>24</v>
      </c>
      <c r="J5660" t="s">
        <v>24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46</v>
      </c>
      <c r="Q5660" t="s">
        <v>27</v>
      </c>
      <c r="R5660" t="s">
        <v>24</v>
      </c>
      <c r="S5660" t="s">
        <v>28</v>
      </c>
      <c r="T5660" s="9">
        <v>20.15</v>
      </c>
      <c r="U5660" s="11" t="str">
        <f t="shared" si="265"/>
        <v>Low</v>
      </c>
      <c r="V5660" s="9">
        <v>91.4</v>
      </c>
      <c r="W5660" t="str">
        <f t="shared" si="266"/>
        <v>Low</v>
      </c>
      <c r="X5660" t="s">
        <v>24</v>
      </c>
    </row>
    <row r="5661" spans="1:24">
      <c r="A5661" t="s">
        <v>5705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tr">
        <f t="shared" si="264"/>
        <v>Loyal</v>
      </c>
      <c r="H5661" t="s">
        <v>23</v>
      </c>
      <c r="I5661" t="s">
        <v>23</v>
      </c>
      <c r="J5661" t="s">
        <v>37</v>
      </c>
      <c r="K5661" t="s">
        <v>24</v>
      </c>
      <c r="L5661" t="s">
        <v>24</v>
      </c>
      <c r="M5661" t="s">
        <v>24</v>
      </c>
      <c r="N5661" t="s">
        <v>23</v>
      </c>
      <c r="O5661" t="s">
        <v>23</v>
      </c>
      <c r="P5661" t="s">
        <v>23</v>
      </c>
      <c r="Q5661" t="s">
        <v>27</v>
      </c>
      <c r="R5661" t="s">
        <v>23</v>
      </c>
      <c r="S5661" t="s">
        <v>28</v>
      </c>
      <c r="T5661" s="9">
        <v>101.25</v>
      </c>
      <c r="U5661" s="11" t="str">
        <f t="shared" si="265"/>
        <v>Medium</v>
      </c>
      <c r="V5661" s="9">
        <v>3949.15</v>
      </c>
      <c r="W5661" t="str">
        <f t="shared" si="266"/>
        <v>Medium</v>
      </c>
      <c r="X5661" t="s">
        <v>24</v>
      </c>
    </row>
    <row r="5662" spans="1:24">
      <c r="A5662" t="s">
        <v>5706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tr">
        <f t="shared" si="264"/>
        <v>Loyal</v>
      </c>
      <c r="H5662" t="s">
        <v>23</v>
      </c>
      <c r="I5662" t="s">
        <v>24</v>
      </c>
      <c r="J5662" t="s">
        <v>37</v>
      </c>
      <c r="K5662" t="s">
        <v>24</v>
      </c>
      <c r="L5662" t="s">
        <v>23</v>
      </c>
      <c r="M5662" t="s">
        <v>23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35</v>
      </c>
      <c r="T5662" s="9">
        <v>100.55</v>
      </c>
      <c r="U5662" s="11" t="str">
        <f t="shared" si="265"/>
        <v>Medium</v>
      </c>
      <c r="V5662" s="9">
        <v>4304</v>
      </c>
      <c r="W5662" t="str">
        <f t="shared" si="266"/>
        <v>Medium</v>
      </c>
      <c r="X5662" t="s">
        <v>24</v>
      </c>
    </row>
    <row r="5663" spans="1:24">
      <c r="A5663" t="s">
        <v>5707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tr">
        <f t="shared" si="264"/>
        <v>Growing</v>
      </c>
      <c r="H5663" t="s">
        <v>23</v>
      </c>
      <c r="I5663" t="s">
        <v>23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24</v>
      </c>
      <c r="S5663" t="s">
        <v>32</v>
      </c>
      <c r="T5663" s="9">
        <v>24.1</v>
      </c>
      <c r="U5663" s="11" t="str">
        <f t="shared" si="265"/>
        <v>Low</v>
      </c>
      <c r="V5663" s="9">
        <v>409.9</v>
      </c>
      <c r="W5663" t="str">
        <f t="shared" si="266"/>
        <v>Low</v>
      </c>
      <c r="X5663" t="s">
        <v>23</v>
      </c>
    </row>
    <row r="5664" spans="1:24">
      <c r="A5664" t="s">
        <v>5708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tr">
        <f t="shared" si="264"/>
        <v>Veteran</v>
      </c>
      <c r="H5664" t="s">
        <v>23</v>
      </c>
      <c r="I5664" t="s">
        <v>23</v>
      </c>
      <c r="J5664" t="s">
        <v>24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46</v>
      </c>
      <c r="Q5664" t="s">
        <v>47</v>
      </c>
      <c r="R5664" t="s">
        <v>24</v>
      </c>
      <c r="S5664" t="s">
        <v>35</v>
      </c>
      <c r="T5664" s="9">
        <v>25.3</v>
      </c>
      <c r="U5664" s="11" t="str">
        <f t="shared" si="265"/>
        <v>Low</v>
      </c>
      <c r="V5664" s="9">
        <v>1554.9</v>
      </c>
      <c r="W5664" t="str">
        <f t="shared" si="266"/>
        <v>Low</v>
      </c>
      <c r="X5664" t="s">
        <v>24</v>
      </c>
    </row>
    <row r="5665" spans="1:24">
      <c r="A5665" t="s">
        <v>5709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tr">
        <f t="shared" si="264"/>
        <v>Loyal</v>
      </c>
      <c r="H5665" t="s">
        <v>23</v>
      </c>
      <c r="I5665" t="s">
        <v>23</v>
      </c>
      <c r="J5665" t="s">
        <v>26</v>
      </c>
      <c r="K5665" t="s">
        <v>23</v>
      </c>
      <c r="L5665" t="s">
        <v>23</v>
      </c>
      <c r="M5665" t="s">
        <v>23</v>
      </c>
      <c r="N5665" t="s">
        <v>24</v>
      </c>
      <c r="O5665" t="s">
        <v>24</v>
      </c>
      <c r="P5665" t="s">
        <v>23</v>
      </c>
      <c r="Q5665" t="s">
        <v>31</v>
      </c>
      <c r="R5665" t="s">
        <v>24</v>
      </c>
      <c r="S5665" t="s">
        <v>28</v>
      </c>
      <c r="T5665" s="9">
        <v>71.8</v>
      </c>
      <c r="U5665" s="11" t="str">
        <f t="shared" si="265"/>
        <v>Medium</v>
      </c>
      <c r="V5665" s="9">
        <v>3472.05</v>
      </c>
      <c r="W5665" t="str">
        <f t="shared" si="266"/>
        <v>Medium</v>
      </c>
      <c r="X5665" t="s">
        <v>24</v>
      </c>
    </row>
    <row r="5666" spans="1:24">
      <c r="A5666" t="s">
        <v>5710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tr">
        <f t="shared" si="264"/>
        <v>New</v>
      </c>
      <c r="H5666" t="s">
        <v>23</v>
      </c>
      <c r="I5666" t="s">
        <v>24</v>
      </c>
      <c r="J5666" t="s">
        <v>24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46</v>
      </c>
      <c r="Q5666" t="s">
        <v>31</v>
      </c>
      <c r="R5666" t="s">
        <v>24</v>
      </c>
      <c r="S5666" t="s">
        <v>32</v>
      </c>
      <c r="T5666" s="9">
        <v>19.7</v>
      </c>
      <c r="U5666" s="11" t="str">
        <f t="shared" si="265"/>
        <v>Low</v>
      </c>
      <c r="V5666" s="9">
        <v>117.8</v>
      </c>
      <c r="W5666" t="str">
        <f t="shared" si="266"/>
        <v>Low</v>
      </c>
      <c r="X5666" t="s">
        <v>24</v>
      </c>
    </row>
    <row r="5667" spans="1:24">
      <c r="A5667" t="s">
        <v>5711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tr">
        <f t="shared" si="264"/>
        <v>Veteran</v>
      </c>
      <c r="H5667" t="s">
        <v>24</v>
      </c>
      <c r="I5667" t="s">
        <v>25</v>
      </c>
      <c r="J5667" t="s">
        <v>26</v>
      </c>
      <c r="K5667" t="s">
        <v>24</v>
      </c>
      <c r="L5667" t="s">
        <v>23</v>
      </c>
      <c r="M5667" t="s">
        <v>23</v>
      </c>
      <c r="N5667" t="s">
        <v>23</v>
      </c>
      <c r="O5667" t="s">
        <v>24</v>
      </c>
      <c r="P5667" t="s">
        <v>23</v>
      </c>
      <c r="Q5667" t="s">
        <v>47</v>
      </c>
      <c r="R5667" t="s">
        <v>24</v>
      </c>
      <c r="S5667" t="s">
        <v>28</v>
      </c>
      <c r="T5667" s="9">
        <v>49.85</v>
      </c>
      <c r="U5667" s="11" t="str">
        <f t="shared" si="265"/>
        <v>Low</v>
      </c>
      <c r="V5667" s="9">
        <v>3210.35</v>
      </c>
      <c r="W5667" t="str">
        <f t="shared" si="266"/>
        <v>Medium</v>
      </c>
      <c r="X5667" t="s">
        <v>24</v>
      </c>
    </row>
    <row r="5668" spans="1:24">
      <c r="A5668" t="s">
        <v>5712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tr">
        <f t="shared" si="264"/>
        <v>New</v>
      </c>
      <c r="H5668" t="s">
        <v>23</v>
      </c>
      <c r="I5668" t="s">
        <v>24</v>
      </c>
      <c r="J5668" t="s">
        <v>37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24</v>
      </c>
      <c r="Q5668" t="s">
        <v>27</v>
      </c>
      <c r="R5668" t="s">
        <v>23</v>
      </c>
      <c r="S5668" t="s">
        <v>32</v>
      </c>
      <c r="T5668" s="9">
        <v>69.6</v>
      </c>
      <c r="U5668" s="11" t="str">
        <f t="shared" si="265"/>
        <v>Medium</v>
      </c>
      <c r="V5668" s="9">
        <v>207.4</v>
      </c>
      <c r="W5668" t="str">
        <f t="shared" si="266"/>
        <v>Low</v>
      </c>
      <c r="X5668" t="s">
        <v>24</v>
      </c>
    </row>
    <row r="5669" spans="1:24">
      <c r="A5669" t="s">
        <v>5713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tr">
        <f t="shared" si="264"/>
        <v>New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9">
        <v>19.75</v>
      </c>
      <c r="U5669" s="11" t="str">
        <f t="shared" si="265"/>
        <v>Low</v>
      </c>
      <c r="V5669" s="9">
        <v>19.75</v>
      </c>
      <c r="W5669" t="str">
        <f t="shared" si="266"/>
        <v>Low</v>
      </c>
      <c r="X5669" t="s">
        <v>24</v>
      </c>
    </row>
    <row r="5670" spans="1:24">
      <c r="A5670" t="s">
        <v>5714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tr">
        <f t="shared" si="264"/>
        <v>Loyal</v>
      </c>
      <c r="H5670" t="s">
        <v>23</v>
      </c>
      <c r="I5670" t="s">
        <v>24</v>
      </c>
      <c r="J5670" t="s">
        <v>37</v>
      </c>
      <c r="K5670" t="s">
        <v>24</v>
      </c>
      <c r="L5670" t="s">
        <v>23</v>
      </c>
      <c r="M5670" t="s">
        <v>23</v>
      </c>
      <c r="N5670" t="s">
        <v>24</v>
      </c>
      <c r="O5670" t="s">
        <v>24</v>
      </c>
      <c r="P5670" t="s">
        <v>24</v>
      </c>
      <c r="Q5670" t="s">
        <v>31</v>
      </c>
      <c r="R5670" t="s">
        <v>24</v>
      </c>
      <c r="S5670" t="s">
        <v>28</v>
      </c>
      <c r="T5670" s="9">
        <v>80.8</v>
      </c>
      <c r="U5670" s="11" t="str">
        <f t="shared" si="265"/>
        <v>Medium</v>
      </c>
      <c r="V5670" s="9">
        <v>3132.75</v>
      </c>
      <c r="W5670" t="str">
        <f t="shared" si="266"/>
        <v>Medium</v>
      </c>
      <c r="X5670" t="s">
        <v>24</v>
      </c>
    </row>
    <row r="5671" spans="1:24">
      <c r="A5671" t="s">
        <v>5715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tr">
        <f t="shared" si="264"/>
        <v>New</v>
      </c>
      <c r="H5671" t="s">
        <v>23</v>
      </c>
      <c r="I5671" t="s">
        <v>24</v>
      </c>
      <c r="J5671" t="s">
        <v>26</v>
      </c>
      <c r="K5671" t="s">
        <v>23</v>
      </c>
      <c r="L5671" t="s">
        <v>23</v>
      </c>
      <c r="M5671" t="s">
        <v>24</v>
      </c>
      <c r="N5671" t="s">
        <v>23</v>
      </c>
      <c r="O5671" t="s">
        <v>24</v>
      </c>
      <c r="P5671" t="s">
        <v>24</v>
      </c>
      <c r="Q5671" t="s">
        <v>27</v>
      </c>
      <c r="R5671" t="s">
        <v>23</v>
      </c>
      <c r="S5671" t="s">
        <v>28</v>
      </c>
      <c r="T5671" s="9">
        <v>60</v>
      </c>
      <c r="U5671" s="11" t="str">
        <f t="shared" si="265"/>
        <v>Low</v>
      </c>
      <c r="V5671" s="9">
        <v>60</v>
      </c>
      <c r="W5671" t="str">
        <f t="shared" si="266"/>
        <v>Low</v>
      </c>
      <c r="X5671" t="s">
        <v>23</v>
      </c>
    </row>
    <row r="5672" spans="1:24">
      <c r="A5672" t="s">
        <v>5716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tr">
        <f t="shared" si="264"/>
        <v>New</v>
      </c>
      <c r="H5672" t="s">
        <v>23</v>
      </c>
      <c r="I5672" t="s">
        <v>23</v>
      </c>
      <c r="J5672" t="s">
        <v>37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23</v>
      </c>
      <c r="Q5672" t="s">
        <v>27</v>
      </c>
      <c r="R5672" t="s">
        <v>23</v>
      </c>
      <c r="S5672" t="s">
        <v>28</v>
      </c>
      <c r="T5672" s="9">
        <v>86.55</v>
      </c>
      <c r="U5672" s="11" t="str">
        <f t="shared" si="265"/>
        <v>Medium</v>
      </c>
      <c r="V5672" s="9">
        <v>649.65</v>
      </c>
      <c r="W5672" t="str">
        <f t="shared" si="266"/>
        <v>Low</v>
      </c>
      <c r="X5672" t="s">
        <v>23</v>
      </c>
    </row>
    <row r="5673" spans="1:24">
      <c r="A5673" t="s">
        <v>5717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tr">
        <f t="shared" si="264"/>
        <v>New</v>
      </c>
      <c r="H5673" t="s">
        <v>23</v>
      </c>
      <c r="I5673" t="s">
        <v>24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27</v>
      </c>
      <c r="R5673" t="s">
        <v>23</v>
      </c>
      <c r="S5673" t="s">
        <v>32</v>
      </c>
      <c r="T5673" s="9">
        <v>20.85</v>
      </c>
      <c r="U5673" s="11" t="str">
        <f t="shared" si="265"/>
        <v>Low</v>
      </c>
      <c r="V5673" s="9">
        <v>20.85</v>
      </c>
      <c r="W5673" t="str">
        <f t="shared" si="266"/>
        <v>Low</v>
      </c>
      <c r="X5673" t="s">
        <v>23</v>
      </c>
    </row>
    <row r="5674" spans="1:24">
      <c r="A5674" t="s">
        <v>5718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tr">
        <f t="shared" si="264"/>
        <v>Growing</v>
      </c>
      <c r="H5674" t="s">
        <v>23</v>
      </c>
      <c r="I5674" t="s">
        <v>24</v>
      </c>
      <c r="J5674" t="s">
        <v>26</v>
      </c>
      <c r="K5674" t="s">
        <v>24</v>
      </c>
      <c r="L5674" t="s">
        <v>24</v>
      </c>
      <c r="M5674" t="s">
        <v>23</v>
      </c>
      <c r="N5674" t="s">
        <v>23</v>
      </c>
      <c r="O5674" t="s">
        <v>23</v>
      </c>
      <c r="P5674" t="s">
        <v>24</v>
      </c>
      <c r="Q5674" t="s">
        <v>31</v>
      </c>
      <c r="R5674" t="s">
        <v>24</v>
      </c>
      <c r="S5674" t="s">
        <v>35</v>
      </c>
      <c r="T5674" s="9">
        <v>64.2</v>
      </c>
      <c r="U5674" s="11" t="str">
        <f t="shared" si="265"/>
        <v>Medium</v>
      </c>
      <c r="V5674" s="9">
        <v>2106.3</v>
      </c>
      <c r="W5674" t="str">
        <f t="shared" si="266"/>
        <v>Low</v>
      </c>
      <c r="X5674" t="s">
        <v>24</v>
      </c>
    </row>
    <row r="5675" spans="1:24">
      <c r="A5675" t="s">
        <v>5719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tr">
        <f t="shared" si="264"/>
        <v>New</v>
      </c>
      <c r="H5675" t="s">
        <v>24</v>
      </c>
      <c r="I5675" t="s">
        <v>25</v>
      </c>
      <c r="J5675" t="s">
        <v>26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23</v>
      </c>
      <c r="Q5675" t="s">
        <v>27</v>
      </c>
      <c r="R5675" t="s">
        <v>24</v>
      </c>
      <c r="S5675" t="s">
        <v>28</v>
      </c>
      <c r="T5675" s="9">
        <v>35</v>
      </c>
      <c r="U5675" s="11" t="str">
        <f t="shared" si="265"/>
        <v>Low</v>
      </c>
      <c r="V5675" s="9">
        <v>35</v>
      </c>
      <c r="W5675" t="str">
        <f t="shared" si="266"/>
        <v>Low</v>
      </c>
      <c r="X5675" t="s">
        <v>24</v>
      </c>
    </row>
    <row r="5676" spans="1:24">
      <c r="A5676" t="s">
        <v>5720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tr">
        <f t="shared" si="264"/>
        <v>Loyal</v>
      </c>
      <c r="H5676" t="s">
        <v>24</v>
      </c>
      <c r="I5676" t="s">
        <v>25</v>
      </c>
      <c r="J5676" t="s">
        <v>26</v>
      </c>
      <c r="K5676" t="s">
        <v>24</v>
      </c>
      <c r="L5676" t="s">
        <v>24</v>
      </c>
      <c r="M5676" t="s">
        <v>23</v>
      </c>
      <c r="N5676" t="s">
        <v>24</v>
      </c>
      <c r="O5676" t="s">
        <v>23</v>
      </c>
      <c r="P5676" t="s">
        <v>23</v>
      </c>
      <c r="Q5676" t="s">
        <v>27</v>
      </c>
      <c r="R5676" t="s">
        <v>23</v>
      </c>
      <c r="S5676" t="s">
        <v>28</v>
      </c>
      <c r="T5676" s="9">
        <v>50.75</v>
      </c>
      <c r="U5676" s="11" t="str">
        <f t="shared" si="265"/>
        <v>Low</v>
      </c>
      <c r="V5676" s="9">
        <v>2011.4</v>
      </c>
      <c r="W5676" t="str">
        <f t="shared" si="266"/>
        <v>Low</v>
      </c>
      <c r="X5676" t="s">
        <v>23</v>
      </c>
    </row>
    <row r="5677" spans="1:24">
      <c r="A5677" t="s">
        <v>5721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tr">
        <f t="shared" si="264"/>
        <v>Loyal</v>
      </c>
      <c r="H5677" t="s">
        <v>23</v>
      </c>
      <c r="I5677" t="s">
        <v>24</v>
      </c>
      <c r="J5677" t="s">
        <v>37</v>
      </c>
      <c r="K5677" t="s">
        <v>23</v>
      </c>
      <c r="L5677" t="s">
        <v>23</v>
      </c>
      <c r="M5677" t="s">
        <v>24</v>
      </c>
      <c r="N5677" t="s">
        <v>23</v>
      </c>
      <c r="O5677" t="s">
        <v>23</v>
      </c>
      <c r="P5677" t="s">
        <v>23</v>
      </c>
      <c r="Q5677" t="s">
        <v>31</v>
      </c>
      <c r="R5677" t="s">
        <v>23</v>
      </c>
      <c r="S5677" t="s">
        <v>40</v>
      </c>
      <c r="T5677" s="9">
        <v>105.5</v>
      </c>
      <c r="U5677" s="11" t="str">
        <f t="shared" si="265"/>
        <v>Medium</v>
      </c>
      <c r="V5677" s="9">
        <v>6205.5</v>
      </c>
      <c r="W5677" t="str">
        <f t="shared" si="266"/>
        <v>High</v>
      </c>
      <c r="X5677" t="s">
        <v>23</v>
      </c>
    </row>
    <row r="5678" spans="1:24">
      <c r="A5678" t="s">
        <v>5722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tr">
        <f t="shared" si="264"/>
        <v>Loyal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47</v>
      </c>
      <c r="R5678" t="s">
        <v>24</v>
      </c>
      <c r="S5678" t="s">
        <v>28</v>
      </c>
      <c r="T5678" s="9">
        <v>19.2</v>
      </c>
      <c r="U5678" s="11" t="str">
        <f t="shared" si="265"/>
        <v>Low</v>
      </c>
      <c r="V5678" s="9">
        <v>903.7</v>
      </c>
      <c r="W5678" t="str">
        <f t="shared" si="266"/>
        <v>Low</v>
      </c>
      <c r="X5678" t="s">
        <v>24</v>
      </c>
    </row>
    <row r="5679" spans="1:24">
      <c r="A5679" t="s">
        <v>5723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tr">
        <f t="shared" si="264"/>
        <v>New</v>
      </c>
      <c r="H5679" t="s">
        <v>23</v>
      </c>
      <c r="I5679" t="s">
        <v>24</v>
      </c>
      <c r="J5679" t="s">
        <v>37</v>
      </c>
      <c r="K5679" t="s">
        <v>23</v>
      </c>
      <c r="L5679" t="s">
        <v>24</v>
      </c>
      <c r="M5679" t="s">
        <v>24</v>
      </c>
      <c r="N5679" t="s">
        <v>24</v>
      </c>
      <c r="O5679" t="s">
        <v>23</v>
      </c>
      <c r="P5679" t="s">
        <v>24</v>
      </c>
      <c r="Q5679" t="s">
        <v>27</v>
      </c>
      <c r="R5679" t="s">
        <v>23</v>
      </c>
      <c r="S5679" t="s">
        <v>35</v>
      </c>
      <c r="T5679" s="9">
        <v>85.15</v>
      </c>
      <c r="U5679" s="11" t="str">
        <f t="shared" si="265"/>
        <v>Medium</v>
      </c>
      <c r="V5679" s="9">
        <v>503.6</v>
      </c>
      <c r="W5679" t="str">
        <f t="shared" si="266"/>
        <v>Low</v>
      </c>
      <c r="X5679" t="s">
        <v>23</v>
      </c>
    </row>
    <row r="5680" spans="1:24">
      <c r="A5680" t="s">
        <v>5724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tr">
        <f t="shared" si="264"/>
        <v>Loyal</v>
      </c>
      <c r="H5680" t="s">
        <v>23</v>
      </c>
      <c r="I5680" t="s">
        <v>24</v>
      </c>
      <c r="J5680" t="s">
        <v>37</v>
      </c>
      <c r="K5680" t="s">
        <v>23</v>
      </c>
      <c r="L5680" t="s">
        <v>23</v>
      </c>
      <c r="M5680" t="s">
        <v>23</v>
      </c>
      <c r="N5680" t="s">
        <v>23</v>
      </c>
      <c r="O5680" t="s">
        <v>24</v>
      </c>
      <c r="P5680" t="s">
        <v>24</v>
      </c>
      <c r="Q5680" t="s">
        <v>31</v>
      </c>
      <c r="R5680" t="s">
        <v>23</v>
      </c>
      <c r="S5680" t="s">
        <v>40</v>
      </c>
      <c r="T5680" s="9">
        <v>90.65</v>
      </c>
      <c r="U5680" s="11" t="str">
        <f t="shared" si="265"/>
        <v>Medium</v>
      </c>
      <c r="V5680" s="9">
        <v>3882.3</v>
      </c>
      <c r="W5680" t="str">
        <f t="shared" si="266"/>
        <v>Medium</v>
      </c>
      <c r="X5680" t="s">
        <v>24</v>
      </c>
    </row>
    <row r="5681" spans="1:24">
      <c r="A5681" t="s">
        <v>5725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tr">
        <f t="shared" si="264"/>
        <v>Loyal</v>
      </c>
      <c r="H5681" t="s">
        <v>23</v>
      </c>
      <c r="I5681" t="s">
        <v>24</v>
      </c>
      <c r="J5681" t="s">
        <v>24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46</v>
      </c>
      <c r="Q5681" t="s">
        <v>47</v>
      </c>
      <c r="R5681" t="s">
        <v>23</v>
      </c>
      <c r="S5681" t="s">
        <v>32</v>
      </c>
      <c r="T5681" s="9">
        <v>20</v>
      </c>
      <c r="U5681" s="11" t="str">
        <f t="shared" si="265"/>
        <v>Low</v>
      </c>
      <c r="V5681" s="9">
        <v>879.8</v>
      </c>
      <c r="W5681" t="str">
        <f t="shared" si="266"/>
        <v>Low</v>
      </c>
      <c r="X5681" t="s">
        <v>24</v>
      </c>
    </row>
    <row r="5682" spans="1:24">
      <c r="A5682" t="s">
        <v>5726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tr">
        <f t="shared" si="264"/>
        <v>New</v>
      </c>
      <c r="H5682" t="s">
        <v>23</v>
      </c>
      <c r="I5682" t="s">
        <v>24</v>
      </c>
      <c r="J5682" t="s">
        <v>37</v>
      </c>
      <c r="K5682" t="s">
        <v>24</v>
      </c>
      <c r="L5682" t="s">
        <v>23</v>
      </c>
      <c r="M5682" t="s">
        <v>24</v>
      </c>
      <c r="N5682" t="s">
        <v>24</v>
      </c>
      <c r="O5682" t="s">
        <v>24</v>
      </c>
      <c r="P5682" t="s">
        <v>24</v>
      </c>
      <c r="Q5682" t="s">
        <v>27</v>
      </c>
      <c r="R5682" t="s">
        <v>23</v>
      </c>
      <c r="S5682" t="s">
        <v>28</v>
      </c>
      <c r="T5682" s="9">
        <v>74.65</v>
      </c>
      <c r="U5682" s="11" t="str">
        <f t="shared" si="265"/>
        <v>Medium</v>
      </c>
      <c r="V5682" s="9">
        <v>383.65</v>
      </c>
      <c r="W5682" t="str">
        <f t="shared" si="266"/>
        <v>Low</v>
      </c>
      <c r="X5682" t="s">
        <v>24</v>
      </c>
    </row>
    <row r="5683" spans="1:24">
      <c r="A5683" t="s">
        <v>5727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tr">
        <f t="shared" si="264"/>
        <v>Veteran</v>
      </c>
      <c r="H5683" t="s">
        <v>24</v>
      </c>
      <c r="I5683" t="s">
        <v>25</v>
      </c>
      <c r="J5683" t="s">
        <v>26</v>
      </c>
      <c r="K5683" t="s">
        <v>23</v>
      </c>
      <c r="L5683" t="s">
        <v>24</v>
      </c>
      <c r="M5683" t="s">
        <v>23</v>
      </c>
      <c r="N5683" t="s">
        <v>23</v>
      </c>
      <c r="O5683" t="s">
        <v>23</v>
      </c>
      <c r="P5683" t="s">
        <v>23</v>
      </c>
      <c r="Q5683" t="s">
        <v>47</v>
      </c>
      <c r="R5683" t="s">
        <v>23</v>
      </c>
      <c r="S5683" t="s">
        <v>40</v>
      </c>
      <c r="T5683" s="9">
        <v>61.2</v>
      </c>
      <c r="U5683" s="11" t="str">
        <f t="shared" si="265"/>
        <v>Medium</v>
      </c>
      <c r="V5683" s="9">
        <v>4390.25</v>
      </c>
      <c r="W5683" t="str">
        <f t="shared" si="266"/>
        <v>Medium</v>
      </c>
      <c r="X5683" t="s">
        <v>24</v>
      </c>
    </row>
    <row r="5684" spans="1:24">
      <c r="A5684" t="s">
        <v>5728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tr">
        <f t="shared" si="264"/>
        <v>New</v>
      </c>
      <c r="H5684" t="s">
        <v>23</v>
      </c>
      <c r="I5684" t="s">
        <v>24</v>
      </c>
      <c r="J5684" t="s">
        <v>24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46</v>
      </c>
      <c r="Q5684" t="s">
        <v>31</v>
      </c>
      <c r="R5684" t="s">
        <v>24</v>
      </c>
      <c r="S5684" t="s">
        <v>32</v>
      </c>
      <c r="T5684" s="9">
        <v>19.95</v>
      </c>
      <c r="U5684" s="11" t="str">
        <f t="shared" si="265"/>
        <v>Low</v>
      </c>
      <c r="V5684" s="9">
        <v>68.2</v>
      </c>
      <c r="W5684" t="str">
        <f t="shared" si="266"/>
        <v>Low</v>
      </c>
      <c r="X5684" t="s">
        <v>24</v>
      </c>
    </row>
    <row r="5685" spans="1:24">
      <c r="A5685" t="s">
        <v>5729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tr">
        <f t="shared" si="264"/>
        <v>New</v>
      </c>
      <c r="H5685" t="s">
        <v>23</v>
      </c>
      <c r="I5685" t="s">
        <v>24</v>
      </c>
      <c r="J5685" t="s">
        <v>26</v>
      </c>
      <c r="K5685" t="s">
        <v>24</v>
      </c>
      <c r="L5685" t="s">
        <v>23</v>
      </c>
      <c r="M5685" t="s">
        <v>24</v>
      </c>
      <c r="N5685" t="s">
        <v>23</v>
      </c>
      <c r="O5685" t="s">
        <v>24</v>
      </c>
      <c r="P5685" t="s">
        <v>24</v>
      </c>
      <c r="Q5685" t="s">
        <v>27</v>
      </c>
      <c r="R5685" t="s">
        <v>24</v>
      </c>
      <c r="S5685" t="s">
        <v>32</v>
      </c>
      <c r="T5685" s="9">
        <v>54.8</v>
      </c>
      <c r="U5685" s="11" t="str">
        <f t="shared" si="265"/>
        <v>Low</v>
      </c>
      <c r="V5685" s="9">
        <v>452.8</v>
      </c>
      <c r="W5685" t="str">
        <f t="shared" si="266"/>
        <v>Low</v>
      </c>
      <c r="X5685" t="s">
        <v>24</v>
      </c>
    </row>
    <row r="5686" spans="1:24">
      <c r="A5686" t="s">
        <v>5730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tr">
        <f t="shared" si="264"/>
        <v>Veteran</v>
      </c>
      <c r="H5686" t="s">
        <v>23</v>
      </c>
      <c r="I5686" t="s">
        <v>23</v>
      </c>
      <c r="J5686" t="s">
        <v>26</v>
      </c>
      <c r="K5686" t="s">
        <v>24</v>
      </c>
      <c r="L5686" t="s">
        <v>24</v>
      </c>
      <c r="M5686" t="s">
        <v>23</v>
      </c>
      <c r="N5686" t="s">
        <v>24</v>
      </c>
      <c r="O5686" t="s">
        <v>23</v>
      </c>
      <c r="P5686" t="s">
        <v>23</v>
      </c>
      <c r="Q5686" t="s">
        <v>47</v>
      </c>
      <c r="R5686" t="s">
        <v>23</v>
      </c>
      <c r="S5686" t="s">
        <v>40</v>
      </c>
      <c r="T5686" s="9">
        <v>73.45</v>
      </c>
      <c r="U5686" s="11" t="str">
        <f t="shared" si="265"/>
        <v>Medium</v>
      </c>
      <c r="V5686" s="9">
        <v>5329</v>
      </c>
      <c r="W5686" t="str">
        <f t="shared" si="266"/>
        <v>Medium</v>
      </c>
      <c r="X5686" t="s">
        <v>24</v>
      </c>
    </row>
    <row r="5687" spans="1:24">
      <c r="A5687" t="s">
        <v>5731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tr">
        <f t="shared" si="264"/>
        <v>Growing</v>
      </c>
      <c r="H5687" t="s">
        <v>23</v>
      </c>
      <c r="I5687" t="s">
        <v>24</v>
      </c>
      <c r="J5687" t="s">
        <v>26</v>
      </c>
      <c r="K5687" t="s">
        <v>24</v>
      </c>
      <c r="L5687" t="s">
        <v>24</v>
      </c>
      <c r="M5687" t="s">
        <v>24</v>
      </c>
      <c r="N5687" t="s">
        <v>23</v>
      </c>
      <c r="O5687" t="s">
        <v>24</v>
      </c>
      <c r="P5687" t="s">
        <v>24</v>
      </c>
      <c r="Q5687" t="s">
        <v>31</v>
      </c>
      <c r="R5687" t="s">
        <v>23</v>
      </c>
      <c r="S5687" t="s">
        <v>32</v>
      </c>
      <c r="T5687" s="9">
        <v>51.45</v>
      </c>
      <c r="U5687" s="11" t="str">
        <f t="shared" si="265"/>
        <v>Low</v>
      </c>
      <c r="V5687" s="9">
        <v>1758.9</v>
      </c>
      <c r="W5687" t="str">
        <f t="shared" si="266"/>
        <v>Low</v>
      </c>
      <c r="X5687" t="s">
        <v>24</v>
      </c>
    </row>
    <row r="5688" spans="1:24">
      <c r="A5688" t="s">
        <v>5732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tr">
        <f t="shared" si="264"/>
        <v>Veteran</v>
      </c>
      <c r="H5688" t="s">
        <v>23</v>
      </c>
      <c r="I5688" t="s">
        <v>23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24</v>
      </c>
      <c r="P5688" t="s">
        <v>24</v>
      </c>
      <c r="Q5688" t="s">
        <v>47</v>
      </c>
      <c r="R5688" t="s">
        <v>24</v>
      </c>
      <c r="S5688" t="s">
        <v>35</v>
      </c>
      <c r="T5688" s="9">
        <v>80.45</v>
      </c>
      <c r="U5688" s="11" t="str">
        <f t="shared" si="265"/>
        <v>Medium</v>
      </c>
      <c r="V5688" s="9">
        <v>5737.6</v>
      </c>
      <c r="W5688" t="str">
        <f t="shared" si="266"/>
        <v>Medium</v>
      </c>
      <c r="X5688" t="s">
        <v>24</v>
      </c>
    </row>
    <row r="5689" spans="1:24">
      <c r="A5689" t="s">
        <v>5733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tr">
        <f t="shared" si="264"/>
        <v>Growing</v>
      </c>
      <c r="H5689" t="s">
        <v>23</v>
      </c>
      <c r="I5689" t="s">
        <v>24</v>
      </c>
      <c r="J5689" t="s">
        <v>26</v>
      </c>
      <c r="K5689" t="s">
        <v>23</v>
      </c>
      <c r="L5689" t="s">
        <v>24</v>
      </c>
      <c r="M5689" t="s">
        <v>24</v>
      </c>
      <c r="N5689" t="s">
        <v>23</v>
      </c>
      <c r="O5689" t="s">
        <v>24</v>
      </c>
      <c r="P5689" t="s">
        <v>24</v>
      </c>
      <c r="Q5689" t="s">
        <v>27</v>
      </c>
      <c r="R5689" t="s">
        <v>23</v>
      </c>
      <c r="S5689" t="s">
        <v>28</v>
      </c>
      <c r="T5689" s="9">
        <v>54.2</v>
      </c>
      <c r="U5689" s="11" t="str">
        <f t="shared" si="265"/>
        <v>Low</v>
      </c>
      <c r="V5689" s="9">
        <v>1152.7</v>
      </c>
      <c r="W5689" t="str">
        <f t="shared" si="266"/>
        <v>Low</v>
      </c>
      <c r="X5689" t="s">
        <v>23</v>
      </c>
    </row>
    <row r="5690" spans="1:24">
      <c r="A5690" t="s">
        <v>5734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tr">
        <f t="shared" si="264"/>
        <v>Veteran</v>
      </c>
      <c r="H5690" t="s">
        <v>23</v>
      </c>
      <c r="I5690" t="s">
        <v>23</v>
      </c>
      <c r="J5690" t="s">
        <v>37</v>
      </c>
      <c r="K5690" t="s">
        <v>24</v>
      </c>
      <c r="L5690" t="s">
        <v>23</v>
      </c>
      <c r="M5690" t="s">
        <v>23</v>
      </c>
      <c r="N5690" t="s">
        <v>23</v>
      </c>
      <c r="O5690" t="s">
        <v>23</v>
      </c>
      <c r="P5690" t="s">
        <v>23</v>
      </c>
      <c r="Q5690" t="s">
        <v>31</v>
      </c>
      <c r="R5690" t="s">
        <v>23</v>
      </c>
      <c r="S5690" t="s">
        <v>28</v>
      </c>
      <c r="T5690" s="9">
        <v>109.5</v>
      </c>
      <c r="U5690" s="11" t="str">
        <f t="shared" si="265"/>
        <v>Medium</v>
      </c>
      <c r="V5690" s="9">
        <v>7674.55</v>
      </c>
      <c r="W5690" t="str">
        <f t="shared" si="266"/>
        <v>High</v>
      </c>
      <c r="X5690" t="s">
        <v>23</v>
      </c>
    </row>
    <row r="5691" spans="1:24">
      <c r="A5691" t="s">
        <v>5735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tr">
        <f t="shared" si="264"/>
        <v>Growing</v>
      </c>
      <c r="H5691" t="s">
        <v>23</v>
      </c>
      <c r="I5691" t="s">
        <v>23</v>
      </c>
      <c r="J5691" t="s">
        <v>37</v>
      </c>
      <c r="K5691" t="s">
        <v>24</v>
      </c>
      <c r="L5691" t="s">
        <v>23</v>
      </c>
      <c r="M5691" t="s">
        <v>23</v>
      </c>
      <c r="N5691" t="s">
        <v>24</v>
      </c>
      <c r="O5691" t="s">
        <v>23</v>
      </c>
      <c r="P5691" t="s">
        <v>23</v>
      </c>
      <c r="Q5691" t="s">
        <v>27</v>
      </c>
      <c r="R5691" t="s">
        <v>24</v>
      </c>
      <c r="S5691" t="s">
        <v>28</v>
      </c>
      <c r="T5691" s="9">
        <v>104.4</v>
      </c>
      <c r="U5691" s="11" t="str">
        <f t="shared" si="265"/>
        <v>Medium</v>
      </c>
      <c r="V5691" s="9">
        <v>2157.95</v>
      </c>
      <c r="W5691" t="str">
        <f t="shared" si="266"/>
        <v>Low</v>
      </c>
      <c r="X5691" t="s">
        <v>23</v>
      </c>
    </row>
    <row r="5692" spans="1:24">
      <c r="A5692" t="s">
        <v>5736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tr">
        <f t="shared" si="264"/>
        <v>Growing</v>
      </c>
      <c r="H5692" t="s">
        <v>23</v>
      </c>
      <c r="I5692" t="s">
        <v>24</v>
      </c>
      <c r="J5692" t="s">
        <v>37</v>
      </c>
      <c r="K5692" t="s">
        <v>24</v>
      </c>
      <c r="L5692" t="s">
        <v>24</v>
      </c>
      <c r="M5692" t="s">
        <v>23</v>
      </c>
      <c r="N5692" t="s">
        <v>24</v>
      </c>
      <c r="O5692" t="s">
        <v>23</v>
      </c>
      <c r="P5692" t="s">
        <v>24</v>
      </c>
      <c r="Q5692" t="s">
        <v>27</v>
      </c>
      <c r="R5692" t="s">
        <v>24</v>
      </c>
      <c r="S5692" t="s">
        <v>28</v>
      </c>
      <c r="T5692" s="9">
        <v>85.3</v>
      </c>
      <c r="U5692" s="11" t="str">
        <f t="shared" si="265"/>
        <v>Medium</v>
      </c>
      <c r="V5692" s="9">
        <v>1219.85</v>
      </c>
      <c r="W5692" t="str">
        <f t="shared" si="266"/>
        <v>Low</v>
      </c>
      <c r="X5692" t="s">
        <v>24</v>
      </c>
    </row>
    <row r="5693" spans="1:24">
      <c r="A5693" t="s">
        <v>5737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tr">
        <f t="shared" si="264"/>
        <v>Growing</v>
      </c>
      <c r="H5693" t="s">
        <v>23</v>
      </c>
      <c r="I5693" t="s">
        <v>23</v>
      </c>
      <c r="J5693" t="s">
        <v>37</v>
      </c>
      <c r="K5693" t="s">
        <v>24</v>
      </c>
      <c r="L5693" t="s">
        <v>24</v>
      </c>
      <c r="M5693" t="s">
        <v>24</v>
      </c>
      <c r="N5693" t="s">
        <v>23</v>
      </c>
      <c r="O5693" t="s">
        <v>24</v>
      </c>
      <c r="P5693" t="s">
        <v>24</v>
      </c>
      <c r="Q5693" t="s">
        <v>27</v>
      </c>
      <c r="R5693" t="s">
        <v>23</v>
      </c>
      <c r="S5693" t="s">
        <v>28</v>
      </c>
      <c r="T5693" s="9">
        <v>79.3</v>
      </c>
      <c r="U5693" s="11" t="str">
        <f t="shared" si="265"/>
        <v>Medium</v>
      </c>
      <c r="V5693" s="9">
        <v>2414.55</v>
      </c>
      <c r="W5693" t="str">
        <f t="shared" si="266"/>
        <v>Low</v>
      </c>
      <c r="X5693" t="s">
        <v>24</v>
      </c>
    </row>
    <row r="5694" spans="1:24">
      <c r="A5694" t="s">
        <v>5738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tr">
        <f t="shared" si="264"/>
        <v>Growing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23</v>
      </c>
      <c r="N5694" t="s">
        <v>23</v>
      </c>
      <c r="O5694" t="s">
        <v>23</v>
      </c>
      <c r="P5694" t="s">
        <v>23</v>
      </c>
      <c r="Q5694" t="s">
        <v>27</v>
      </c>
      <c r="R5694" t="s">
        <v>24</v>
      </c>
      <c r="S5694" t="s">
        <v>35</v>
      </c>
      <c r="T5694" s="9">
        <v>76.5</v>
      </c>
      <c r="U5694" s="11" t="str">
        <f t="shared" si="265"/>
        <v>Medium</v>
      </c>
      <c r="V5694" s="9">
        <v>1155.6</v>
      </c>
      <c r="W5694" t="str">
        <f t="shared" si="266"/>
        <v>Low</v>
      </c>
      <c r="X5694" t="s">
        <v>24</v>
      </c>
    </row>
    <row r="5695" spans="1:24">
      <c r="A5695" t="s">
        <v>5739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tr">
        <f t="shared" si="264"/>
        <v>Veteran</v>
      </c>
      <c r="H5695" t="s">
        <v>23</v>
      </c>
      <c r="I5695" t="s">
        <v>23</v>
      </c>
      <c r="J5695" t="s">
        <v>37</v>
      </c>
      <c r="K5695" t="s">
        <v>23</v>
      </c>
      <c r="L5695" t="s">
        <v>23</v>
      </c>
      <c r="M5695" t="s">
        <v>24</v>
      </c>
      <c r="N5695" t="s">
        <v>24</v>
      </c>
      <c r="O5695" t="s">
        <v>23</v>
      </c>
      <c r="P5695" t="s">
        <v>23</v>
      </c>
      <c r="Q5695" t="s">
        <v>27</v>
      </c>
      <c r="R5695" t="s">
        <v>23</v>
      </c>
      <c r="S5695" t="s">
        <v>40</v>
      </c>
      <c r="T5695" s="9">
        <v>105.1</v>
      </c>
      <c r="U5695" s="11" t="str">
        <f t="shared" si="265"/>
        <v>Medium</v>
      </c>
      <c r="V5695" s="9">
        <v>7548.1</v>
      </c>
      <c r="W5695" t="str">
        <f t="shared" si="266"/>
        <v>High</v>
      </c>
      <c r="X5695" t="s">
        <v>23</v>
      </c>
    </row>
    <row r="5696" spans="1:24">
      <c r="A5696" t="s">
        <v>5740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tr">
        <f t="shared" si="264"/>
        <v>Veteran</v>
      </c>
      <c r="H5696" t="s">
        <v>23</v>
      </c>
      <c r="I5696" t="s">
        <v>23</v>
      </c>
      <c r="J5696" t="s">
        <v>24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46</v>
      </c>
      <c r="Q5696" t="s">
        <v>47</v>
      </c>
      <c r="R5696" t="s">
        <v>24</v>
      </c>
      <c r="S5696" t="s">
        <v>35</v>
      </c>
      <c r="T5696" s="9">
        <v>25.4</v>
      </c>
      <c r="U5696" s="11" t="str">
        <f t="shared" si="265"/>
        <v>Low</v>
      </c>
      <c r="V5696" s="9">
        <v>1809.35</v>
      </c>
      <c r="W5696" t="str">
        <f t="shared" si="266"/>
        <v>Low</v>
      </c>
      <c r="X5696" t="s">
        <v>24</v>
      </c>
    </row>
    <row r="5697" spans="1:24">
      <c r="A5697" t="s">
        <v>5741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tr">
        <f t="shared" si="264"/>
        <v>Growing</v>
      </c>
      <c r="H5697" t="s">
        <v>23</v>
      </c>
      <c r="I5697" t="s">
        <v>23</v>
      </c>
      <c r="J5697" t="s">
        <v>37</v>
      </c>
      <c r="K5697" t="s">
        <v>24</v>
      </c>
      <c r="L5697" t="s">
        <v>24</v>
      </c>
      <c r="M5697" t="s">
        <v>24</v>
      </c>
      <c r="N5697" t="s">
        <v>24</v>
      </c>
      <c r="O5697" t="s">
        <v>23</v>
      </c>
      <c r="P5697" t="s">
        <v>24</v>
      </c>
      <c r="Q5697" t="s">
        <v>27</v>
      </c>
      <c r="R5697" t="s">
        <v>23</v>
      </c>
      <c r="S5697" t="s">
        <v>28</v>
      </c>
      <c r="T5697" s="9">
        <v>86.85</v>
      </c>
      <c r="U5697" s="11" t="str">
        <f t="shared" si="265"/>
        <v>Medium</v>
      </c>
      <c r="V5697" s="9">
        <v>1564.4</v>
      </c>
      <c r="W5697" t="str">
        <f t="shared" si="266"/>
        <v>Low</v>
      </c>
      <c r="X5697" t="s">
        <v>24</v>
      </c>
    </row>
    <row r="5698" spans="1:24">
      <c r="A5698" t="s">
        <v>5742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tr">
        <f t="shared" si="264"/>
        <v>New</v>
      </c>
      <c r="H5698" t="s">
        <v>23</v>
      </c>
      <c r="I5698" t="s">
        <v>24</v>
      </c>
      <c r="J5698" t="s">
        <v>24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46</v>
      </c>
      <c r="Q5698" t="s">
        <v>27</v>
      </c>
      <c r="R5698" t="s">
        <v>24</v>
      </c>
      <c r="S5698" t="s">
        <v>32</v>
      </c>
      <c r="T5698" s="9">
        <v>19.65</v>
      </c>
      <c r="U5698" s="11" t="str">
        <f t="shared" si="265"/>
        <v>Low</v>
      </c>
      <c r="V5698" s="9">
        <v>19.65</v>
      </c>
      <c r="W5698" t="str">
        <f t="shared" si="266"/>
        <v>Low</v>
      </c>
      <c r="X5698" t="s">
        <v>24</v>
      </c>
    </row>
    <row r="5699" spans="1:24">
      <c r="A5699" t="s">
        <v>5743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tr">
        <f t="shared" ref="G5699:G5762" si="267">IF(F5699&lt;=12,"New",IF(F5699&lt;=36,"Growing",IF(F5699&lt;60,"Loyal","Veteran")))</f>
        <v>New</v>
      </c>
      <c r="H5699" t="s">
        <v>23</v>
      </c>
      <c r="I5699" t="s">
        <v>24</v>
      </c>
      <c r="J5699" t="s">
        <v>37</v>
      </c>
      <c r="K5699" t="s">
        <v>24</v>
      </c>
      <c r="L5699" t="s">
        <v>23</v>
      </c>
      <c r="M5699" t="s">
        <v>24</v>
      </c>
      <c r="N5699" t="s">
        <v>24</v>
      </c>
      <c r="O5699" t="s">
        <v>24</v>
      </c>
      <c r="P5699" t="s">
        <v>24</v>
      </c>
      <c r="Q5699" t="s">
        <v>27</v>
      </c>
      <c r="R5699" t="s">
        <v>23</v>
      </c>
      <c r="S5699" t="s">
        <v>28</v>
      </c>
      <c r="T5699" s="9">
        <v>75.7</v>
      </c>
      <c r="U5699" s="11" t="str">
        <f t="shared" ref="U5699:U5762" si="268">IF(T5699&lt;=60,"Low",IF(T5699&lt;=120,"Medium","Hight"))</f>
        <v>Medium</v>
      </c>
      <c r="V5699" s="9">
        <v>75.7</v>
      </c>
      <c r="W5699" t="str">
        <f t="shared" ref="W5699:W5762" si="269">IF(V5699&lt;=3000,"Low",IF(V5699&lt;=6000,"Medium","High"))</f>
        <v>Low</v>
      </c>
      <c r="X5699" t="s">
        <v>23</v>
      </c>
    </row>
    <row r="5700" spans="1:24">
      <c r="A5700" t="s">
        <v>5744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tr">
        <f t="shared" si="267"/>
        <v>New</v>
      </c>
      <c r="H5700" t="s">
        <v>23</v>
      </c>
      <c r="I5700" t="s">
        <v>24</v>
      </c>
      <c r="J5700" t="s">
        <v>26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24</v>
      </c>
      <c r="Q5700" t="s">
        <v>27</v>
      </c>
      <c r="R5700" t="s">
        <v>24</v>
      </c>
      <c r="S5700" t="s">
        <v>28</v>
      </c>
      <c r="T5700" s="9">
        <v>45.55</v>
      </c>
      <c r="U5700" s="11" t="str">
        <f t="shared" si="268"/>
        <v>Low</v>
      </c>
      <c r="V5700" s="9">
        <v>84.4</v>
      </c>
      <c r="W5700" t="str">
        <f t="shared" si="269"/>
        <v>Low</v>
      </c>
      <c r="X5700" t="s">
        <v>24</v>
      </c>
    </row>
    <row r="5701" spans="1:24">
      <c r="A5701" t="s">
        <v>5745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tr">
        <f t="shared" si="267"/>
        <v>New</v>
      </c>
      <c r="H5701" t="s">
        <v>23</v>
      </c>
      <c r="I5701" t="s">
        <v>23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24</v>
      </c>
      <c r="Q5701" t="s">
        <v>27</v>
      </c>
      <c r="R5701" t="s">
        <v>23</v>
      </c>
      <c r="S5701" t="s">
        <v>40</v>
      </c>
      <c r="T5701" s="9">
        <v>78.1</v>
      </c>
      <c r="U5701" s="11" t="str">
        <f t="shared" si="268"/>
        <v>Medium</v>
      </c>
      <c r="V5701" s="9">
        <v>864.85</v>
      </c>
      <c r="W5701" t="str">
        <f t="shared" si="269"/>
        <v>Low</v>
      </c>
      <c r="X5701" t="s">
        <v>24</v>
      </c>
    </row>
    <row r="5702" spans="1:24">
      <c r="A5702" t="s">
        <v>5746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tr">
        <f t="shared" si="267"/>
        <v>New</v>
      </c>
      <c r="H5702" t="s">
        <v>23</v>
      </c>
      <c r="I5702" t="s">
        <v>24</v>
      </c>
      <c r="J5702" t="s">
        <v>24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46</v>
      </c>
      <c r="Q5702" t="s">
        <v>31</v>
      </c>
      <c r="R5702" t="s">
        <v>24</v>
      </c>
      <c r="S5702" t="s">
        <v>32</v>
      </c>
      <c r="T5702" s="9">
        <v>19.3</v>
      </c>
      <c r="U5702" s="11" t="str">
        <f t="shared" si="268"/>
        <v>Low</v>
      </c>
      <c r="V5702" s="9">
        <v>228.75</v>
      </c>
      <c r="W5702" t="str">
        <f t="shared" si="269"/>
        <v>Low</v>
      </c>
      <c r="X5702" t="s">
        <v>24</v>
      </c>
    </row>
    <row r="5703" spans="1:24">
      <c r="A5703" t="s">
        <v>5747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tr">
        <f t="shared" si="267"/>
        <v>Veteran</v>
      </c>
      <c r="H5703" t="s">
        <v>23</v>
      </c>
      <c r="I5703" t="s">
        <v>23</v>
      </c>
      <c r="J5703" t="s">
        <v>37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47</v>
      </c>
      <c r="R5703" t="s">
        <v>23</v>
      </c>
      <c r="S5703" t="s">
        <v>28</v>
      </c>
      <c r="T5703" s="9">
        <v>110.5</v>
      </c>
      <c r="U5703" s="11" t="str">
        <f t="shared" si="268"/>
        <v>Medium</v>
      </c>
      <c r="V5703" s="9">
        <v>7752.05</v>
      </c>
      <c r="W5703" t="str">
        <f t="shared" si="269"/>
        <v>High</v>
      </c>
      <c r="X5703" t="s">
        <v>24</v>
      </c>
    </row>
    <row r="5704" spans="1:24">
      <c r="A5704" t="s">
        <v>5748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tr">
        <f t="shared" si="267"/>
        <v>Growing</v>
      </c>
      <c r="H5704" t="s">
        <v>23</v>
      </c>
      <c r="I5704" t="s">
        <v>23</v>
      </c>
      <c r="J5704" t="s">
        <v>37</v>
      </c>
      <c r="K5704" t="s">
        <v>24</v>
      </c>
      <c r="L5704" t="s">
        <v>24</v>
      </c>
      <c r="M5704" t="s">
        <v>23</v>
      </c>
      <c r="N5704" t="s">
        <v>24</v>
      </c>
      <c r="O5704" t="s">
        <v>23</v>
      </c>
      <c r="P5704" t="s">
        <v>24</v>
      </c>
      <c r="Q5704" t="s">
        <v>27</v>
      </c>
      <c r="R5704" t="s">
        <v>24</v>
      </c>
      <c r="S5704" t="s">
        <v>28</v>
      </c>
      <c r="T5704" s="9">
        <v>90.8</v>
      </c>
      <c r="U5704" s="11" t="str">
        <f t="shared" si="268"/>
        <v>Medium</v>
      </c>
      <c r="V5704" s="9">
        <v>1951</v>
      </c>
      <c r="W5704" t="str">
        <f t="shared" si="269"/>
        <v>Low</v>
      </c>
      <c r="X5704" t="s">
        <v>23</v>
      </c>
    </row>
    <row r="5705" spans="1:24">
      <c r="A5705" t="s">
        <v>5749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tr">
        <f t="shared" si="267"/>
        <v>Growing</v>
      </c>
      <c r="H5705" t="s">
        <v>23</v>
      </c>
      <c r="I5705" t="s">
        <v>24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27</v>
      </c>
      <c r="R5705" t="s">
        <v>23</v>
      </c>
      <c r="S5705" t="s">
        <v>35</v>
      </c>
      <c r="T5705" s="9">
        <v>20.3</v>
      </c>
      <c r="U5705" s="11" t="str">
        <f t="shared" si="268"/>
        <v>Low</v>
      </c>
      <c r="V5705" s="9">
        <v>470.6</v>
      </c>
      <c r="W5705" t="str">
        <f t="shared" si="269"/>
        <v>Low</v>
      </c>
      <c r="X5705" t="s">
        <v>24</v>
      </c>
    </row>
    <row r="5706" spans="1:24">
      <c r="A5706" t="s">
        <v>5750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tr">
        <f t="shared" si="267"/>
        <v>Loyal</v>
      </c>
      <c r="H5706" t="s">
        <v>23</v>
      </c>
      <c r="I5706" t="s">
        <v>23</v>
      </c>
      <c r="J5706" t="s">
        <v>26</v>
      </c>
      <c r="K5706" t="s">
        <v>23</v>
      </c>
      <c r="L5706" t="s">
        <v>23</v>
      </c>
      <c r="M5706" t="s">
        <v>23</v>
      </c>
      <c r="N5706" t="s">
        <v>23</v>
      </c>
      <c r="O5706" t="s">
        <v>24</v>
      </c>
      <c r="P5706" t="s">
        <v>23</v>
      </c>
      <c r="Q5706" t="s">
        <v>47</v>
      </c>
      <c r="R5706" t="s">
        <v>24</v>
      </c>
      <c r="S5706" t="s">
        <v>40</v>
      </c>
      <c r="T5706" s="9">
        <v>81.35</v>
      </c>
      <c r="U5706" s="11" t="str">
        <f t="shared" si="268"/>
        <v>Medium</v>
      </c>
      <c r="V5706" s="9">
        <v>4060.9</v>
      </c>
      <c r="W5706" t="str">
        <f t="shared" si="269"/>
        <v>Medium</v>
      </c>
      <c r="X5706" t="s">
        <v>24</v>
      </c>
    </row>
    <row r="5707" spans="1:24">
      <c r="A5707" t="s">
        <v>5751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tr">
        <f t="shared" si="267"/>
        <v>New</v>
      </c>
      <c r="H5707" t="s">
        <v>23</v>
      </c>
      <c r="I5707" t="s">
        <v>23</v>
      </c>
      <c r="J5707" t="s">
        <v>37</v>
      </c>
      <c r="K5707" t="s">
        <v>24</v>
      </c>
      <c r="L5707" t="s">
        <v>23</v>
      </c>
      <c r="M5707" t="s">
        <v>24</v>
      </c>
      <c r="N5707" t="s">
        <v>24</v>
      </c>
      <c r="O5707" t="s">
        <v>23</v>
      </c>
      <c r="P5707" t="s">
        <v>23</v>
      </c>
      <c r="Q5707" t="s">
        <v>27</v>
      </c>
      <c r="R5707" t="s">
        <v>23</v>
      </c>
      <c r="S5707" t="s">
        <v>28</v>
      </c>
      <c r="T5707" s="9">
        <v>97.95</v>
      </c>
      <c r="U5707" s="11" t="str">
        <f t="shared" si="268"/>
        <v>Medium</v>
      </c>
      <c r="V5707" s="9">
        <v>384.5</v>
      </c>
      <c r="W5707" t="str">
        <f t="shared" si="269"/>
        <v>Low</v>
      </c>
      <c r="X5707" t="s">
        <v>23</v>
      </c>
    </row>
    <row r="5708" spans="1:24">
      <c r="A5708" t="s">
        <v>5752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tr">
        <f t="shared" si="267"/>
        <v>Growing</v>
      </c>
      <c r="H5708" t="s">
        <v>23</v>
      </c>
      <c r="I5708" t="s">
        <v>23</v>
      </c>
      <c r="J5708" t="s">
        <v>37</v>
      </c>
      <c r="K5708" t="s">
        <v>23</v>
      </c>
      <c r="L5708" t="s">
        <v>23</v>
      </c>
      <c r="M5708" t="s">
        <v>24</v>
      </c>
      <c r="N5708" t="s">
        <v>23</v>
      </c>
      <c r="O5708" t="s">
        <v>23</v>
      </c>
      <c r="P5708" t="s">
        <v>23</v>
      </c>
      <c r="Q5708" t="s">
        <v>27</v>
      </c>
      <c r="R5708" t="s">
        <v>23</v>
      </c>
      <c r="S5708" t="s">
        <v>40</v>
      </c>
      <c r="T5708" s="9">
        <v>108.15</v>
      </c>
      <c r="U5708" s="11" t="str">
        <f t="shared" si="268"/>
        <v>Medium</v>
      </c>
      <c r="V5708" s="9">
        <v>3432.9</v>
      </c>
      <c r="W5708" t="str">
        <f t="shared" si="269"/>
        <v>Medium</v>
      </c>
      <c r="X5708" t="s">
        <v>23</v>
      </c>
    </row>
    <row r="5709" spans="1:24">
      <c r="A5709" t="s">
        <v>5753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tr">
        <f t="shared" si="267"/>
        <v>New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23</v>
      </c>
      <c r="Q5709" t="s">
        <v>27</v>
      </c>
      <c r="R5709" t="s">
        <v>23</v>
      </c>
      <c r="S5709" t="s">
        <v>28</v>
      </c>
      <c r="T5709" s="9">
        <v>55.3</v>
      </c>
      <c r="U5709" s="11" t="str">
        <f t="shared" si="268"/>
        <v>Low</v>
      </c>
      <c r="V5709" s="9">
        <v>108.65</v>
      </c>
      <c r="W5709" t="str">
        <f t="shared" si="269"/>
        <v>Low</v>
      </c>
      <c r="X5709" t="s">
        <v>24</v>
      </c>
    </row>
    <row r="5710" spans="1:24">
      <c r="A5710" t="s">
        <v>5754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tr">
        <f t="shared" si="267"/>
        <v>Veteran</v>
      </c>
      <c r="H5710" t="s">
        <v>24</v>
      </c>
      <c r="I5710" t="s">
        <v>25</v>
      </c>
      <c r="J5710" t="s">
        <v>26</v>
      </c>
      <c r="K5710" t="s">
        <v>23</v>
      </c>
      <c r="L5710" t="s">
        <v>23</v>
      </c>
      <c r="M5710" t="s">
        <v>24</v>
      </c>
      <c r="N5710" t="s">
        <v>24</v>
      </c>
      <c r="O5710" t="s">
        <v>23</v>
      </c>
      <c r="P5710" t="s">
        <v>23</v>
      </c>
      <c r="Q5710" t="s">
        <v>47</v>
      </c>
      <c r="R5710" t="s">
        <v>24</v>
      </c>
      <c r="S5710" t="s">
        <v>40</v>
      </c>
      <c r="T5710" s="9">
        <v>56.55</v>
      </c>
      <c r="U5710" s="11" t="str">
        <f t="shared" si="268"/>
        <v>Low</v>
      </c>
      <c r="V5710" s="9">
        <v>3952.65</v>
      </c>
      <c r="W5710" t="str">
        <f t="shared" si="269"/>
        <v>Medium</v>
      </c>
      <c r="X5710" t="s">
        <v>24</v>
      </c>
    </row>
    <row r="5711" spans="1:24">
      <c r="A5711" t="s">
        <v>5755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tr">
        <f t="shared" si="267"/>
        <v>New</v>
      </c>
      <c r="H5711" t="s">
        <v>23</v>
      </c>
      <c r="I5711" t="s">
        <v>24</v>
      </c>
      <c r="J5711" t="s">
        <v>37</v>
      </c>
      <c r="K5711" t="s">
        <v>24</v>
      </c>
      <c r="L5711" t="s">
        <v>24</v>
      </c>
      <c r="M5711" t="s">
        <v>24</v>
      </c>
      <c r="N5711" t="s">
        <v>24</v>
      </c>
      <c r="O5711" t="s">
        <v>23</v>
      </c>
      <c r="P5711" t="s">
        <v>24</v>
      </c>
      <c r="Q5711" t="s">
        <v>27</v>
      </c>
      <c r="R5711" t="s">
        <v>23</v>
      </c>
      <c r="S5711" t="s">
        <v>40</v>
      </c>
      <c r="T5711" s="9">
        <v>80.5</v>
      </c>
      <c r="U5711" s="11" t="str">
        <f t="shared" si="268"/>
        <v>Medium</v>
      </c>
      <c r="V5711" s="9">
        <v>463.05</v>
      </c>
      <c r="W5711" t="str">
        <f t="shared" si="269"/>
        <v>Low</v>
      </c>
      <c r="X5711" t="s">
        <v>23</v>
      </c>
    </row>
    <row r="5712" spans="1:24">
      <c r="A5712" t="s">
        <v>5756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tr">
        <f t="shared" si="267"/>
        <v>Growing</v>
      </c>
      <c r="H5712" t="s">
        <v>23</v>
      </c>
      <c r="I5712" t="s">
        <v>24</v>
      </c>
      <c r="J5712" t="s">
        <v>24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46</v>
      </c>
      <c r="Q5712" t="s">
        <v>47</v>
      </c>
      <c r="R5712" t="s">
        <v>23</v>
      </c>
      <c r="S5712" t="s">
        <v>32</v>
      </c>
      <c r="T5712" s="9">
        <v>19.7</v>
      </c>
      <c r="U5712" s="11" t="str">
        <f t="shared" si="268"/>
        <v>Low</v>
      </c>
      <c r="V5712" s="9">
        <v>494.05</v>
      </c>
      <c r="W5712" t="str">
        <f t="shared" si="269"/>
        <v>Low</v>
      </c>
      <c r="X5712" t="s">
        <v>24</v>
      </c>
    </row>
    <row r="5713" spans="1:24">
      <c r="A5713" t="s">
        <v>5757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tr">
        <f t="shared" si="267"/>
        <v>Growing</v>
      </c>
      <c r="H5713" t="s">
        <v>23</v>
      </c>
      <c r="I5713" t="s">
        <v>23</v>
      </c>
      <c r="J5713" t="s">
        <v>37</v>
      </c>
      <c r="K5713" t="s">
        <v>24</v>
      </c>
      <c r="L5713" t="s">
        <v>23</v>
      </c>
      <c r="M5713" t="s">
        <v>23</v>
      </c>
      <c r="N5713" t="s">
        <v>24</v>
      </c>
      <c r="O5713" t="s">
        <v>23</v>
      </c>
      <c r="P5713" t="s">
        <v>23</v>
      </c>
      <c r="Q5713" t="s">
        <v>31</v>
      </c>
      <c r="R5713" t="s">
        <v>23</v>
      </c>
      <c r="S5713" t="s">
        <v>40</v>
      </c>
      <c r="T5713" s="9">
        <v>104.05</v>
      </c>
      <c r="U5713" s="11" t="str">
        <f t="shared" si="268"/>
        <v>Medium</v>
      </c>
      <c r="V5713" s="9">
        <v>3416.85</v>
      </c>
      <c r="W5713" t="str">
        <f t="shared" si="269"/>
        <v>Medium</v>
      </c>
      <c r="X5713" t="s">
        <v>24</v>
      </c>
    </row>
    <row r="5714" spans="1:24">
      <c r="A5714" t="s">
        <v>5758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tr">
        <f t="shared" si="267"/>
        <v>Growing</v>
      </c>
      <c r="H5714" t="s">
        <v>23</v>
      </c>
      <c r="I5714" t="s">
        <v>24</v>
      </c>
      <c r="J5714" t="s">
        <v>26</v>
      </c>
      <c r="K5714" t="s">
        <v>23</v>
      </c>
      <c r="L5714" t="s">
        <v>23</v>
      </c>
      <c r="M5714" t="s">
        <v>24</v>
      </c>
      <c r="N5714" t="s">
        <v>24</v>
      </c>
      <c r="O5714" t="s">
        <v>24</v>
      </c>
      <c r="P5714" t="s">
        <v>24</v>
      </c>
      <c r="Q5714" t="s">
        <v>47</v>
      </c>
      <c r="R5714" t="s">
        <v>24</v>
      </c>
      <c r="S5714" t="s">
        <v>35</v>
      </c>
      <c r="T5714" s="9">
        <v>52.85</v>
      </c>
      <c r="U5714" s="11" t="str">
        <f t="shared" si="268"/>
        <v>Low</v>
      </c>
      <c r="V5714" s="9">
        <v>1498.65</v>
      </c>
      <c r="W5714" t="str">
        <f t="shared" si="269"/>
        <v>Low</v>
      </c>
      <c r="X5714" t="s">
        <v>24</v>
      </c>
    </row>
    <row r="5715" spans="1:24">
      <c r="A5715" t="s">
        <v>5759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tr">
        <f t="shared" si="267"/>
        <v>Growing</v>
      </c>
      <c r="H5715" t="s">
        <v>23</v>
      </c>
      <c r="I5715" t="s">
        <v>23</v>
      </c>
      <c r="J5715" t="s">
        <v>37</v>
      </c>
      <c r="K5715" t="s">
        <v>23</v>
      </c>
      <c r="L5715" t="s">
        <v>24</v>
      </c>
      <c r="M5715" t="s">
        <v>24</v>
      </c>
      <c r="N5715" t="s">
        <v>23</v>
      </c>
      <c r="O5715" t="s">
        <v>23</v>
      </c>
      <c r="P5715" t="s">
        <v>23</v>
      </c>
      <c r="Q5715" t="s">
        <v>27</v>
      </c>
      <c r="R5715" t="s">
        <v>23</v>
      </c>
      <c r="S5715" t="s">
        <v>35</v>
      </c>
      <c r="T5715" s="9">
        <v>104.3</v>
      </c>
      <c r="U5715" s="11" t="str">
        <f t="shared" si="268"/>
        <v>Medium</v>
      </c>
      <c r="V5715" s="9">
        <v>2867.75</v>
      </c>
      <c r="W5715" t="str">
        <f t="shared" si="269"/>
        <v>Low</v>
      </c>
      <c r="X5715" t="s">
        <v>23</v>
      </c>
    </row>
    <row r="5716" spans="1:24">
      <c r="A5716" t="s">
        <v>5760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tr">
        <f t="shared" si="267"/>
        <v>Loyal</v>
      </c>
      <c r="H5716" t="s">
        <v>23</v>
      </c>
      <c r="I5716" t="s">
        <v>23</v>
      </c>
      <c r="J5716" t="s">
        <v>37</v>
      </c>
      <c r="K5716" t="s">
        <v>24</v>
      </c>
      <c r="L5716" t="s">
        <v>24</v>
      </c>
      <c r="M5716" t="s">
        <v>24</v>
      </c>
      <c r="N5716" t="s">
        <v>23</v>
      </c>
      <c r="O5716" t="s">
        <v>24</v>
      </c>
      <c r="P5716" t="s">
        <v>24</v>
      </c>
      <c r="Q5716" t="s">
        <v>27</v>
      </c>
      <c r="R5716" t="s">
        <v>24</v>
      </c>
      <c r="S5716" t="s">
        <v>35</v>
      </c>
      <c r="T5716" s="9">
        <v>80.65</v>
      </c>
      <c r="U5716" s="11" t="str">
        <f t="shared" si="268"/>
        <v>Medium</v>
      </c>
      <c r="V5716" s="9">
        <v>4807.35</v>
      </c>
      <c r="W5716" t="str">
        <f t="shared" si="269"/>
        <v>Medium</v>
      </c>
      <c r="X5716" t="s">
        <v>24</v>
      </c>
    </row>
    <row r="5717" spans="1:24">
      <c r="A5717" t="s">
        <v>5761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tr">
        <f t="shared" si="267"/>
        <v>New</v>
      </c>
      <c r="H5717" t="s">
        <v>23</v>
      </c>
      <c r="I5717" t="s">
        <v>24</v>
      </c>
      <c r="J5717" t="s">
        <v>37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24</v>
      </c>
      <c r="Q5717" t="s">
        <v>27</v>
      </c>
      <c r="R5717" t="s">
        <v>23</v>
      </c>
      <c r="S5717" t="s">
        <v>32</v>
      </c>
      <c r="T5717" s="9">
        <v>71.35</v>
      </c>
      <c r="U5717" s="11" t="str">
        <f t="shared" si="268"/>
        <v>Medium</v>
      </c>
      <c r="V5717" s="9">
        <v>71.35</v>
      </c>
      <c r="W5717" t="str">
        <f t="shared" si="269"/>
        <v>Low</v>
      </c>
      <c r="X5717" t="s">
        <v>23</v>
      </c>
    </row>
    <row r="5718" spans="1:24">
      <c r="A5718" t="s">
        <v>5762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tr">
        <f t="shared" si="267"/>
        <v>Growing</v>
      </c>
      <c r="H5718" t="s">
        <v>23</v>
      </c>
      <c r="I5718" t="s">
        <v>23</v>
      </c>
      <c r="J5718" t="s">
        <v>24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46</v>
      </c>
      <c r="Q5718" t="s">
        <v>47</v>
      </c>
      <c r="R5718" t="s">
        <v>23</v>
      </c>
      <c r="S5718" t="s">
        <v>40</v>
      </c>
      <c r="T5718" s="9">
        <v>24.65</v>
      </c>
      <c r="U5718" s="11" t="str">
        <f t="shared" si="268"/>
        <v>Low</v>
      </c>
      <c r="V5718" s="9">
        <v>471.35</v>
      </c>
      <c r="W5718" t="str">
        <f t="shared" si="269"/>
        <v>Low</v>
      </c>
      <c r="X5718" t="s">
        <v>24</v>
      </c>
    </row>
    <row r="5719" spans="1:24">
      <c r="A5719" t="s">
        <v>5763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tr">
        <f t="shared" si="267"/>
        <v>Loyal</v>
      </c>
      <c r="H5719" t="s">
        <v>23</v>
      </c>
      <c r="I5719" t="s">
        <v>24</v>
      </c>
      <c r="J5719" t="s">
        <v>24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46</v>
      </c>
      <c r="Q5719" t="s">
        <v>47</v>
      </c>
      <c r="R5719" t="s">
        <v>23</v>
      </c>
      <c r="S5719" t="s">
        <v>35</v>
      </c>
      <c r="T5719" s="9">
        <v>21.3</v>
      </c>
      <c r="U5719" s="11" t="str">
        <f t="shared" si="268"/>
        <v>Low</v>
      </c>
      <c r="V5719" s="9">
        <v>1041.8</v>
      </c>
      <c r="W5719" t="str">
        <f t="shared" si="269"/>
        <v>Low</v>
      </c>
      <c r="X5719" t="s">
        <v>24</v>
      </c>
    </row>
    <row r="5720" spans="1:24">
      <c r="A5720" t="s">
        <v>5764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tr">
        <f t="shared" si="267"/>
        <v>Veteran</v>
      </c>
      <c r="H5720" t="s">
        <v>23</v>
      </c>
      <c r="I5720" t="s">
        <v>23</v>
      </c>
      <c r="J5720" t="s">
        <v>37</v>
      </c>
      <c r="K5720" t="s">
        <v>24</v>
      </c>
      <c r="L5720" t="s">
        <v>23</v>
      </c>
      <c r="M5720" t="s">
        <v>23</v>
      </c>
      <c r="N5720" t="s">
        <v>23</v>
      </c>
      <c r="O5720" t="s">
        <v>23</v>
      </c>
      <c r="P5720" t="s">
        <v>23</v>
      </c>
      <c r="Q5720" t="s">
        <v>47</v>
      </c>
      <c r="R5720" t="s">
        <v>23</v>
      </c>
      <c r="S5720" t="s">
        <v>28</v>
      </c>
      <c r="T5720" s="9">
        <v>110.2</v>
      </c>
      <c r="U5720" s="11" t="str">
        <f t="shared" si="268"/>
        <v>Medium</v>
      </c>
      <c r="V5720" s="9">
        <v>7689.8</v>
      </c>
      <c r="W5720" t="str">
        <f t="shared" si="269"/>
        <v>High</v>
      </c>
      <c r="X5720" t="s">
        <v>24</v>
      </c>
    </row>
    <row r="5721" spans="1:24">
      <c r="A5721" t="s">
        <v>5765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tr">
        <f t="shared" si="267"/>
        <v>Growing</v>
      </c>
      <c r="H5721" t="s">
        <v>23</v>
      </c>
      <c r="I5721" t="s">
        <v>23</v>
      </c>
      <c r="J5721" t="s">
        <v>37</v>
      </c>
      <c r="K5721" t="s">
        <v>24</v>
      </c>
      <c r="L5721" t="s">
        <v>23</v>
      </c>
      <c r="M5721" t="s">
        <v>23</v>
      </c>
      <c r="N5721" t="s">
        <v>23</v>
      </c>
      <c r="O5721" t="s">
        <v>24</v>
      </c>
      <c r="P5721" t="s">
        <v>24</v>
      </c>
      <c r="Q5721" t="s">
        <v>27</v>
      </c>
      <c r="R5721" t="s">
        <v>24</v>
      </c>
      <c r="S5721" t="s">
        <v>28</v>
      </c>
      <c r="T5721" s="9">
        <v>89.4</v>
      </c>
      <c r="U5721" s="11" t="str">
        <f t="shared" si="268"/>
        <v>Medium</v>
      </c>
      <c r="V5721" s="9">
        <v>1132.35</v>
      </c>
      <c r="W5721" t="str">
        <f t="shared" si="269"/>
        <v>Low</v>
      </c>
      <c r="X5721" t="s">
        <v>23</v>
      </c>
    </row>
    <row r="5722" spans="1:24">
      <c r="A5722" t="s">
        <v>5766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tr">
        <f t="shared" si="267"/>
        <v>Growing</v>
      </c>
      <c r="H5722" t="s">
        <v>23</v>
      </c>
      <c r="I5722" t="s">
        <v>24</v>
      </c>
      <c r="J5722" t="s">
        <v>26</v>
      </c>
      <c r="K5722" t="s">
        <v>23</v>
      </c>
      <c r="L5722" t="s">
        <v>24</v>
      </c>
      <c r="M5722" t="s">
        <v>24</v>
      </c>
      <c r="N5722" t="s">
        <v>24</v>
      </c>
      <c r="O5722" t="s">
        <v>24</v>
      </c>
      <c r="P5722" t="s">
        <v>24</v>
      </c>
      <c r="Q5722" t="s">
        <v>27</v>
      </c>
      <c r="R5722" t="s">
        <v>24</v>
      </c>
      <c r="S5722" t="s">
        <v>40</v>
      </c>
      <c r="T5722" s="9">
        <v>51.05</v>
      </c>
      <c r="U5722" s="11" t="str">
        <f t="shared" si="268"/>
        <v>Low</v>
      </c>
      <c r="V5722" s="9">
        <v>1815</v>
      </c>
      <c r="W5722" t="str">
        <f t="shared" si="269"/>
        <v>Low</v>
      </c>
      <c r="X5722" t="s">
        <v>24</v>
      </c>
    </row>
    <row r="5723" spans="1:24">
      <c r="A5723" t="s">
        <v>5767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tr">
        <f t="shared" si="267"/>
        <v>Veteran</v>
      </c>
      <c r="H5723" t="s">
        <v>23</v>
      </c>
      <c r="I5723" t="s">
        <v>24</v>
      </c>
      <c r="J5723" t="s">
        <v>24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46</v>
      </c>
      <c r="Q5723" t="s">
        <v>47</v>
      </c>
      <c r="R5723" t="s">
        <v>23</v>
      </c>
      <c r="S5723" t="s">
        <v>32</v>
      </c>
      <c r="T5723" s="9">
        <v>19.8</v>
      </c>
      <c r="U5723" s="11" t="str">
        <f t="shared" si="268"/>
        <v>Low</v>
      </c>
      <c r="V5723" s="9">
        <v>1311.3</v>
      </c>
      <c r="W5723" t="str">
        <f t="shared" si="269"/>
        <v>Low</v>
      </c>
      <c r="X5723" t="s">
        <v>24</v>
      </c>
    </row>
    <row r="5724" spans="1:24">
      <c r="A5724" t="s">
        <v>5768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tr">
        <f t="shared" si="267"/>
        <v>New</v>
      </c>
      <c r="H5724" t="s">
        <v>23</v>
      </c>
      <c r="I5724" t="s">
        <v>24</v>
      </c>
      <c r="J5724" t="s">
        <v>24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46</v>
      </c>
      <c r="Q5724" t="s">
        <v>27</v>
      </c>
      <c r="R5724" t="s">
        <v>23</v>
      </c>
      <c r="S5724" t="s">
        <v>32</v>
      </c>
      <c r="T5724" s="9">
        <v>19.9</v>
      </c>
      <c r="U5724" s="11" t="str">
        <f t="shared" si="268"/>
        <v>Low</v>
      </c>
      <c r="V5724" s="9">
        <v>199.45</v>
      </c>
      <c r="W5724" t="str">
        <f t="shared" si="269"/>
        <v>Low</v>
      </c>
      <c r="X5724" t="s">
        <v>24</v>
      </c>
    </row>
    <row r="5725" spans="1:24">
      <c r="A5725" t="s">
        <v>5769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tr">
        <f t="shared" si="267"/>
        <v>Growing</v>
      </c>
      <c r="H5725" t="s">
        <v>23</v>
      </c>
      <c r="I5725" t="s">
        <v>24</v>
      </c>
      <c r="J5725" t="s">
        <v>37</v>
      </c>
      <c r="K5725" t="s">
        <v>23</v>
      </c>
      <c r="L5725" t="s">
        <v>24</v>
      </c>
      <c r="M5725" t="s">
        <v>24</v>
      </c>
      <c r="N5725" t="s">
        <v>24</v>
      </c>
      <c r="O5725" t="s">
        <v>24</v>
      </c>
      <c r="P5725" t="s">
        <v>23</v>
      </c>
      <c r="Q5725" t="s">
        <v>27</v>
      </c>
      <c r="R5725" t="s">
        <v>23</v>
      </c>
      <c r="S5725" t="s">
        <v>28</v>
      </c>
      <c r="T5725" s="9">
        <v>87.3</v>
      </c>
      <c r="U5725" s="11" t="str">
        <f t="shared" si="268"/>
        <v>Medium</v>
      </c>
      <c r="V5725" s="9">
        <v>1637.3</v>
      </c>
      <c r="W5725" t="str">
        <f t="shared" si="269"/>
        <v>Low</v>
      </c>
      <c r="X5725" t="s">
        <v>24</v>
      </c>
    </row>
    <row r="5726" spans="1:24">
      <c r="A5726" t="s">
        <v>5770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tr">
        <f t="shared" si="267"/>
        <v>Veteran</v>
      </c>
      <c r="H5726" t="s">
        <v>23</v>
      </c>
      <c r="I5726" t="s">
        <v>24</v>
      </c>
      <c r="J5726" t="s">
        <v>24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46</v>
      </c>
      <c r="Q5726" t="s">
        <v>47</v>
      </c>
      <c r="R5726" t="s">
        <v>24</v>
      </c>
      <c r="S5726" t="s">
        <v>35</v>
      </c>
      <c r="T5726" s="9">
        <v>19.85</v>
      </c>
      <c r="U5726" s="11" t="str">
        <f t="shared" si="268"/>
        <v>Low</v>
      </c>
      <c r="V5726" s="9">
        <v>1326.35</v>
      </c>
      <c r="W5726" t="str">
        <f t="shared" si="269"/>
        <v>Low</v>
      </c>
      <c r="X5726" t="s">
        <v>24</v>
      </c>
    </row>
    <row r="5727" spans="1:24">
      <c r="A5727" t="s">
        <v>5771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tr">
        <f t="shared" si="267"/>
        <v>Veteran</v>
      </c>
      <c r="H5727" t="s">
        <v>23</v>
      </c>
      <c r="I5727" t="s">
        <v>23</v>
      </c>
      <c r="J5727" t="s">
        <v>26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23</v>
      </c>
      <c r="Q5727" t="s">
        <v>47</v>
      </c>
      <c r="R5727" t="s">
        <v>23</v>
      </c>
      <c r="S5727" t="s">
        <v>32</v>
      </c>
      <c r="T5727" s="9">
        <v>89.4</v>
      </c>
      <c r="U5727" s="11" t="str">
        <f t="shared" si="268"/>
        <v>Medium</v>
      </c>
      <c r="V5727" s="9">
        <v>6376.55</v>
      </c>
      <c r="W5727" t="str">
        <f t="shared" si="269"/>
        <v>High</v>
      </c>
      <c r="X5727" t="s">
        <v>24</v>
      </c>
    </row>
    <row r="5728" spans="1:24">
      <c r="A5728" t="s">
        <v>5772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tr">
        <f t="shared" si="267"/>
        <v>Loyal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24</v>
      </c>
      <c r="S5728" t="s">
        <v>32</v>
      </c>
      <c r="T5728" s="9">
        <v>20</v>
      </c>
      <c r="U5728" s="11" t="str">
        <f t="shared" si="268"/>
        <v>Low</v>
      </c>
      <c r="V5728" s="9">
        <v>935.9</v>
      </c>
      <c r="W5728" t="str">
        <f t="shared" si="269"/>
        <v>Low</v>
      </c>
      <c r="X5728" t="s">
        <v>24</v>
      </c>
    </row>
    <row r="5729" spans="1:24">
      <c r="A5729" t="s">
        <v>5773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tr">
        <f t="shared" si="267"/>
        <v>New</v>
      </c>
      <c r="H5729" t="s">
        <v>23</v>
      </c>
      <c r="I5729" t="s">
        <v>24</v>
      </c>
      <c r="J5729" t="s">
        <v>24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46</v>
      </c>
      <c r="Q5729" t="s">
        <v>27</v>
      </c>
      <c r="R5729" t="s">
        <v>24</v>
      </c>
      <c r="S5729" t="s">
        <v>32</v>
      </c>
      <c r="T5729" s="9">
        <v>20.05</v>
      </c>
      <c r="U5729" s="11" t="str">
        <f t="shared" si="268"/>
        <v>Low</v>
      </c>
      <c r="V5729" s="9">
        <v>20.05</v>
      </c>
      <c r="W5729" t="str">
        <f t="shared" si="269"/>
        <v>Low</v>
      </c>
      <c r="X5729" t="s">
        <v>24</v>
      </c>
    </row>
    <row r="5730" spans="1:24">
      <c r="A5730" t="s">
        <v>5774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tr">
        <f t="shared" si="267"/>
        <v>Growing</v>
      </c>
      <c r="H5730" t="s">
        <v>23</v>
      </c>
      <c r="I5730" t="s">
        <v>24</v>
      </c>
      <c r="J5730" t="s">
        <v>26</v>
      </c>
      <c r="K5730" t="s">
        <v>23</v>
      </c>
      <c r="L5730" t="s">
        <v>24</v>
      </c>
      <c r="M5730" t="s">
        <v>23</v>
      </c>
      <c r="N5730" t="s">
        <v>23</v>
      </c>
      <c r="O5730" t="s">
        <v>23</v>
      </c>
      <c r="P5730" t="s">
        <v>23</v>
      </c>
      <c r="Q5730" t="s">
        <v>27</v>
      </c>
      <c r="R5730" t="s">
        <v>24</v>
      </c>
      <c r="S5730" t="s">
        <v>28</v>
      </c>
      <c r="T5730" s="9">
        <v>83.25</v>
      </c>
      <c r="U5730" s="11" t="str">
        <f t="shared" si="268"/>
        <v>Medium</v>
      </c>
      <c r="V5730" s="9">
        <v>1611.15</v>
      </c>
      <c r="W5730" t="str">
        <f t="shared" si="269"/>
        <v>Low</v>
      </c>
      <c r="X5730" t="s">
        <v>24</v>
      </c>
    </row>
    <row r="5731" spans="1:24">
      <c r="A5731" t="s">
        <v>5775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tr">
        <f t="shared" si="267"/>
        <v>New</v>
      </c>
      <c r="H5731" t="s">
        <v>23</v>
      </c>
      <c r="I5731" t="s">
        <v>24</v>
      </c>
      <c r="J5731" t="s">
        <v>24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46</v>
      </c>
      <c r="Q5731" t="s">
        <v>27</v>
      </c>
      <c r="R5731" t="s">
        <v>24</v>
      </c>
      <c r="S5731" t="s">
        <v>32</v>
      </c>
      <c r="T5731" s="9">
        <v>20.6</v>
      </c>
      <c r="U5731" s="11" t="str">
        <f t="shared" si="268"/>
        <v>Low</v>
      </c>
      <c r="V5731" s="9">
        <v>20.6</v>
      </c>
      <c r="W5731" t="str">
        <f t="shared" si="269"/>
        <v>Low</v>
      </c>
      <c r="X5731" t="s">
        <v>23</v>
      </c>
    </row>
    <row r="5732" spans="1:24">
      <c r="A5732" t="s">
        <v>5776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tr">
        <f t="shared" si="267"/>
        <v>Veteran</v>
      </c>
      <c r="H5732" t="s">
        <v>23</v>
      </c>
      <c r="I5732" t="s">
        <v>23</v>
      </c>
      <c r="J5732" t="s">
        <v>37</v>
      </c>
      <c r="K5732" t="s">
        <v>24</v>
      </c>
      <c r="L5732" t="s">
        <v>23</v>
      </c>
      <c r="M5732" t="s">
        <v>24</v>
      </c>
      <c r="N5732" t="s">
        <v>23</v>
      </c>
      <c r="O5732" t="s">
        <v>23</v>
      </c>
      <c r="P5732" t="s">
        <v>23</v>
      </c>
      <c r="Q5732" t="s">
        <v>47</v>
      </c>
      <c r="R5732" t="s">
        <v>24</v>
      </c>
      <c r="S5732" t="s">
        <v>35</v>
      </c>
      <c r="T5732" s="9">
        <v>102.9</v>
      </c>
      <c r="U5732" s="11" t="str">
        <f t="shared" si="268"/>
        <v>Medium</v>
      </c>
      <c r="V5732" s="9">
        <v>6989.7</v>
      </c>
      <c r="W5732" t="str">
        <f t="shared" si="269"/>
        <v>High</v>
      </c>
      <c r="X5732" t="s">
        <v>24</v>
      </c>
    </row>
    <row r="5733" spans="1:24">
      <c r="A5733" t="s">
        <v>5777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tr">
        <f t="shared" si="267"/>
        <v>Veteran</v>
      </c>
      <c r="H5733" t="s">
        <v>24</v>
      </c>
      <c r="I5733" t="s">
        <v>25</v>
      </c>
      <c r="J5733" t="s">
        <v>26</v>
      </c>
      <c r="K5733" t="s">
        <v>23</v>
      </c>
      <c r="L5733" t="s">
        <v>24</v>
      </c>
      <c r="M5733" t="s">
        <v>23</v>
      </c>
      <c r="N5733" t="s">
        <v>23</v>
      </c>
      <c r="O5733" t="s">
        <v>24</v>
      </c>
      <c r="P5733" t="s">
        <v>24</v>
      </c>
      <c r="Q5733" t="s">
        <v>47</v>
      </c>
      <c r="R5733" t="s">
        <v>24</v>
      </c>
      <c r="S5733" t="s">
        <v>32</v>
      </c>
      <c r="T5733" s="9">
        <v>39.1</v>
      </c>
      <c r="U5733" s="11" t="str">
        <f t="shared" si="268"/>
        <v>Low</v>
      </c>
      <c r="V5733" s="9">
        <v>2779.5</v>
      </c>
      <c r="W5733" t="str">
        <f t="shared" si="269"/>
        <v>Low</v>
      </c>
      <c r="X5733" t="s">
        <v>24</v>
      </c>
    </row>
    <row r="5734" spans="1:24">
      <c r="A5734" t="s">
        <v>5778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tr">
        <f t="shared" si="267"/>
        <v>Growing</v>
      </c>
      <c r="H5734" t="s">
        <v>23</v>
      </c>
      <c r="I5734" t="s">
        <v>23</v>
      </c>
      <c r="J5734" t="s">
        <v>37</v>
      </c>
      <c r="K5734" t="s">
        <v>24</v>
      </c>
      <c r="L5734" t="s">
        <v>23</v>
      </c>
      <c r="M5734" t="s">
        <v>24</v>
      </c>
      <c r="N5734" t="s">
        <v>24</v>
      </c>
      <c r="O5734" t="s">
        <v>23</v>
      </c>
      <c r="P5734" t="s">
        <v>23</v>
      </c>
      <c r="Q5734" t="s">
        <v>27</v>
      </c>
      <c r="R5734" t="s">
        <v>23</v>
      </c>
      <c r="S5734" t="s">
        <v>28</v>
      </c>
      <c r="T5734" s="9">
        <v>99.95</v>
      </c>
      <c r="U5734" s="11" t="str">
        <f t="shared" si="268"/>
        <v>Medium</v>
      </c>
      <c r="V5734" s="9">
        <v>1931.75</v>
      </c>
      <c r="W5734" t="str">
        <f t="shared" si="269"/>
        <v>Low</v>
      </c>
      <c r="X5734" t="s">
        <v>23</v>
      </c>
    </row>
    <row r="5735" spans="1:24">
      <c r="A5735" t="s">
        <v>5779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tr">
        <f t="shared" si="267"/>
        <v>Veteran</v>
      </c>
      <c r="H5735" t="s">
        <v>23</v>
      </c>
      <c r="I5735" t="s">
        <v>23</v>
      </c>
      <c r="J5735" t="s">
        <v>37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23</v>
      </c>
      <c r="Q5735" t="s">
        <v>47</v>
      </c>
      <c r="R5735" t="s">
        <v>23</v>
      </c>
      <c r="S5735" t="s">
        <v>32</v>
      </c>
      <c r="T5735" s="9">
        <v>114.5</v>
      </c>
      <c r="U5735" s="11" t="str">
        <f t="shared" si="268"/>
        <v>Medium</v>
      </c>
      <c r="V5735" s="9">
        <v>8331.95</v>
      </c>
      <c r="W5735" t="str">
        <f t="shared" si="269"/>
        <v>High</v>
      </c>
      <c r="X5735" t="s">
        <v>24</v>
      </c>
    </row>
    <row r="5736" spans="1:24">
      <c r="A5736" t="s">
        <v>5780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tr">
        <f t="shared" si="267"/>
        <v>Loyal</v>
      </c>
      <c r="H5736" t="s">
        <v>23</v>
      </c>
      <c r="I5736" t="s">
        <v>24</v>
      </c>
      <c r="J5736" t="s">
        <v>24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46</v>
      </c>
      <c r="Q5736" t="s">
        <v>47</v>
      </c>
      <c r="R5736" t="s">
        <v>24</v>
      </c>
      <c r="S5736" t="s">
        <v>32</v>
      </c>
      <c r="T5736" s="9">
        <v>20.2</v>
      </c>
      <c r="U5736" s="11" t="str">
        <f t="shared" si="268"/>
        <v>Low</v>
      </c>
      <c r="V5736" s="9">
        <v>735.9</v>
      </c>
      <c r="W5736" t="str">
        <f t="shared" si="269"/>
        <v>Low</v>
      </c>
      <c r="X5736" t="s">
        <v>24</v>
      </c>
    </row>
    <row r="5737" spans="1:24">
      <c r="A5737" t="s">
        <v>5781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tr">
        <f t="shared" si="267"/>
        <v>Loyal</v>
      </c>
      <c r="H5737" t="s">
        <v>23</v>
      </c>
      <c r="I5737" t="s">
        <v>24</v>
      </c>
      <c r="J5737" t="s">
        <v>26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23</v>
      </c>
      <c r="Q5737" t="s">
        <v>31</v>
      </c>
      <c r="R5737" t="s">
        <v>24</v>
      </c>
      <c r="S5737" t="s">
        <v>28</v>
      </c>
      <c r="T5737" s="9">
        <v>55.8</v>
      </c>
      <c r="U5737" s="11" t="str">
        <f t="shared" si="268"/>
        <v>Low</v>
      </c>
      <c r="V5737" s="9">
        <v>2283.3</v>
      </c>
      <c r="W5737" t="str">
        <f t="shared" si="269"/>
        <v>Low</v>
      </c>
      <c r="X5737" t="s">
        <v>24</v>
      </c>
    </row>
    <row r="5738" spans="1:24">
      <c r="A5738" t="s">
        <v>5782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tr">
        <f t="shared" si="267"/>
        <v>Veteran</v>
      </c>
      <c r="H5738" t="s">
        <v>23</v>
      </c>
      <c r="I5738" t="s">
        <v>23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47</v>
      </c>
      <c r="R5738" t="s">
        <v>23</v>
      </c>
      <c r="S5738" t="s">
        <v>32</v>
      </c>
      <c r="T5738" s="9">
        <v>24.2</v>
      </c>
      <c r="U5738" s="11" t="str">
        <f t="shared" si="268"/>
        <v>Low</v>
      </c>
      <c r="V5738" s="9">
        <v>1445.2</v>
      </c>
      <c r="W5738" t="str">
        <f t="shared" si="269"/>
        <v>Low</v>
      </c>
      <c r="X5738" t="s">
        <v>24</v>
      </c>
    </row>
    <row r="5739" spans="1:24">
      <c r="A5739" t="s">
        <v>5783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tr">
        <f t="shared" si="267"/>
        <v>New</v>
      </c>
      <c r="H5739" t="s">
        <v>23</v>
      </c>
      <c r="I5739" t="s">
        <v>23</v>
      </c>
      <c r="J5739" t="s">
        <v>37</v>
      </c>
      <c r="K5739" t="s">
        <v>24</v>
      </c>
      <c r="L5739" t="s">
        <v>23</v>
      </c>
      <c r="M5739" t="s">
        <v>24</v>
      </c>
      <c r="N5739" t="s">
        <v>24</v>
      </c>
      <c r="O5739" t="s">
        <v>24</v>
      </c>
      <c r="P5739" t="s">
        <v>24</v>
      </c>
      <c r="Q5739" t="s">
        <v>27</v>
      </c>
      <c r="R5739" t="s">
        <v>23</v>
      </c>
      <c r="S5739" t="s">
        <v>40</v>
      </c>
      <c r="T5739" s="9">
        <v>81</v>
      </c>
      <c r="U5739" s="11" t="str">
        <f t="shared" si="268"/>
        <v>Medium</v>
      </c>
      <c r="V5739" s="9">
        <v>818.05</v>
      </c>
      <c r="W5739" t="str">
        <f t="shared" si="269"/>
        <v>Low</v>
      </c>
      <c r="X5739" t="s">
        <v>23</v>
      </c>
    </row>
    <row r="5740" spans="1:24">
      <c r="A5740" t="s">
        <v>5784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tr">
        <f t="shared" si="267"/>
        <v>Growing</v>
      </c>
      <c r="H5740" t="s">
        <v>23</v>
      </c>
      <c r="I5740" t="s">
        <v>23</v>
      </c>
      <c r="J5740" t="s">
        <v>26</v>
      </c>
      <c r="K5740" t="s">
        <v>23</v>
      </c>
      <c r="L5740" t="s">
        <v>24</v>
      </c>
      <c r="M5740" t="s">
        <v>24</v>
      </c>
      <c r="N5740" t="s">
        <v>23</v>
      </c>
      <c r="O5740" t="s">
        <v>23</v>
      </c>
      <c r="P5740" t="s">
        <v>24</v>
      </c>
      <c r="Q5740" t="s">
        <v>31</v>
      </c>
      <c r="R5740" t="s">
        <v>23</v>
      </c>
      <c r="S5740" t="s">
        <v>40</v>
      </c>
      <c r="T5740" s="9">
        <v>72.8</v>
      </c>
      <c r="U5740" s="11" t="str">
        <f t="shared" si="268"/>
        <v>Medium</v>
      </c>
      <c r="V5740" s="9">
        <v>2333.05</v>
      </c>
      <c r="W5740" t="str">
        <f t="shared" si="269"/>
        <v>Low</v>
      </c>
      <c r="X5740" t="s">
        <v>24</v>
      </c>
    </row>
    <row r="5741" spans="1:24">
      <c r="A5741" t="s">
        <v>5785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tr">
        <f t="shared" si="267"/>
        <v>Growing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24</v>
      </c>
      <c r="O5741" t="s">
        <v>23</v>
      </c>
      <c r="P5741" t="s">
        <v>23</v>
      </c>
      <c r="Q5741" t="s">
        <v>27</v>
      </c>
      <c r="R5741" t="s">
        <v>23</v>
      </c>
      <c r="S5741" t="s">
        <v>40</v>
      </c>
      <c r="T5741" s="9">
        <v>99.85</v>
      </c>
      <c r="U5741" s="11" t="str">
        <f t="shared" si="268"/>
        <v>Medium</v>
      </c>
      <c r="V5741" s="9">
        <v>1992.55</v>
      </c>
      <c r="W5741" t="str">
        <f t="shared" si="269"/>
        <v>Low</v>
      </c>
      <c r="X5741" t="s">
        <v>24</v>
      </c>
    </row>
    <row r="5742" spans="1:24">
      <c r="A5742" t="s">
        <v>5786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tr">
        <f t="shared" si="267"/>
        <v>Loyal</v>
      </c>
      <c r="H5742" t="s">
        <v>23</v>
      </c>
      <c r="I5742" t="s">
        <v>23</v>
      </c>
      <c r="J5742" t="s">
        <v>37</v>
      </c>
      <c r="K5742" t="s">
        <v>24</v>
      </c>
      <c r="L5742" t="s">
        <v>24</v>
      </c>
      <c r="M5742" t="s">
        <v>23</v>
      </c>
      <c r="N5742" t="s">
        <v>24</v>
      </c>
      <c r="O5742" t="s">
        <v>23</v>
      </c>
      <c r="P5742" t="s">
        <v>23</v>
      </c>
      <c r="Q5742" t="s">
        <v>31</v>
      </c>
      <c r="R5742" t="s">
        <v>23</v>
      </c>
      <c r="S5742" t="s">
        <v>28</v>
      </c>
      <c r="T5742" s="9">
        <v>99.5</v>
      </c>
      <c r="U5742" s="11" t="str">
        <f t="shared" si="268"/>
        <v>Medium</v>
      </c>
      <c r="V5742" s="9">
        <v>5890</v>
      </c>
      <c r="W5742" t="str">
        <f t="shared" si="269"/>
        <v>Medium</v>
      </c>
      <c r="X5742" t="s">
        <v>24</v>
      </c>
    </row>
    <row r="5743" spans="1:24">
      <c r="A5743" t="s">
        <v>5787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tr">
        <f t="shared" si="267"/>
        <v>Growing</v>
      </c>
      <c r="H5743" t="s">
        <v>23</v>
      </c>
      <c r="I5743" t="s">
        <v>24</v>
      </c>
      <c r="J5743" t="s">
        <v>37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24</v>
      </c>
      <c r="Q5743" t="s">
        <v>27</v>
      </c>
      <c r="R5743" t="s">
        <v>23</v>
      </c>
      <c r="S5743" t="s">
        <v>28</v>
      </c>
      <c r="T5743" s="9">
        <v>70.15</v>
      </c>
      <c r="U5743" s="11" t="str">
        <f t="shared" si="268"/>
        <v>Medium</v>
      </c>
      <c r="V5743" s="9">
        <v>916.75</v>
      </c>
      <c r="W5743" t="str">
        <f t="shared" si="269"/>
        <v>Low</v>
      </c>
      <c r="X5743" t="s">
        <v>23</v>
      </c>
    </row>
    <row r="5744" spans="1:24">
      <c r="A5744" t="s">
        <v>5788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tr">
        <f t="shared" si="267"/>
        <v>Loyal</v>
      </c>
      <c r="H5744" t="s">
        <v>23</v>
      </c>
      <c r="I5744" t="s">
        <v>24</v>
      </c>
      <c r="J5744" t="s">
        <v>24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46</v>
      </c>
      <c r="Q5744" t="s">
        <v>47</v>
      </c>
      <c r="R5744" t="s">
        <v>24</v>
      </c>
      <c r="S5744" t="s">
        <v>40</v>
      </c>
      <c r="T5744" s="9">
        <v>20.25</v>
      </c>
      <c r="U5744" s="11" t="str">
        <f t="shared" si="268"/>
        <v>Low</v>
      </c>
      <c r="V5744" s="9">
        <v>1029.8</v>
      </c>
      <c r="W5744" t="str">
        <f t="shared" si="269"/>
        <v>Low</v>
      </c>
      <c r="X5744" t="s">
        <v>24</v>
      </c>
    </row>
    <row r="5745" spans="1:24">
      <c r="A5745" t="s">
        <v>5789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tr">
        <f t="shared" si="267"/>
        <v>Veteran</v>
      </c>
      <c r="H5745" t="s">
        <v>23</v>
      </c>
      <c r="I5745" t="s">
        <v>23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23</v>
      </c>
      <c r="S5745" t="s">
        <v>35</v>
      </c>
      <c r="T5745" s="9">
        <v>26</v>
      </c>
      <c r="U5745" s="11" t="str">
        <f t="shared" si="268"/>
        <v>Low</v>
      </c>
      <c r="V5745" s="9">
        <v>1796.55</v>
      </c>
      <c r="W5745" t="str">
        <f t="shared" si="269"/>
        <v>Low</v>
      </c>
      <c r="X5745" t="s">
        <v>24</v>
      </c>
    </row>
    <row r="5746" spans="1:24">
      <c r="A5746" t="s">
        <v>5790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tr">
        <f t="shared" si="267"/>
        <v>New</v>
      </c>
      <c r="H5746" t="s">
        <v>23</v>
      </c>
      <c r="I5746" t="s">
        <v>24</v>
      </c>
      <c r="J5746" t="s">
        <v>24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46</v>
      </c>
      <c r="Q5746" t="s">
        <v>27</v>
      </c>
      <c r="R5746" t="s">
        <v>23</v>
      </c>
      <c r="S5746" t="s">
        <v>40</v>
      </c>
      <c r="T5746" s="9">
        <v>19.9</v>
      </c>
      <c r="U5746" s="11" t="str">
        <f t="shared" si="268"/>
        <v>Low</v>
      </c>
      <c r="V5746" s="9">
        <v>33.7</v>
      </c>
      <c r="W5746" t="str">
        <f t="shared" si="269"/>
        <v>Low</v>
      </c>
      <c r="X5746" t="s">
        <v>24</v>
      </c>
    </row>
    <row r="5747" spans="1:24">
      <c r="A5747" t="s">
        <v>5791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tr">
        <f t="shared" si="267"/>
        <v>Growing</v>
      </c>
      <c r="H5747" t="s">
        <v>23</v>
      </c>
      <c r="I5747" t="s">
        <v>24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27</v>
      </c>
      <c r="R5747" t="s">
        <v>24</v>
      </c>
      <c r="S5747" t="s">
        <v>35</v>
      </c>
      <c r="T5747" s="9">
        <v>19.05</v>
      </c>
      <c r="U5747" s="11" t="str">
        <f t="shared" si="268"/>
        <v>Low</v>
      </c>
      <c r="V5747" s="9">
        <v>454.05</v>
      </c>
      <c r="W5747" t="str">
        <f t="shared" si="269"/>
        <v>Low</v>
      </c>
      <c r="X5747" t="s">
        <v>24</v>
      </c>
    </row>
    <row r="5748" spans="1:24">
      <c r="A5748" t="s">
        <v>5792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tr">
        <f t="shared" si="267"/>
        <v>Growing</v>
      </c>
      <c r="H5748" t="s">
        <v>23</v>
      </c>
      <c r="I5748" t="s">
        <v>23</v>
      </c>
      <c r="J5748" t="s">
        <v>37</v>
      </c>
      <c r="K5748" t="s">
        <v>23</v>
      </c>
      <c r="L5748" t="s">
        <v>24</v>
      </c>
      <c r="M5748" t="s">
        <v>23</v>
      </c>
      <c r="N5748" t="s">
        <v>24</v>
      </c>
      <c r="O5748" t="s">
        <v>23</v>
      </c>
      <c r="P5748" t="s">
        <v>24</v>
      </c>
      <c r="Q5748" t="s">
        <v>27</v>
      </c>
      <c r="R5748" t="s">
        <v>23</v>
      </c>
      <c r="S5748" t="s">
        <v>28</v>
      </c>
      <c r="T5748" s="9">
        <v>96.5</v>
      </c>
      <c r="U5748" s="11" t="str">
        <f t="shared" si="268"/>
        <v>Medium</v>
      </c>
      <c r="V5748" s="9">
        <v>1392.25</v>
      </c>
      <c r="W5748" t="str">
        <f t="shared" si="269"/>
        <v>Low</v>
      </c>
      <c r="X5748" t="s">
        <v>24</v>
      </c>
    </row>
    <row r="5749" spans="1:24">
      <c r="A5749" t="s">
        <v>5793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tr">
        <f t="shared" si="267"/>
        <v>Loyal</v>
      </c>
      <c r="H5749" t="s">
        <v>23</v>
      </c>
      <c r="I5749" t="s">
        <v>24</v>
      </c>
      <c r="J5749" t="s">
        <v>24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46</v>
      </c>
      <c r="Q5749" t="s">
        <v>47</v>
      </c>
      <c r="R5749" t="s">
        <v>24</v>
      </c>
      <c r="S5749" t="s">
        <v>40</v>
      </c>
      <c r="T5749" s="9">
        <v>19.85</v>
      </c>
      <c r="U5749" s="11" t="str">
        <f t="shared" si="268"/>
        <v>Low</v>
      </c>
      <c r="V5749" s="9">
        <v>1049.6</v>
      </c>
      <c r="W5749" t="str">
        <f t="shared" si="269"/>
        <v>Low</v>
      </c>
      <c r="X5749" t="s">
        <v>24</v>
      </c>
    </row>
    <row r="5750" spans="1:24">
      <c r="A5750" t="s">
        <v>5794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tr">
        <f t="shared" si="267"/>
        <v>Growing</v>
      </c>
      <c r="H5750" t="s">
        <v>23</v>
      </c>
      <c r="I5750" t="s">
        <v>23</v>
      </c>
      <c r="J5750" t="s">
        <v>24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46</v>
      </c>
      <c r="Q5750" t="s">
        <v>27</v>
      </c>
      <c r="R5750" t="s">
        <v>24</v>
      </c>
      <c r="S5750" t="s">
        <v>32</v>
      </c>
      <c r="T5750" s="9">
        <v>25.7</v>
      </c>
      <c r="U5750" s="11" t="str">
        <f t="shared" si="268"/>
        <v>Low</v>
      </c>
      <c r="V5750" s="9">
        <v>734.6</v>
      </c>
      <c r="W5750" t="str">
        <f t="shared" si="269"/>
        <v>Low</v>
      </c>
      <c r="X5750" t="s">
        <v>24</v>
      </c>
    </row>
    <row r="5751" spans="1:24">
      <c r="A5751" t="s">
        <v>5795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tr">
        <f t="shared" si="267"/>
        <v>Growing</v>
      </c>
      <c r="H5751" t="s">
        <v>23</v>
      </c>
      <c r="I5751" t="s">
        <v>24</v>
      </c>
      <c r="J5751" t="s">
        <v>24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46</v>
      </c>
      <c r="Q5751" t="s">
        <v>31</v>
      </c>
      <c r="R5751" t="s">
        <v>24</v>
      </c>
      <c r="S5751" t="s">
        <v>32</v>
      </c>
      <c r="T5751" s="9">
        <v>20.3</v>
      </c>
      <c r="U5751" s="11" t="str">
        <f t="shared" si="268"/>
        <v>Low</v>
      </c>
      <c r="V5751" s="9">
        <v>475.1</v>
      </c>
      <c r="W5751" t="str">
        <f t="shared" si="269"/>
        <v>Low</v>
      </c>
      <c r="X5751" t="s">
        <v>24</v>
      </c>
    </row>
    <row r="5752" spans="1:24">
      <c r="A5752" t="s">
        <v>5796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tr">
        <f t="shared" si="267"/>
        <v>New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32</v>
      </c>
      <c r="T5752" s="9">
        <v>70.15</v>
      </c>
      <c r="U5752" s="11" t="str">
        <f t="shared" si="268"/>
        <v>Medium</v>
      </c>
      <c r="V5752" s="9">
        <v>70.15</v>
      </c>
      <c r="W5752" t="str">
        <f t="shared" si="269"/>
        <v>Low</v>
      </c>
      <c r="X5752" t="s">
        <v>23</v>
      </c>
    </row>
    <row r="5753" spans="1:24">
      <c r="A5753" t="s">
        <v>5797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tr">
        <f t="shared" si="267"/>
        <v>Growing</v>
      </c>
      <c r="H5753" t="s">
        <v>23</v>
      </c>
      <c r="I5753" t="s">
        <v>24</v>
      </c>
      <c r="J5753" t="s">
        <v>37</v>
      </c>
      <c r="K5753" t="s">
        <v>24</v>
      </c>
      <c r="L5753" t="s">
        <v>24</v>
      </c>
      <c r="M5753" t="s">
        <v>23</v>
      </c>
      <c r="N5753" t="s">
        <v>23</v>
      </c>
      <c r="O5753" t="s">
        <v>24</v>
      </c>
      <c r="P5753" t="s">
        <v>23</v>
      </c>
      <c r="Q5753" t="s">
        <v>27</v>
      </c>
      <c r="R5753" t="s">
        <v>23</v>
      </c>
      <c r="S5753" t="s">
        <v>28</v>
      </c>
      <c r="T5753" s="9">
        <v>91.55</v>
      </c>
      <c r="U5753" s="11" t="str">
        <f t="shared" si="268"/>
        <v>Medium</v>
      </c>
      <c r="V5753" s="9">
        <v>1540.05</v>
      </c>
      <c r="W5753" t="str">
        <f t="shared" si="269"/>
        <v>Low</v>
      </c>
      <c r="X5753" t="s">
        <v>24</v>
      </c>
    </row>
    <row r="5754" spans="1:24">
      <c r="A5754" t="s">
        <v>5798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tr">
        <f t="shared" si="267"/>
        <v>Loyal</v>
      </c>
      <c r="H5754" t="s">
        <v>24</v>
      </c>
      <c r="I5754" t="s">
        <v>25</v>
      </c>
      <c r="J5754" t="s">
        <v>26</v>
      </c>
      <c r="K5754" t="s">
        <v>23</v>
      </c>
      <c r="L5754" t="s">
        <v>23</v>
      </c>
      <c r="M5754" t="s">
        <v>24</v>
      </c>
      <c r="N5754" t="s">
        <v>23</v>
      </c>
      <c r="O5754" t="s">
        <v>24</v>
      </c>
      <c r="P5754" t="s">
        <v>24</v>
      </c>
      <c r="Q5754" t="s">
        <v>47</v>
      </c>
      <c r="R5754" t="s">
        <v>24</v>
      </c>
      <c r="S5754" t="s">
        <v>32</v>
      </c>
      <c r="T5754" s="9">
        <v>39.4</v>
      </c>
      <c r="U5754" s="11" t="str">
        <f t="shared" si="268"/>
        <v>Low</v>
      </c>
      <c r="V5754" s="9">
        <v>1978.65</v>
      </c>
      <c r="W5754" t="str">
        <f t="shared" si="269"/>
        <v>Low</v>
      </c>
      <c r="X5754" t="s">
        <v>24</v>
      </c>
    </row>
    <row r="5755" spans="1:24">
      <c r="A5755" t="s">
        <v>5799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tr">
        <f t="shared" si="267"/>
        <v>Growing</v>
      </c>
      <c r="H5755" t="s">
        <v>23</v>
      </c>
      <c r="I5755" t="s">
        <v>23</v>
      </c>
      <c r="J5755" t="s">
        <v>37</v>
      </c>
      <c r="K5755" t="s">
        <v>23</v>
      </c>
      <c r="L5755" t="s">
        <v>23</v>
      </c>
      <c r="M5755" t="s">
        <v>23</v>
      </c>
      <c r="N5755" t="s">
        <v>23</v>
      </c>
      <c r="O5755" t="s">
        <v>23</v>
      </c>
      <c r="P5755" t="s">
        <v>24</v>
      </c>
      <c r="Q5755" t="s">
        <v>27</v>
      </c>
      <c r="R5755" t="s">
        <v>23</v>
      </c>
      <c r="S5755" t="s">
        <v>35</v>
      </c>
      <c r="T5755" s="9">
        <v>105.7</v>
      </c>
      <c r="U5755" s="11" t="str">
        <f t="shared" si="268"/>
        <v>Medium</v>
      </c>
      <c r="V5755" s="9">
        <v>3181.8</v>
      </c>
      <c r="W5755" t="str">
        <f t="shared" si="269"/>
        <v>Medium</v>
      </c>
      <c r="X5755" t="s">
        <v>24</v>
      </c>
    </row>
    <row r="5756" spans="1:24">
      <c r="A5756" t="s">
        <v>5800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tr">
        <f t="shared" si="267"/>
        <v>New</v>
      </c>
      <c r="H5756" t="s">
        <v>23</v>
      </c>
      <c r="I5756" t="s">
        <v>24</v>
      </c>
      <c r="J5756" t="s">
        <v>37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24</v>
      </c>
      <c r="Q5756" t="s">
        <v>27</v>
      </c>
      <c r="R5756" t="s">
        <v>23</v>
      </c>
      <c r="S5756" t="s">
        <v>28</v>
      </c>
      <c r="T5756" s="9">
        <v>70.25</v>
      </c>
      <c r="U5756" s="11" t="str">
        <f t="shared" si="268"/>
        <v>Medium</v>
      </c>
      <c r="V5756" s="9">
        <v>229.7</v>
      </c>
      <c r="W5756" t="str">
        <f t="shared" si="269"/>
        <v>Low</v>
      </c>
      <c r="X5756" t="s">
        <v>24</v>
      </c>
    </row>
    <row r="5757" spans="1:24">
      <c r="A5757" t="s">
        <v>5801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tr">
        <f t="shared" si="267"/>
        <v>Loyal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24</v>
      </c>
      <c r="N5757" t="s">
        <v>23</v>
      </c>
      <c r="O5757" t="s">
        <v>24</v>
      </c>
      <c r="P5757" t="s">
        <v>23</v>
      </c>
      <c r="Q5757" t="s">
        <v>47</v>
      </c>
      <c r="R5757" t="s">
        <v>24</v>
      </c>
      <c r="S5757" t="s">
        <v>28</v>
      </c>
      <c r="T5757" s="9">
        <v>93.75</v>
      </c>
      <c r="U5757" s="11" t="str">
        <f t="shared" si="268"/>
        <v>Medium</v>
      </c>
      <c r="V5757" s="9">
        <v>5625.55</v>
      </c>
      <c r="W5757" t="str">
        <f t="shared" si="269"/>
        <v>Medium</v>
      </c>
      <c r="X5757" t="s">
        <v>24</v>
      </c>
    </row>
    <row r="5758" spans="1:24">
      <c r="A5758" t="s">
        <v>5802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tr">
        <f t="shared" si="267"/>
        <v>Veteran</v>
      </c>
      <c r="H5758" t="s">
        <v>23</v>
      </c>
      <c r="I5758" t="s">
        <v>23</v>
      </c>
      <c r="J5758" t="s">
        <v>37</v>
      </c>
      <c r="K5758" t="s">
        <v>23</v>
      </c>
      <c r="L5758" t="s">
        <v>23</v>
      </c>
      <c r="M5758" t="s">
        <v>24</v>
      </c>
      <c r="N5758" t="s">
        <v>24</v>
      </c>
      <c r="O5758" t="s">
        <v>24</v>
      </c>
      <c r="P5758" t="s">
        <v>23</v>
      </c>
      <c r="Q5758" t="s">
        <v>31</v>
      </c>
      <c r="R5758" t="s">
        <v>23</v>
      </c>
      <c r="S5758" t="s">
        <v>40</v>
      </c>
      <c r="T5758" s="9">
        <v>96.55</v>
      </c>
      <c r="U5758" s="11" t="str">
        <f t="shared" si="268"/>
        <v>Medium</v>
      </c>
      <c r="V5758" s="9">
        <v>6581.9</v>
      </c>
      <c r="W5758" t="str">
        <f t="shared" si="269"/>
        <v>High</v>
      </c>
      <c r="X5758" t="s">
        <v>23</v>
      </c>
    </row>
    <row r="5759" spans="1:24">
      <c r="A5759" t="s">
        <v>5803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tr">
        <f t="shared" si="267"/>
        <v>Growing</v>
      </c>
      <c r="H5759" t="s">
        <v>23</v>
      </c>
      <c r="I5759" t="s">
        <v>24</v>
      </c>
      <c r="J5759" t="s">
        <v>26</v>
      </c>
      <c r="K5759" t="s">
        <v>24</v>
      </c>
      <c r="L5759" t="s">
        <v>24</v>
      </c>
      <c r="M5759" t="s">
        <v>24</v>
      </c>
      <c r="N5759" t="s">
        <v>23</v>
      </c>
      <c r="O5759" t="s">
        <v>23</v>
      </c>
      <c r="P5759" t="s">
        <v>24</v>
      </c>
      <c r="Q5759" t="s">
        <v>31</v>
      </c>
      <c r="R5759" t="s">
        <v>24</v>
      </c>
      <c r="S5759" t="s">
        <v>35</v>
      </c>
      <c r="T5759" s="9">
        <v>60</v>
      </c>
      <c r="U5759" s="11" t="str">
        <f t="shared" si="268"/>
        <v>Low</v>
      </c>
      <c r="V5759" s="9">
        <v>1347.15</v>
      </c>
      <c r="W5759" t="str">
        <f t="shared" si="269"/>
        <v>Low</v>
      </c>
      <c r="X5759" t="s">
        <v>24</v>
      </c>
    </row>
    <row r="5760" spans="1:24">
      <c r="A5760" t="s">
        <v>5804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tr">
        <f t="shared" si="267"/>
        <v>Veteran</v>
      </c>
      <c r="H5760" t="s">
        <v>23</v>
      </c>
      <c r="I5760" t="s">
        <v>24</v>
      </c>
      <c r="J5760" t="s">
        <v>26</v>
      </c>
      <c r="K5760" t="s">
        <v>24</v>
      </c>
      <c r="L5760" t="s">
        <v>24</v>
      </c>
      <c r="M5760" t="s">
        <v>24</v>
      </c>
      <c r="N5760" t="s">
        <v>23</v>
      </c>
      <c r="O5760" t="s">
        <v>23</v>
      </c>
      <c r="P5760" t="s">
        <v>24</v>
      </c>
      <c r="Q5760" t="s">
        <v>47</v>
      </c>
      <c r="R5760" t="s">
        <v>23</v>
      </c>
      <c r="S5760" t="s">
        <v>40</v>
      </c>
      <c r="T5760" s="9">
        <v>59.8</v>
      </c>
      <c r="U5760" s="11" t="str">
        <f t="shared" si="268"/>
        <v>Low</v>
      </c>
      <c r="V5760" s="9">
        <v>3808.2</v>
      </c>
      <c r="W5760" t="str">
        <f t="shared" si="269"/>
        <v>Medium</v>
      </c>
      <c r="X5760" t="s">
        <v>24</v>
      </c>
    </row>
    <row r="5761" spans="1:24">
      <c r="A5761" t="s">
        <v>5805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tr">
        <f t="shared" si="267"/>
        <v>Loyal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23</v>
      </c>
      <c r="P5761" t="s">
        <v>23</v>
      </c>
      <c r="Q5761" t="s">
        <v>31</v>
      </c>
      <c r="R5761" t="s">
        <v>23</v>
      </c>
      <c r="S5761" t="s">
        <v>35</v>
      </c>
      <c r="T5761" s="9">
        <v>90.65</v>
      </c>
      <c r="U5761" s="11" t="str">
        <f t="shared" si="268"/>
        <v>Medium</v>
      </c>
      <c r="V5761" s="9">
        <v>3974.15</v>
      </c>
      <c r="W5761" t="str">
        <f t="shared" si="269"/>
        <v>Medium</v>
      </c>
      <c r="X5761" t="s">
        <v>24</v>
      </c>
    </row>
    <row r="5762" spans="1:24">
      <c r="A5762" t="s">
        <v>5806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tr">
        <f t="shared" si="267"/>
        <v>Veteran</v>
      </c>
      <c r="H5762" t="s">
        <v>23</v>
      </c>
      <c r="I5762" t="s">
        <v>23</v>
      </c>
      <c r="J5762" t="s">
        <v>37</v>
      </c>
      <c r="K5762" t="s">
        <v>23</v>
      </c>
      <c r="L5762" t="s">
        <v>23</v>
      </c>
      <c r="M5762" t="s">
        <v>23</v>
      </c>
      <c r="N5762" t="s">
        <v>24</v>
      </c>
      <c r="O5762" t="s">
        <v>23</v>
      </c>
      <c r="P5762" t="s">
        <v>23</v>
      </c>
      <c r="Q5762" t="s">
        <v>47</v>
      </c>
      <c r="R5762" t="s">
        <v>23</v>
      </c>
      <c r="S5762" t="s">
        <v>35</v>
      </c>
      <c r="T5762" s="9">
        <v>109</v>
      </c>
      <c r="U5762" s="11" t="str">
        <f t="shared" si="268"/>
        <v>Medium</v>
      </c>
      <c r="V5762" s="9">
        <v>7661.8</v>
      </c>
      <c r="W5762" t="str">
        <f t="shared" si="269"/>
        <v>High</v>
      </c>
      <c r="X5762" t="s">
        <v>24</v>
      </c>
    </row>
    <row r="5763" spans="1:24">
      <c r="A5763" t="s">
        <v>5807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tr">
        <f t="shared" ref="G5763:G5826" si="270">IF(F5763&lt;=12,"New",IF(F5763&lt;=36,"Growing",IF(F5763&lt;60,"Loyal","Veteran")))</f>
        <v>Loyal</v>
      </c>
      <c r="H5763" t="s">
        <v>23</v>
      </c>
      <c r="I5763" t="s">
        <v>23</v>
      </c>
      <c r="J5763" t="s">
        <v>26</v>
      </c>
      <c r="K5763" t="s">
        <v>23</v>
      </c>
      <c r="L5763" t="s">
        <v>24</v>
      </c>
      <c r="M5763" t="s">
        <v>23</v>
      </c>
      <c r="N5763" t="s">
        <v>23</v>
      </c>
      <c r="O5763" t="s">
        <v>24</v>
      </c>
      <c r="P5763" t="s">
        <v>24</v>
      </c>
      <c r="Q5763" t="s">
        <v>31</v>
      </c>
      <c r="R5763" t="s">
        <v>24</v>
      </c>
      <c r="S5763" t="s">
        <v>40</v>
      </c>
      <c r="T5763" s="9">
        <v>68.1</v>
      </c>
      <c r="U5763" s="11" t="str">
        <f t="shared" ref="U5763:U5826" si="271">IF(T5763&lt;=60,"Low",IF(T5763&lt;=120,"Medium","Hight"))</f>
        <v>Medium</v>
      </c>
      <c r="V5763" s="9">
        <v>2479.25</v>
      </c>
      <c r="W5763" t="str">
        <f t="shared" ref="W5763:W5826" si="272">IF(V5763&lt;=3000,"Low",IF(V5763&lt;=6000,"Medium","High"))</f>
        <v>Low</v>
      </c>
      <c r="X5763" t="s">
        <v>24</v>
      </c>
    </row>
    <row r="5764" spans="1:24">
      <c r="A5764" t="s">
        <v>5808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tr">
        <f t="shared" si="270"/>
        <v>New</v>
      </c>
      <c r="H5764" t="s">
        <v>23</v>
      </c>
      <c r="I5764" t="s">
        <v>24</v>
      </c>
      <c r="J5764" t="s">
        <v>24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46</v>
      </c>
      <c r="Q5764" t="s">
        <v>27</v>
      </c>
      <c r="R5764" t="s">
        <v>24</v>
      </c>
      <c r="S5764" t="s">
        <v>32</v>
      </c>
      <c r="T5764" s="9">
        <v>20.4</v>
      </c>
      <c r="U5764" s="11" t="str">
        <f t="shared" si="271"/>
        <v>Low</v>
      </c>
      <c r="V5764" s="9">
        <v>266.6</v>
      </c>
      <c r="W5764" t="str">
        <f t="shared" si="272"/>
        <v>Low</v>
      </c>
      <c r="X5764" t="s">
        <v>24</v>
      </c>
    </row>
    <row r="5765" spans="1:24">
      <c r="A5765" t="s">
        <v>5809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tr">
        <f t="shared" si="270"/>
        <v>Veteran</v>
      </c>
      <c r="H5765" t="s">
        <v>23</v>
      </c>
      <c r="I5765" t="s">
        <v>23</v>
      </c>
      <c r="J5765" t="s">
        <v>26</v>
      </c>
      <c r="K5765" t="s">
        <v>24</v>
      </c>
      <c r="L5765" t="s">
        <v>23</v>
      </c>
      <c r="M5765" t="s">
        <v>23</v>
      </c>
      <c r="N5765" t="s">
        <v>23</v>
      </c>
      <c r="O5765" t="s">
        <v>23</v>
      </c>
      <c r="P5765" t="s">
        <v>23</v>
      </c>
      <c r="Q5765" t="s">
        <v>47</v>
      </c>
      <c r="R5765" t="s">
        <v>23</v>
      </c>
      <c r="S5765" t="s">
        <v>35</v>
      </c>
      <c r="T5765" s="9">
        <v>81.95</v>
      </c>
      <c r="U5765" s="11" t="str">
        <f t="shared" si="271"/>
        <v>Medium</v>
      </c>
      <c r="V5765" s="9">
        <v>5601.4</v>
      </c>
      <c r="W5765" t="str">
        <f t="shared" si="272"/>
        <v>Medium</v>
      </c>
      <c r="X5765" t="s">
        <v>24</v>
      </c>
    </row>
    <row r="5766" spans="1:24">
      <c r="A5766" t="s">
        <v>5810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tr">
        <f t="shared" si="270"/>
        <v>Growing</v>
      </c>
      <c r="H5766" t="s">
        <v>23</v>
      </c>
      <c r="I5766" t="s">
        <v>24</v>
      </c>
      <c r="J5766" t="s">
        <v>26</v>
      </c>
      <c r="K5766" t="s">
        <v>23</v>
      </c>
      <c r="L5766" t="s">
        <v>23</v>
      </c>
      <c r="M5766" t="s">
        <v>23</v>
      </c>
      <c r="N5766" t="s">
        <v>24</v>
      </c>
      <c r="O5766" t="s">
        <v>24</v>
      </c>
      <c r="P5766" t="s">
        <v>24</v>
      </c>
      <c r="Q5766" t="s">
        <v>27</v>
      </c>
      <c r="R5766" t="s">
        <v>24</v>
      </c>
      <c r="S5766" t="s">
        <v>28</v>
      </c>
      <c r="T5766" s="9">
        <v>60.55</v>
      </c>
      <c r="U5766" s="11" t="str">
        <f t="shared" si="271"/>
        <v>Medium</v>
      </c>
      <c r="V5766" s="9">
        <v>1982.6</v>
      </c>
      <c r="W5766" t="str">
        <f t="shared" si="272"/>
        <v>Low</v>
      </c>
      <c r="X5766" t="s">
        <v>24</v>
      </c>
    </row>
    <row r="5767" spans="1:24">
      <c r="A5767" t="s">
        <v>5811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tr">
        <f t="shared" si="270"/>
        <v>New</v>
      </c>
      <c r="H5767" t="s">
        <v>23</v>
      </c>
      <c r="I5767" t="s">
        <v>24</v>
      </c>
      <c r="J5767" t="s">
        <v>26</v>
      </c>
      <c r="K5767" t="s">
        <v>24</v>
      </c>
      <c r="L5767" t="s">
        <v>23</v>
      </c>
      <c r="M5767" t="s">
        <v>24</v>
      </c>
      <c r="N5767" t="s">
        <v>23</v>
      </c>
      <c r="O5767" t="s">
        <v>24</v>
      </c>
      <c r="P5767" t="s">
        <v>23</v>
      </c>
      <c r="Q5767" t="s">
        <v>27</v>
      </c>
      <c r="R5767" t="s">
        <v>23</v>
      </c>
      <c r="S5767" t="s">
        <v>35</v>
      </c>
      <c r="T5767" s="9">
        <v>65.6</v>
      </c>
      <c r="U5767" s="11" t="str">
        <f t="shared" si="271"/>
        <v>Medium</v>
      </c>
      <c r="V5767" s="9">
        <v>339.9</v>
      </c>
      <c r="W5767" t="str">
        <f t="shared" si="272"/>
        <v>Low</v>
      </c>
      <c r="X5767" t="s">
        <v>24</v>
      </c>
    </row>
    <row r="5768" spans="1:24">
      <c r="A5768" t="s">
        <v>5812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tr">
        <f t="shared" si="270"/>
        <v>Loyal</v>
      </c>
      <c r="H5768" t="s">
        <v>23</v>
      </c>
      <c r="I5768" t="s">
        <v>23</v>
      </c>
      <c r="J5768" t="s">
        <v>37</v>
      </c>
      <c r="K5768" t="s">
        <v>24</v>
      </c>
      <c r="L5768" t="s">
        <v>24</v>
      </c>
      <c r="M5768" t="s">
        <v>24</v>
      </c>
      <c r="N5768" t="s">
        <v>24</v>
      </c>
      <c r="O5768" t="s">
        <v>23</v>
      </c>
      <c r="P5768" t="s">
        <v>24</v>
      </c>
      <c r="Q5768" t="s">
        <v>47</v>
      </c>
      <c r="R5768" t="s">
        <v>24</v>
      </c>
      <c r="S5768" t="s">
        <v>35</v>
      </c>
      <c r="T5768" s="9">
        <v>82.5</v>
      </c>
      <c r="U5768" s="11" t="str">
        <f t="shared" si="271"/>
        <v>Medium</v>
      </c>
      <c r="V5768" s="9">
        <v>4828.05</v>
      </c>
      <c r="W5768" t="str">
        <f t="shared" si="272"/>
        <v>Medium</v>
      </c>
      <c r="X5768" t="s">
        <v>24</v>
      </c>
    </row>
    <row r="5769" spans="1:24">
      <c r="A5769" t="s">
        <v>5813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tr">
        <f t="shared" si="270"/>
        <v>Veteran</v>
      </c>
      <c r="H5769" t="s">
        <v>23</v>
      </c>
      <c r="I5769" t="s">
        <v>23</v>
      </c>
      <c r="J5769" t="s">
        <v>26</v>
      </c>
      <c r="K5769" t="s">
        <v>23</v>
      </c>
      <c r="L5769" t="s">
        <v>23</v>
      </c>
      <c r="M5769" t="s">
        <v>23</v>
      </c>
      <c r="N5769" t="s">
        <v>23</v>
      </c>
      <c r="O5769" t="s">
        <v>24</v>
      </c>
      <c r="P5769" t="s">
        <v>23</v>
      </c>
      <c r="Q5769" t="s">
        <v>47</v>
      </c>
      <c r="R5769" t="s">
        <v>23</v>
      </c>
      <c r="S5769" t="s">
        <v>35</v>
      </c>
      <c r="T5769" s="9">
        <v>82.3</v>
      </c>
      <c r="U5769" s="11" t="str">
        <f t="shared" si="271"/>
        <v>Medium</v>
      </c>
      <c r="V5769" s="9">
        <v>5980.55</v>
      </c>
      <c r="W5769" t="str">
        <f t="shared" si="272"/>
        <v>Medium</v>
      </c>
      <c r="X5769" t="s">
        <v>24</v>
      </c>
    </row>
    <row r="5770" spans="1:24">
      <c r="A5770" t="s">
        <v>5814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tr">
        <f t="shared" si="270"/>
        <v>Veteran</v>
      </c>
      <c r="H5770" t="s">
        <v>23</v>
      </c>
      <c r="I5770" t="s">
        <v>23</v>
      </c>
      <c r="J5770" t="s">
        <v>26</v>
      </c>
      <c r="K5770" t="s">
        <v>23</v>
      </c>
      <c r="L5770" t="s">
        <v>23</v>
      </c>
      <c r="M5770" t="s">
        <v>23</v>
      </c>
      <c r="N5770" t="s">
        <v>23</v>
      </c>
      <c r="O5770" t="s">
        <v>24</v>
      </c>
      <c r="P5770" t="s">
        <v>24</v>
      </c>
      <c r="Q5770" t="s">
        <v>47</v>
      </c>
      <c r="R5770" t="s">
        <v>24</v>
      </c>
      <c r="S5770" t="s">
        <v>32</v>
      </c>
      <c r="T5770" s="9">
        <v>68.15</v>
      </c>
      <c r="U5770" s="11" t="str">
        <f t="shared" si="271"/>
        <v>Medium</v>
      </c>
      <c r="V5770" s="9">
        <v>4808.7</v>
      </c>
      <c r="W5770" t="str">
        <f t="shared" si="272"/>
        <v>Medium</v>
      </c>
      <c r="X5770" t="s">
        <v>24</v>
      </c>
    </row>
    <row r="5771" spans="1:24">
      <c r="A5771" t="s">
        <v>5815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tr">
        <f t="shared" si="270"/>
        <v>New</v>
      </c>
      <c r="H5771" t="s">
        <v>23</v>
      </c>
      <c r="I5771" t="s">
        <v>24</v>
      </c>
      <c r="J5771" t="s">
        <v>24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46</v>
      </c>
      <c r="Q5771" t="s">
        <v>27</v>
      </c>
      <c r="R5771" t="s">
        <v>24</v>
      </c>
      <c r="S5771" t="s">
        <v>40</v>
      </c>
      <c r="T5771" s="9">
        <v>20.3</v>
      </c>
      <c r="U5771" s="11" t="str">
        <f t="shared" si="271"/>
        <v>Low</v>
      </c>
      <c r="V5771" s="9">
        <v>20.3</v>
      </c>
      <c r="W5771" t="str">
        <f t="shared" si="272"/>
        <v>Low</v>
      </c>
      <c r="X5771" t="s">
        <v>24</v>
      </c>
    </row>
    <row r="5772" spans="1:24">
      <c r="A5772" t="s">
        <v>5816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tr">
        <f t="shared" si="270"/>
        <v>Loyal</v>
      </c>
      <c r="H5772" t="s">
        <v>23</v>
      </c>
      <c r="I5772" t="s">
        <v>24</v>
      </c>
      <c r="J5772" t="s">
        <v>37</v>
      </c>
      <c r="K5772" t="s">
        <v>23</v>
      </c>
      <c r="L5772" t="s">
        <v>24</v>
      </c>
      <c r="M5772" t="s">
        <v>23</v>
      </c>
      <c r="N5772" t="s">
        <v>23</v>
      </c>
      <c r="O5772" t="s">
        <v>23</v>
      </c>
      <c r="P5772" t="s">
        <v>24</v>
      </c>
      <c r="Q5772" t="s">
        <v>31</v>
      </c>
      <c r="R5772" t="s">
        <v>23</v>
      </c>
      <c r="S5772" t="s">
        <v>28</v>
      </c>
      <c r="T5772" s="9">
        <v>95.55</v>
      </c>
      <c r="U5772" s="11" t="str">
        <f t="shared" si="271"/>
        <v>Medium</v>
      </c>
      <c r="V5772" s="9">
        <v>3692.85</v>
      </c>
      <c r="W5772" t="str">
        <f t="shared" si="272"/>
        <v>Medium</v>
      </c>
      <c r="X5772" t="s">
        <v>23</v>
      </c>
    </row>
    <row r="5773" spans="1:24">
      <c r="A5773" t="s">
        <v>5817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tr">
        <f t="shared" si="270"/>
        <v>Loyal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31</v>
      </c>
      <c r="R5773" t="s">
        <v>24</v>
      </c>
      <c r="S5773" t="s">
        <v>40</v>
      </c>
      <c r="T5773" s="9">
        <v>20.2</v>
      </c>
      <c r="U5773" s="11" t="str">
        <f t="shared" si="271"/>
        <v>Low</v>
      </c>
      <c r="V5773" s="9">
        <v>1068.15</v>
      </c>
      <c r="W5773" t="str">
        <f t="shared" si="272"/>
        <v>Low</v>
      </c>
      <c r="X5773" t="s">
        <v>24</v>
      </c>
    </row>
    <row r="5774" spans="1:24">
      <c r="A5774" t="s">
        <v>5818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tr">
        <f t="shared" si="270"/>
        <v>Growing</v>
      </c>
      <c r="H5774" t="s">
        <v>23</v>
      </c>
      <c r="I5774" t="s">
        <v>24</v>
      </c>
      <c r="J5774" t="s">
        <v>37</v>
      </c>
      <c r="K5774" t="s">
        <v>24</v>
      </c>
      <c r="L5774" t="s">
        <v>24</v>
      </c>
      <c r="M5774" t="s">
        <v>23</v>
      </c>
      <c r="N5774" t="s">
        <v>23</v>
      </c>
      <c r="O5774" t="s">
        <v>24</v>
      </c>
      <c r="P5774" t="s">
        <v>23</v>
      </c>
      <c r="Q5774" t="s">
        <v>27</v>
      </c>
      <c r="R5774" t="s">
        <v>23</v>
      </c>
      <c r="S5774" t="s">
        <v>28</v>
      </c>
      <c r="T5774" s="9">
        <v>89.2</v>
      </c>
      <c r="U5774" s="11" t="str">
        <f t="shared" si="271"/>
        <v>Medium</v>
      </c>
      <c r="V5774" s="9">
        <v>2383.6</v>
      </c>
      <c r="W5774" t="str">
        <f t="shared" si="272"/>
        <v>Low</v>
      </c>
      <c r="X5774" t="s">
        <v>24</v>
      </c>
    </row>
    <row r="5775" spans="1:24">
      <c r="A5775" t="s">
        <v>5819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tr">
        <f t="shared" si="270"/>
        <v>New</v>
      </c>
      <c r="H5775" t="s">
        <v>23</v>
      </c>
      <c r="I5775" t="s">
        <v>24</v>
      </c>
      <c r="J5775" t="s">
        <v>37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24</v>
      </c>
      <c r="Q5775" t="s">
        <v>27</v>
      </c>
      <c r="R5775" t="s">
        <v>23</v>
      </c>
      <c r="S5775" t="s">
        <v>28</v>
      </c>
      <c r="T5775" s="9">
        <v>69.65</v>
      </c>
      <c r="U5775" s="11" t="str">
        <f t="shared" si="271"/>
        <v>Medium</v>
      </c>
      <c r="V5775" s="9">
        <v>69.65</v>
      </c>
      <c r="W5775" t="str">
        <f t="shared" si="272"/>
        <v>Low</v>
      </c>
      <c r="X5775" t="s">
        <v>23</v>
      </c>
    </row>
    <row r="5776" spans="1:24">
      <c r="A5776" t="s">
        <v>5820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tr">
        <f t="shared" si="270"/>
        <v>New</v>
      </c>
      <c r="H5776" t="s">
        <v>23</v>
      </c>
      <c r="I5776" t="s">
        <v>24</v>
      </c>
      <c r="J5776" t="s">
        <v>37</v>
      </c>
      <c r="K5776" t="s">
        <v>24</v>
      </c>
      <c r="L5776" t="s">
        <v>24</v>
      </c>
      <c r="M5776" t="s">
        <v>24</v>
      </c>
      <c r="N5776" t="s">
        <v>24</v>
      </c>
      <c r="O5776" t="s">
        <v>23</v>
      </c>
      <c r="P5776" t="s">
        <v>23</v>
      </c>
      <c r="Q5776" t="s">
        <v>27</v>
      </c>
      <c r="R5776" t="s">
        <v>23</v>
      </c>
      <c r="S5776" t="s">
        <v>28</v>
      </c>
      <c r="T5776" s="9">
        <v>89.3</v>
      </c>
      <c r="U5776" s="11" t="str">
        <f t="shared" si="271"/>
        <v>Medium</v>
      </c>
      <c r="V5776" s="9">
        <v>89.3</v>
      </c>
      <c r="W5776" t="str">
        <f t="shared" si="272"/>
        <v>Low</v>
      </c>
      <c r="X5776" t="s">
        <v>23</v>
      </c>
    </row>
    <row r="5777" spans="1:24">
      <c r="A5777" t="s">
        <v>5821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tr">
        <f t="shared" si="270"/>
        <v>Growing</v>
      </c>
      <c r="H5777" t="s">
        <v>23</v>
      </c>
      <c r="I5777" t="s">
        <v>24</v>
      </c>
      <c r="J5777" t="s">
        <v>37</v>
      </c>
      <c r="K5777" t="s">
        <v>23</v>
      </c>
      <c r="L5777" t="s">
        <v>24</v>
      </c>
      <c r="M5777" t="s">
        <v>24</v>
      </c>
      <c r="N5777" t="s">
        <v>24</v>
      </c>
      <c r="O5777" t="s">
        <v>24</v>
      </c>
      <c r="P5777" t="s">
        <v>24</v>
      </c>
      <c r="Q5777" t="s">
        <v>27</v>
      </c>
      <c r="R5777" t="s">
        <v>24</v>
      </c>
      <c r="S5777" t="s">
        <v>28</v>
      </c>
      <c r="T5777" s="9">
        <v>74.8</v>
      </c>
      <c r="U5777" s="11" t="str">
        <f t="shared" si="271"/>
        <v>Medium</v>
      </c>
      <c r="V5777" s="9">
        <v>1438.05</v>
      </c>
      <c r="W5777" t="str">
        <f t="shared" si="272"/>
        <v>Low</v>
      </c>
      <c r="X5777" t="s">
        <v>24</v>
      </c>
    </row>
    <row r="5778" spans="1:24">
      <c r="A5778" t="s">
        <v>5822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tr">
        <f t="shared" si="270"/>
        <v>Loyal</v>
      </c>
      <c r="H5778" t="s">
        <v>23</v>
      </c>
      <c r="I5778" t="s">
        <v>24</v>
      </c>
      <c r="J5778" t="s">
        <v>24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46</v>
      </c>
      <c r="Q5778" t="s">
        <v>47</v>
      </c>
      <c r="R5778" t="s">
        <v>23</v>
      </c>
      <c r="S5778" t="s">
        <v>32</v>
      </c>
      <c r="T5778" s="9">
        <v>20.2</v>
      </c>
      <c r="U5778" s="11" t="str">
        <f t="shared" si="271"/>
        <v>Low</v>
      </c>
      <c r="V5778" s="9">
        <v>917.45</v>
      </c>
      <c r="W5778" t="str">
        <f t="shared" si="272"/>
        <v>Low</v>
      </c>
      <c r="X5778" t="s">
        <v>24</v>
      </c>
    </row>
    <row r="5779" spans="1:24">
      <c r="A5779" t="s">
        <v>5823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tr">
        <f t="shared" si="270"/>
        <v>Veteran</v>
      </c>
      <c r="H5779" t="s">
        <v>23</v>
      </c>
      <c r="I5779" t="s">
        <v>23</v>
      </c>
      <c r="J5779" t="s">
        <v>26</v>
      </c>
      <c r="K5779" t="s">
        <v>23</v>
      </c>
      <c r="L5779" t="s">
        <v>24</v>
      </c>
      <c r="M5779" t="s">
        <v>23</v>
      </c>
      <c r="N5779" t="s">
        <v>23</v>
      </c>
      <c r="O5779" t="s">
        <v>23</v>
      </c>
      <c r="P5779" t="s">
        <v>23</v>
      </c>
      <c r="Q5779" t="s">
        <v>47</v>
      </c>
      <c r="R5779" t="s">
        <v>23</v>
      </c>
      <c r="S5779" t="s">
        <v>40</v>
      </c>
      <c r="T5779" s="9">
        <v>84.4</v>
      </c>
      <c r="U5779" s="11" t="str">
        <f t="shared" si="271"/>
        <v>Medium</v>
      </c>
      <c r="V5779" s="9">
        <v>6096.45</v>
      </c>
      <c r="W5779" t="str">
        <f t="shared" si="272"/>
        <v>High</v>
      </c>
      <c r="X5779" t="s">
        <v>24</v>
      </c>
    </row>
    <row r="5780" spans="1:24">
      <c r="A5780" t="s">
        <v>5824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tr">
        <f t="shared" si="270"/>
        <v>Growing</v>
      </c>
      <c r="H5780" t="s">
        <v>23</v>
      </c>
      <c r="I5780" t="s">
        <v>24</v>
      </c>
      <c r="J5780" t="s">
        <v>37</v>
      </c>
      <c r="K5780" t="s">
        <v>24</v>
      </c>
      <c r="L5780" t="s">
        <v>24</v>
      </c>
      <c r="M5780" t="s">
        <v>23</v>
      </c>
      <c r="N5780" t="s">
        <v>23</v>
      </c>
      <c r="O5780" t="s">
        <v>24</v>
      </c>
      <c r="P5780" t="s">
        <v>23</v>
      </c>
      <c r="Q5780" t="s">
        <v>27</v>
      </c>
      <c r="R5780" t="s">
        <v>23</v>
      </c>
      <c r="S5780" t="s">
        <v>28</v>
      </c>
      <c r="T5780" s="9">
        <v>87.55</v>
      </c>
      <c r="U5780" s="11" t="str">
        <f t="shared" si="271"/>
        <v>Medium</v>
      </c>
      <c r="V5780" s="9">
        <v>3078.1</v>
      </c>
      <c r="W5780" t="str">
        <f t="shared" si="272"/>
        <v>Medium</v>
      </c>
      <c r="X5780" t="s">
        <v>23</v>
      </c>
    </row>
    <row r="5781" spans="1:24">
      <c r="A5781" t="s">
        <v>5825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tr">
        <f t="shared" si="270"/>
        <v>New</v>
      </c>
      <c r="H5781" t="s">
        <v>24</v>
      </c>
      <c r="I5781" t="s">
        <v>25</v>
      </c>
      <c r="J5781" t="s">
        <v>26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24</v>
      </c>
      <c r="Q5781" t="s">
        <v>27</v>
      </c>
      <c r="R5781" t="s">
        <v>23</v>
      </c>
      <c r="S5781" t="s">
        <v>28</v>
      </c>
      <c r="T5781" s="9">
        <v>25.15</v>
      </c>
      <c r="U5781" s="11" t="str">
        <f t="shared" si="271"/>
        <v>Low</v>
      </c>
      <c r="V5781" s="9">
        <v>99.95</v>
      </c>
      <c r="W5781" t="str">
        <f t="shared" si="272"/>
        <v>Low</v>
      </c>
      <c r="X5781" t="s">
        <v>24</v>
      </c>
    </row>
    <row r="5782" spans="1:24">
      <c r="A5782" t="s">
        <v>5826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tr">
        <f t="shared" si="270"/>
        <v>Growing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47</v>
      </c>
      <c r="R5782" t="s">
        <v>24</v>
      </c>
      <c r="S5782" t="s">
        <v>40</v>
      </c>
      <c r="T5782" s="9">
        <v>19.8</v>
      </c>
      <c r="U5782" s="11" t="str">
        <f t="shared" si="271"/>
        <v>Low</v>
      </c>
      <c r="V5782" s="9">
        <v>475.2</v>
      </c>
      <c r="W5782" t="str">
        <f t="shared" si="272"/>
        <v>Low</v>
      </c>
      <c r="X5782" t="s">
        <v>24</v>
      </c>
    </row>
    <row r="5783" spans="1:24">
      <c r="A5783" t="s">
        <v>5827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tr">
        <f t="shared" si="270"/>
        <v>Loyal</v>
      </c>
      <c r="H5783" t="s">
        <v>24</v>
      </c>
      <c r="I5783" t="s">
        <v>25</v>
      </c>
      <c r="J5783" t="s">
        <v>26</v>
      </c>
      <c r="K5783" t="s">
        <v>24</v>
      </c>
      <c r="L5783" t="s">
        <v>23</v>
      </c>
      <c r="M5783" t="s">
        <v>24</v>
      </c>
      <c r="N5783" t="s">
        <v>24</v>
      </c>
      <c r="O5783" t="s">
        <v>23</v>
      </c>
      <c r="P5783" t="s">
        <v>23</v>
      </c>
      <c r="Q5783" t="s">
        <v>27</v>
      </c>
      <c r="R5783" t="s">
        <v>23</v>
      </c>
      <c r="S5783" t="s">
        <v>28</v>
      </c>
      <c r="T5783" s="9">
        <v>50.85</v>
      </c>
      <c r="U5783" s="11" t="str">
        <f t="shared" si="271"/>
        <v>Low</v>
      </c>
      <c r="V5783" s="9">
        <v>2036.55</v>
      </c>
      <c r="W5783" t="str">
        <f t="shared" si="272"/>
        <v>Low</v>
      </c>
      <c r="X5783" t="s">
        <v>24</v>
      </c>
    </row>
    <row r="5784" spans="1:24">
      <c r="A5784" t="s">
        <v>5828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tr">
        <f t="shared" si="270"/>
        <v>Veteran</v>
      </c>
      <c r="H5784" t="s">
        <v>23</v>
      </c>
      <c r="I5784" t="s">
        <v>23</v>
      </c>
      <c r="J5784" t="s">
        <v>37</v>
      </c>
      <c r="K5784" t="s">
        <v>24</v>
      </c>
      <c r="L5784" t="s">
        <v>23</v>
      </c>
      <c r="M5784" t="s">
        <v>23</v>
      </c>
      <c r="N5784" t="s">
        <v>24</v>
      </c>
      <c r="O5784" t="s">
        <v>23</v>
      </c>
      <c r="P5784" t="s">
        <v>23</v>
      </c>
      <c r="Q5784" t="s">
        <v>27</v>
      </c>
      <c r="R5784" t="s">
        <v>23</v>
      </c>
      <c r="S5784" t="s">
        <v>28</v>
      </c>
      <c r="T5784" s="9">
        <v>102.4</v>
      </c>
      <c r="U5784" s="11" t="str">
        <f t="shared" si="271"/>
        <v>Medium</v>
      </c>
      <c r="V5784" s="9">
        <v>6444.05</v>
      </c>
      <c r="W5784" t="str">
        <f t="shared" si="272"/>
        <v>High</v>
      </c>
      <c r="X5784" t="s">
        <v>24</v>
      </c>
    </row>
    <row r="5785" spans="1:24">
      <c r="A5785" t="s">
        <v>5829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tr">
        <f t="shared" si="270"/>
        <v>Growing</v>
      </c>
      <c r="H5785" t="s">
        <v>23</v>
      </c>
      <c r="I5785" t="s">
        <v>24</v>
      </c>
      <c r="J5785" t="s">
        <v>37</v>
      </c>
      <c r="K5785" t="s">
        <v>23</v>
      </c>
      <c r="L5785" t="s">
        <v>24</v>
      </c>
      <c r="M5785" t="s">
        <v>23</v>
      </c>
      <c r="N5785" t="s">
        <v>23</v>
      </c>
      <c r="O5785" t="s">
        <v>24</v>
      </c>
      <c r="P5785" t="s">
        <v>23</v>
      </c>
      <c r="Q5785" t="s">
        <v>27</v>
      </c>
      <c r="R5785" t="s">
        <v>23</v>
      </c>
      <c r="S5785" t="s">
        <v>32</v>
      </c>
      <c r="T5785" s="9">
        <v>96.3</v>
      </c>
      <c r="U5785" s="11" t="str">
        <f t="shared" si="271"/>
        <v>Medium</v>
      </c>
      <c r="V5785" s="9">
        <v>1426.75</v>
      </c>
      <c r="W5785" t="str">
        <f t="shared" si="272"/>
        <v>Low</v>
      </c>
      <c r="X5785" t="s">
        <v>23</v>
      </c>
    </row>
    <row r="5786" spans="1:24">
      <c r="A5786" t="s">
        <v>5830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tr">
        <f t="shared" si="270"/>
        <v>Growing</v>
      </c>
      <c r="H5786" t="s">
        <v>23</v>
      </c>
      <c r="I5786" t="s">
        <v>23</v>
      </c>
      <c r="J5786" t="s">
        <v>26</v>
      </c>
      <c r="K5786" t="s">
        <v>24</v>
      </c>
      <c r="L5786" t="s">
        <v>23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23</v>
      </c>
      <c r="S5786" t="s">
        <v>40</v>
      </c>
      <c r="T5786" s="9">
        <v>55.5</v>
      </c>
      <c r="U5786" s="11" t="str">
        <f t="shared" si="271"/>
        <v>Low</v>
      </c>
      <c r="V5786" s="9">
        <v>767.55</v>
      </c>
      <c r="W5786" t="str">
        <f t="shared" si="272"/>
        <v>Low</v>
      </c>
      <c r="X5786" t="s">
        <v>24</v>
      </c>
    </row>
    <row r="5787" spans="1:24">
      <c r="A5787" t="s">
        <v>5831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tr">
        <f t="shared" si="270"/>
        <v>Veteran</v>
      </c>
      <c r="H5787" t="s">
        <v>23</v>
      </c>
      <c r="I5787" t="s">
        <v>23</v>
      </c>
      <c r="J5787" t="s">
        <v>37</v>
      </c>
      <c r="K5787" t="s">
        <v>24</v>
      </c>
      <c r="L5787" t="s">
        <v>23</v>
      </c>
      <c r="M5787" t="s">
        <v>23</v>
      </c>
      <c r="N5787" t="s">
        <v>23</v>
      </c>
      <c r="O5787" t="s">
        <v>23</v>
      </c>
      <c r="P5787" t="s">
        <v>23</v>
      </c>
      <c r="Q5787" t="s">
        <v>47</v>
      </c>
      <c r="R5787" t="s">
        <v>23</v>
      </c>
      <c r="S5787" t="s">
        <v>35</v>
      </c>
      <c r="T5787" s="9">
        <v>109.75</v>
      </c>
      <c r="U5787" s="11" t="str">
        <f t="shared" si="271"/>
        <v>Medium</v>
      </c>
      <c r="V5787" s="9">
        <v>7932.5</v>
      </c>
      <c r="W5787" t="str">
        <f t="shared" si="272"/>
        <v>High</v>
      </c>
      <c r="X5787" t="s">
        <v>24</v>
      </c>
    </row>
    <row r="5788" spans="1:24">
      <c r="A5788" t="s">
        <v>5832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tr">
        <f t="shared" si="270"/>
        <v>Loyal</v>
      </c>
      <c r="H5788" t="s">
        <v>23</v>
      </c>
      <c r="I5788" t="s">
        <v>23</v>
      </c>
      <c r="J5788" t="s">
        <v>37</v>
      </c>
      <c r="K5788" t="s">
        <v>23</v>
      </c>
      <c r="L5788" t="s">
        <v>23</v>
      </c>
      <c r="M5788" t="s">
        <v>24</v>
      </c>
      <c r="N5788" t="s">
        <v>24</v>
      </c>
      <c r="O5788" t="s">
        <v>23</v>
      </c>
      <c r="P5788" t="s">
        <v>23</v>
      </c>
      <c r="Q5788" t="s">
        <v>27</v>
      </c>
      <c r="R5788" t="s">
        <v>23</v>
      </c>
      <c r="S5788" t="s">
        <v>28</v>
      </c>
      <c r="T5788" s="9">
        <v>106.4</v>
      </c>
      <c r="U5788" s="11" t="str">
        <f t="shared" si="271"/>
        <v>Medium</v>
      </c>
      <c r="V5788" s="9">
        <v>4040.65</v>
      </c>
      <c r="W5788" t="str">
        <f t="shared" si="272"/>
        <v>Medium</v>
      </c>
      <c r="X5788" t="s">
        <v>24</v>
      </c>
    </row>
    <row r="5789" spans="1:24">
      <c r="A5789" t="s">
        <v>5833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tr">
        <f t="shared" si="270"/>
        <v>Loyal</v>
      </c>
      <c r="H5789" t="s">
        <v>24</v>
      </c>
      <c r="I5789" t="s">
        <v>25</v>
      </c>
      <c r="J5789" t="s">
        <v>26</v>
      </c>
      <c r="K5789" t="s">
        <v>23</v>
      </c>
      <c r="L5789" t="s">
        <v>23</v>
      </c>
      <c r="M5789" t="s">
        <v>23</v>
      </c>
      <c r="N5789" t="s">
        <v>24</v>
      </c>
      <c r="O5789" t="s">
        <v>23</v>
      </c>
      <c r="P5789" t="s">
        <v>23</v>
      </c>
      <c r="Q5789" t="s">
        <v>47</v>
      </c>
      <c r="R5789" t="s">
        <v>23</v>
      </c>
      <c r="S5789" t="s">
        <v>40</v>
      </c>
      <c r="T5789" s="9">
        <v>60</v>
      </c>
      <c r="U5789" s="11" t="str">
        <f t="shared" si="271"/>
        <v>Low</v>
      </c>
      <c r="V5789" s="9">
        <v>2768.65</v>
      </c>
      <c r="W5789" t="str">
        <f t="shared" si="272"/>
        <v>Low</v>
      </c>
      <c r="X5789" t="s">
        <v>24</v>
      </c>
    </row>
    <row r="5790" spans="1:24">
      <c r="A5790" t="s">
        <v>5834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tr">
        <f t="shared" si="270"/>
        <v>Growing</v>
      </c>
      <c r="H5790" t="s">
        <v>23</v>
      </c>
      <c r="I5790" t="s">
        <v>23</v>
      </c>
      <c r="J5790" t="s">
        <v>37</v>
      </c>
      <c r="K5790" t="s">
        <v>23</v>
      </c>
      <c r="L5790" t="s">
        <v>23</v>
      </c>
      <c r="M5790" t="s">
        <v>24</v>
      </c>
      <c r="N5790" t="s">
        <v>23</v>
      </c>
      <c r="O5790" t="s">
        <v>24</v>
      </c>
      <c r="P5790" t="s">
        <v>24</v>
      </c>
      <c r="Q5790" t="s">
        <v>27</v>
      </c>
      <c r="R5790" t="s">
        <v>23</v>
      </c>
      <c r="S5790" t="s">
        <v>40</v>
      </c>
      <c r="T5790" s="9">
        <v>88.8</v>
      </c>
      <c r="U5790" s="11" t="str">
        <f t="shared" si="271"/>
        <v>Medium</v>
      </c>
      <c r="V5790" s="9">
        <v>1672.35</v>
      </c>
      <c r="W5790" t="str">
        <f t="shared" si="272"/>
        <v>Low</v>
      </c>
      <c r="X5790" t="s">
        <v>24</v>
      </c>
    </row>
    <row r="5791" spans="1:24">
      <c r="A5791" t="s">
        <v>5835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tr">
        <f t="shared" si="270"/>
        <v>New</v>
      </c>
      <c r="H5791" t="s">
        <v>23</v>
      </c>
      <c r="I5791" t="s">
        <v>23</v>
      </c>
      <c r="J5791" t="s">
        <v>37</v>
      </c>
      <c r="K5791" t="s">
        <v>24</v>
      </c>
      <c r="L5791" t="s">
        <v>24</v>
      </c>
      <c r="M5791" t="s">
        <v>24</v>
      </c>
      <c r="N5791" t="s">
        <v>24</v>
      </c>
      <c r="O5791" t="s">
        <v>23</v>
      </c>
      <c r="P5791" t="s">
        <v>24</v>
      </c>
      <c r="Q5791" t="s">
        <v>27</v>
      </c>
      <c r="R5791" t="s">
        <v>23</v>
      </c>
      <c r="S5791" t="s">
        <v>28</v>
      </c>
      <c r="T5791" s="9">
        <v>85.2</v>
      </c>
      <c r="U5791" s="11" t="str">
        <f t="shared" si="271"/>
        <v>Medium</v>
      </c>
      <c r="V5791" s="9">
        <v>474.8</v>
      </c>
      <c r="W5791" t="str">
        <f t="shared" si="272"/>
        <v>Low</v>
      </c>
      <c r="X5791" t="s">
        <v>23</v>
      </c>
    </row>
    <row r="5792" spans="1:24">
      <c r="A5792" t="s">
        <v>5836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tr">
        <f t="shared" si="270"/>
        <v>Growing</v>
      </c>
      <c r="H5792" t="s">
        <v>24</v>
      </c>
      <c r="I5792" t="s">
        <v>25</v>
      </c>
      <c r="J5792" t="s">
        <v>26</v>
      </c>
      <c r="K5792" t="s">
        <v>24</v>
      </c>
      <c r="L5792" t="s">
        <v>24</v>
      </c>
      <c r="M5792" t="s">
        <v>24</v>
      </c>
      <c r="N5792" t="s">
        <v>24</v>
      </c>
      <c r="O5792" t="s">
        <v>24</v>
      </c>
      <c r="P5792" t="s">
        <v>23</v>
      </c>
      <c r="Q5792" t="s">
        <v>27</v>
      </c>
      <c r="R5792" t="s">
        <v>23</v>
      </c>
      <c r="S5792" t="s">
        <v>28</v>
      </c>
      <c r="T5792" s="9">
        <v>35.1</v>
      </c>
      <c r="U5792" s="11" t="str">
        <f t="shared" si="271"/>
        <v>Low</v>
      </c>
      <c r="V5792" s="9">
        <v>446.1</v>
      </c>
      <c r="W5792" t="str">
        <f t="shared" si="272"/>
        <v>Low</v>
      </c>
      <c r="X5792" t="s">
        <v>23</v>
      </c>
    </row>
    <row r="5793" spans="1:24">
      <c r="A5793" t="s">
        <v>5837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tr">
        <f t="shared" si="270"/>
        <v>Growing</v>
      </c>
      <c r="H5793" t="s">
        <v>23</v>
      </c>
      <c r="I5793" t="s">
        <v>23</v>
      </c>
      <c r="J5793" t="s">
        <v>37</v>
      </c>
      <c r="K5793" t="s">
        <v>24</v>
      </c>
      <c r="L5793" t="s">
        <v>24</v>
      </c>
      <c r="M5793" t="s">
        <v>23</v>
      </c>
      <c r="N5793" t="s">
        <v>24</v>
      </c>
      <c r="O5793" t="s">
        <v>24</v>
      </c>
      <c r="P5793" t="s">
        <v>24</v>
      </c>
      <c r="Q5793" t="s">
        <v>27</v>
      </c>
      <c r="R5793" t="s">
        <v>24</v>
      </c>
      <c r="S5793" t="s">
        <v>35</v>
      </c>
      <c r="T5793" s="9">
        <v>80.05</v>
      </c>
      <c r="U5793" s="11" t="str">
        <f t="shared" si="271"/>
        <v>Medium</v>
      </c>
      <c r="V5793" s="9">
        <v>1345.65</v>
      </c>
      <c r="W5793" t="str">
        <f t="shared" si="272"/>
        <v>Low</v>
      </c>
      <c r="X5793" t="s">
        <v>24</v>
      </c>
    </row>
    <row r="5794" spans="1:24">
      <c r="A5794" t="s">
        <v>5838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tr">
        <f t="shared" si="270"/>
        <v>Growing</v>
      </c>
      <c r="H5794" t="s">
        <v>23</v>
      </c>
      <c r="I5794" t="s">
        <v>23</v>
      </c>
      <c r="J5794" t="s">
        <v>37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24</v>
      </c>
      <c r="Q5794" t="s">
        <v>27</v>
      </c>
      <c r="R5794" t="s">
        <v>23</v>
      </c>
      <c r="S5794" t="s">
        <v>28</v>
      </c>
      <c r="T5794" s="9">
        <v>75.55</v>
      </c>
      <c r="U5794" s="11" t="str">
        <f t="shared" si="271"/>
        <v>Medium</v>
      </c>
      <c r="V5794" s="9">
        <v>2425.4</v>
      </c>
      <c r="W5794" t="str">
        <f t="shared" si="272"/>
        <v>Low</v>
      </c>
      <c r="X5794" t="s">
        <v>24</v>
      </c>
    </row>
    <row r="5795" spans="1:24">
      <c r="A5795" t="s">
        <v>5839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tr">
        <f t="shared" si="270"/>
        <v>Loyal</v>
      </c>
      <c r="H5795" t="s">
        <v>23</v>
      </c>
      <c r="I5795" t="s">
        <v>24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28</v>
      </c>
      <c r="T5795" s="9">
        <v>49.55</v>
      </c>
      <c r="U5795" s="11" t="str">
        <f t="shared" si="271"/>
        <v>Low</v>
      </c>
      <c r="V5795" s="9">
        <v>2077.95</v>
      </c>
      <c r="W5795" t="str">
        <f t="shared" si="272"/>
        <v>Low</v>
      </c>
      <c r="X5795" t="s">
        <v>24</v>
      </c>
    </row>
    <row r="5796" spans="1:24">
      <c r="A5796" t="s">
        <v>5840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tr">
        <f t="shared" si="270"/>
        <v>New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24</v>
      </c>
      <c r="N5796" t="s">
        <v>24</v>
      </c>
      <c r="O5796" t="s">
        <v>24</v>
      </c>
      <c r="P5796" t="s">
        <v>24</v>
      </c>
      <c r="Q5796" t="s">
        <v>27</v>
      </c>
      <c r="R5796" t="s">
        <v>23</v>
      </c>
      <c r="S5796" t="s">
        <v>28</v>
      </c>
      <c r="T5796" s="9">
        <v>81.3</v>
      </c>
      <c r="U5796" s="11" t="str">
        <f t="shared" si="271"/>
        <v>Medium</v>
      </c>
      <c r="V5796" s="9">
        <v>416.3</v>
      </c>
      <c r="W5796" t="str">
        <f t="shared" si="272"/>
        <v>Low</v>
      </c>
      <c r="X5796" t="s">
        <v>23</v>
      </c>
    </row>
    <row r="5797" spans="1:24">
      <c r="A5797" t="s">
        <v>5841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tr">
        <f t="shared" si="270"/>
        <v>Veteran</v>
      </c>
      <c r="H5797" t="s">
        <v>23</v>
      </c>
      <c r="I5797" t="s">
        <v>23</v>
      </c>
      <c r="J5797" t="s">
        <v>24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46</v>
      </c>
      <c r="Q5797" t="s">
        <v>47</v>
      </c>
      <c r="R5797" t="s">
        <v>24</v>
      </c>
      <c r="S5797" t="s">
        <v>40</v>
      </c>
      <c r="T5797" s="9">
        <v>23.9</v>
      </c>
      <c r="U5797" s="11" t="str">
        <f t="shared" si="271"/>
        <v>Low</v>
      </c>
      <c r="V5797" s="9">
        <v>1663.5</v>
      </c>
      <c r="W5797" t="str">
        <f t="shared" si="272"/>
        <v>Low</v>
      </c>
      <c r="X5797" t="s">
        <v>24</v>
      </c>
    </row>
    <row r="5798" spans="1:24">
      <c r="A5798" t="s">
        <v>5842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tr">
        <f t="shared" si="270"/>
        <v>Growing</v>
      </c>
      <c r="H5798" t="s">
        <v>23</v>
      </c>
      <c r="I5798" t="s">
        <v>24</v>
      </c>
      <c r="J5798" t="s">
        <v>26</v>
      </c>
      <c r="K5798" t="s">
        <v>23</v>
      </c>
      <c r="L5798" t="s">
        <v>24</v>
      </c>
      <c r="M5798" t="s">
        <v>23</v>
      </c>
      <c r="N5798" t="s">
        <v>24</v>
      </c>
      <c r="O5798" t="s">
        <v>23</v>
      </c>
      <c r="P5798" t="s">
        <v>24</v>
      </c>
      <c r="Q5798" t="s">
        <v>27</v>
      </c>
      <c r="R5798" t="s">
        <v>24</v>
      </c>
      <c r="S5798" t="s">
        <v>35</v>
      </c>
      <c r="T5798" s="9">
        <v>66.4</v>
      </c>
      <c r="U5798" s="11" t="str">
        <f t="shared" si="271"/>
        <v>Medium</v>
      </c>
      <c r="V5798" s="9">
        <v>1286.05</v>
      </c>
      <c r="W5798" t="str">
        <f t="shared" si="272"/>
        <v>Low</v>
      </c>
      <c r="X5798" t="s">
        <v>24</v>
      </c>
    </row>
    <row r="5799" spans="1:24">
      <c r="A5799" t="s">
        <v>5843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tr">
        <f t="shared" si="270"/>
        <v>New</v>
      </c>
      <c r="H5799" t="s">
        <v>23</v>
      </c>
      <c r="I5799" t="s">
        <v>24</v>
      </c>
      <c r="J5799" t="s">
        <v>24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46</v>
      </c>
      <c r="Q5799" t="s">
        <v>27</v>
      </c>
      <c r="R5799" t="s">
        <v>23</v>
      </c>
      <c r="S5799" t="s">
        <v>28</v>
      </c>
      <c r="T5799" s="9">
        <v>19.6</v>
      </c>
      <c r="U5799" s="11" t="str">
        <f t="shared" si="271"/>
        <v>Low</v>
      </c>
      <c r="V5799" s="9">
        <v>35.85</v>
      </c>
      <c r="W5799" t="str">
        <f t="shared" si="272"/>
        <v>Low</v>
      </c>
      <c r="X5799" t="s">
        <v>23</v>
      </c>
    </row>
    <row r="5800" spans="1:24">
      <c r="A5800" t="s">
        <v>5844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tr">
        <f t="shared" si="270"/>
        <v>Loyal</v>
      </c>
      <c r="H5800" t="s">
        <v>23</v>
      </c>
      <c r="I5800" t="s">
        <v>24</v>
      </c>
      <c r="J5800" t="s">
        <v>24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46</v>
      </c>
      <c r="Q5800" t="s">
        <v>47</v>
      </c>
      <c r="R5800" t="s">
        <v>24</v>
      </c>
      <c r="S5800" t="s">
        <v>40</v>
      </c>
      <c r="T5800" s="9">
        <v>18.8</v>
      </c>
      <c r="U5800" s="11" t="str">
        <f t="shared" si="271"/>
        <v>Low</v>
      </c>
      <c r="V5800" s="9">
        <v>1094.35</v>
      </c>
      <c r="W5800" t="str">
        <f t="shared" si="272"/>
        <v>Low</v>
      </c>
      <c r="X5800" t="s">
        <v>24</v>
      </c>
    </row>
    <row r="5801" spans="1:24">
      <c r="A5801" t="s">
        <v>5845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tr">
        <f t="shared" si="270"/>
        <v>Veteran</v>
      </c>
      <c r="H5801" t="s">
        <v>23</v>
      </c>
      <c r="I5801" t="s">
        <v>23</v>
      </c>
      <c r="J5801" t="s">
        <v>37</v>
      </c>
      <c r="K5801" t="s">
        <v>24</v>
      </c>
      <c r="L5801" t="s">
        <v>23</v>
      </c>
      <c r="M5801" t="s">
        <v>23</v>
      </c>
      <c r="N5801" t="s">
        <v>23</v>
      </c>
      <c r="O5801" t="s">
        <v>23</v>
      </c>
      <c r="P5801" t="s">
        <v>23</v>
      </c>
      <c r="Q5801" t="s">
        <v>47</v>
      </c>
      <c r="R5801" t="s">
        <v>23</v>
      </c>
      <c r="S5801" t="s">
        <v>28</v>
      </c>
      <c r="T5801" s="9">
        <v>108.4</v>
      </c>
      <c r="U5801" s="11" t="str">
        <f t="shared" si="271"/>
        <v>Medium</v>
      </c>
      <c r="V5801" s="9">
        <v>7719.5</v>
      </c>
      <c r="W5801" t="str">
        <f t="shared" si="272"/>
        <v>High</v>
      </c>
      <c r="X5801" t="s">
        <v>24</v>
      </c>
    </row>
    <row r="5802" spans="1:24">
      <c r="A5802" t="s">
        <v>5846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tr">
        <f t="shared" si="270"/>
        <v>New</v>
      </c>
      <c r="H5802" t="s">
        <v>23</v>
      </c>
      <c r="I5802" t="s">
        <v>24</v>
      </c>
      <c r="J5802" t="s">
        <v>37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23</v>
      </c>
      <c r="Q5802" t="s">
        <v>27</v>
      </c>
      <c r="R5802" t="s">
        <v>23</v>
      </c>
      <c r="S5802" t="s">
        <v>32</v>
      </c>
      <c r="T5802" s="9">
        <v>85.95</v>
      </c>
      <c r="U5802" s="11" t="str">
        <f t="shared" si="271"/>
        <v>Medium</v>
      </c>
      <c r="V5802" s="9">
        <v>514.6</v>
      </c>
      <c r="W5802" t="str">
        <f t="shared" si="272"/>
        <v>Low</v>
      </c>
      <c r="X5802" t="s">
        <v>24</v>
      </c>
    </row>
    <row r="5803" spans="1:24">
      <c r="A5803" t="s">
        <v>5847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tr">
        <f t="shared" si="270"/>
        <v>Growing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23</v>
      </c>
      <c r="Q5803" t="s">
        <v>27</v>
      </c>
      <c r="R5803" t="s">
        <v>23</v>
      </c>
      <c r="S5803" t="s">
        <v>28</v>
      </c>
      <c r="T5803" s="9">
        <v>85.45</v>
      </c>
      <c r="U5803" s="11" t="str">
        <f t="shared" si="271"/>
        <v>Medium</v>
      </c>
      <c r="V5803" s="9">
        <v>1451.6</v>
      </c>
      <c r="W5803" t="str">
        <f t="shared" si="272"/>
        <v>Low</v>
      </c>
      <c r="X5803" t="s">
        <v>23</v>
      </c>
    </row>
    <row r="5804" spans="1:24">
      <c r="A5804" t="s">
        <v>5848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tr">
        <f t="shared" si="270"/>
        <v>Veteran</v>
      </c>
      <c r="H5804" t="s">
        <v>23</v>
      </c>
      <c r="I5804" t="s">
        <v>23</v>
      </c>
      <c r="J5804" t="s">
        <v>26</v>
      </c>
      <c r="K5804" t="s">
        <v>24</v>
      </c>
      <c r="L5804" t="s">
        <v>23</v>
      </c>
      <c r="M5804" t="s">
        <v>23</v>
      </c>
      <c r="N5804" t="s">
        <v>24</v>
      </c>
      <c r="O5804" t="s">
        <v>23</v>
      </c>
      <c r="P5804" t="s">
        <v>23</v>
      </c>
      <c r="Q5804" t="s">
        <v>47</v>
      </c>
      <c r="R5804" t="s">
        <v>24</v>
      </c>
      <c r="S5804" t="s">
        <v>35</v>
      </c>
      <c r="T5804" s="9">
        <v>80.9</v>
      </c>
      <c r="U5804" s="11" t="str">
        <f t="shared" si="271"/>
        <v>Medium</v>
      </c>
      <c r="V5804" s="9">
        <v>4932.5</v>
      </c>
      <c r="W5804" t="str">
        <f t="shared" si="272"/>
        <v>Medium</v>
      </c>
      <c r="X5804" t="s">
        <v>24</v>
      </c>
    </row>
    <row r="5805" spans="1:24">
      <c r="A5805" t="s">
        <v>5849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tr">
        <f t="shared" si="270"/>
        <v>New</v>
      </c>
      <c r="H5805" t="s">
        <v>23</v>
      </c>
      <c r="I5805" t="s">
        <v>24</v>
      </c>
      <c r="J5805" t="s">
        <v>37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9">
        <v>71</v>
      </c>
      <c r="U5805" s="11" t="str">
        <f t="shared" si="271"/>
        <v>Medium</v>
      </c>
      <c r="V5805" s="9">
        <v>71</v>
      </c>
      <c r="W5805" t="str">
        <f t="shared" si="272"/>
        <v>Low</v>
      </c>
      <c r="X5805" t="s">
        <v>23</v>
      </c>
    </row>
    <row r="5806" spans="1:24">
      <c r="A5806" t="s">
        <v>5850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tr">
        <f t="shared" si="270"/>
        <v>Loyal</v>
      </c>
      <c r="H5806" t="s">
        <v>23</v>
      </c>
      <c r="I5806" t="s">
        <v>23</v>
      </c>
      <c r="J5806" t="s">
        <v>37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23</v>
      </c>
      <c r="Q5806" t="s">
        <v>47</v>
      </c>
      <c r="R5806" t="s">
        <v>24</v>
      </c>
      <c r="S5806" t="s">
        <v>40</v>
      </c>
      <c r="T5806" s="9">
        <v>111.8</v>
      </c>
      <c r="U5806" s="11" t="str">
        <f t="shared" si="271"/>
        <v>Medium</v>
      </c>
      <c r="V5806" s="9">
        <v>5443.65</v>
      </c>
      <c r="W5806" t="str">
        <f t="shared" si="272"/>
        <v>Medium</v>
      </c>
      <c r="X5806" t="s">
        <v>24</v>
      </c>
    </row>
    <row r="5807" spans="1:24">
      <c r="A5807" t="s">
        <v>5851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tr">
        <f t="shared" si="270"/>
        <v>Growing</v>
      </c>
      <c r="H5807" t="s">
        <v>23</v>
      </c>
      <c r="I5807" t="s">
        <v>24</v>
      </c>
      <c r="J5807" t="s">
        <v>24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46</v>
      </c>
      <c r="Q5807" t="s">
        <v>27</v>
      </c>
      <c r="R5807" t="s">
        <v>23</v>
      </c>
      <c r="S5807" t="s">
        <v>40</v>
      </c>
      <c r="T5807" s="9">
        <v>20.6</v>
      </c>
      <c r="U5807" s="11" t="str">
        <f t="shared" si="271"/>
        <v>Low</v>
      </c>
      <c r="V5807" s="9">
        <v>330.25</v>
      </c>
      <c r="W5807" t="str">
        <f t="shared" si="272"/>
        <v>Low</v>
      </c>
      <c r="X5807" t="s">
        <v>24</v>
      </c>
    </row>
    <row r="5808" spans="1:24">
      <c r="A5808" t="s">
        <v>5852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tr">
        <f t="shared" si="270"/>
        <v>New</v>
      </c>
      <c r="H5808" t="s">
        <v>23</v>
      </c>
      <c r="I5808" t="s">
        <v>23</v>
      </c>
      <c r="J5808" t="s">
        <v>37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23</v>
      </c>
      <c r="Q5808" t="s">
        <v>27</v>
      </c>
      <c r="R5808" t="s">
        <v>23</v>
      </c>
      <c r="S5808" t="s">
        <v>28</v>
      </c>
      <c r="T5808" s="9">
        <v>85.05</v>
      </c>
      <c r="U5808" s="11" t="str">
        <f t="shared" si="271"/>
        <v>Medium</v>
      </c>
      <c r="V5808" s="9">
        <v>746.5</v>
      </c>
      <c r="W5808" t="str">
        <f t="shared" si="272"/>
        <v>Low</v>
      </c>
      <c r="X5808" t="s">
        <v>23</v>
      </c>
    </row>
    <row r="5809" spans="1:24">
      <c r="A5809" t="s">
        <v>5853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tr">
        <f t="shared" si="270"/>
        <v>New</v>
      </c>
      <c r="H5809" t="s">
        <v>23</v>
      </c>
      <c r="I5809" t="s">
        <v>24</v>
      </c>
      <c r="J5809" t="s">
        <v>26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24</v>
      </c>
      <c r="Q5809" t="s">
        <v>27</v>
      </c>
      <c r="R5809" t="s">
        <v>24</v>
      </c>
      <c r="S5809" t="s">
        <v>28</v>
      </c>
      <c r="T5809" s="9">
        <v>44.6</v>
      </c>
      <c r="U5809" s="11" t="str">
        <f t="shared" si="271"/>
        <v>Low</v>
      </c>
      <c r="V5809" s="9">
        <v>122.7</v>
      </c>
      <c r="W5809" t="str">
        <f t="shared" si="272"/>
        <v>Low</v>
      </c>
      <c r="X5809" t="s">
        <v>24</v>
      </c>
    </row>
    <row r="5810" spans="1:24">
      <c r="A5810" t="s">
        <v>5854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tr">
        <f t="shared" si="270"/>
        <v>New</v>
      </c>
      <c r="H5810" t="s">
        <v>23</v>
      </c>
      <c r="I5810" t="s">
        <v>24</v>
      </c>
      <c r="J5810" t="s">
        <v>26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24</v>
      </c>
      <c r="Q5810" t="s">
        <v>27</v>
      </c>
      <c r="R5810" t="s">
        <v>23</v>
      </c>
      <c r="S5810" t="s">
        <v>28</v>
      </c>
      <c r="T5810" s="9">
        <v>44.4</v>
      </c>
      <c r="U5810" s="11" t="str">
        <f t="shared" si="271"/>
        <v>Low</v>
      </c>
      <c r="V5810" s="9">
        <v>44.4</v>
      </c>
      <c r="W5810" t="str">
        <f t="shared" si="272"/>
        <v>Low</v>
      </c>
      <c r="X5810" t="s">
        <v>23</v>
      </c>
    </row>
    <row r="5811" spans="1:24">
      <c r="A5811" t="s">
        <v>5855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tr">
        <f t="shared" si="270"/>
        <v>Veteran</v>
      </c>
      <c r="H5811" t="s">
        <v>23</v>
      </c>
      <c r="I5811" t="s">
        <v>23</v>
      </c>
      <c r="J5811" t="s">
        <v>37</v>
      </c>
      <c r="K5811" t="s">
        <v>24</v>
      </c>
      <c r="L5811" t="s">
        <v>23</v>
      </c>
      <c r="M5811" t="s">
        <v>23</v>
      </c>
      <c r="N5811" t="s">
        <v>24</v>
      </c>
      <c r="O5811" t="s">
        <v>23</v>
      </c>
      <c r="P5811" t="s">
        <v>23</v>
      </c>
      <c r="Q5811" t="s">
        <v>47</v>
      </c>
      <c r="R5811" t="s">
        <v>24</v>
      </c>
      <c r="S5811" t="s">
        <v>40</v>
      </c>
      <c r="T5811" s="9">
        <v>105.1</v>
      </c>
      <c r="U5811" s="11" t="str">
        <f t="shared" si="271"/>
        <v>Medium</v>
      </c>
      <c r="V5811" s="9">
        <v>6631.85</v>
      </c>
      <c r="W5811" t="str">
        <f t="shared" si="272"/>
        <v>High</v>
      </c>
      <c r="X5811" t="s">
        <v>24</v>
      </c>
    </row>
    <row r="5812" spans="1:24">
      <c r="A5812" t="s">
        <v>5856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tr">
        <f t="shared" si="270"/>
        <v>Veteran</v>
      </c>
      <c r="H5812" t="s">
        <v>23</v>
      </c>
      <c r="I5812" t="s">
        <v>23</v>
      </c>
      <c r="J5812" t="s">
        <v>37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23</v>
      </c>
      <c r="Q5812" t="s">
        <v>47</v>
      </c>
      <c r="R5812" t="s">
        <v>23</v>
      </c>
      <c r="S5812" t="s">
        <v>40</v>
      </c>
      <c r="T5812" s="9">
        <v>115.15</v>
      </c>
      <c r="U5812" s="11" t="str">
        <f t="shared" si="271"/>
        <v>Medium</v>
      </c>
      <c r="V5812" s="9">
        <v>8250</v>
      </c>
      <c r="W5812" t="str">
        <f t="shared" si="272"/>
        <v>High</v>
      </c>
      <c r="X5812" t="s">
        <v>24</v>
      </c>
    </row>
    <row r="5813" spans="1:24">
      <c r="A5813" t="s">
        <v>5857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tr">
        <f t="shared" si="270"/>
        <v>Veteran</v>
      </c>
      <c r="H5813" t="s">
        <v>23</v>
      </c>
      <c r="I5813" t="s">
        <v>24</v>
      </c>
      <c r="J5813" t="s">
        <v>26</v>
      </c>
      <c r="K5813" t="s">
        <v>23</v>
      </c>
      <c r="L5813" t="s">
        <v>24</v>
      </c>
      <c r="M5813" t="s">
        <v>24</v>
      </c>
      <c r="N5813" t="s">
        <v>24</v>
      </c>
      <c r="O5813" t="s">
        <v>23</v>
      </c>
      <c r="P5813" t="s">
        <v>24</v>
      </c>
      <c r="Q5813" t="s">
        <v>31</v>
      </c>
      <c r="R5813" t="s">
        <v>23</v>
      </c>
      <c r="S5813" t="s">
        <v>32</v>
      </c>
      <c r="T5813" s="9">
        <v>59.8</v>
      </c>
      <c r="U5813" s="11" t="str">
        <f t="shared" si="271"/>
        <v>Low</v>
      </c>
      <c r="V5813" s="9">
        <v>3561.15</v>
      </c>
      <c r="W5813" t="str">
        <f t="shared" si="272"/>
        <v>Medium</v>
      </c>
      <c r="X5813" t="s">
        <v>24</v>
      </c>
    </row>
    <row r="5814" spans="1:24">
      <c r="A5814" t="s">
        <v>5858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tr">
        <f t="shared" si="270"/>
        <v>Veteran</v>
      </c>
      <c r="H5814" t="s">
        <v>23</v>
      </c>
      <c r="I5814" t="s">
        <v>23</v>
      </c>
      <c r="J5814" t="s">
        <v>24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46</v>
      </c>
      <c r="Q5814" t="s">
        <v>31</v>
      </c>
      <c r="R5814" t="s">
        <v>23</v>
      </c>
      <c r="S5814" t="s">
        <v>28</v>
      </c>
      <c r="T5814" s="9">
        <v>26.3</v>
      </c>
      <c r="U5814" s="11" t="str">
        <f t="shared" si="271"/>
        <v>Low</v>
      </c>
      <c r="V5814" s="9">
        <v>1763.55</v>
      </c>
      <c r="W5814" t="str">
        <f t="shared" si="272"/>
        <v>Low</v>
      </c>
      <c r="X5814" t="s">
        <v>24</v>
      </c>
    </row>
    <row r="5815" spans="1:24">
      <c r="A5815" t="s">
        <v>5859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tr">
        <f t="shared" si="270"/>
        <v>Growing</v>
      </c>
      <c r="H5815" t="s">
        <v>23</v>
      </c>
      <c r="I5815" t="s">
        <v>24</v>
      </c>
      <c r="J5815" t="s">
        <v>37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24</v>
      </c>
      <c r="Q5815" t="s">
        <v>27</v>
      </c>
      <c r="R5815" t="s">
        <v>24</v>
      </c>
      <c r="S5815" t="s">
        <v>28</v>
      </c>
      <c r="T5815" s="9">
        <v>70.55</v>
      </c>
      <c r="U5815" s="11" t="str">
        <f t="shared" si="271"/>
        <v>Medium</v>
      </c>
      <c r="V5815" s="9">
        <v>2419</v>
      </c>
      <c r="W5815" t="str">
        <f t="shared" si="272"/>
        <v>Low</v>
      </c>
      <c r="X5815" t="s">
        <v>24</v>
      </c>
    </row>
    <row r="5816" spans="1:24">
      <c r="A5816" t="s">
        <v>5860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tr">
        <f t="shared" si="270"/>
        <v>Growing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32</v>
      </c>
      <c r="T5816" s="9">
        <v>20.05</v>
      </c>
      <c r="U5816" s="11" t="str">
        <f t="shared" si="271"/>
        <v>Low</v>
      </c>
      <c r="V5816" s="9">
        <v>470.2</v>
      </c>
      <c r="W5816" t="str">
        <f t="shared" si="272"/>
        <v>Low</v>
      </c>
      <c r="X5816" t="s">
        <v>24</v>
      </c>
    </row>
    <row r="5817" spans="1:24">
      <c r="A5817" t="s">
        <v>5861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tr">
        <f t="shared" si="270"/>
        <v>Veteran</v>
      </c>
      <c r="H5817" t="s">
        <v>23</v>
      </c>
      <c r="I5817" t="s">
        <v>23</v>
      </c>
      <c r="J5817" t="s">
        <v>26</v>
      </c>
      <c r="K5817" t="s">
        <v>24</v>
      </c>
      <c r="L5817" t="s">
        <v>23</v>
      </c>
      <c r="M5817" t="s">
        <v>23</v>
      </c>
      <c r="N5817" t="s">
        <v>24</v>
      </c>
      <c r="O5817" t="s">
        <v>23</v>
      </c>
      <c r="P5817" t="s">
        <v>23</v>
      </c>
      <c r="Q5817" t="s">
        <v>47</v>
      </c>
      <c r="R5817" t="s">
        <v>24</v>
      </c>
      <c r="S5817" t="s">
        <v>35</v>
      </c>
      <c r="T5817" s="9">
        <v>79.85</v>
      </c>
      <c r="U5817" s="11" t="str">
        <f t="shared" si="271"/>
        <v>Medium</v>
      </c>
      <c r="V5817" s="9">
        <v>5234.95</v>
      </c>
      <c r="W5817" t="str">
        <f t="shared" si="272"/>
        <v>Medium</v>
      </c>
      <c r="X5817" t="s">
        <v>24</v>
      </c>
    </row>
    <row r="5818" spans="1:24">
      <c r="A5818" t="s">
        <v>5862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tr">
        <f t="shared" si="270"/>
        <v>New</v>
      </c>
      <c r="H5818" t="s">
        <v>23</v>
      </c>
      <c r="I5818" t="s">
        <v>24</v>
      </c>
      <c r="J5818" t="s">
        <v>37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23</v>
      </c>
      <c r="S5818" t="s">
        <v>28</v>
      </c>
      <c r="T5818" s="9">
        <v>70.3</v>
      </c>
      <c r="U5818" s="11" t="str">
        <f t="shared" si="271"/>
        <v>Medium</v>
      </c>
      <c r="V5818" s="9">
        <v>70.3</v>
      </c>
      <c r="W5818" t="str">
        <f t="shared" si="272"/>
        <v>Low</v>
      </c>
      <c r="X5818" t="s">
        <v>23</v>
      </c>
    </row>
    <row r="5819" spans="1:24">
      <c r="A5819" t="s">
        <v>5863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tr">
        <f t="shared" si="270"/>
        <v>New</v>
      </c>
      <c r="H5819" t="s">
        <v>23</v>
      </c>
      <c r="I5819" t="s">
        <v>24</v>
      </c>
      <c r="J5819" t="s">
        <v>37</v>
      </c>
      <c r="K5819" t="s">
        <v>24</v>
      </c>
      <c r="L5819" t="s">
        <v>24</v>
      </c>
      <c r="M5819" t="s">
        <v>24</v>
      </c>
      <c r="N5819" t="s">
        <v>24</v>
      </c>
      <c r="O5819" t="s">
        <v>23</v>
      </c>
      <c r="P5819" t="s">
        <v>24</v>
      </c>
      <c r="Q5819" t="s">
        <v>27</v>
      </c>
      <c r="R5819" t="s">
        <v>23</v>
      </c>
      <c r="S5819" t="s">
        <v>35</v>
      </c>
      <c r="T5819" s="9">
        <v>79.35</v>
      </c>
      <c r="U5819" s="11" t="str">
        <f t="shared" si="271"/>
        <v>Medium</v>
      </c>
      <c r="V5819" s="9">
        <v>79.35</v>
      </c>
      <c r="W5819" t="str">
        <f t="shared" si="272"/>
        <v>Low</v>
      </c>
      <c r="X5819" t="s">
        <v>23</v>
      </c>
    </row>
    <row r="5820" spans="1:24">
      <c r="A5820" t="s">
        <v>5864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tr">
        <f t="shared" si="270"/>
        <v>Growing</v>
      </c>
      <c r="H5820" t="s">
        <v>23</v>
      </c>
      <c r="I5820" t="s">
        <v>23</v>
      </c>
      <c r="J5820" t="s">
        <v>37</v>
      </c>
      <c r="K5820" t="s">
        <v>24</v>
      </c>
      <c r="L5820" t="s">
        <v>24</v>
      </c>
      <c r="M5820" t="s">
        <v>23</v>
      </c>
      <c r="N5820" t="s">
        <v>24</v>
      </c>
      <c r="O5820" t="s">
        <v>24</v>
      </c>
      <c r="P5820" t="s">
        <v>23</v>
      </c>
      <c r="Q5820" t="s">
        <v>27</v>
      </c>
      <c r="R5820" t="s">
        <v>23</v>
      </c>
      <c r="S5820" t="s">
        <v>40</v>
      </c>
      <c r="T5820" s="9">
        <v>90.05</v>
      </c>
      <c r="U5820" s="11" t="str">
        <f t="shared" si="271"/>
        <v>Medium</v>
      </c>
      <c r="V5820" s="9">
        <v>3097</v>
      </c>
      <c r="W5820" t="str">
        <f t="shared" si="272"/>
        <v>Medium</v>
      </c>
      <c r="X5820" t="s">
        <v>24</v>
      </c>
    </row>
    <row r="5821" spans="1:24">
      <c r="A5821" t="s">
        <v>5865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tr">
        <f t="shared" si="270"/>
        <v>Veteran</v>
      </c>
      <c r="H5821" t="s">
        <v>23</v>
      </c>
      <c r="I5821" t="s">
        <v>23</v>
      </c>
      <c r="J5821" t="s">
        <v>24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46</v>
      </c>
      <c r="Q5821" t="s">
        <v>47</v>
      </c>
      <c r="R5821" t="s">
        <v>24</v>
      </c>
      <c r="S5821" t="s">
        <v>35</v>
      </c>
      <c r="T5821" s="9">
        <v>24.45</v>
      </c>
      <c r="U5821" s="11" t="str">
        <f t="shared" si="271"/>
        <v>Low</v>
      </c>
      <c r="V5821" s="9">
        <v>1709.1</v>
      </c>
      <c r="W5821" t="str">
        <f t="shared" si="272"/>
        <v>Low</v>
      </c>
      <c r="X5821" t="s">
        <v>24</v>
      </c>
    </row>
    <row r="5822" spans="1:24">
      <c r="A5822" t="s">
        <v>5866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tr">
        <f t="shared" si="270"/>
        <v>Growing</v>
      </c>
      <c r="H5822" t="s">
        <v>24</v>
      </c>
      <c r="I5822" t="s">
        <v>25</v>
      </c>
      <c r="J5822" t="s">
        <v>26</v>
      </c>
      <c r="K5822" t="s">
        <v>23</v>
      </c>
      <c r="L5822" t="s">
        <v>24</v>
      </c>
      <c r="M5822" t="s">
        <v>23</v>
      </c>
      <c r="N5822" t="s">
        <v>23</v>
      </c>
      <c r="O5822" t="s">
        <v>23</v>
      </c>
      <c r="P5822" t="s">
        <v>23</v>
      </c>
      <c r="Q5822" t="s">
        <v>31</v>
      </c>
      <c r="R5822" t="s">
        <v>24</v>
      </c>
      <c r="S5822" t="s">
        <v>28</v>
      </c>
      <c r="T5822" s="9">
        <v>59.95</v>
      </c>
      <c r="U5822" s="11" t="str">
        <f t="shared" si="271"/>
        <v>Low</v>
      </c>
      <c r="V5822" s="9">
        <v>1848.8</v>
      </c>
      <c r="W5822" t="str">
        <f t="shared" si="272"/>
        <v>Low</v>
      </c>
      <c r="X5822" t="s">
        <v>24</v>
      </c>
    </row>
    <row r="5823" spans="1:24">
      <c r="A5823" t="s">
        <v>5867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tr">
        <f t="shared" si="270"/>
        <v>Growing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24</v>
      </c>
      <c r="S5823" t="s">
        <v>35</v>
      </c>
      <c r="T5823" s="9">
        <v>25.35</v>
      </c>
      <c r="U5823" s="11" t="str">
        <f t="shared" si="271"/>
        <v>Low</v>
      </c>
      <c r="V5823" s="9">
        <v>723.3</v>
      </c>
      <c r="W5823" t="str">
        <f t="shared" si="272"/>
        <v>Low</v>
      </c>
      <c r="X5823" t="s">
        <v>24</v>
      </c>
    </row>
    <row r="5824" spans="1:24">
      <c r="A5824" t="s">
        <v>5868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tr">
        <f t="shared" si="270"/>
        <v>New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23</v>
      </c>
      <c r="P5824" t="s">
        <v>23</v>
      </c>
      <c r="Q5824" t="s">
        <v>27</v>
      </c>
      <c r="R5824" t="s">
        <v>23</v>
      </c>
      <c r="S5824" t="s">
        <v>35</v>
      </c>
      <c r="T5824" s="9">
        <v>90.8</v>
      </c>
      <c r="U5824" s="11" t="str">
        <f t="shared" si="271"/>
        <v>Medium</v>
      </c>
      <c r="V5824" s="9">
        <v>809.75</v>
      </c>
      <c r="W5824" t="str">
        <f t="shared" si="272"/>
        <v>Low</v>
      </c>
      <c r="X5824" t="s">
        <v>23</v>
      </c>
    </row>
    <row r="5825" spans="1:24">
      <c r="A5825" t="s">
        <v>5869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tr">
        <f t="shared" si="270"/>
        <v>Growing</v>
      </c>
      <c r="H5825" t="s">
        <v>23</v>
      </c>
      <c r="I5825" t="s">
        <v>24</v>
      </c>
      <c r="J5825" t="s">
        <v>37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24</v>
      </c>
      <c r="Q5825" t="s">
        <v>27</v>
      </c>
      <c r="R5825" t="s">
        <v>23</v>
      </c>
      <c r="S5825" t="s">
        <v>28</v>
      </c>
      <c r="T5825" s="9">
        <v>70.45</v>
      </c>
      <c r="U5825" s="11" t="str">
        <f t="shared" si="271"/>
        <v>Medium</v>
      </c>
      <c r="V5825" s="9">
        <v>1470.95</v>
      </c>
      <c r="W5825" t="str">
        <f t="shared" si="272"/>
        <v>Low</v>
      </c>
      <c r="X5825" t="s">
        <v>23</v>
      </c>
    </row>
    <row r="5826" spans="1:24">
      <c r="A5826" t="s">
        <v>5870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tr">
        <f t="shared" si="270"/>
        <v>Growing</v>
      </c>
      <c r="H5826" t="s">
        <v>24</v>
      </c>
      <c r="I5826" t="s">
        <v>25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24</v>
      </c>
      <c r="P5826" t="s">
        <v>24</v>
      </c>
      <c r="Q5826" t="s">
        <v>27</v>
      </c>
      <c r="R5826" t="s">
        <v>23</v>
      </c>
      <c r="S5826" t="s">
        <v>40</v>
      </c>
      <c r="T5826" s="9">
        <v>34.3</v>
      </c>
      <c r="U5826" s="11" t="str">
        <f t="shared" si="271"/>
        <v>Low</v>
      </c>
      <c r="V5826" s="9">
        <v>577.15</v>
      </c>
      <c r="W5826" t="str">
        <f t="shared" si="272"/>
        <v>Low</v>
      </c>
      <c r="X5826" t="s">
        <v>24</v>
      </c>
    </row>
    <row r="5827" spans="1:24">
      <c r="A5827" t="s">
        <v>5871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tr">
        <f t="shared" ref="G5827:G5890" si="273">IF(F5827&lt;=12,"New",IF(F5827&lt;=36,"Growing",IF(F5827&lt;60,"Loyal","Veteran")))</f>
        <v>Veteran</v>
      </c>
      <c r="H5827" t="s">
        <v>23</v>
      </c>
      <c r="I5827" t="s">
        <v>23</v>
      </c>
      <c r="J5827" t="s">
        <v>37</v>
      </c>
      <c r="K5827" t="s">
        <v>23</v>
      </c>
      <c r="L5827" t="s">
        <v>24</v>
      </c>
      <c r="M5827" t="s">
        <v>23</v>
      </c>
      <c r="N5827" t="s">
        <v>24</v>
      </c>
      <c r="O5827" t="s">
        <v>23</v>
      </c>
      <c r="P5827" t="s">
        <v>23</v>
      </c>
      <c r="Q5827" t="s">
        <v>27</v>
      </c>
      <c r="R5827" t="s">
        <v>23</v>
      </c>
      <c r="S5827" t="s">
        <v>28</v>
      </c>
      <c r="T5827" s="9">
        <v>105.05</v>
      </c>
      <c r="U5827" s="11" t="str">
        <f t="shared" ref="U5827:U5890" si="274">IF(T5827&lt;=60,"Low",IF(T5827&lt;=120,"Medium","Hight"))</f>
        <v>Medium</v>
      </c>
      <c r="V5827" s="9">
        <v>6914.95</v>
      </c>
      <c r="W5827" t="str">
        <f t="shared" ref="W5827:W5890" si="275">IF(V5827&lt;=3000,"Low",IF(V5827&lt;=6000,"Medium","High"))</f>
        <v>High</v>
      </c>
      <c r="X5827" t="s">
        <v>24</v>
      </c>
    </row>
    <row r="5828" spans="1:24">
      <c r="A5828" t="s">
        <v>5872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tr">
        <f t="shared" si="273"/>
        <v>Growing</v>
      </c>
      <c r="H5828" t="s">
        <v>23</v>
      </c>
      <c r="I5828" t="s">
        <v>24</v>
      </c>
      <c r="J5828" t="s">
        <v>24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46</v>
      </c>
      <c r="Q5828" t="s">
        <v>47</v>
      </c>
      <c r="R5828" t="s">
        <v>24</v>
      </c>
      <c r="S5828" t="s">
        <v>32</v>
      </c>
      <c r="T5828" s="9">
        <v>19.3</v>
      </c>
      <c r="U5828" s="11" t="str">
        <f t="shared" si="274"/>
        <v>Low</v>
      </c>
      <c r="V5828" s="9">
        <v>602.9</v>
      </c>
      <c r="W5828" t="str">
        <f t="shared" si="275"/>
        <v>Low</v>
      </c>
      <c r="X5828" t="s">
        <v>24</v>
      </c>
    </row>
    <row r="5829" spans="1:24">
      <c r="A5829" t="s">
        <v>5873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tr">
        <f t="shared" si="273"/>
        <v>New</v>
      </c>
      <c r="H5829" t="s">
        <v>23</v>
      </c>
      <c r="I5829" t="s">
        <v>24</v>
      </c>
      <c r="J5829" t="s">
        <v>24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46</v>
      </c>
      <c r="Q5829" t="s">
        <v>31</v>
      </c>
      <c r="R5829" t="s">
        <v>24</v>
      </c>
      <c r="S5829" t="s">
        <v>32</v>
      </c>
      <c r="T5829" s="9">
        <v>19.15</v>
      </c>
      <c r="U5829" s="11" t="str">
        <f t="shared" si="274"/>
        <v>Low</v>
      </c>
      <c r="V5829" s="9">
        <v>124.4</v>
      </c>
      <c r="W5829" t="str">
        <f t="shared" si="275"/>
        <v>Low</v>
      </c>
      <c r="X5829" t="s">
        <v>24</v>
      </c>
    </row>
    <row r="5830" spans="1:24">
      <c r="A5830" t="s">
        <v>5874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tr">
        <f t="shared" si="273"/>
        <v>New</v>
      </c>
      <c r="H5830" t="s">
        <v>24</v>
      </c>
      <c r="I5830" t="s">
        <v>25</v>
      </c>
      <c r="J5830" t="s">
        <v>26</v>
      </c>
      <c r="K5830" t="s">
        <v>24</v>
      </c>
      <c r="L5830" t="s">
        <v>23</v>
      </c>
      <c r="M5830" t="s">
        <v>24</v>
      </c>
      <c r="N5830" t="s">
        <v>24</v>
      </c>
      <c r="O5830" t="s">
        <v>23</v>
      </c>
      <c r="P5830" t="s">
        <v>23</v>
      </c>
      <c r="Q5830" t="s">
        <v>27</v>
      </c>
      <c r="R5830" t="s">
        <v>24</v>
      </c>
      <c r="S5830" t="s">
        <v>28</v>
      </c>
      <c r="T5830" s="9">
        <v>51.4</v>
      </c>
      <c r="U5830" s="11" t="str">
        <f t="shared" si="274"/>
        <v>Low</v>
      </c>
      <c r="V5830" s="9">
        <v>96.8</v>
      </c>
      <c r="W5830" t="str">
        <f t="shared" si="275"/>
        <v>Low</v>
      </c>
      <c r="X5830" t="s">
        <v>24</v>
      </c>
    </row>
    <row r="5831" spans="1:24">
      <c r="A5831" t="s">
        <v>5875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tr">
        <f t="shared" si="273"/>
        <v>Loyal</v>
      </c>
      <c r="H5831" t="s">
        <v>23</v>
      </c>
      <c r="I5831" t="s">
        <v>23</v>
      </c>
      <c r="J5831" t="s">
        <v>26</v>
      </c>
      <c r="K5831" t="s">
        <v>23</v>
      </c>
      <c r="L5831" t="s">
        <v>24</v>
      </c>
      <c r="M5831" t="s">
        <v>24</v>
      </c>
      <c r="N5831" t="s">
        <v>23</v>
      </c>
      <c r="O5831" t="s">
        <v>24</v>
      </c>
      <c r="P5831" t="s">
        <v>23</v>
      </c>
      <c r="Q5831" t="s">
        <v>27</v>
      </c>
      <c r="R5831" t="s">
        <v>24</v>
      </c>
      <c r="S5831" t="s">
        <v>28</v>
      </c>
      <c r="T5831" s="9">
        <v>71.85</v>
      </c>
      <c r="U5831" s="11" t="str">
        <f t="shared" si="274"/>
        <v>Medium</v>
      </c>
      <c r="V5831" s="9">
        <v>3827.9</v>
      </c>
      <c r="W5831" t="str">
        <f t="shared" si="275"/>
        <v>Medium</v>
      </c>
      <c r="X5831" t="s">
        <v>24</v>
      </c>
    </row>
    <row r="5832" spans="1:24">
      <c r="A5832" t="s">
        <v>5876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tr">
        <f t="shared" si="273"/>
        <v>New</v>
      </c>
      <c r="H5832" t="s">
        <v>23</v>
      </c>
      <c r="I5832" t="s">
        <v>23</v>
      </c>
      <c r="J5832" t="s">
        <v>37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24</v>
      </c>
      <c r="Q5832" t="s">
        <v>27</v>
      </c>
      <c r="R5832" t="s">
        <v>23</v>
      </c>
      <c r="S5832" t="s">
        <v>28</v>
      </c>
      <c r="T5832" s="9">
        <v>75.4</v>
      </c>
      <c r="U5832" s="11" t="str">
        <f t="shared" si="274"/>
        <v>Medium</v>
      </c>
      <c r="V5832" s="9">
        <v>533.05</v>
      </c>
      <c r="W5832" t="str">
        <f t="shared" si="275"/>
        <v>Low</v>
      </c>
      <c r="X5832" t="s">
        <v>24</v>
      </c>
    </row>
    <row r="5833" spans="1:24">
      <c r="A5833" t="s">
        <v>5877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tr">
        <f t="shared" si="273"/>
        <v>Veteran</v>
      </c>
      <c r="H5833" t="s">
        <v>23</v>
      </c>
      <c r="I5833" t="s">
        <v>24</v>
      </c>
      <c r="J5833" t="s">
        <v>26</v>
      </c>
      <c r="K5833" t="s">
        <v>23</v>
      </c>
      <c r="L5833" t="s">
        <v>24</v>
      </c>
      <c r="M5833" t="s">
        <v>24</v>
      </c>
      <c r="N5833" t="s">
        <v>24</v>
      </c>
      <c r="O5833" t="s">
        <v>24</v>
      </c>
      <c r="P5833" t="s">
        <v>24</v>
      </c>
      <c r="Q5833" t="s">
        <v>31</v>
      </c>
      <c r="R5833" t="s">
        <v>23</v>
      </c>
      <c r="S5833" t="s">
        <v>35</v>
      </c>
      <c r="T5833" s="9">
        <v>49.7</v>
      </c>
      <c r="U5833" s="11" t="str">
        <f t="shared" si="274"/>
        <v>Low</v>
      </c>
      <c r="V5833" s="9">
        <v>2961.4</v>
      </c>
      <c r="W5833" t="str">
        <f t="shared" si="275"/>
        <v>Low</v>
      </c>
      <c r="X5833" t="s">
        <v>24</v>
      </c>
    </row>
    <row r="5834" spans="1:24">
      <c r="A5834" t="s">
        <v>5878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tr">
        <f t="shared" si="273"/>
        <v>Veteran</v>
      </c>
      <c r="H5834" t="s">
        <v>24</v>
      </c>
      <c r="I5834" t="s">
        <v>25</v>
      </c>
      <c r="J5834" t="s">
        <v>26</v>
      </c>
      <c r="K5834" t="s">
        <v>24</v>
      </c>
      <c r="L5834" t="s">
        <v>24</v>
      </c>
      <c r="M5834" t="s">
        <v>24</v>
      </c>
      <c r="N5834" t="s">
        <v>24</v>
      </c>
      <c r="O5834" t="s">
        <v>23</v>
      </c>
      <c r="P5834" t="s">
        <v>23</v>
      </c>
      <c r="Q5834" t="s">
        <v>31</v>
      </c>
      <c r="R5834" t="s">
        <v>23</v>
      </c>
      <c r="S5834" t="s">
        <v>28</v>
      </c>
      <c r="T5834" s="9">
        <v>45.25</v>
      </c>
      <c r="U5834" s="11" t="str">
        <f t="shared" si="274"/>
        <v>Low</v>
      </c>
      <c r="V5834" s="9">
        <v>3264.45</v>
      </c>
      <c r="W5834" t="str">
        <f t="shared" si="275"/>
        <v>Medium</v>
      </c>
      <c r="X5834" t="s">
        <v>23</v>
      </c>
    </row>
    <row r="5835" spans="1:24">
      <c r="A5835" t="s">
        <v>5879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tr">
        <f t="shared" si="273"/>
        <v>Growing</v>
      </c>
      <c r="H5835" t="s">
        <v>23</v>
      </c>
      <c r="I5835" t="s">
        <v>23</v>
      </c>
      <c r="J5835" t="s">
        <v>26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23</v>
      </c>
      <c r="Q5835" t="s">
        <v>27</v>
      </c>
      <c r="R5835" t="s">
        <v>23</v>
      </c>
      <c r="S5835" t="s">
        <v>28</v>
      </c>
      <c r="T5835" s="9">
        <v>78.75</v>
      </c>
      <c r="U5835" s="11" t="str">
        <f t="shared" si="274"/>
        <v>Medium</v>
      </c>
      <c r="V5835" s="9">
        <v>995.35</v>
      </c>
      <c r="W5835" t="str">
        <f t="shared" si="275"/>
        <v>Low</v>
      </c>
      <c r="X5835" t="s">
        <v>24</v>
      </c>
    </row>
    <row r="5836" spans="1:24">
      <c r="A5836" t="s">
        <v>5880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tr">
        <f t="shared" si="273"/>
        <v>Growing</v>
      </c>
      <c r="H5836" t="s">
        <v>23</v>
      </c>
      <c r="I5836" t="s">
        <v>23</v>
      </c>
      <c r="J5836" t="s">
        <v>37</v>
      </c>
      <c r="K5836" t="s">
        <v>24</v>
      </c>
      <c r="L5836" t="s">
        <v>24</v>
      </c>
      <c r="M5836" t="s">
        <v>23</v>
      </c>
      <c r="N5836" t="s">
        <v>24</v>
      </c>
      <c r="O5836" t="s">
        <v>24</v>
      </c>
      <c r="P5836" t="s">
        <v>24</v>
      </c>
      <c r="Q5836" t="s">
        <v>31</v>
      </c>
      <c r="R5836" t="s">
        <v>23</v>
      </c>
      <c r="S5836" t="s">
        <v>35</v>
      </c>
      <c r="T5836" s="9">
        <v>81.6</v>
      </c>
      <c r="U5836" s="11" t="str">
        <f t="shared" si="274"/>
        <v>Medium</v>
      </c>
      <c r="V5836" s="9">
        <v>2815.25</v>
      </c>
      <c r="W5836" t="str">
        <f t="shared" si="275"/>
        <v>Low</v>
      </c>
      <c r="X5836" t="s">
        <v>24</v>
      </c>
    </row>
    <row r="5837" spans="1:24">
      <c r="A5837" t="s">
        <v>5881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tr">
        <f t="shared" si="273"/>
        <v>New</v>
      </c>
      <c r="H5837" t="s">
        <v>23</v>
      </c>
      <c r="I5837" t="s">
        <v>24</v>
      </c>
      <c r="J5837" t="s">
        <v>37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24</v>
      </c>
      <c r="Q5837" t="s">
        <v>27</v>
      </c>
      <c r="R5837" t="s">
        <v>23</v>
      </c>
      <c r="S5837" t="s">
        <v>40</v>
      </c>
      <c r="T5837" s="9">
        <v>70.4</v>
      </c>
      <c r="U5837" s="11" t="str">
        <f t="shared" si="274"/>
        <v>Medium</v>
      </c>
      <c r="V5837" s="9">
        <v>154.8</v>
      </c>
      <c r="W5837" t="str">
        <f t="shared" si="275"/>
        <v>Low</v>
      </c>
      <c r="X5837" t="s">
        <v>24</v>
      </c>
    </row>
    <row r="5838" spans="1:24">
      <c r="A5838" t="s">
        <v>5882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tr">
        <f t="shared" si="273"/>
        <v>New</v>
      </c>
      <c r="H5838" t="s">
        <v>23</v>
      </c>
      <c r="I5838" t="s">
        <v>23</v>
      </c>
      <c r="J5838" t="s">
        <v>37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24</v>
      </c>
      <c r="Q5838" t="s">
        <v>27</v>
      </c>
      <c r="R5838" t="s">
        <v>23</v>
      </c>
      <c r="S5838" t="s">
        <v>28</v>
      </c>
      <c r="T5838" s="9">
        <v>75.8</v>
      </c>
      <c r="U5838" s="11" t="str">
        <f t="shared" si="274"/>
        <v>Medium</v>
      </c>
      <c r="V5838" s="9">
        <v>246.3</v>
      </c>
      <c r="W5838" t="str">
        <f t="shared" si="275"/>
        <v>Low</v>
      </c>
      <c r="X5838" t="s">
        <v>23</v>
      </c>
    </row>
    <row r="5839" spans="1:24">
      <c r="A5839" t="s">
        <v>5883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tr">
        <f t="shared" si="273"/>
        <v>New</v>
      </c>
      <c r="H5839" t="s">
        <v>23</v>
      </c>
      <c r="I5839" t="s">
        <v>23</v>
      </c>
      <c r="J5839" t="s">
        <v>37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24</v>
      </c>
      <c r="Q5839" t="s">
        <v>27</v>
      </c>
      <c r="R5839" t="s">
        <v>24</v>
      </c>
      <c r="S5839" t="s">
        <v>28</v>
      </c>
      <c r="T5839" s="9">
        <v>76.1</v>
      </c>
      <c r="U5839" s="11" t="str">
        <f t="shared" si="274"/>
        <v>Medium</v>
      </c>
      <c r="V5839" s="9">
        <v>257.6</v>
      </c>
      <c r="W5839" t="str">
        <f t="shared" si="275"/>
        <v>Low</v>
      </c>
      <c r="X5839" t="s">
        <v>24</v>
      </c>
    </row>
    <row r="5840" spans="1:24">
      <c r="A5840" t="s">
        <v>5884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tr">
        <f t="shared" si="273"/>
        <v>Veteran</v>
      </c>
      <c r="H5840" t="s">
        <v>23</v>
      </c>
      <c r="I5840" t="s">
        <v>23</v>
      </c>
      <c r="J5840" t="s">
        <v>37</v>
      </c>
      <c r="K5840" t="s">
        <v>24</v>
      </c>
      <c r="L5840" t="s">
        <v>24</v>
      </c>
      <c r="M5840" t="s">
        <v>24</v>
      </c>
      <c r="N5840" t="s">
        <v>24</v>
      </c>
      <c r="O5840" t="s">
        <v>23</v>
      </c>
      <c r="P5840" t="s">
        <v>23</v>
      </c>
      <c r="Q5840" t="s">
        <v>31</v>
      </c>
      <c r="R5840" t="s">
        <v>23</v>
      </c>
      <c r="S5840" t="s">
        <v>35</v>
      </c>
      <c r="T5840" s="9">
        <v>94</v>
      </c>
      <c r="U5840" s="11" t="str">
        <f t="shared" si="274"/>
        <v>Medium</v>
      </c>
      <c r="V5840" s="9">
        <v>5757.2</v>
      </c>
      <c r="W5840" t="str">
        <f t="shared" si="275"/>
        <v>Medium</v>
      </c>
      <c r="X5840" t="s">
        <v>24</v>
      </c>
    </row>
    <row r="5841" spans="1:24">
      <c r="A5841" t="s">
        <v>5885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tr">
        <f t="shared" si="273"/>
        <v>Veteran</v>
      </c>
      <c r="H5841" t="s">
        <v>23</v>
      </c>
      <c r="I5841" t="s">
        <v>23</v>
      </c>
      <c r="J5841" t="s">
        <v>37</v>
      </c>
      <c r="K5841" t="s">
        <v>23</v>
      </c>
      <c r="L5841" t="s">
        <v>23</v>
      </c>
      <c r="M5841" t="s">
        <v>23</v>
      </c>
      <c r="N5841" t="s">
        <v>23</v>
      </c>
      <c r="O5841" t="s">
        <v>24</v>
      </c>
      <c r="P5841" t="s">
        <v>23</v>
      </c>
      <c r="Q5841" t="s">
        <v>47</v>
      </c>
      <c r="R5841" t="s">
        <v>24</v>
      </c>
      <c r="S5841" t="s">
        <v>40</v>
      </c>
      <c r="T5841" s="9">
        <v>103.95</v>
      </c>
      <c r="U5841" s="11" t="str">
        <f t="shared" si="274"/>
        <v>Medium</v>
      </c>
      <c r="V5841" s="9">
        <v>7517.7</v>
      </c>
      <c r="W5841" t="str">
        <f t="shared" si="275"/>
        <v>High</v>
      </c>
      <c r="X5841" t="s">
        <v>24</v>
      </c>
    </row>
    <row r="5842" spans="1:24">
      <c r="A5842" t="s">
        <v>5886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tr">
        <f t="shared" si="273"/>
        <v>Veteran</v>
      </c>
      <c r="H5842" t="s">
        <v>23</v>
      </c>
      <c r="I5842" t="s">
        <v>24</v>
      </c>
      <c r="J5842" t="s">
        <v>24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46</v>
      </c>
      <c r="Q5842" t="s">
        <v>47</v>
      </c>
      <c r="R5842" t="s">
        <v>23</v>
      </c>
      <c r="S5842" t="s">
        <v>35</v>
      </c>
      <c r="T5842" s="9">
        <v>19.95</v>
      </c>
      <c r="U5842" s="11" t="str">
        <f t="shared" si="274"/>
        <v>Low</v>
      </c>
      <c r="V5842" s="9">
        <v>1234.8</v>
      </c>
      <c r="W5842" t="str">
        <f t="shared" si="275"/>
        <v>Low</v>
      </c>
      <c r="X5842" t="s">
        <v>24</v>
      </c>
    </row>
    <row r="5843" spans="1:24">
      <c r="A5843" t="s">
        <v>5887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tr">
        <f t="shared" si="273"/>
        <v>Growing</v>
      </c>
      <c r="H5843" t="s">
        <v>23</v>
      </c>
      <c r="I5843" t="s">
        <v>24</v>
      </c>
      <c r="J5843" t="s">
        <v>37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24</v>
      </c>
      <c r="Q5843" t="s">
        <v>27</v>
      </c>
      <c r="R5843" t="s">
        <v>24</v>
      </c>
      <c r="S5843" t="s">
        <v>40</v>
      </c>
      <c r="T5843" s="9">
        <v>71.3</v>
      </c>
      <c r="U5843" s="11" t="str">
        <f t="shared" si="274"/>
        <v>Medium</v>
      </c>
      <c r="V5843" s="9">
        <v>1389.2</v>
      </c>
      <c r="W5843" t="str">
        <f t="shared" si="275"/>
        <v>Low</v>
      </c>
      <c r="X5843" t="s">
        <v>23</v>
      </c>
    </row>
    <row r="5844" spans="1:24">
      <c r="A5844" t="s">
        <v>5888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tr">
        <f t="shared" si="273"/>
        <v>Growing</v>
      </c>
      <c r="H5844" t="s">
        <v>23</v>
      </c>
      <c r="I5844" t="s">
        <v>23</v>
      </c>
      <c r="J5844" t="s">
        <v>37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23</v>
      </c>
      <c r="Q5844" t="s">
        <v>31</v>
      </c>
      <c r="R5844" t="s">
        <v>23</v>
      </c>
      <c r="S5844" t="s">
        <v>35</v>
      </c>
      <c r="T5844" s="9">
        <v>110.8</v>
      </c>
      <c r="U5844" s="11" t="str">
        <f t="shared" si="274"/>
        <v>Medium</v>
      </c>
      <c r="V5844" s="9">
        <v>3836.3</v>
      </c>
      <c r="W5844" t="str">
        <f t="shared" si="275"/>
        <v>Medium</v>
      </c>
      <c r="X5844" t="s">
        <v>24</v>
      </c>
    </row>
    <row r="5845" spans="1:24">
      <c r="A5845" t="s">
        <v>5889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tr">
        <f t="shared" si="273"/>
        <v>Growing</v>
      </c>
      <c r="H5845" t="s">
        <v>23</v>
      </c>
      <c r="I5845" t="s">
        <v>24</v>
      </c>
      <c r="J5845" t="s">
        <v>37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24</v>
      </c>
      <c r="Q5845" t="s">
        <v>27</v>
      </c>
      <c r="R5845" t="s">
        <v>23</v>
      </c>
      <c r="S5845" t="s">
        <v>28</v>
      </c>
      <c r="T5845" s="9">
        <v>69.1</v>
      </c>
      <c r="U5845" s="11" t="str">
        <f t="shared" si="274"/>
        <v>Medium</v>
      </c>
      <c r="V5845" s="9">
        <v>1474.75</v>
      </c>
      <c r="W5845" t="str">
        <f t="shared" si="275"/>
        <v>Low</v>
      </c>
      <c r="X5845" t="s">
        <v>23</v>
      </c>
    </row>
    <row r="5846" spans="1:24">
      <c r="A5846" t="s">
        <v>5890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tr">
        <f t="shared" si="273"/>
        <v>Veteran</v>
      </c>
      <c r="H5846" t="s">
        <v>23</v>
      </c>
      <c r="I5846" t="s">
        <v>23</v>
      </c>
      <c r="J5846" t="s">
        <v>37</v>
      </c>
      <c r="K5846" t="s">
        <v>23</v>
      </c>
      <c r="L5846" t="s">
        <v>23</v>
      </c>
      <c r="M5846" t="s">
        <v>24</v>
      </c>
      <c r="N5846" t="s">
        <v>24</v>
      </c>
      <c r="O5846" t="s">
        <v>24</v>
      </c>
      <c r="P5846" t="s">
        <v>23</v>
      </c>
      <c r="Q5846" t="s">
        <v>31</v>
      </c>
      <c r="R5846" t="s">
        <v>24</v>
      </c>
      <c r="S5846" t="s">
        <v>28</v>
      </c>
      <c r="T5846" s="9">
        <v>96.1</v>
      </c>
      <c r="U5846" s="11" t="str">
        <f t="shared" si="274"/>
        <v>Medium</v>
      </c>
      <c r="V5846" s="9">
        <v>6001.45</v>
      </c>
      <c r="W5846" t="str">
        <f t="shared" si="275"/>
        <v>High</v>
      </c>
      <c r="X5846" t="s">
        <v>24</v>
      </c>
    </row>
    <row r="5847" spans="1:24">
      <c r="A5847" t="s">
        <v>5891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tr">
        <f t="shared" si="273"/>
        <v>Growing</v>
      </c>
      <c r="H5847" t="s">
        <v>23</v>
      </c>
      <c r="I5847" t="s">
        <v>23</v>
      </c>
      <c r="J5847" t="s">
        <v>26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32</v>
      </c>
      <c r="T5847" s="9">
        <v>48.8</v>
      </c>
      <c r="U5847" s="11" t="str">
        <f t="shared" si="274"/>
        <v>Low</v>
      </c>
      <c r="V5847" s="9">
        <v>720.1</v>
      </c>
      <c r="W5847" t="str">
        <f t="shared" si="275"/>
        <v>Low</v>
      </c>
      <c r="X5847" t="s">
        <v>24</v>
      </c>
    </row>
    <row r="5848" spans="1:24">
      <c r="A5848" t="s">
        <v>5892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tr">
        <f t="shared" si="273"/>
        <v>Loyal</v>
      </c>
      <c r="H5848" t="s">
        <v>23</v>
      </c>
      <c r="I5848" t="s">
        <v>24</v>
      </c>
      <c r="J5848" t="s">
        <v>26</v>
      </c>
      <c r="K5848" t="s">
        <v>23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23</v>
      </c>
      <c r="S5848" t="s">
        <v>40</v>
      </c>
      <c r="T5848" s="9">
        <v>50.55</v>
      </c>
      <c r="U5848" s="11" t="str">
        <f t="shared" si="274"/>
        <v>Low</v>
      </c>
      <c r="V5848" s="9">
        <v>2832.75</v>
      </c>
      <c r="W5848" t="str">
        <f t="shared" si="275"/>
        <v>Low</v>
      </c>
      <c r="X5848" t="s">
        <v>24</v>
      </c>
    </row>
    <row r="5849" spans="1:24">
      <c r="A5849" t="s">
        <v>5893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tr">
        <f t="shared" si="273"/>
        <v>New</v>
      </c>
      <c r="H5849" t="s">
        <v>23</v>
      </c>
      <c r="I5849" t="s">
        <v>24</v>
      </c>
      <c r="J5849" t="s">
        <v>26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24</v>
      </c>
      <c r="Q5849" t="s">
        <v>27</v>
      </c>
      <c r="R5849" t="s">
        <v>23</v>
      </c>
      <c r="S5849" t="s">
        <v>32</v>
      </c>
      <c r="T5849" s="9">
        <v>44.65</v>
      </c>
      <c r="U5849" s="11" t="str">
        <f t="shared" si="274"/>
        <v>Low</v>
      </c>
      <c r="V5849" s="9">
        <v>472.25</v>
      </c>
      <c r="W5849" t="str">
        <f t="shared" si="275"/>
        <v>Low</v>
      </c>
      <c r="X5849" t="s">
        <v>24</v>
      </c>
    </row>
    <row r="5850" spans="1:24">
      <c r="A5850" t="s">
        <v>5894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tr">
        <f t="shared" si="273"/>
        <v>Growing</v>
      </c>
      <c r="H5850" t="s">
        <v>23</v>
      </c>
      <c r="I5850" t="s">
        <v>23</v>
      </c>
      <c r="J5850" t="s">
        <v>37</v>
      </c>
      <c r="K5850" t="s">
        <v>24</v>
      </c>
      <c r="L5850" t="s">
        <v>24</v>
      </c>
      <c r="M5850" t="s">
        <v>23</v>
      </c>
      <c r="N5850" t="s">
        <v>24</v>
      </c>
      <c r="O5850" t="s">
        <v>23</v>
      </c>
      <c r="P5850" t="s">
        <v>24</v>
      </c>
      <c r="Q5850" t="s">
        <v>27</v>
      </c>
      <c r="R5850" t="s">
        <v>24</v>
      </c>
      <c r="S5850" t="s">
        <v>28</v>
      </c>
      <c r="T5850" s="9">
        <v>88.25</v>
      </c>
      <c r="U5850" s="11" t="str">
        <f t="shared" si="274"/>
        <v>Medium</v>
      </c>
      <c r="V5850" s="9">
        <v>1460.65</v>
      </c>
      <c r="W5850" t="str">
        <f t="shared" si="275"/>
        <v>Low</v>
      </c>
      <c r="X5850" t="s">
        <v>23</v>
      </c>
    </row>
    <row r="5851" spans="1:24">
      <c r="A5851" t="s">
        <v>5895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tr">
        <f t="shared" si="273"/>
        <v>Veteran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31</v>
      </c>
      <c r="R5851" t="s">
        <v>24</v>
      </c>
      <c r="S5851" t="s">
        <v>35</v>
      </c>
      <c r="T5851" s="9">
        <v>19.45</v>
      </c>
      <c r="U5851" s="11" t="str">
        <f t="shared" si="274"/>
        <v>Low</v>
      </c>
      <c r="V5851" s="9">
        <v>1336.35</v>
      </c>
      <c r="W5851" t="str">
        <f t="shared" si="275"/>
        <v>Low</v>
      </c>
      <c r="X5851" t="s">
        <v>24</v>
      </c>
    </row>
    <row r="5852" spans="1:24">
      <c r="A5852" t="s">
        <v>5896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tr">
        <f t="shared" si="273"/>
        <v>Veteran</v>
      </c>
      <c r="H5852" t="s">
        <v>23</v>
      </c>
      <c r="I5852" t="s">
        <v>23</v>
      </c>
      <c r="J5852" t="s">
        <v>26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23</v>
      </c>
      <c r="Q5852" t="s">
        <v>47</v>
      </c>
      <c r="R5852" t="s">
        <v>24</v>
      </c>
      <c r="S5852" t="s">
        <v>40</v>
      </c>
      <c r="T5852" s="9">
        <v>89.3</v>
      </c>
      <c r="U5852" s="11" t="str">
        <f t="shared" si="274"/>
        <v>Medium</v>
      </c>
      <c r="V5852" s="9">
        <v>6388.65</v>
      </c>
      <c r="W5852" t="str">
        <f t="shared" si="275"/>
        <v>High</v>
      </c>
      <c r="X5852" t="s">
        <v>24</v>
      </c>
    </row>
    <row r="5853" spans="1:24">
      <c r="A5853" t="s">
        <v>5897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tr">
        <f t="shared" si="273"/>
        <v>New</v>
      </c>
      <c r="H5853" t="s">
        <v>23</v>
      </c>
      <c r="I5853" t="s">
        <v>24</v>
      </c>
      <c r="J5853" t="s">
        <v>37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24</v>
      </c>
      <c r="Q5853" t="s">
        <v>27</v>
      </c>
      <c r="R5853" t="s">
        <v>24</v>
      </c>
      <c r="S5853" t="s">
        <v>35</v>
      </c>
      <c r="T5853" s="9">
        <v>70</v>
      </c>
      <c r="U5853" s="11" t="str">
        <f t="shared" si="274"/>
        <v>Medium</v>
      </c>
      <c r="V5853" s="9">
        <v>153.05</v>
      </c>
      <c r="W5853" t="str">
        <f t="shared" si="275"/>
        <v>Low</v>
      </c>
      <c r="X5853" t="s">
        <v>23</v>
      </c>
    </row>
    <row r="5854" spans="1:24">
      <c r="A5854" t="s">
        <v>5898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tr">
        <f t="shared" si="273"/>
        <v>Growing</v>
      </c>
      <c r="H5854" t="s">
        <v>23</v>
      </c>
      <c r="I5854" t="s">
        <v>24</v>
      </c>
      <c r="J5854" t="s">
        <v>24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46</v>
      </c>
      <c r="Q5854" t="s">
        <v>47</v>
      </c>
      <c r="R5854" t="s">
        <v>24</v>
      </c>
      <c r="S5854" t="s">
        <v>32</v>
      </c>
      <c r="T5854" s="9">
        <v>19.25</v>
      </c>
      <c r="U5854" s="11" t="str">
        <f t="shared" si="274"/>
        <v>Low</v>
      </c>
      <c r="V5854" s="9">
        <v>677.9</v>
      </c>
      <c r="W5854" t="str">
        <f t="shared" si="275"/>
        <v>Low</v>
      </c>
      <c r="X5854" t="s">
        <v>24</v>
      </c>
    </row>
    <row r="5855" spans="1:24">
      <c r="A5855" t="s">
        <v>5899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tr">
        <f t="shared" si="273"/>
        <v>Growing</v>
      </c>
      <c r="H5855" t="s">
        <v>23</v>
      </c>
      <c r="I5855" t="s">
        <v>24</v>
      </c>
      <c r="J5855" t="s">
        <v>37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24</v>
      </c>
      <c r="Q5855" t="s">
        <v>27</v>
      </c>
      <c r="R5855" t="s">
        <v>24</v>
      </c>
      <c r="S5855" t="s">
        <v>35</v>
      </c>
      <c r="T5855" s="9">
        <v>70.5</v>
      </c>
      <c r="U5855" s="11" t="str">
        <f t="shared" si="274"/>
        <v>Medium</v>
      </c>
      <c r="V5855" s="9">
        <v>1165.6</v>
      </c>
      <c r="W5855" t="str">
        <f t="shared" si="275"/>
        <v>Low</v>
      </c>
      <c r="X5855" t="s">
        <v>24</v>
      </c>
    </row>
    <row r="5856" spans="1:24">
      <c r="A5856" t="s">
        <v>5900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tr">
        <f t="shared" si="273"/>
        <v>Growing</v>
      </c>
      <c r="H5856" t="s">
        <v>23</v>
      </c>
      <c r="I5856" t="s">
        <v>23</v>
      </c>
      <c r="J5856" t="s">
        <v>37</v>
      </c>
      <c r="K5856" t="s">
        <v>24</v>
      </c>
      <c r="L5856" t="s">
        <v>24</v>
      </c>
      <c r="M5856" t="s">
        <v>24</v>
      </c>
      <c r="N5856" t="s">
        <v>24</v>
      </c>
      <c r="O5856" t="s">
        <v>23</v>
      </c>
      <c r="P5856" t="s">
        <v>23</v>
      </c>
      <c r="Q5856" t="s">
        <v>27</v>
      </c>
      <c r="R5856" t="s">
        <v>23</v>
      </c>
      <c r="S5856" t="s">
        <v>28</v>
      </c>
      <c r="T5856" s="9">
        <v>97.35</v>
      </c>
      <c r="U5856" s="11" t="str">
        <f t="shared" si="274"/>
        <v>Medium</v>
      </c>
      <c r="V5856" s="9">
        <v>2119.5</v>
      </c>
      <c r="W5856" t="str">
        <f t="shared" si="275"/>
        <v>Low</v>
      </c>
      <c r="X5856" t="s">
        <v>23</v>
      </c>
    </row>
    <row r="5857" spans="1:24">
      <c r="A5857" t="s">
        <v>5901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tr">
        <f t="shared" si="273"/>
        <v>Loyal</v>
      </c>
      <c r="H5857" t="s">
        <v>23</v>
      </c>
      <c r="I5857" t="s">
        <v>24</v>
      </c>
      <c r="J5857" t="s">
        <v>24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46</v>
      </c>
      <c r="Q5857" t="s">
        <v>47</v>
      </c>
      <c r="R5857" t="s">
        <v>24</v>
      </c>
      <c r="S5857" t="s">
        <v>35</v>
      </c>
      <c r="T5857" s="9">
        <v>19.65</v>
      </c>
      <c r="U5857" s="11" t="str">
        <f t="shared" si="274"/>
        <v>Low</v>
      </c>
      <c r="V5857" s="9">
        <v>921.55</v>
      </c>
      <c r="W5857" t="str">
        <f t="shared" si="275"/>
        <v>Low</v>
      </c>
      <c r="X5857" t="s">
        <v>24</v>
      </c>
    </row>
    <row r="5858" spans="1:24">
      <c r="A5858" t="s">
        <v>5902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tr">
        <f t="shared" si="273"/>
        <v>New</v>
      </c>
      <c r="H5858" t="s">
        <v>23</v>
      </c>
      <c r="I5858" t="s">
        <v>24</v>
      </c>
      <c r="J5858" t="s">
        <v>24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46</v>
      </c>
      <c r="Q5858" t="s">
        <v>27</v>
      </c>
      <c r="R5858" t="s">
        <v>24</v>
      </c>
      <c r="S5858" t="s">
        <v>32</v>
      </c>
      <c r="T5858" s="9">
        <v>20.85</v>
      </c>
      <c r="U5858" s="11" t="str">
        <f t="shared" si="274"/>
        <v>Low</v>
      </c>
      <c r="V5858" s="9">
        <v>72</v>
      </c>
      <c r="W5858" t="str">
        <f t="shared" si="275"/>
        <v>Low</v>
      </c>
      <c r="X5858" t="s">
        <v>24</v>
      </c>
    </row>
    <row r="5859" spans="1:24">
      <c r="A5859" t="s">
        <v>5903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tr">
        <f t="shared" si="273"/>
        <v>New</v>
      </c>
      <c r="H5859" t="s">
        <v>23</v>
      </c>
      <c r="I5859" t="s">
        <v>24</v>
      </c>
      <c r="J5859" t="s">
        <v>24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46</v>
      </c>
      <c r="Q5859" t="s">
        <v>27</v>
      </c>
      <c r="R5859" t="s">
        <v>23</v>
      </c>
      <c r="S5859" t="s">
        <v>32</v>
      </c>
      <c r="T5859" s="9">
        <v>19.65</v>
      </c>
      <c r="U5859" s="11" t="str">
        <f t="shared" si="274"/>
        <v>Low</v>
      </c>
      <c r="V5859" s="9">
        <v>68.35</v>
      </c>
      <c r="W5859" t="str">
        <f t="shared" si="275"/>
        <v>Low</v>
      </c>
      <c r="X5859" t="s">
        <v>24</v>
      </c>
    </row>
    <row r="5860" spans="1:24">
      <c r="A5860" t="s">
        <v>5904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tr">
        <f t="shared" si="273"/>
        <v>Loyal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47</v>
      </c>
      <c r="R5860" t="s">
        <v>23</v>
      </c>
      <c r="S5860" t="s">
        <v>40</v>
      </c>
      <c r="T5860" s="9">
        <v>19.35</v>
      </c>
      <c r="U5860" s="11" t="str">
        <f t="shared" si="274"/>
        <v>Low</v>
      </c>
      <c r="V5860" s="9">
        <v>847.25</v>
      </c>
      <c r="W5860" t="str">
        <f t="shared" si="275"/>
        <v>Low</v>
      </c>
      <c r="X5860" t="s">
        <v>24</v>
      </c>
    </row>
    <row r="5861" spans="1:24">
      <c r="A5861" t="s">
        <v>5905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tr">
        <f t="shared" si="273"/>
        <v>New</v>
      </c>
      <c r="H5861" t="s">
        <v>23</v>
      </c>
      <c r="I5861" t="s">
        <v>24</v>
      </c>
      <c r="J5861" t="s">
        <v>26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24</v>
      </c>
      <c r="Q5861" t="s">
        <v>27</v>
      </c>
      <c r="R5861" t="s">
        <v>23</v>
      </c>
      <c r="S5861" t="s">
        <v>32</v>
      </c>
      <c r="T5861" s="9">
        <v>44</v>
      </c>
      <c r="U5861" s="11" t="str">
        <f t="shared" si="274"/>
        <v>Low</v>
      </c>
      <c r="V5861" s="9">
        <v>44</v>
      </c>
      <c r="W5861" t="str">
        <f t="shared" si="275"/>
        <v>Low</v>
      </c>
      <c r="X5861" t="s">
        <v>24</v>
      </c>
    </row>
    <row r="5862" spans="1:24">
      <c r="A5862" t="s">
        <v>5906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tr">
        <f t="shared" si="273"/>
        <v>Loyal</v>
      </c>
      <c r="H5862" t="s">
        <v>23</v>
      </c>
      <c r="I5862" t="s">
        <v>23</v>
      </c>
      <c r="J5862" t="s">
        <v>37</v>
      </c>
      <c r="K5862" t="s">
        <v>24</v>
      </c>
      <c r="L5862" t="s">
        <v>23</v>
      </c>
      <c r="M5862" t="s">
        <v>23</v>
      </c>
      <c r="N5862" t="s">
        <v>24</v>
      </c>
      <c r="O5862" t="s">
        <v>24</v>
      </c>
      <c r="P5862" t="s">
        <v>23</v>
      </c>
      <c r="Q5862" t="s">
        <v>31</v>
      </c>
      <c r="R5862" t="s">
        <v>24</v>
      </c>
      <c r="S5862" t="s">
        <v>28</v>
      </c>
      <c r="T5862" s="9">
        <v>94.4</v>
      </c>
      <c r="U5862" s="11" t="str">
        <f t="shared" si="274"/>
        <v>Medium</v>
      </c>
      <c r="V5862" s="9">
        <v>4295.35</v>
      </c>
      <c r="W5862" t="str">
        <f t="shared" si="275"/>
        <v>Medium</v>
      </c>
      <c r="X5862" t="s">
        <v>24</v>
      </c>
    </row>
    <row r="5863" spans="1:24">
      <c r="A5863" t="s">
        <v>5907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tr">
        <f t="shared" si="273"/>
        <v>New</v>
      </c>
      <c r="H5863" t="s">
        <v>23</v>
      </c>
      <c r="I5863" t="s">
        <v>23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27</v>
      </c>
      <c r="R5863" t="s">
        <v>23</v>
      </c>
      <c r="S5863" t="s">
        <v>35</v>
      </c>
      <c r="T5863" s="9">
        <v>25.9</v>
      </c>
      <c r="U5863" s="11" t="str">
        <f t="shared" si="274"/>
        <v>Low</v>
      </c>
      <c r="V5863" s="9">
        <v>135</v>
      </c>
      <c r="W5863" t="str">
        <f t="shared" si="275"/>
        <v>Low</v>
      </c>
      <c r="X5863" t="s">
        <v>23</v>
      </c>
    </row>
    <row r="5864" spans="1:24">
      <c r="A5864" t="s">
        <v>5908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tr">
        <f t="shared" si="273"/>
        <v>Growing</v>
      </c>
      <c r="H5864" t="s">
        <v>23</v>
      </c>
      <c r="I5864" t="s">
        <v>23</v>
      </c>
      <c r="J5864" t="s">
        <v>26</v>
      </c>
      <c r="K5864" t="s">
        <v>23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23</v>
      </c>
      <c r="S5864" t="s">
        <v>35</v>
      </c>
      <c r="T5864" s="9">
        <v>55.65</v>
      </c>
      <c r="U5864" s="11" t="str">
        <f t="shared" si="274"/>
        <v>Low</v>
      </c>
      <c r="V5864" s="9">
        <v>1400.55</v>
      </c>
      <c r="W5864" t="str">
        <f t="shared" si="275"/>
        <v>Low</v>
      </c>
      <c r="X5864" t="s">
        <v>23</v>
      </c>
    </row>
    <row r="5865" spans="1:24">
      <c r="A5865" t="s">
        <v>5909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tr">
        <f t="shared" si="273"/>
        <v>New</v>
      </c>
      <c r="H5865" t="s">
        <v>23</v>
      </c>
      <c r="I5865" t="s">
        <v>24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24</v>
      </c>
      <c r="Q5865" t="s">
        <v>27</v>
      </c>
      <c r="R5865" t="s">
        <v>23</v>
      </c>
      <c r="S5865" t="s">
        <v>28</v>
      </c>
      <c r="T5865" s="9">
        <v>69.65</v>
      </c>
      <c r="U5865" s="11" t="str">
        <f t="shared" si="274"/>
        <v>Medium</v>
      </c>
      <c r="V5865" s="9">
        <v>69.65</v>
      </c>
      <c r="W5865" t="str">
        <f t="shared" si="275"/>
        <v>Low</v>
      </c>
      <c r="X5865" t="s">
        <v>23</v>
      </c>
    </row>
    <row r="5866" spans="1:24">
      <c r="A5866" t="s">
        <v>5910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tr">
        <f t="shared" si="273"/>
        <v>Growing</v>
      </c>
      <c r="H5866" t="s">
        <v>23</v>
      </c>
      <c r="I5866" t="s">
        <v>24</v>
      </c>
      <c r="J5866" t="s">
        <v>37</v>
      </c>
      <c r="K5866" t="s">
        <v>23</v>
      </c>
      <c r="L5866" t="s">
        <v>24</v>
      </c>
      <c r="M5866" t="s">
        <v>24</v>
      </c>
      <c r="N5866" t="s">
        <v>24</v>
      </c>
      <c r="O5866" t="s">
        <v>24</v>
      </c>
      <c r="P5866" t="s">
        <v>24</v>
      </c>
      <c r="Q5866" t="s">
        <v>27</v>
      </c>
      <c r="R5866" t="s">
        <v>23</v>
      </c>
      <c r="S5866" t="s">
        <v>28</v>
      </c>
      <c r="T5866" s="9">
        <v>75.4</v>
      </c>
      <c r="U5866" s="11" t="str">
        <f t="shared" si="274"/>
        <v>Medium</v>
      </c>
      <c r="V5866" s="9">
        <v>1380.4</v>
      </c>
      <c r="W5866" t="str">
        <f t="shared" si="275"/>
        <v>Low</v>
      </c>
      <c r="X5866" t="s">
        <v>24</v>
      </c>
    </row>
    <row r="5867" spans="1:24">
      <c r="A5867" t="s">
        <v>5911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tr">
        <f t="shared" si="273"/>
        <v>New</v>
      </c>
      <c r="H5867" t="s">
        <v>23</v>
      </c>
      <c r="I5867" t="s">
        <v>23</v>
      </c>
      <c r="J5867" t="s">
        <v>37</v>
      </c>
      <c r="K5867" t="s">
        <v>24</v>
      </c>
      <c r="L5867" t="s">
        <v>24</v>
      </c>
      <c r="M5867" t="s">
        <v>23</v>
      </c>
      <c r="N5867" t="s">
        <v>24</v>
      </c>
      <c r="O5867" t="s">
        <v>23</v>
      </c>
      <c r="P5867" t="s">
        <v>23</v>
      </c>
      <c r="Q5867" t="s">
        <v>27</v>
      </c>
      <c r="R5867" t="s">
        <v>23</v>
      </c>
      <c r="S5867" t="s">
        <v>28</v>
      </c>
      <c r="T5867" s="9">
        <v>100.6</v>
      </c>
      <c r="U5867" s="11" t="str">
        <f t="shared" si="274"/>
        <v>Medium</v>
      </c>
      <c r="V5867" s="9">
        <v>1060.2</v>
      </c>
      <c r="W5867" t="str">
        <f t="shared" si="275"/>
        <v>Low</v>
      </c>
      <c r="X5867" t="s">
        <v>23</v>
      </c>
    </row>
    <row r="5868" spans="1:24">
      <c r="A5868" t="s">
        <v>5912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tr">
        <f t="shared" si="273"/>
        <v>Veteran</v>
      </c>
      <c r="H5868" t="s">
        <v>23</v>
      </c>
      <c r="I5868" t="s">
        <v>24</v>
      </c>
      <c r="J5868" t="s">
        <v>26</v>
      </c>
      <c r="K5868" t="s">
        <v>23</v>
      </c>
      <c r="L5868" t="s">
        <v>23</v>
      </c>
      <c r="M5868" t="s">
        <v>23</v>
      </c>
      <c r="N5868" t="s">
        <v>24</v>
      </c>
      <c r="O5868" t="s">
        <v>24</v>
      </c>
      <c r="P5868" t="s">
        <v>23</v>
      </c>
      <c r="Q5868" t="s">
        <v>47</v>
      </c>
      <c r="R5868" t="s">
        <v>24</v>
      </c>
      <c r="S5868" t="s">
        <v>35</v>
      </c>
      <c r="T5868" s="9">
        <v>71</v>
      </c>
      <c r="U5868" s="11" t="str">
        <f t="shared" si="274"/>
        <v>Medium</v>
      </c>
      <c r="V5868" s="9">
        <v>4386.2</v>
      </c>
      <c r="W5868" t="str">
        <f t="shared" si="275"/>
        <v>Medium</v>
      </c>
      <c r="X5868" t="s">
        <v>24</v>
      </c>
    </row>
    <row r="5869" spans="1:24">
      <c r="A5869" t="s">
        <v>5913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tr">
        <f t="shared" si="273"/>
        <v>New</v>
      </c>
      <c r="H5869" t="s">
        <v>23</v>
      </c>
      <c r="I5869" t="s">
        <v>24</v>
      </c>
      <c r="J5869" t="s">
        <v>37</v>
      </c>
      <c r="K5869" t="s">
        <v>24</v>
      </c>
      <c r="L5869" t="s">
        <v>23</v>
      </c>
      <c r="M5869" t="s">
        <v>24</v>
      </c>
      <c r="N5869" t="s">
        <v>24</v>
      </c>
      <c r="O5869" t="s">
        <v>24</v>
      </c>
      <c r="P5869" t="s">
        <v>23</v>
      </c>
      <c r="Q5869" t="s">
        <v>27</v>
      </c>
      <c r="R5869" t="s">
        <v>23</v>
      </c>
      <c r="S5869" t="s">
        <v>28</v>
      </c>
      <c r="T5869" s="9">
        <v>86</v>
      </c>
      <c r="U5869" s="11" t="str">
        <f t="shared" si="274"/>
        <v>Medium</v>
      </c>
      <c r="V5869" s="9">
        <v>86</v>
      </c>
      <c r="W5869" t="str">
        <f t="shared" si="275"/>
        <v>Low</v>
      </c>
      <c r="X5869" t="s">
        <v>23</v>
      </c>
    </row>
    <row r="5870" spans="1:24">
      <c r="A5870" t="s">
        <v>5914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tr">
        <f t="shared" si="273"/>
        <v>Loyal</v>
      </c>
      <c r="H5870" t="s">
        <v>23</v>
      </c>
      <c r="I5870" t="s">
        <v>23</v>
      </c>
      <c r="J5870" t="s">
        <v>37</v>
      </c>
      <c r="K5870" t="s">
        <v>23</v>
      </c>
      <c r="L5870" t="s">
        <v>24</v>
      </c>
      <c r="M5870" t="s">
        <v>23</v>
      </c>
      <c r="N5870" t="s">
        <v>24</v>
      </c>
      <c r="O5870" t="s">
        <v>23</v>
      </c>
      <c r="P5870" t="s">
        <v>23</v>
      </c>
      <c r="Q5870" t="s">
        <v>31</v>
      </c>
      <c r="R5870" t="s">
        <v>23</v>
      </c>
      <c r="S5870" t="s">
        <v>40</v>
      </c>
      <c r="T5870" s="9">
        <v>106.95</v>
      </c>
      <c r="U5870" s="11" t="str">
        <f t="shared" si="274"/>
        <v>Medium</v>
      </c>
      <c r="V5870" s="9">
        <v>5785.5</v>
      </c>
      <c r="W5870" t="str">
        <f t="shared" si="275"/>
        <v>Medium</v>
      </c>
      <c r="X5870" t="s">
        <v>23</v>
      </c>
    </row>
    <row r="5871" spans="1:24">
      <c r="A5871" t="s">
        <v>5915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tr">
        <f t="shared" si="273"/>
        <v>New</v>
      </c>
      <c r="H5871" t="s">
        <v>23</v>
      </c>
      <c r="I5871" t="s">
        <v>24</v>
      </c>
      <c r="J5871" t="s">
        <v>24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46</v>
      </c>
      <c r="Q5871" t="s">
        <v>31</v>
      </c>
      <c r="R5871" t="s">
        <v>24</v>
      </c>
      <c r="S5871" t="s">
        <v>32</v>
      </c>
      <c r="T5871" s="9">
        <v>21.2</v>
      </c>
      <c r="U5871" s="11" t="str">
        <f t="shared" si="274"/>
        <v>Low</v>
      </c>
      <c r="V5871" s="9">
        <v>52.05</v>
      </c>
      <c r="W5871" t="str">
        <f t="shared" si="275"/>
        <v>Low</v>
      </c>
      <c r="X5871" t="s">
        <v>24</v>
      </c>
    </row>
    <row r="5872" spans="1:24">
      <c r="A5872" t="s">
        <v>5916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tr">
        <f t="shared" si="273"/>
        <v>Growing</v>
      </c>
      <c r="H5872" t="s">
        <v>23</v>
      </c>
      <c r="I5872" t="s">
        <v>24</v>
      </c>
      <c r="J5872" t="s">
        <v>26</v>
      </c>
      <c r="K5872" t="s">
        <v>23</v>
      </c>
      <c r="L5872" t="s">
        <v>23</v>
      </c>
      <c r="M5872" t="s">
        <v>24</v>
      </c>
      <c r="N5872" t="s">
        <v>23</v>
      </c>
      <c r="O5872" t="s">
        <v>24</v>
      </c>
      <c r="P5872" t="s">
        <v>24</v>
      </c>
      <c r="Q5872" t="s">
        <v>47</v>
      </c>
      <c r="R5872" t="s">
        <v>23</v>
      </c>
      <c r="S5872" t="s">
        <v>32</v>
      </c>
      <c r="T5872" s="9">
        <v>61.05</v>
      </c>
      <c r="U5872" s="11" t="str">
        <f t="shared" si="274"/>
        <v>Medium</v>
      </c>
      <c r="V5872" s="9">
        <v>2018.4</v>
      </c>
      <c r="W5872" t="str">
        <f t="shared" si="275"/>
        <v>Low</v>
      </c>
      <c r="X5872" t="s">
        <v>24</v>
      </c>
    </row>
    <row r="5873" spans="1:24">
      <c r="A5873" t="s">
        <v>5917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tr">
        <f t="shared" si="273"/>
        <v>New</v>
      </c>
      <c r="H5873" t="s">
        <v>24</v>
      </c>
      <c r="I5873" t="s">
        <v>25</v>
      </c>
      <c r="J5873" t="s">
        <v>26</v>
      </c>
      <c r="K5873" t="s">
        <v>24</v>
      </c>
      <c r="L5873" t="s">
        <v>23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28</v>
      </c>
      <c r="T5873" s="9">
        <v>29.6</v>
      </c>
      <c r="U5873" s="11" t="str">
        <f t="shared" si="274"/>
        <v>Low</v>
      </c>
      <c r="V5873" s="9">
        <v>79.45</v>
      </c>
      <c r="W5873" t="str">
        <f t="shared" si="275"/>
        <v>Low</v>
      </c>
      <c r="X5873" t="s">
        <v>23</v>
      </c>
    </row>
    <row r="5874" spans="1:24">
      <c r="A5874" t="s">
        <v>5918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tr">
        <f t="shared" si="273"/>
        <v>Growing</v>
      </c>
      <c r="H5874" t="s">
        <v>23</v>
      </c>
      <c r="I5874" t="s">
        <v>24</v>
      </c>
      <c r="J5874" t="s">
        <v>26</v>
      </c>
      <c r="K5874" t="s">
        <v>23</v>
      </c>
      <c r="L5874" t="s">
        <v>24</v>
      </c>
      <c r="M5874" t="s">
        <v>23</v>
      </c>
      <c r="N5874" t="s">
        <v>23</v>
      </c>
      <c r="O5874" t="s">
        <v>23</v>
      </c>
      <c r="P5874" t="s">
        <v>23</v>
      </c>
      <c r="Q5874" t="s">
        <v>31</v>
      </c>
      <c r="R5874" t="s">
        <v>23</v>
      </c>
      <c r="S5874" t="s">
        <v>35</v>
      </c>
      <c r="T5874" s="9">
        <v>79.95</v>
      </c>
      <c r="U5874" s="11" t="str">
        <f t="shared" si="274"/>
        <v>Medium</v>
      </c>
      <c r="V5874" s="9">
        <v>2727.3</v>
      </c>
      <c r="W5874" t="str">
        <f t="shared" si="275"/>
        <v>Low</v>
      </c>
      <c r="X5874" t="s">
        <v>24</v>
      </c>
    </row>
    <row r="5875" spans="1:24">
      <c r="A5875" t="s">
        <v>5919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tr">
        <f t="shared" si="273"/>
        <v>Growing</v>
      </c>
      <c r="H5875" t="s">
        <v>23</v>
      </c>
      <c r="I5875" t="s">
        <v>24</v>
      </c>
      <c r="J5875" t="s">
        <v>24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46</v>
      </c>
      <c r="Q5875" t="s">
        <v>47</v>
      </c>
      <c r="R5875" t="s">
        <v>23</v>
      </c>
      <c r="S5875" t="s">
        <v>32</v>
      </c>
      <c r="T5875" s="9">
        <v>19.7</v>
      </c>
      <c r="U5875" s="11" t="str">
        <f t="shared" si="274"/>
        <v>Low</v>
      </c>
      <c r="V5875" s="9">
        <v>263.65</v>
      </c>
      <c r="W5875" t="str">
        <f t="shared" si="275"/>
        <v>Low</v>
      </c>
      <c r="X5875" t="s">
        <v>24</v>
      </c>
    </row>
    <row r="5876" spans="1:24">
      <c r="A5876" t="s">
        <v>5920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tr">
        <f t="shared" si="273"/>
        <v>Growing</v>
      </c>
      <c r="H5876" t="s">
        <v>23</v>
      </c>
      <c r="I5876" t="s">
        <v>24</v>
      </c>
      <c r="J5876" t="s">
        <v>24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46</v>
      </c>
      <c r="Q5876" t="s">
        <v>27</v>
      </c>
      <c r="R5876" t="s">
        <v>23</v>
      </c>
      <c r="S5876" t="s">
        <v>32</v>
      </c>
      <c r="T5876" s="9">
        <v>20.3</v>
      </c>
      <c r="U5876" s="11" t="str">
        <f t="shared" si="274"/>
        <v>Low</v>
      </c>
      <c r="V5876" s="9">
        <v>275.4</v>
      </c>
      <c r="W5876" t="str">
        <f t="shared" si="275"/>
        <v>Low</v>
      </c>
      <c r="X5876" t="s">
        <v>24</v>
      </c>
    </row>
    <row r="5877" spans="1:24">
      <c r="A5877" t="s">
        <v>5921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tr">
        <f t="shared" si="273"/>
        <v>Loyal</v>
      </c>
      <c r="H5877" t="s">
        <v>24</v>
      </c>
      <c r="I5877" t="s">
        <v>25</v>
      </c>
      <c r="J5877" t="s">
        <v>26</v>
      </c>
      <c r="K5877" t="s">
        <v>24</v>
      </c>
      <c r="L5877" t="s">
        <v>23</v>
      </c>
      <c r="M5877" t="s">
        <v>23</v>
      </c>
      <c r="N5877" t="s">
        <v>23</v>
      </c>
      <c r="O5877" t="s">
        <v>23</v>
      </c>
      <c r="P5877" t="s">
        <v>23</v>
      </c>
      <c r="Q5877" t="s">
        <v>31</v>
      </c>
      <c r="R5877" t="s">
        <v>23</v>
      </c>
      <c r="S5877" t="s">
        <v>35</v>
      </c>
      <c r="T5877" s="9">
        <v>59.9</v>
      </c>
      <c r="U5877" s="11" t="str">
        <f t="shared" si="274"/>
        <v>Low</v>
      </c>
      <c r="V5877" s="9">
        <v>2816.65</v>
      </c>
      <c r="W5877" t="str">
        <f t="shared" si="275"/>
        <v>Low</v>
      </c>
      <c r="X5877" t="s">
        <v>23</v>
      </c>
    </row>
    <row r="5878" spans="1:24">
      <c r="A5878" t="s">
        <v>5922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tr">
        <f t="shared" si="273"/>
        <v>Growing</v>
      </c>
      <c r="H5878" t="s">
        <v>23</v>
      </c>
      <c r="I5878" t="s">
        <v>23</v>
      </c>
      <c r="J5878" t="s">
        <v>24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46</v>
      </c>
      <c r="Q5878" t="s">
        <v>31</v>
      </c>
      <c r="R5878" t="s">
        <v>24</v>
      </c>
      <c r="S5878" t="s">
        <v>32</v>
      </c>
      <c r="T5878" s="9">
        <v>24.35</v>
      </c>
      <c r="U5878" s="11" t="str">
        <f t="shared" si="274"/>
        <v>Low</v>
      </c>
      <c r="V5878" s="9">
        <v>538.5</v>
      </c>
      <c r="W5878" t="str">
        <f t="shared" si="275"/>
        <v>Low</v>
      </c>
      <c r="X5878" t="s">
        <v>24</v>
      </c>
    </row>
    <row r="5879" spans="1:24">
      <c r="A5879" t="s">
        <v>5923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tr">
        <f t="shared" si="273"/>
        <v>Loyal</v>
      </c>
      <c r="H5879" t="s">
        <v>23</v>
      </c>
      <c r="I5879" t="s">
        <v>24</v>
      </c>
      <c r="J5879" t="s">
        <v>24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46</v>
      </c>
      <c r="Q5879" t="s">
        <v>47</v>
      </c>
      <c r="R5879" t="s">
        <v>24</v>
      </c>
      <c r="S5879" t="s">
        <v>32</v>
      </c>
      <c r="T5879" s="9">
        <v>19.75</v>
      </c>
      <c r="U5879" s="11" t="str">
        <f t="shared" si="274"/>
        <v>Low</v>
      </c>
      <c r="V5879" s="9">
        <v>948.9</v>
      </c>
      <c r="W5879" t="str">
        <f t="shared" si="275"/>
        <v>Low</v>
      </c>
      <c r="X5879" t="s">
        <v>24</v>
      </c>
    </row>
    <row r="5880" spans="1:24">
      <c r="A5880" t="s">
        <v>5924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tr">
        <f t="shared" si="273"/>
        <v>Growing</v>
      </c>
      <c r="H5880" t="s">
        <v>23</v>
      </c>
      <c r="I5880" t="s">
        <v>24</v>
      </c>
      <c r="J5880" t="s">
        <v>26</v>
      </c>
      <c r="K5880" t="s">
        <v>23</v>
      </c>
      <c r="L5880" t="s">
        <v>24</v>
      </c>
      <c r="M5880" t="s">
        <v>24</v>
      </c>
      <c r="N5880" t="s">
        <v>24</v>
      </c>
      <c r="O5880" t="s">
        <v>24</v>
      </c>
      <c r="P5880" t="s">
        <v>24</v>
      </c>
      <c r="Q5880" t="s">
        <v>27</v>
      </c>
      <c r="R5880" t="s">
        <v>23</v>
      </c>
      <c r="S5880" t="s">
        <v>32</v>
      </c>
      <c r="T5880" s="9">
        <v>50.3</v>
      </c>
      <c r="U5880" s="11" t="str">
        <f t="shared" si="274"/>
        <v>Low</v>
      </c>
      <c r="V5880" s="9">
        <v>846.8</v>
      </c>
      <c r="W5880" t="str">
        <f t="shared" si="275"/>
        <v>Low</v>
      </c>
      <c r="X5880" t="s">
        <v>24</v>
      </c>
    </row>
    <row r="5881" spans="1:24">
      <c r="A5881" t="s">
        <v>5925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tr">
        <f t="shared" si="273"/>
        <v>Loyal</v>
      </c>
      <c r="H5881" t="s">
        <v>23</v>
      </c>
      <c r="I5881" t="s">
        <v>23</v>
      </c>
      <c r="J5881" t="s">
        <v>37</v>
      </c>
      <c r="K5881" t="s">
        <v>24</v>
      </c>
      <c r="L5881" t="s">
        <v>24</v>
      </c>
      <c r="M5881" t="s">
        <v>24</v>
      </c>
      <c r="N5881" t="s">
        <v>24</v>
      </c>
      <c r="O5881" t="s">
        <v>23</v>
      </c>
      <c r="P5881" t="s">
        <v>23</v>
      </c>
      <c r="Q5881" t="s">
        <v>27</v>
      </c>
      <c r="R5881" t="s">
        <v>23</v>
      </c>
      <c r="S5881" t="s">
        <v>28</v>
      </c>
      <c r="T5881" s="9">
        <v>95.6</v>
      </c>
      <c r="U5881" s="11" t="str">
        <f t="shared" si="274"/>
        <v>Medium</v>
      </c>
      <c r="V5881" s="9">
        <v>4783.5</v>
      </c>
      <c r="W5881" t="str">
        <f t="shared" si="275"/>
        <v>Medium</v>
      </c>
      <c r="X5881" t="s">
        <v>23</v>
      </c>
    </row>
    <row r="5882" spans="1:24">
      <c r="A5882" t="s">
        <v>5926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tr">
        <f t="shared" si="273"/>
        <v>Loyal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23</v>
      </c>
      <c r="P5882" t="s">
        <v>23</v>
      </c>
      <c r="Q5882" t="s">
        <v>27</v>
      </c>
      <c r="R5882" t="s">
        <v>23</v>
      </c>
      <c r="S5882" t="s">
        <v>28</v>
      </c>
      <c r="T5882" s="9">
        <v>50.25</v>
      </c>
      <c r="U5882" s="11" t="str">
        <f t="shared" si="274"/>
        <v>Low</v>
      </c>
      <c r="V5882" s="9">
        <v>2997.45</v>
      </c>
      <c r="W5882" t="str">
        <f t="shared" si="275"/>
        <v>Low</v>
      </c>
      <c r="X5882" t="s">
        <v>24</v>
      </c>
    </row>
    <row r="5883" spans="1:24">
      <c r="A5883" t="s">
        <v>5927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tr">
        <f t="shared" si="273"/>
        <v>Veteran</v>
      </c>
      <c r="H5883" t="s">
        <v>23</v>
      </c>
      <c r="I5883" t="s">
        <v>23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47</v>
      </c>
      <c r="R5883" t="s">
        <v>23</v>
      </c>
      <c r="S5883" t="s">
        <v>40</v>
      </c>
      <c r="T5883" s="9">
        <v>85.35</v>
      </c>
      <c r="U5883" s="11" t="str">
        <f t="shared" si="274"/>
        <v>Medium</v>
      </c>
      <c r="V5883" s="9">
        <v>5897.4</v>
      </c>
      <c r="W5883" t="str">
        <f t="shared" si="275"/>
        <v>Medium</v>
      </c>
      <c r="X5883" t="s">
        <v>24</v>
      </c>
    </row>
    <row r="5884" spans="1:24">
      <c r="A5884" t="s">
        <v>5928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tr">
        <f t="shared" si="273"/>
        <v>New</v>
      </c>
      <c r="H5884" t="s">
        <v>24</v>
      </c>
      <c r="I5884" t="s">
        <v>25</v>
      </c>
      <c r="J5884" t="s">
        <v>26</v>
      </c>
      <c r="K5884" t="s">
        <v>24</v>
      </c>
      <c r="L5884" t="s">
        <v>24</v>
      </c>
      <c r="M5884" t="s">
        <v>23</v>
      </c>
      <c r="N5884" t="s">
        <v>24</v>
      </c>
      <c r="O5884" t="s">
        <v>23</v>
      </c>
      <c r="P5884" t="s">
        <v>24</v>
      </c>
      <c r="Q5884" t="s">
        <v>31</v>
      </c>
      <c r="R5884" t="s">
        <v>23</v>
      </c>
      <c r="S5884" t="s">
        <v>28</v>
      </c>
      <c r="T5884" s="9">
        <v>41.6</v>
      </c>
      <c r="U5884" s="11" t="str">
        <f t="shared" si="274"/>
        <v>Low</v>
      </c>
      <c r="V5884" s="9">
        <v>470.6</v>
      </c>
      <c r="W5884" t="str">
        <f t="shared" si="275"/>
        <v>Low</v>
      </c>
      <c r="X5884" t="s">
        <v>23</v>
      </c>
    </row>
    <row r="5885" spans="1:24">
      <c r="A5885" t="s">
        <v>5929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tr">
        <f t="shared" si="273"/>
        <v>New</v>
      </c>
      <c r="H5885" t="s">
        <v>23</v>
      </c>
      <c r="I5885" t="s">
        <v>24</v>
      </c>
      <c r="J5885" t="s">
        <v>26</v>
      </c>
      <c r="K5885" t="s">
        <v>23</v>
      </c>
      <c r="L5885" t="s">
        <v>24</v>
      </c>
      <c r="M5885" t="s">
        <v>24</v>
      </c>
      <c r="N5885" t="s">
        <v>24</v>
      </c>
      <c r="O5885" t="s">
        <v>24</v>
      </c>
      <c r="P5885" t="s">
        <v>24</v>
      </c>
      <c r="Q5885" t="s">
        <v>27</v>
      </c>
      <c r="R5885" t="s">
        <v>23</v>
      </c>
      <c r="S5885" t="s">
        <v>32</v>
      </c>
      <c r="T5885" s="9">
        <v>51.65</v>
      </c>
      <c r="U5885" s="11" t="str">
        <f t="shared" si="274"/>
        <v>Low</v>
      </c>
      <c r="V5885" s="9">
        <v>524.5</v>
      </c>
      <c r="W5885" t="str">
        <f t="shared" si="275"/>
        <v>Low</v>
      </c>
      <c r="X5885" t="s">
        <v>24</v>
      </c>
    </row>
    <row r="5886" spans="1:24">
      <c r="A5886" t="s">
        <v>5930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tr">
        <f t="shared" si="273"/>
        <v>New</v>
      </c>
      <c r="H5886" t="s">
        <v>23</v>
      </c>
      <c r="I5886" t="s">
        <v>23</v>
      </c>
      <c r="J5886" t="s">
        <v>24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46</v>
      </c>
      <c r="Q5886" t="s">
        <v>47</v>
      </c>
      <c r="R5886" t="s">
        <v>23</v>
      </c>
      <c r="S5886" t="s">
        <v>35</v>
      </c>
      <c r="T5886" s="9">
        <v>24</v>
      </c>
      <c r="U5886" s="11" t="str">
        <f t="shared" si="274"/>
        <v>Low</v>
      </c>
      <c r="V5886" s="9">
        <v>269.65</v>
      </c>
      <c r="W5886" t="str">
        <f t="shared" si="275"/>
        <v>Low</v>
      </c>
      <c r="X5886" t="s">
        <v>24</v>
      </c>
    </row>
    <row r="5887" spans="1:24">
      <c r="A5887" t="s">
        <v>5931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tr">
        <f t="shared" si="273"/>
        <v>Loyal</v>
      </c>
      <c r="H5887" t="s">
        <v>23</v>
      </c>
      <c r="I5887" t="s">
        <v>23</v>
      </c>
      <c r="J5887" t="s">
        <v>37</v>
      </c>
      <c r="K5887" t="s">
        <v>24</v>
      </c>
      <c r="L5887" t="s">
        <v>23</v>
      </c>
      <c r="M5887" t="s">
        <v>24</v>
      </c>
      <c r="N5887" t="s">
        <v>24</v>
      </c>
      <c r="O5887" t="s">
        <v>23</v>
      </c>
      <c r="P5887" t="s">
        <v>23</v>
      </c>
      <c r="Q5887" t="s">
        <v>27</v>
      </c>
      <c r="R5887" t="s">
        <v>23</v>
      </c>
      <c r="S5887" t="s">
        <v>40</v>
      </c>
      <c r="T5887" s="9">
        <v>100.85</v>
      </c>
      <c r="U5887" s="11" t="str">
        <f t="shared" si="274"/>
        <v>Medium</v>
      </c>
      <c r="V5887" s="9">
        <v>4740</v>
      </c>
      <c r="W5887" t="str">
        <f t="shared" si="275"/>
        <v>Medium</v>
      </c>
      <c r="X5887" t="s">
        <v>23</v>
      </c>
    </row>
    <row r="5888" spans="1:24">
      <c r="A5888" t="s">
        <v>5932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tr">
        <f t="shared" si="273"/>
        <v>Loyal</v>
      </c>
      <c r="H5888" t="s">
        <v>23</v>
      </c>
      <c r="I5888" t="s">
        <v>24</v>
      </c>
      <c r="J5888" t="s">
        <v>26</v>
      </c>
      <c r="K5888" t="s">
        <v>24</v>
      </c>
      <c r="L5888" t="s">
        <v>24</v>
      </c>
      <c r="M5888" t="s">
        <v>23</v>
      </c>
      <c r="N5888" t="s">
        <v>24</v>
      </c>
      <c r="O5888" t="s">
        <v>23</v>
      </c>
      <c r="P5888" t="s">
        <v>24</v>
      </c>
      <c r="Q5888" t="s">
        <v>27</v>
      </c>
      <c r="R5888" t="s">
        <v>23</v>
      </c>
      <c r="S5888" t="s">
        <v>32</v>
      </c>
      <c r="T5888" s="9">
        <v>59.85</v>
      </c>
      <c r="U5888" s="11" t="str">
        <f t="shared" si="274"/>
        <v>Low</v>
      </c>
      <c r="V5888" s="9">
        <v>2341.5</v>
      </c>
      <c r="W5888" t="str">
        <f t="shared" si="275"/>
        <v>Low</v>
      </c>
      <c r="X5888" t="s">
        <v>24</v>
      </c>
    </row>
    <row r="5889" spans="1:24">
      <c r="A5889" t="s">
        <v>5933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tr">
        <f t="shared" si="273"/>
        <v>Veteran</v>
      </c>
      <c r="H5889" t="s">
        <v>23</v>
      </c>
      <c r="I5889" t="s">
        <v>23</v>
      </c>
      <c r="J5889" t="s">
        <v>24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46</v>
      </c>
      <c r="Q5889" t="s">
        <v>47</v>
      </c>
      <c r="R5889" t="s">
        <v>24</v>
      </c>
      <c r="S5889" t="s">
        <v>40</v>
      </c>
      <c r="T5889" s="9">
        <v>25.45</v>
      </c>
      <c r="U5889" s="11" t="str">
        <f t="shared" si="274"/>
        <v>Low</v>
      </c>
      <c r="V5889" s="9">
        <v>1789.65</v>
      </c>
      <c r="W5889" t="str">
        <f t="shared" si="275"/>
        <v>Low</v>
      </c>
      <c r="X5889" t="s">
        <v>24</v>
      </c>
    </row>
    <row r="5890" spans="1:24">
      <c r="A5890" t="s">
        <v>5934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tr">
        <f t="shared" si="273"/>
        <v>Veteran</v>
      </c>
      <c r="H5890" t="s">
        <v>23</v>
      </c>
      <c r="I5890" t="s">
        <v>23</v>
      </c>
      <c r="J5890" t="s">
        <v>24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46</v>
      </c>
      <c r="Q5890" t="s">
        <v>47</v>
      </c>
      <c r="R5890" t="s">
        <v>24</v>
      </c>
      <c r="S5890" t="s">
        <v>40</v>
      </c>
      <c r="T5890" s="9">
        <v>23.9</v>
      </c>
      <c r="U5890" s="11" t="str">
        <f t="shared" si="274"/>
        <v>Low</v>
      </c>
      <c r="V5890" s="9">
        <v>1626.4</v>
      </c>
      <c r="W5890" t="str">
        <f t="shared" si="275"/>
        <v>Low</v>
      </c>
      <c r="X5890" t="s">
        <v>24</v>
      </c>
    </row>
    <row r="5891" spans="1:24">
      <c r="A5891" t="s">
        <v>5935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tr">
        <f t="shared" ref="G5891:G5954" si="276">IF(F5891&lt;=12,"New",IF(F5891&lt;=36,"Growing",IF(F5891&lt;60,"Loyal","Veteran")))</f>
        <v>Growing</v>
      </c>
      <c r="H5891" t="s">
        <v>23</v>
      </c>
      <c r="I5891" t="s">
        <v>23</v>
      </c>
      <c r="J5891" t="s">
        <v>24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46</v>
      </c>
      <c r="Q5891" t="s">
        <v>31</v>
      </c>
      <c r="R5891" t="s">
        <v>24</v>
      </c>
      <c r="S5891" t="s">
        <v>40</v>
      </c>
      <c r="T5891" s="9">
        <v>24.15</v>
      </c>
      <c r="U5891" s="11" t="str">
        <f t="shared" ref="U5891:U5954" si="277">IF(T5891&lt;=60,"Low",IF(T5891&lt;=120,"Medium","Hight"))</f>
        <v>Low</v>
      </c>
      <c r="V5891" s="9">
        <v>800.3</v>
      </c>
      <c r="W5891" t="str">
        <f t="shared" ref="W5891:W5954" si="278">IF(V5891&lt;=3000,"Low",IF(V5891&lt;=6000,"Medium","High"))</f>
        <v>Low</v>
      </c>
      <c r="X5891" t="s">
        <v>24</v>
      </c>
    </row>
    <row r="5892" spans="1:24">
      <c r="A5892" t="s">
        <v>5936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tr">
        <f t="shared" si="276"/>
        <v>Veteran</v>
      </c>
      <c r="H5892" t="s">
        <v>23</v>
      </c>
      <c r="I5892" t="s">
        <v>23</v>
      </c>
      <c r="J5892" t="s">
        <v>37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24</v>
      </c>
      <c r="Q5892" t="s">
        <v>27</v>
      </c>
      <c r="R5892" t="s">
        <v>23</v>
      </c>
      <c r="S5892" t="s">
        <v>32</v>
      </c>
      <c r="T5892" s="9">
        <v>75.7</v>
      </c>
      <c r="U5892" s="11" t="str">
        <f t="shared" si="277"/>
        <v>Medium</v>
      </c>
      <c r="V5892" s="9">
        <v>5060.85</v>
      </c>
      <c r="W5892" t="str">
        <f t="shared" si="278"/>
        <v>Medium</v>
      </c>
      <c r="X5892" t="s">
        <v>24</v>
      </c>
    </row>
    <row r="5893" spans="1:24">
      <c r="A5893" t="s">
        <v>5937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tr">
        <f t="shared" si="276"/>
        <v>Loyal</v>
      </c>
      <c r="H5893" t="s">
        <v>24</v>
      </c>
      <c r="I5893" t="s">
        <v>25</v>
      </c>
      <c r="J5893" t="s">
        <v>26</v>
      </c>
      <c r="K5893" t="s">
        <v>23</v>
      </c>
      <c r="L5893" t="s">
        <v>23</v>
      </c>
      <c r="M5893" t="s">
        <v>23</v>
      </c>
      <c r="N5893" t="s">
        <v>24</v>
      </c>
      <c r="O5893" t="s">
        <v>24</v>
      </c>
      <c r="P5893" t="s">
        <v>24</v>
      </c>
      <c r="Q5893" t="s">
        <v>27</v>
      </c>
      <c r="R5893" t="s">
        <v>24</v>
      </c>
      <c r="S5893" t="s">
        <v>35</v>
      </c>
      <c r="T5893" s="9">
        <v>40.2</v>
      </c>
      <c r="U5893" s="11" t="str">
        <f t="shared" si="277"/>
        <v>Low</v>
      </c>
      <c r="V5893" s="9">
        <v>1448.8</v>
      </c>
      <c r="W5893" t="str">
        <f t="shared" si="278"/>
        <v>Low</v>
      </c>
      <c r="X5893" t="s">
        <v>23</v>
      </c>
    </row>
    <row r="5894" spans="1:24">
      <c r="A5894" t="s">
        <v>5938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tr">
        <f t="shared" si="276"/>
        <v>Loyal</v>
      </c>
      <c r="H5894" t="s">
        <v>23</v>
      </c>
      <c r="I5894" t="s">
        <v>23</v>
      </c>
      <c r="J5894" t="s">
        <v>37</v>
      </c>
      <c r="K5894" t="s">
        <v>24</v>
      </c>
      <c r="L5894" t="s">
        <v>24</v>
      </c>
      <c r="M5894" t="s">
        <v>24</v>
      </c>
      <c r="N5894" t="s">
        <v>24</v>
      </c>
      <c r="O5894" t="s">
        <v>23</v>
      </c>
      <c r="P5894" t="s">
        <v>24</v>
      </c>
      <c r="Q5894" t="s">
        <v>27</v>
      </c>
      <c r="R5894" t="s">
        <v>24</v>
      </c>
      <c r="S5894" t="s">
        <v>28</v>
      </c>
      <c r="T5894" s="9">
        <v>84.5</v>
      </c>
      <c r="U5894" s="11" t="str">
        <f t="shared" si="277"/>
        <v>Medium</v>
      </c>
      <c r="V5894" s="9">
        <v>4254.85</v>
      </c>
      <c r="W5894" t="str">
        <f t="shared" si="278"/>
        <v>Medium</v>
      </c>
      <c r="X5894" t="s">
        <v>23</v>
      </c>
    </row>
    <row r="5895" spans="1:24">
      <c r="A5895" t="s">
        <v>5939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tr">
        <f t="shared" si="276"/>
        <v>New</v>
      </c>
      <c r="H5895" t="s">
        <v>23</v>
      </c>
      <c r="I5895" t="s">
        <v>24</v>
      </c>
      <c r="J5895" t="s">
        <v>26</v>
      </c>
      <c r="K5895" t="s">
        <v>24</v>
      </c>
      <c r="L5895" t="s">
        <v>23</v>
      </c>
      <c r="M5895" t="s">
        <v>24</v>
      </c>
      <c r="N5895" t="s">
        <v>24</v>
      </c>
      <c r="O5895" t="s">
        <v>24</v>
      </c>
      <c r="P5895" t="s">
        <v>24</v>
      </c>
      <c r="Q5895" t="s">
        <v>27</v>
      </c>
      <c r="R5895" t="s">
        <v>24</v>
      </c>
      <c r="S5895" t="s">
        <v>32</v>
      </c>
      <c r="T5895" s="9">
        <v>50.85</v>
      </c>
      <c r="U5895" s="11" t="str">
        <f t="shared" si="277"/>
        <v>Low</v>
      </c>
      <c r="V5895" s="9">
        <v>466.6</v>
      </c>
      <c r="W5895" t="str">
        <f t="shared" si="278"/>
        <v>Low</v>
      </c>
      <c r="X5895" t="s">
        <v>24</v>
      </c>
    </row>
    <row r="5896" spans="1:24">
      <c r="A5896" t="s">
        <v>5940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tr">
        <f t="shared" si="276"/>
        <v>Loyal</v>
      </c>
      <c r="H5896" t="s">
        <v>23</v>
      </c>
      <c r="I5896" t="s">
        <v>23</v>
      </c>
      <c r="J5896" t="s">
        <v>37</v>
      </c>
      <c r="K5896" t="s">
        <v>23</v>
      </c>
      <c r="L5896" t="s">
        <v>24</v>
      </c>
      <c r="M5896" t="s">
        <v>23</v>
      </c>
      <c r="N5896" t="s">
        <v>23</v>
      </c>
      <c r="O5896" t="s">
        <v>24</v>
      </c>
      <c r="P5896" t="s">
        <v>24</v>
      </c>
      <c r="Q5896" t="s">
        <v>47</v>
      </c>
      <c r="R5896" t="s">
        <v>23</v>
      </c>
      <c r="S5896" t="s">
        <v>40</v>
      </c>
      <c r="T5896" s="9">
        <v>91.6</v>
      </c>
      <c r="U5896" s="11" t="str">
        <f t="shared" si="277"/>
        <v>Medium</v>
      </c>
      <c r="V5896" s="9">
        <v>4627.8</v>
      </c>
      <c r="W5896" t="str">
        <f t="shared" si="278"/>
        <v>Medium</v>
      </c>
      <c r="X5896" t="s">
        <v>24</v>
      </c>
    </row>
    <row r="5897" spans="1:24">
      <c r="A5897" t="s">
        <v>5941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tr">
        <f t="shared" si="276"/>
        <v>Veteran</v>
      </c>
      <c r="H5897" t="s">
        <v>23</v>
      </c>
      <c r="I5897" t="s">
        <v>23</v>
      </c>
      <c r="J5897" t="s">
        <v>37</v>
      </c>
      <c r="K5897" t="s">
        <v>24</v>
      </c>
      <c r="L5897" t="s">
        <v>23</v>
      </c>
      <c r="M5897" t="s">
        <v>24</v>
      </c>
      <c r="N5897" t="s">
        <v>24</v>
      </c>
      <c r="O5897" t="s">
        <v>23</v>
      </c>
      <c r="P5897" t="s">
        <v>23</v>
      </c>
      <c r="Q5897" t="s">
        <v>31</v>
      </c>
      <c r="R5897" t="s">
        <v>24</v>
      </c>
      <c r="S5897" t="s">
        <v>28</v>
      </c>
      <c r="T5897" s="9">
        <v>98.9</v>
      </c>
      <c r="U5897" s="11" t="str">
        <f t="shared" si="277"/>
        <v>Medium</v>
      </c>
      <c r="V5897" s="9">
        <v>6838.6</v>
      </c>
      <c r="W5897" t="str">
        <f t="shared" si="278"/>
        <v>High</v>
      </c>
      <c r="X5897" t="s">
        <v>24</v>
      </c>
    </row>
    <row r="5898" spans="1:24">
      <c r="A5898" t="s">
        <v>5942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tr">
        <f t="shared" si="276"/>
        <v>New</v>
      </c>
      <c r="H5898" t="s">
        <v>23</v>
      </c>
      <c r="I5898" t="s">
        <v>24</v>
      </c>
      <c r="J5898" t="s">
        <v>37</v>
      </c>
      <c r="K5898" t="s">
        <v>24</v>
      </c>
      <c r="L5898" t="s">
        <v>23</v>
      </c>
      <c r="M5898" t="s">
        <v>24</v>
      </c>
      <c r="N5898" t="s">
        <v>24</v>
      </c>
      <c r="O5898" t="s">
        <v>24</v>
      </c>
      <c r="P5898" t="s">
        <v>23</v>
      </c>
      <c r="Q5898" t="s">
        <v>27</v>
      </c>
      <c r="R5898" t="s">
        <v>23</v>
      </c>
      <c r="S5898" t="s">
        <v>28</v>
      </c>
      <c r="T5898" s="9">
        <v>85</v>
      </c>
      <c r="U5898" s="11" t="str">
        <f t="shared" si="277"/>
        <v>Medium</v>
      </c>
      <c r="V5898" s="9">
        <v>85</v>
      </c>
      <c r="W5898" t="str">
        <f t="shared" si="278"/>
        <v>Low</v>
      </c>
      <c r="X5898" t="s">
        <v>24</v>
      </c>
    </row>
    <row r="5899" spans="1:24">
      <c r="A5899" t="s">
        <v>5943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tr">
        <f t="shared" si="276"/>
        <v>Growing</v>
      </c>
      <c r="H5899" t="s">
        <v>23</v>
      </c>
      <c r="I5899" t="s">
        <v>23</v>
      </c>
      <c r="J5899" t="s">
        <v>37</v>
      </c>
      <c r="K5899" t="s">
        <v>24</v>
      </c>
      <c r="L5899" t="s">
        <v>23</v>
      </c>
      <c r="M5899" t="s">
        <v>24</v>
      </c>
      <c r="N5899" t="s">
        <v>24</v>
      </c>
      <c r="O5899" t="s">
        <v>24</v>
      </c>
      <c r="P5899" t="s">
        <v>24</v>
      </c>
      <c r="Q5899" t="s">
        <v>27</v>
      </c>
      <c r="R5899" t="s">
        <v>23</v>
      </c>
      <c r="S5899" t="s">
        <v>28</v>
      </c>
      <c r="T5899" s="9">
        <v>78.95</v>
      </c>
      <c r="U5899" s="11" t="str">
        <f t="shared" si="277"/>
        <v>Medium</v>
      </c>
      <c r="V5899" s="9">
        <v>1101.85</v>
      </c>
      <c r="W5899" t="str">
        <f t="shared" si="278"/>
        <v>Low</v>
      </c>
      <c r="X5899" t="s">
        <v>23</v>
      </c>
    </row>
    <row r="5900" spans="1:24">
      <c r="A5900" t="s">
        <v>5944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tr">
        <f t="shared" si="276"/>
        <v>New</v>
      </c>
      <c r="H5900" t="s">
        <v>23</v>
      </c>
      <c r="I5900" t="s">
        <v>24</v>
      </c>
      <c r="J5900" t="s">
        <v>26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  <c r="Q5900" t="s">
        <v>27</v>
      </c>
      <c r="R5900" t="s">
        <v>23</v>
      </c>
      <c r="S5900" t="s">
        <v>32</v>
      </c>
      <c r="T5900" s="9">
        <v>44.3</v>
      </c>
      <c r="U5900" s="11" t="str">
        <f t="shared" si="277"/>
        <v>Low</v>
      </c>
      <c r="V5900" s="9">
        <v>44.3</v>
      </c>
      <c r="W5900" t="str">
        <f t="shared" si="278"/>
        <v>Low</v>
      </c>
      <c r="X5900" t="s">
        <v>24</v>
      </c>
    </row>
    <row r="5901" spans="1:24">
      <c r="A5901" t="s">
        <v>5945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tr">
        <f t="shared" si="276"/>
        <v>New</v>
      </c>
      <c r="H5901" t="s">
        <v>23</v>
      </c>
      <c r="I5901" t="s">
        <v>24</v>
      </c>
      <c r="J5901" t="s">
        <v>24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46</v>
      </c>
      <c r="Q5901" t="s">
        <v>27</v>
      </c>
      <c r="R5901" t="s">
        <v>24</v>
      </c>
      <c r="S5901" t="s">
        <v>32</v>
      </c>
      <c r="T5901" s="9">
        <v>20.2</v>
      </c>
      <c r="U5901" s="11" t="str">
        <f t="shared" si="277"/>
        <v>Low</v>
      </c>
      <c r="V5901" s="9">
        <v>20.2</v>
      </c>
      <c r="W5901" t="str">
        <f t="shared" si="278"/>
        <v>Low</v>
      </c>
      <c r="X5901" t="s">
        <v>23</v>
      </c>
    </row>
    <row r="5902" spans="1:24">
      <c r="A5902" t="s">
        <v>5946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tr">
        <f t="shared" si="276"/>
        <v>Loyal</v>
      </c>
      <c r="H5902" t="s">
        <v>23</v>
      </c>
      <c r="I5902" t="s">
        <v>23</v>
      </c>
      <c r="J5902" t="s">
        <v>37</v>
      </c>
      <c r="K5902" t="s">
        <v>24</v>
      </c>
      <c r="L5902" t="s">
        <v>23</v>
      </c>
      <c r="M5902" t="s">
        <v>24</v>
      </c>
      <c r="N5902" t="s">
        <v>24</v>
      </c>
      <c r="O5902" t="s">
        <v>24</v>
      </c>
      <c r="P5902" t="s">
        <v>24</v>
      </c>
      <c r="Q5902" t="s">
        <v>31</v>
      </c>
      <c r="R5902" t="s">
        <v>23</v>
      </c>
      <c r="S5902" t="s">
        <v>32</v>
      </c>
      <c r="T5902" s="9">
        <v>80.2</v>
      </c>
      <c r="U5902" s="11" t="str">
        <f t="shared" si="277"/>
        <v>Medium</v>
      </c>
      <c r="V5902" s="9">
        <v>4297.6</v>
      </c>
      <c r="W5902" t="str">
        <f t="shared" si="278"/>
        <v>Medium</v>
      </c>
      <c r="X5902" t="s">
        <v>24</v>
      </c>
    </row>
    <row r="5903" spans="1:24">
      <c r="A5903" t="s">
        <v>5947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tr">
        <f t="shared" si="276"/>
        <v>New</v>
      </c>
      <c r="H5903" t="s">
        <v>23</v>
      </c>
      <c r="I5903" t="s">
        <v>24</v>
      </c>
      <c r="J5903" t="s">
        <v>26</v>
      </c>
      <c r="K5903" t="s">
        <v>24</v>
      </c>
      <c r="L5903" t="s">
        <v>24</v>
      </c>
      <c r="M5903" t="s">
        <v>23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32</v>
      </c>
      <c r="T5903" s="9">
        <v>60.9</v>
      </c>
      <c r="U5903" s="11" t="str">
        <f t="shared" si="277"/>
        <v>Medium</v>
      </c>
      <c r="V5903" s="9">
        <v>414.1</v>
      </c>
      <c r="W5903" t="str">
        <f t="shared" si="278"/>
        <v>Low</v>
      </c>
      <c r="X5903" t="s">
        <v>24</v>
      </c>
    </row>
    <row r="5904" spans="1:24">
      <c r="A5904" t="s">
        <v>5948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tr">
        <f t="shared" si="276"/>
        <v>New</v>
      </c>
      <c r="H5904" t="s">
        <v>24</v>
      </c>
      <c r="I5904" t="s">
        <v>25</v>
      </c>
      <c r="J5904" t="s">
        <v>26</v>
      </c>
      <c r="K5904" t="s">
        <v>23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9">
        <v>34.2</v>
      </c>
      <c r="U5904" s="11" t="str">
        <f t="shared" si="277"/>
        <v>Low</v>
      </c>
      <c r="V5904" s="9">
        <v>256.6</v>
      </c>
      <c r="W5904" t="str">
        <f t="shared" si="278"/>
        <v>Low</v>
      </c>
      <c r="X5904" t="s">
        <v>24</v>
      </c>
    </row>
    <row r="5905" spans="1:24">
      <c r="A5905" t="s">
        <v>5949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tr">
        <f t="shared" si="276"/>
        <v>Loyal</v>
      </c>
      <c r="H5905" t="s">
        <v>23</v>
      </c>
      <c r="I5905" t="s">
        <v>23</v>
      </c>
      <c r="J5905" t="s">
        <v>37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24</v>
      </c>
      <c r="Q5905" t="s">
        <v>27</v>
      </c>
      <c r="R5905" t="s">
        <v>23</v>
      </c>
      <c r="S5905" t="s">
        <v>35</v>
      </c>
      <c r="T5905" s="9">
        <v>85.2</v>
      </c>
      <c r="U5905" s="11" t="str">
        <f t="shared" si="277"/>
        <v>Medium</v>
      </c>
      <c r="V5905" s="9">
        <v>3969.35</v>
      </c>
      <c r="W5905" t="str">
        <f t="shared" si="278"/>
        <v>Medium</v>
      </c>
      <c r="X5905" t="s">
        <v>23</v>
      </c>
    </row>
    <row r="5906" spans="1:24">
      <c r="A5906" t="s">
        <v>5950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tr">
        <f t="shared" si="276"/>
        <v>Growing</v>
      </c>
      <c r="H5906" t="s">
        <v>23</v>
      </c>
      <c r="I5906" t="s">
        <v>24</v>
      </c>
      <c r="J5906" t="s">
        <v>37</v>
      </c>
      <c r="K5906" t="s">
        <v>23</v>
      </c>
      <c r="L5906" t="s">
        <v>24</v>
      </c>
      <c r="M5906" t="s">
        <v>23</v>
      </c>
      <c r="N5906" t="s">
        <v>23</v>
      </c>
      <c r="O5906" t="s">
        <v>24</v>
      </c>
      <c r="P5906" t="s">
        <v>24</v>
      </c>
      <c r="Q5906" t="s">
        <v>31</v>
      </c>
      <c r="R5906" t="s">
        <v>23</v>
      </c>
      <c r="S5906" t="s">
        <v>40</v>
      </c>
      <c r="T5906" s="9">
        <v>87.15</v>
      </c>
      <c r="U5906" s="11" t="str">
        <f t="shared" si="277"/>
        <v>Medium</v>
      </c>
      <c r="V5906" s="9">
        <v>2274.1</v>
      </c>
      <c r="W5906" t="str">
        <f t="shared" si="278"/>
        <v>Low</v>
      </c>
      <c r="X5906" t="s">
        <v>24</v>
      </c>
    </row>
    <row r="5907" spans="1:24">
      <c r="A5907" t="s">
        <v>5951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tr">
        <f t="shared" si="276"/>
        <v>Growing</v>
      </c>
      <c r="H5907" t="s">
        <v>23</v>
      </c>
      <c r="I5907" t="s">
        <v>24</v>
      </c>
      <c r="J5907" t="s">
        <v>26</v>
      </c>
      <c r="K5907" t="s">
        <v>23</v>
      </c>
      <c r="L5907" t="s">
        <v>24</v>
      </c>
      <c r="M5907" t="s">
        <v>24</v>
      </c>
      <c r="N5907" t="s">
        <v>23</v>
      </c>
      <c r="O5907" t="s">
        <v>24</v>
      </c>
      <c r="P5907" t="s">
        <v>24</v>
      </c>
      <c r="Q5907" t="s">
        <v>27</v>
      </c>
      <c r="R5907" t="s">
        <v>24</v>
      </c>
      <c r="S5907" t="s">
        <v>28</v>
      </c>
      <c r="T5907" s="9">
        <v>54.3</v>
      </c>
      <c r="U5907" s="11" t="str">
        <f t="shared" si="277"/>
        <v>Low</v>
      </c>
      <c r="V5907" s="9">
        <v>1296.8</v>
      </c>
      <c r="W5907" t="str">
        <f t="shared" si="278"/>
        <v>Low</v>
      </c>
      <c r="X5907" t="s">
        <v>24</v>
      </c>
    </row>
    <row r="5908" spans="1:24">
      <c r="A5908" t="s">
        <v>5952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tr">
        <f t="shared" si="276"/>
        <v>Veteran</v>
      </c>
      <c r="H5908" t="s">
        <v>23</v>
      </c>
      <c r="I5908" t="s">
        <v>24</v>
      </c>
      <c r="J5908" t="s">
        <v>24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46</v>
      </c>
      <c r="Q5908" t="s">
        <v>47</v>
      </c>
      <c r="R5908" t="s">
        <v>23</v>
      </c>
      <c r="S5908" t="s">
        <v>32</v>
      </c>
      <c r="T5908" s="9">
        <v>19.1</v>
      </c>
      <c r="U5908" s="11" t="str">
        <f t="shared" si="277"/>
        <v>Low</v>
      </c>
      <c r="V5908" s="9">
        <v>1268.85</v>
      </c>
      <c r="W5908" t="str">
        <f t="shared" si="278"/>
        <v>Low</v>
      </c>
      <c r="X5908" t="s">
        <v>24</v>
      </c>
    </row>
    <row r="5909" spans="1:24">
      <c r="A5909" t="s">
        <v>5953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tr">
        <f t="shared" si="276"/>
        <v>Veteran</v>
      </c>
      <c r="H5909" t="s">
        <v>23</v>
      </c>
      <c r="I5909" t="s">
        <v>23</v>
      </c>
      <c r="J5909" t="s">
        <v>37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23</v>
      </c>
      <c r="Q5909" t="s">
        <v>47</v>
      </c>
      <c r="R5909" t="s">
        <v>23</v>
      </c>
      <c r="S5909" t="s">
        <v>40</v>
      </c>
      <c r="T5909" s="9">
        <v>112.75</v>
      </c>
      <c r="U5909" s="11" t="str">
        <f t="shared" si="277"/>
        <v>Medium</v>
      </c>
      <c r="V5909" s="9">
        <v>8192.6</v>
      </c>
      <c r="W5909" t="str">
        <f t="shared" si="278"/>
        <v>High</v>
      </c>
      <c r="X5909" t="s">
        <v>24</v>
      </c>
    </row>
    <row r="5910" spans="1:24">
      <c r="A5910" t="s">
        <v>5954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tr">
        <f t="shared" si="276"/>
        <v>New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23</v>
      </c>
      <c r="S5910" t="s">
        <v>32</v>
      </c>
      <c r="T5910" s="9">
        <v>19.95</v>
      </c>
      <c r="U5910" s="11" t="str">
        <f t="shared" si="277"/>
        <v>Low</v>
      </c>
      <c r="V5910" s="9">
        <v>59.25</v>
      </c>
      <c r="W5910" t="str">
        <f t="shared" si="278"/>
        <v>Low</v>
      </c>
      <c r="X5910" t="s">
        <v>24</v>
      </c>
    </row>
    <row r="5911" spans="1:24">
      <c r="A5911" t="s">
        <v>5955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tr">
        <f t="shared" si="276"/>
        <v>Loyal</v>
      </c>
      <c r="H5911" t="s">
        <v>23</v>
      </c>
      <c r="I5911" t="s">
        <v>24</v>
      </c>
      <c r="J5911" t="s">
        <v>24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46</v>
      </c>
      <c r="Q5911" t="s">
        <v>47</v>
      </c>
      <c r="R5911" t="s">
        <v>24</v>
      </c>
      <c r="S5911" t="s">
        <v>32</v>
      </c>
      <c r="T5911" s="9">
        <v>19.5</v>
      </c>
      <c r="U5911" s="11" t="str">
        <f t="shared" si="277"/>
        <v>Low</v>
      </c>
      <c r="V5911" s="9">
        <v>1147.85</v>
      </c>
      <c r="W5911" t="str">
        <f t="shared" si="278"/>
        <v>Low</v>
      </c>
      <c r="X5911" t="s">
        <v>24</v>
      </c>
    </row>
    <row r="5912" spans="1:24">
      <c r="A5912" t="s">
        <v>5956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tr">
        <f t="shared" si="276"/>
        <v>Veteran</v>
      </c>
      <c r="H5912" t="s">
        <v>23</v>
      </c>
      <c r="I5912" t="s">
        <v>24</v>
      </c>
      <c r="J5912" t="s">
        <v>26</v>
      </c>
      <c r="K5912" t="s">
        <v>23</v>
      </c>
      <c r="L5912" t="s">
        <v>24</v>
      </c>
      <c r="M5912" t="s">
        <v>23</v>
      </c>
      <c r="N5912" t="s">
        <v>24</v>
      </c>
      <c r="O5912" t="s">
        <v>24</v>
      </c>
      <c r="P5912" t="s">
        <v>23</v>
      </c>
      <c r="Q5912" t="s">
        <v>47</v>
      </c>
      <c r="R5912" t="s">
        <v>24</v>
      </c>
      <c r="S5912" t="s">
        <v>35</v>
      </c>
      <c r="T5912" s="9">
        <v>65.55</v>
      </c>
      <c r="U5912" s="11" t="str">
        <f t="shared" si="277"/>
        <v>Medium</v>
      </c>
      <c r="V5912" s="9">
        <v>4361.55</v>
      </c>
      <c r="W5912" t="str">
        <f t="shared" si="278"/>
        <v>Medium</v>
      </c>
      <c r="X5912" t="s">
        <v>24</v>
      </c>
    </row>
    <row r="5913" spans="1:24">
      <c r="A5913" t="s">
        <v>5957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tr">
        <f t="shared" si="276"/>
        <v>Growing</v>
      </c>
      <c r="H5913" t="s">
        <v>23</v>
      </c>
      <c r="I5913" t="s">
        <v>24</v>
      </c>
      <c r="J5913" t="s">
        <v>37</v>
      </c>
      <c r="K5913" t="s">
        <v>24</v>
      </c>
      <c r="L5913" t="s">
        <v>24</v>
      </c>
      <c r="M5913" t="s">
        <v>24</v>
      </c>
      <c r="N5913" t="s">
        <v>24</v>
      </c>
      <c r="O5913" t="s">
        <v>24</v>
      </c>
      <c r="P5913" t="s">
        <v>23</v>
      </c>
      <c r="Q5913" t="s">
        <v>27</v>
      </c>
      <c r="R5913" t="s">
        <v>23</v>
      </c>
      <c r="S5913" t="s">
        <v>28</v>
      </c>
      <c r="T5913" s="9">
        <v>78.8</v>
      </c>
      <c r="U5913" s="11" t="str">
        <f t="shared" si="277"/>
        <v>Medium</v>
      </c>
      <c r="V5913" s="9">
        <v>2006.1</v>
      </c>
      <c r="W5913" t="str">
        <f t="shared" si="278"/>
        <v>Low</v>
      </c>
      <c r="X5913" t="s">
        <v>24</v>
      </c>
    </row>
    <row r="5914" spans="1:24">
      <c r="A5914" t="s">
        <v>5958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tr">
        <f t="shared" si="276"/>
        <v>Growing</v>
      </c>
      <c r="H5914" t="s">
        <v>23</v>
      </c>
      <c r="I5914" t="s">
        <v>24</v>
      </c>
      <c r="J5914" t="s">
        <v>26</v>
      </c>
      <c r="K5914" t="s">
        <v>24</v>
      </c>
      <c r="L5914" t="s">
        <v>23</v>
      </c>
      <c r="M5914" t="s">
        <v>23</v>
      </c>
      <c r="N5914" t="s">
        <v>23</v>
      </c>
      <c r="O5914" t="s">
        <v>23</v>
      </c>
      <c r="P5914" t="s">
        <v>23</v>
      </c>
      <c r="Q5914" t="s">
        <v>31</v>
      </c>
      <c r="R5914" t="s">
        <v>24</v>
      </c>
      <c r="S5914" t="s">
        <v>32</v>
      </c>
      <c r="T5914" s="9">
        <v>78.2</v>
      </c>
      <c r="U5914" s="11" t="str">
        <f t="shared" si="277"/>
        <v>Medium</v>
      </c>
      <c r="V5914" s="9">
        <v>2078.95</v>
      </c>
      <c r="W5914" t="str">
        <f t="shared" si="278"/>
        <v>Low</v>
      </c>
      <c r="X5914" t="s">
        <v>24</v>
      </c>
    </row>
    <row r="5915" spans="1:24">
      <c r="A5915" t="s">
        <v>5959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tr">
        <f t="shared" si="276"/>
        <v>Veteran</v>
      </c>
      <c r="H5915" t="s">
        <v>23</v>
      </c>
      <c r="I5915" t="s">
        <v>23</v>
      </c>
      <c r="J5915" t="s">
        <v>37</v>
      </c>
      <c r="K5915" t="s">
        <v>23</v>
      </c>
      <c r="L5915" t="s">
        <v>24</v>
      </c>
      <c r="M5915" t="s">
        <v>23</v>
      </c>
      <c r="N5915" t="s">
        <v>24</v>
      </c>
      <c r="O5915" t="s">
        <v>23</v>
      </c>
      <c r="P5915" t="s">
        <v>23</v>
      </c>
      <c r="Q5915" t="s">
        <v>47</v>
      </c>
      <c r="R5915" t="s">
        <v>24</v>
      </c>
      <c r="S5915" t="s">
        <v>35</v>
      </c>
      <c r="T5915" s="9">
        <v>105.25</v>
      </c>
      <c r="U5915" s="11" t="str">
        <f t="shared" si="277"/>
        <v>Medium</v>
      </c>
      <c r="V5915" s="9">
        <v>7609.75</v>
      </c>
      <c r="W5915" t="str">
        <f t="shared" si="278"/>
        <v>High</v>
      </c>
      <c r="X5915" t="s">
        <v>24</v>
      </c>
    </row>
    <row r="5916" spans="1:24">
      <c r="A5916" t="s">
        <v>5960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tr">
        <f t="shared" si="276"/>
        <v>New</v>
      </c>
      <c r="H5916" t="s">
        <v>23</v>
      </c>
      <c r="I5916" t="s">
        <v>24</v>
      </c>
      <c r="J5916" t="s">
        <v>37</v>
      </c>
      <c r="K5916" t="s">
        <v>24</v>
      </c>
      <c r="L5916" t="s">
        <v>24</v>
      </c>
      <c r="M5916" t="s">
        <v>23</v>
      </c>
      <c r="N5916" t="s">
        <v>23</v>
      </c>
      <c r="O5916" t="s">
        <v>24</v>
      </c>
      <c r="P5916" t="s">
        <v>23</v>
      </c>
      <c r="Q5916" t="s">
        <v>27</v>
      </c>
      <c r="R5916" t="s">
        <v>23</v>
      </c>
      <c r="S5916" t="s">
        <v>28</v>
      </c>
      <c r="T5916" s="9">
        <v>89.25</v>
      </c>
      <c r="U5916" s="11" t="str">
        <f t="shared" si="277"/>
        <v>Medium</v>
      </c>
      <c r="V5916" s="9">
        <v>487.05</v>
      </c>
      <c r="W5916" t="str">
        <f t="shared" si="278"/>
        <v>Low</v>
      </c>
      <c r="X5916" t="s">
        <v>24</v>
      </c>
    </row>
    <row r="5917" spans="1:24">
      <c r="A5917" t="s">
        <v>5961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tr">
        <f t="shared" si="276"/>
        <v>Veteran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24</v>
      </c>
      <c r="S5917" t="s">
        <v>40</v>
      </c>
      <c r="T5917" s="9">
        <v>20.65</v>
      </c>
      <c r="U5917" s="11" t="str">
        <f t="shared" si="277"/>
        <v>Low</v>
      </c>
      <c r="V5917" s="9">
        <v>1218.45</v>
      </c>
      <c r="W5917" t="str">
        <f t="shared" si="278"/>
        <v>Low</v>
      </c>
      <c r="X5917" t="s">
        <v>24</v>
      </c>
    </row>
    <row r="5918" spans="1:24">
      <c r="A5918" t="s">
        <v>5962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tr">
        <f t="shared" si="276"/>
        <v>Growing</v>
      </c>
      <c r="H5918" t="s">
        <v>23</v>
      </c>
      <c r="I5918" t="s">
        <v>23</v>
      </c>
      <c r="J5918" t="s">
        <v>26</v>
      </c>
      <c r="K5918" t="s">
        <v>24</v>
      </c>
      <c r="L5918" t="s">
        <v>23</v>
      </c>
      <c r="M5918" t="s">
        <v>24</v>
      </c>
      <c r="N5918" t="s">
        <v>23</v>
      </c>
      <c r="O5918" t="s">
        <v>23</v>
      </c>
      <c r="P5918" t="s">
        <v>24</v>
      </c>
      <c r="Q5918" t="s">
        <v>31</v>
      </c>
      <c r="R5918" t="s">
        <v>23</v>
      </c>
      <c r="S5918" t="s">
        <v>28</v>
      </c>
      <c r="T5918" s="9">
        <v>68.7</v>
      </c>
      <c r="U5918" s="11" t="str">
        <f t="shared" si="277"/>
        <v>Medium</v>
      </c>
      <c r="V5918" s="9">
        <v>1416.2</v>
      </c>
      <c r="W5918" t="str">
        <f t="shared" si="278"/>
        <v>Low</v>
      </c>
      <c r="X5918" t="s">
        <v>24</v>
      </c>
    </row>
    <row r="5919" spans="1:24">
      <c r="A5919" t="s">
        <v>5963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tr">
        <f t="shared" si="276"/>
        <v>New</v>
      </c>
      <c r="H5919" t="s">
        <v>23</v>
      </c>
      <c r="I5919" t="s">
        <v>24</v>
      </c>
      <c r="J5919" t="s">
        <v>26</v>
      </c>
      <c r="K5919" t="s">
        <v>23</v>
      </c>
      <c r="L5919" t="s">
        <v>24</v>
      </c>
      <c r="M5919" t="s">
        <v>23</v>
      </c>
      <c r="N5919" t="s">
        <v>23</v>
      </c>
      <c r="O5919" t="s">
        <v>23</v>
      </c>
      <c r="P5919" t="s">
        <v>23</v>
      </c>
      <c r="Q5919" t="s">
        <v>27</v>
      </c>
      <c r="R5919" t="s">
        <v>24</v>
      </c>
      <c r="S5919" t="s">
        <v>40</v>
      </c>
      <c r="T5919" s="9">
        <v>78.65</v>
      </c>
      <c r="U5919" s="11" t="str">
        <f t="shared" si="277"/>
        <v>Medium</v>
      </c>
      <c r="V5919" s="9">
        <v>483.3</v>
      </c>
      <c r="W5919" t="str">
        <f t="shared" si="278"/>
        <v>Low</v>
      </c>
      <c r="X5919" t="s">
        <v>24</v>
      </c>
    </row>
    <row r="5920" spans="1:24">
      <c r="A5920" t="s">
        <v>5964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tr">
        <f t="shared" si="276"/>
        <v>Loyal</v>
      </c>
      <c r="H5920" t="s">
        <v>23</v>
      </c>
      <c r="I5920" t="s">
        <v>23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9">
        <v>24.75</v>
      </c>
      <c r="U5920" s="11" t="str">
        <f t="shared" si="277"/>
        <v>Low</v>
      </c>
      <c r="V5920" s="9">
        <v>1234.6</v>
      </c>
      <c r="W5920" t="str">
        <f t="shared" si="278"/>
        <v>Low</v>
      </c>
      <c r="X5920" t="s">
        <v>24</v>
      </c>
    </row>
    <row r="5921" spans="1:24">
      <c r="A5921" t="s">
        <v>5965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tr">
        <f t="shared" si="276"/>
        <v>Veteran</v>
      </c>
      <c r="H5921" t="s">
        <v>23</v>
      </c>
      <c r="I5921" t="s">
        <v>24</v>
      </c>
      <c r="J5921" t="s">
        <v>24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46</v>
      </c>
      <c r="Q5921" t="s">
        <v>47</v>
      </c>
      <c r="R5921" t="s">
        <v>24</v>
      </c>
      <c r="S5921" t="s">
        <v>40</v>
      </c>
      <c r="T5921" s="9">
        <v>19.75</v>
      </c>
      <c r="U5921" s="11" t="str">
        <f t="shared" si="277"/>
        <v>Low</v>
      </c>
      <c r="V5921" s="9">
        <v>1311.6</v>
      </c>
      <c r="W5921" t="str">
        <f t="shared" si="278"/>
        <v>Low</v>
      </c>
      <c r="X5921" t="s">
        <v>24</v>
      </c>
    </row>
    <row r="5922" spans="1:24">
      <c r="A5922" t="s">
        <v>5966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tr">
        <f t="shared" si="276"/>
        <v>Veteran</v>
      </c>
      <c r="H5922" t="s">
        <v>23</v>
      </c>
      <c r="I5922" t="s">
        <v>23</v>
      </c>
      <c r="J5922" t="s">
        <v>37</v>
      </c>
      <c r="K5922" t="s">
        <v>23</v>
      </c>
      <c r="L5922" t="s">
        <v>23</v>
      </c>
      <c r="M5922" t="s">
        <v>23</v>
      </c>
      <c r="N5922" t="s">
        <v>24</v>
      </c>
      <c r="O5922" t="s">
        <v>24</v>
      </c>
      <c r="P5922" t="s">
        <v>24</v>
      </c>
      <c r="Q5922" t="s">
        <v>27</v>
      </c>
      <c r="R5922" t="s">
        <v>23</v>
      </c>
      <c r="S5922" t="s">
        <v>28</v>
      </c>
      <c r="T5922" s="9">
        <v>89.1</v>
      </c>
      <c r="U5922" s="11" t="str">
        <f t="shared" si="277"/>
        <v>Medium</v>
      </c>
      <c r="V5922" s="9">
        <v>5618.3</v>
      </c>
      <c r="W5922" t="str">
        <f t="shared" si="278"/>
        <v>Medium</v>
      </c>
      <c r="X5922" t="s">
        <v>24</v>
      </c>
    </row>
    <row r="5923" spans="1:24">
      <c r="A5923" t="s">
        <v>5967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tr">
        <f t="shared" si="276"/>
        <v>Veteran</v>
      </c>
      <c r="H5923" t="s">
        <v>23</v>
      </c>
      <c r="I5923" t="s">
        <v>23</v>
      </c>
      <c r="J5923" t="s">
        <v>37</v>
      </c>
      <c r="K5923" t="s">
        <v>23</v>
      </c>
      <c r="L5923" t="s">
        <v>24</v>
      </c>
      <c r="M5923" t="s">
        <v>24</v>
      </c>
      <c r="N5923" t="s">
        <v>23</v>
      </c>
      <c r="O5923" t="s">
        <v>24</v>
      </c>
      <c r="P5923" t="s">
        <v>24</v>
      </c>
      <c r="Q5923" t="s">
        <v>47</v>
      </c>
      <c r="R5923" t="s">
        <v>23</v>
      </c>
      <c r="S5923" t="s">
        <v>35</v>
      </c>
      <c r="T5923" s="9">
        <v>84.7</v>
      </c>
      <c r="U5923" s="11" t="str">
        <f t="shared" si="277"/>
        <v>Medium</v>
      </c>
      <c r="V5923" s="9">
        <v>6185.15</v>
      </c>
      <c r="W5923" t="str">
        <f t="shared" si="278"/>
        <v>High</v>
      </c>
      <c r="X5923" t="s">
        <v>24</v>
      </c>
    </row>
    <row r="5924" spans="1:24">
      <c r="A5924" t="s">
        <v>5968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tr">
        <f t="shared" si="276"/>
        <v>Growing</v>
      </c>
      <c r="H5924" t="s">
        <v>23</v>
      </c>
      <c r="I5924" t="s">
        <v>24</v>
      </c>
      <c r="J5924" t="s">
        <v>37</v>
      </c>
      <c r="K5924" t="s">
        <v>24</v>
      </c>
      <c r="L5924" t="s">
        <v>23</v>
      </c>
      <c r="M5924" t="s">
        <v>23</v>
      </c>
      <c r="N5924" t="s">
        <v>24</v>
      </c>
      <c r="O5924" t="s">
        <v>23</v>
      </c>
      <c r="P5924" t="s">
        <v>23</v>
      </c>
      <c r="Q5924" t="s">
        <v>27</v>
      </c>
      <c r="R5924" t="s">
        <v>23</v>
      </c>
      <c r="S5924" t="s">
        <v>28</v>
      </c>
      <c r="T5924" s="9">
        <v>98</v>
      </c>
      <c r="U5924" s="11" t="str">
        <f t="shared" si="277"/>
        <v>Medium</v>
      </c>
      <c r="V5924" s="9">
        <v>1237.85</v>
      </c>
      <c r="W5924" t="str">
        <f t="shared" si="278"/>
        <v>Low</v>
      </c>
      <c r="X5924" t="s">
        <v>23</v>
      </c>
    </row>
    <row r="5925" spans="1:24">
      <c r="A5925" t="s">
        <v>5969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tr">
        <f t="shared" si="276"/>
        <v>New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24</v>
      </c>
      <c r="O5925" t="s">
        <v>23</v>
      </c>
      <c r="P5925" t="s">
        <v>23</v>
      </c>
      <c r="Q5925" t="s">
        <v>27</v>
      </c>
      <c r="R5925" t="s">
        <v>23</v>
      </c>
      <c r="S5925" t="s">
        <v>28</v>
      </c>
      <c r="T5925" s="9">
        <v>94.45</v>
      </c>
      <c r="U5925" s="11" t="str">
        <f t="shared" si="277"/>
        <v>Medium</v>
      </c>
      <c r="V5925" s="9">
        <v>498.1</v>
      </c>
      <c r="W5925" t="str">
        <f t="shared" si="278"/>
        <v>Low</v>
      </c>
      <c r="X5925" t="s">
        <v>23</v>
      </c>
    </row>
    <row r="5926" spans="1:24">
      <c r="A5926" t="s">
        <v>5970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tr">
        <f t="shared" si="276"/>
        <v>New</v>
      </c>
      <c r="H5926" t="s">
        <v>23</v>
      </c>
      <c r="I5926" t="s">
        <v>23</v>
      </c>
      <c r="J5926" t="s">
        <v>37</v>
      </c>
      <c r="K5926" t="s">
        <v>24</v>
      </c>
      <c r="L5926" t="s">
        <v>23</v>
      </c>
      <c r="M5926" t="s">
        <v>23</v>
      </c>
      <c r="N5926" t="s">
        <v>24</v>
      </c>
      <c r="O5926" t="s">
        <v>23</v>
      </c>
      <c r="P5926" t="s">
        <v>23</v>
      </c>
      <c r="Q5926" t="s">
        <v>27</v>
      </c>
      <c r="R5926" t="s">
        <v>23</v>
      </c>
      <c r="S5926" t="s">
        <v>28</v>
      </c>
      <c r="T5926" s="9">
        <v>105</v>
      </c>
      <c r="U5926" s="11" t="str">
        <f t="shared" si="277"/>
        <v>Medium</v>
      </c>
      <c r="V5926" s="9">
        <v>294.45</v>
      </c>
      <c r="W5926" t="str">
        <f t="shared" si="278"/>
        <v>Low</v>
      </c>
      <c r="X5926" t="s">
        <v>23</v>
      </c>
    </row>
    <row r="5927" spans="1:24">
      <c r="A5927" t="s">
        <v>5971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tr">
        <f t="shared" si="276"/>
        <v>Growing</v>
      </c>
      <c r="H5927" t="s">
        <v>23</v>
      </c>
      <c r="I5927" t="s">
        <v>23</v>
      </c>
      <c r="J5927" t="s">
        <v>37</v>
      </c>
      <c r="K5927" t="s">
        <v>24</v>
      </c>
      <c r="L5927" t="s">
        <v>23</v>
      </c>
      <c r="M5927" t="s">
        <v>23</v>
      </c>
      <c r="N5927" t="s">
        <v>24</v>
      </c>
      <c r="O5927" t="s">
        <v>24</v>
      </c>
      <c r="P5927" t="s">
        <v>23</v>
      </c>
      <c r="Q5927" t="s">
        <v>27</v>
      </c>
      <c r="R5927" t="s">
        <v>23</v>
      </c>
      <c r="S5927" t="s">
        <v>28</v>
      </c>
      <c r="T5927" s="9">
        <v>93.85</v>
      </c>
      <c r="U5927" s="11" t="str">
        <f t="shared" si="277"/>
        <v>Medium</v>
      </c>
      <c r="V5927" s="9">
        <v>2381.55</v>
      </c>
      <c r="W5927" t="str">
        <f t="shared" si="278"/>
        <v>Low</v>
      </c>
      <c r="X5927" t="s">
        <v>23</v>
      </c>
    </row>
    <row r="5928" spans="1:24">
      <c r="A5928" t="s">
        <v>5972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tr">
        <f t="shared" si="276"/>
        <v>Growing</v>
      </c>
      <c r="H5928" t="s">
        <v>23</v>
      </c>
      <c r="I5928" t="s">
        <v>24</v>
      </c>
      <c r="J5928" t="s">
        <v>26</v>
      </c>
      <c r="K5928" t="s">
        <v>24</v>
      </c>
      <c r="L5928" t="s">
        <v>23</v>
      </c>
      <c r="M5928" t="s">
        <v>24</v>
      </c>
      <c r="N5928" t="s">
        <v>24</v>
      </c>
      <c r="O5928" t="s">
        <v>23</v>
      </c>
      <c r="P5928" t="s">
        <v>24</v>
      </c>
      <c r="Q5928" t="s">
        <v>27</v>
      </c>
      <c r="R5928" t="s">
        <v>23</v>
      </c>
      <c r="S5928" t="s">
        <v>28</v>
      </c>
      <c r="T5928" s="9">
        <v>59.9</v>
      </c>
      <c r="U5928" s="11" t="str">
        <f t="shared" si="277"/>
        <v>Low</v>
      </c>
      <c r="V5928" s="9">
        <v>788.35</v>
      </c>
      <c r="W5928" t="str">
        <f t="shared" si="278"/>
        <v>Low</v>
      </c>
      <c r="X5928" t="s">
        <v>24</v>
      </c>
    </row>
    <row r="5929" spans="1:24">
      <c r="A5929" t="s">
        <v>5973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tr">
        <f t="shared" si="276"/>
        <v>Loyal</v>
      </c>
      <c r="H5929" t="s">
        <v>23</v>
      </c>
      <c r="I5929" t="s">
        <v>24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23</v>
      </c>
      <c r="S5929" t="s">
        <v>32</v>
      </c>
      <c r="T5929" s="9">
        <v>19.95</v>
      </c>
      <c r="U5929" s="11" t="str">
        <f t="shared" si="277"/>
        <v>Low</v>
      </c>
      <c r="V5929" s="9">
        <v>756.4</v>
      </c>
      <c r="W5929" t="str">
        <f t="shared" si="278"/>
        <v>Low</v>
      </c>
      <c r="X5929" t="s">
        <v>24</v>
      </c>
    </row>
    <row r="5930" spans="1:24">
      <c r="A5930" t="s">
        <v>5974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tr">
        <f t="shared" si="276"/>
        <v>New</v>
      </c>
      <c r="H5930" t="s">
        <v>23</v>
      </c>
      <c r="I5930" t="s">
        <v>23</v>
      </c>
      <c r="J5930" t="s">
        <v>37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23</v>
      </c>
      <c r="Q5930" t="s">
        <v>27</v>
      </c>
      <c r="R5930" t="s">
        <v>23</v>
      </c>
      <c r="S5930" t="s">
        <v>28</v>
      </c>
      <c r="T5930" s="9">
        <v>84</v>
      </c>
      <c r="U5930" s="11" t="str">
        <f t="shared" si="277"/>
        <v>Medium</v>
      </c>
      <c r="V5930" s="9">
        <v>613.4</v>
      </c>
      <c r="W5930" t="str">
        <f t="shared" si="278"/>
        <v>Low</v>
      </c>
      <c r="X5930" t="s">
        <v>23</v>
      </c>
    </row>
    <row r="5931" spans="1:24">
      <c r="A5931" t="s">
        <v>5975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tr">
        <f t="shared" si="276"/>
        <v>Growing</v>
      </c>
      <c r="H5931" t="s">
        <v>23</v>
      </c>
      <c r="I5931" t="s">
        <v>23</v>
      </c>
      <c r="J5931" t="s">
        <v>37</v>
      </c>
      <c r="K5931" t="s">
        <v>24</v>
      </c>
      <c r="L5931" t="s">
        <v>23</v>
      </c>
      <c r="M5931" t="s">
        <v>23</v>
      </c>
      <c r="N5931" t="s">
        <v>23</v>
      </c>
      <c r="O5931" t="s">
        <v>23</v>
      </c>
      <c r="P5931" t="s">
        <v>23</v>
      </c>
      <c r="Q5931" t="s">
        <v>27</v>
      </c>
      <c r="R5931" t="s">
        <v>23</v>
      </c>
      <c r="S5931" t="s">
        <v>28</v>
      </c>
      <c r="T5931" s="9">
        <v>108.9</v>
      </c>
      <c r="U5931" s="11" t="str">
        <f t="shared" si="277"/>
        <v>Medium</v>
      </c>
      <c r="V5931" s="9">
        <v>3625.2</v>
      </c>
      <c r="W5931" t="str">
        <f t="shared" si="278"/>
        <v>Medium</v>
      </c>
      <c r="X5931" t="s">
        <v>24</v>
      </c>
    </row>
    <row r="5932" spans="1:24">
      <c r="A5932" t="s">
        <v>5976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tr">
        <f t="shared" si="276"/>
        <v>Growing</v>
      </c>
      <c r="H5932" t="s">
        <v>24</v>
      </c>
      <c r="I5932" t="s">
        <v>25</v>
      </c>
      <c r="J5932" t="s">
        <v>26</v>
      </c>
      <c r="K5932" t="s">
        <v>23</v>
      </c>
      <c r="L5932" t="s">
        <v>24</v>
      </c>
      <c r="M5932" t="s">
        <v>23</v>
      </c>
      <c r="N5932" t="s">
        <v>24</v>
      </c>
      <c r="O5932" t="s">
        <v>24</v>
      </c>
      <c r="P5932" t="s">
        <v>24</v>
      </c>
      <c r="Q5932" t="s">
        <v>27</v>
      </c>
      <c r="R5932" t="s">
        <v>24</v>
      </c>
      <c r="S5932" t="s">
        <v>32</v>
      </c>
      <c r="T5932" s="9">
        <v>33.6</v>
      </c>
      <c r="U5932" s="11" t="str">
        <f t="shared" si="277"/>
        <v>Low</v>
      </c>
      <c r="V5932" s="9">
        <v>550.35</v>
      </c>
      <c r="W5932" t="str">
        <f t="shared" si="278"/>
        <v>Low</v>
      </c>
      <c r="X5932" t="s">
        <v>24</v>
      </c>
    </row>
    <row r="5933" spans="1:24">
      <c r="A5933" t="s">
        <v>5977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tr">
        <f t="shared" si="276"/>
        <v>Loyal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23</v>
      </c>
      <c r="O5933" t="s">
        <v>24</v>
      </c>
      <c r="P5933" t="s">
        <v>24</v>
      </c>
      <c r="Q5933" t="s">
        <v>31</v>
      </c>
      <c r="R5933" t="s">
        <v>23</v>
      </c>
      <c r="S5933" t="s">
        <v>32</v>
      </c>
      <c r="T5933" s="9">
        <v>85.85</v>
      </c>
      <c r="U5933" s="11" t="str">
        <f t="shared" si="277"/>
        <v>Medium</v>
      </c>
      <c r="V5933" s="9">
        <v>4793.8</v>
      </c>
      <c r="W5933" t="str">
        <f t="shared" si="278"/>
        <v>Medium</v>
      </c>
      <c r="X5933" t="s">
        <v>24</v>
      </c>
    </row>
    <row r="5934" spans="1:24">
      <c r="A5934" t="s">
        <v>5978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tr">
        <f t="shared" si="276"/>
        <v>Growing</v>
      </c>
      <c r="H5934" t="s">
        <v>24</v>
      </c>
      <c r="I5934" t="s">
        <v>25</v>
      </c>
      <c r="J5934" t="s">
        <v>26</v>
      </c>
      <c r="K5934" t="s">
        <v>24</v>
      </c>
      <c r="L5934" t="s">
        <v>23</v>
      </c>
      <c r="M5934" t="s">
        <v>24</v>
      </c>
      <c r="N5934" t="s">
        <v>23</v>
      </c>
      <c r="O5934" t="s">
        <v>24</v>
      </c>
      <c r="P5934" t="s">
        <v>24</v>
      </c>
      <c r="Q5934" t="s">
        <v>27</v>
      </c>
      <c r="R5934" t="s">
        <v>23</v>
      </c>
      <c r="S5934" t="s">
        <v>35</v>
      </c>
      <c r="T5934" s="9">
        <v>34.85</v>
      </c>
      <c r="U5934" s="11" t="str">
        <f t="shared" si="277"/>
        <v>Low</v>
      </c>
      <c r="V5934" s="9">
        <v>1267.2</v>
      </c>
      <c r="W5934" t="str">
        <f t="shared" si="278"/>
        <v>Low</v>
      </c>
      <c r="X5934" t="s">
        <v>24</v>
      </c>
    </row>
    <row r="5935" spans="1:24">
      <c r="A5935" t="s">
        <v>5979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tr">
        <f t="shared" si="276"/>
        <v>New</v>
      </c>
      <c r="H5935" t="s">
        <v>24</v>
      </c>
      <c r="I5935" t="s">
        <v>25</v>
      </c>
      <c r="J5935" t="s">
        <v>26</v>
      </c>
      <c r="K5935" t="s">
        <v>24</v>
      </c>
      <c r="L5935" t="s">
        <v>24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9">
        <v>48.75</v>
      </c>
      <c r="U5935" s="11" t="str">
        <f t="shared" si="277"/>
        <v>Low</v>
      </c>
      <c r="V5935" s="9">
        <v>442.2</v>
      </c>
      <c r="W5935" t="str">
        <f t="shared" si="278"/>
        <v>Low</v>
      </c>
      <c r="X5935" t="s">
        <v>23</v>
      </c>
    </row>
    <row r="5936" spans="1:24">
      <c r="A5936" t="s">
        <v>5980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tr">
        <f t="shared" si="276"/>
        <v>New</v>
      </c>
      <c r="H5936" t="s">
        <v>23</v>
      </c>
      <c r="I5936" t="s">
        <v>24</v>
      </c>
      <c r="J5936" t="s">
        <v>37</v>
      </c>
      <c r="K5936" t="s">
        <v>24</v>
      </c>
      <c r="L5936" t="s">
        <v>24</v>
      </c>
      <c r="M5936" t="s">
        <v>23</v>
      </c>
      <c r="N5936" t="s">
        <v>24</v>
      </c>
      <c r="O5936" t="s">
        <v>23</v>
      </c>
      <c r="P5936" t="s">
        <v>24</v>
      </c>
      <c r="Q5936" t="s">
        <v>27</v>
      </c>
      <c r="R5936" t="s">
        <v>23</v>
      </c>
      <c r="S5936" t="s">
        <v>28</v>
      </c>
      <c r="T5936" s="9">
        <v>84.85</v>
      </c>
      <c r="U5936" s="11" t="str">
        <f t="shared" si="277"/>
        <v>Medium</v>
      </c>
      <c r="V5936" s="9">
        <v>84.85</v>
      </c>
      <c r="W5936" t="str">
        <f t="shared" si="278"/>
        <v>Low</v>
      </c>
      <c r="X5936" t="s">
        <v>23</v>
      </c>
    </row>
    <row r="5937" spans="1:24">
      <c r="A5937" t="s">
        <v>5981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tr">
        <f t="shared" si="276"/>
        <v>New</v>
      </c>
      <c r="H5937" t="s">
        <v>23</v>
      </c>
      <c r="I5937" t="s">
        <v>24</v>
      </c>
      <c r="J5937" t="s">
        <v>26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24</v>
      </c>
      <c r="Q5937" t="s">
        <v>27</v>
      </c>
      <c r="R5937" t="s">
        <v>24</v>
      </c>
      <c r="S5937" t="s">
        <v>32</v>
      </c>
      <c r="T5937" s="9">
        <v>56.65</v>
      </c>
      <c r="U5937" s="11" t="str">
        <f t="shared" si="277"/>
        <v>Low</v>
      </c>
      <c r="V5937" s="9">
        <v>654.85</v>
      </c>
      <c r="W5937" t="str">
        <f t="shared" si="278"/>
        <v>Low</v>
      </c>
      <c r="X5937" t="s">
        <v>23</v>
      </c>
    </row>
    <row r="5938" spans="1:24">
      <c r="A5938" t="s">
        <v>5982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tr">
        <f t="shared" si="276"/>
        <v>Loyal</v>
      </c>
      <c r="H5938" t="s">
        <v>23</v>
      </c>
      <c r="I5938" t="s">
        <v>24</v>
      </c>
      <c r="J5938" t="s">
        <v>37</v>
      </c>
      <c r="K5938" t="s">
        <v>24</v>
      </c>
      <c r="L5938" t="s">
        <v>23</v>
      </c>
      <c r="M5938" t="s">
        <v>23</v>
      </c>
      <c r="N5938" t="s">
        <v>23</v>
      </c>
      <c r="O5938" t="s">
        <v>23</v>
      </c>
      <c r="P5938" t="s">
        <v>24</v>
      </c>
      <c r="Q5938" t="s">
        <v>27</v>
      </c>
      <c r="R5938" t="s">
        <v>23</v>
      </c>
      <c r="S5938" t="s">
        <v>40</v>
      </c>
      <c r="T5938" s="9">
        <v>95.3</v>
      </c>
      <c r="U5938" s="11" t="str">
        <f t="shared" si="277"/>
        <v>Medium</v>
      </c>
      <c r="V5938" s="9">
        <v>5567.45</v>
      </c>
      <c r="W5938" t="str">
        <f t="shared" si="278"/>
        <v>Medium</v>
      </c>
      <c r="X5938" t="s">
        <v>24</v>
      </c>
    </row>
    <row r="5939" spans="1:24">
      <c r="A5939" t="s">
        <v>5983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tr">
        <f t="shared" si="276"/>
        <v>Loyal</v>
      </c>
      <c r="H5939" t="s">
        <v>23</v>
      </c>
      <c r="I5939" t="s">
        <v>24</v>
      </c>
      <c r="J5939" t="s">
        <v>26</v>
      </c>
      <c r="K5939" t="s">
        <v>23</v>
      </c>
      <c r="L5939" t="s">
        <v>23</v>
      </c>
      <c r="M5939" t="s">
        <v>23</v>
      </c>
      <c r="N5939" t="s">
        <v>23</v>
      </c>
      <c r="O5939" t="s">
        <v>24</v>
      </c>
      <c r="P5939" t="s">
        <v>23</v>
      </c>
      <c r="Q5939" t="s">
        <v>31</v>
      </c>
      <c r="R5939" t="s">
        <v>24</v>
      </c>
      <c r="S5939" t="s">
        <v>40</v>
      </c>
      <c r="T5939" s="9">
        <v>73.9</v>
      </c>
      <c r="U5939" s="11" t="str">
        <f t="shared" si="277"/>
        <v>Medium</v>
      </c>
      <c r="V5939" s="9">
        <v>3160.55</v>
      </c>
      <c r="W5939" t="str">
        <f t="shared" si="278"/>
        <v>Medium</v>
      </c>
      <c r="X5939" t="s">
        <v>23</v>
      </c>
    </row>
    <row r="5940" spans="1:24">
      <c r="A5940" t="s">
        <v>5984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tr">
        <f t="shared" si="276"/>
        <v>Growing</v>
      </c>
      <c r="H5940" t="s">
        <v>23</v>
      </c>
      <c r="I5940" t="s">
        <v>23</v>
      </c>
      <c r="J5940" t="s">
        <v>24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46</v>
      </c>
      <c r="Q5940" t="s">
        <v>47</v>
      </c>
      <c r="R5940" t="s">
        <v>23</v>
      </c>
      <c r="S5940" t="s">
        <v>32</v>
      </c>
      <c r="T5940" s="9">
        <v>24.5</v>
      </c>
      <c r="U5940" s="11" t="str">
        <f t="shared" si="277"/>
        <v>Low</v>
      </c>
      <c r="V5940" s="9">
        <v>740.3</v>
      </c>
      <c r="W5940" t="str">
        <f t="shared" si="278"/>
        <v>Low</v>
      </c>
      <c r="X5940" t="s">
        <v>23</v>
      </c>
    </row>
    <row r="5941" spans="1:24">
      <c r="A5941" t="s">
        <v>5985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tr">
        <f t="shared" si="276"/>
        <v>Veteran</v>
      </c>
      <c r="H5941" t="s">
        <v>23</v>
      </c>
      <c r="I5941" t="s">
        <v>24</v>
      </c>
      <c r="J5941" t="s">
        <v>37</v>
      </c>
      <c r="K5941" t="s">
        <v>23</v>
      </c>
      <c r="L5941" t="s">
        <v>23</v>
      </c>
      <c r="M5941" t="s">
        <v>24</v>
      </c>
      <c r="N5941" t="s">
        <v>23</v>
      </c>
      <c r="O5941" t="s">
        <v>24</v>
      </c>
      <c r="P5941" t="s">
        <v>24</v>
      </c>
      <c r="Q5941" t="s">
        <v>47</v>
      </c>
      <c r="R5941" t="s">
        <v>24</v>
      </c>
      <c r="S5941" t="s">
        <v>35</v>
      </c>
      <c r="T5941" s="9">
        <v>84.6</v>
      </c>
      <c r="U5941" s="11" t="str">
        <f t="shared" si="277"/>
        <v>Medium</v>
      </c>
      <c r="V5941" s="9">
        <v>5706.2</v>
      </c>
      <c r="W5941" t="str">
        <f t="shared" si="278"/>
        <v>Medium</v>
      </c>
      <c r="X5941" t="s">
        <v>24</v>
      </c>
    </row>
    <row r="5942" spans="1:24">
      <c r="A5942" t="s">
        <v>5986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tr">
        <f t="shared" si="276"/>
        <v>Veteran</v>
      </c>
      <c r="H5942" t="s">
        <v>24</v>
      </c>
      <c r="I5942" t="s">
        <v>25</v>
      </c>
      <c r="J5942" t="s">
        <v>26</v>
      </c>
      <c r="K5942" t="s">
        <v>24</v>
      </c>
      <c r="L5942" t="s">
        <v>23</v>
      </c>
      <c r="M5942" t="s">
        <v>24</v>
      </c>
      <c r="N5942" t="s">
        <v>23</v>
      </c>
      <c r="O5942" t="s">
        <v>24</v>
      </c>
      <c r="P5942" t="s">
        <v>23</v>
      </c>
      <c r="Q5942" t="s">
        <v>27</v>
      </c>
      <c r="R5942" t="s">
        <v>24</v>
      </c>
      <c r="S5942" t="s">
        <v>28</v>
      </c>
      <c r="T5942" s="9">
        <v>44.95</v>
      </c>
      <c r="U5942" s="11" t="str">
        <f t="shared" si="277"/>
        <v>Low</v>
      </c>
      <c r="V5942" s="9">
        <v>3085.35</v>
      </c>
      <c r="W5942" t="str">
        <f t="shared" si="278"/>
        <v>Medium</v>
      </c>
      <c r="X5942" t="s">
        <v>24</v>
      </c>
    </row>
    <row r="5943" spans="1:24">
      <c r="A5943" t="s">
        <v>5987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tr">
        <f t="shared" si="276"/>
        <v>New</v>
      </c>
      <c r="H5943" t="s">
        <v>24</v>
      </c>
      <c r="I5943" t="s">
        <v>25</v>
      </c>
      <c r="J5943" t="s">
        <v>26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24</v>
      </c>
      <c r="Q5943" t="s">
        <v>27</v>
      </c>
      <c r="R5943" t="s">
        <v>23</v>
      </c>
      <c r="S5943" t="s">
        <v>28</v>
      </c>
      <c r="T5943" s="9">
        <v>24.7</v>
      </c>
      <c r="U5943" s="11" t="str">
        <f t="shared" si="277"/>
        <v>Low</v>
      </c>
      <c r="V5943" s="9">
        <v>24.7</v>
      </c>
      <c r="W5943" t="str">
        <f t="shared" si="278"/>
        <v>Low</v>
      </c>
      <c r="X5943" t="s">
        <v>24</v>
      </c>
    </row>
    <row r="5944" spans="1:24">
      <c r="A5944" t="s">
        <v>5988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tr">
        <f t="shared" si="276"/>
        <v>Loyal</v>
      </c>
      <c r="H5944" t="s">
        <v>23</v>
      </c>
      <c r="I5944" t="s">
        <v>23</v>
      </c>
      <c r="J5944" t="s">
        <v>37</v>
      </c>
      <c r="K5944" t="s">
        <v>24</v>
      </c>
      <c r="L5944" t="s">
        <v>24</v>
      </c>
      <c r="M5944" t="s">
        <v>24</v>
      </c>
      <c r="N5944" t="s">
        <v>23</v>
      </c>
      <c r="O5944" t="s">
        <v>23</v>
      </c>
      <c r="P5944" t="s">
        <v>23</v>
      </c>
      <c r="Q5944" t="s">
        <v>27</v>
      </c>
      <c r="R5944" t="s">
        <v>24</v>
      </c>
      <c r="S5944" t="s">
        <v>40</v>
      </c>
      <c r="T5944" s="9">
        <v>100.3</v>
      </c>
      <c r="U5944" s="11" t="str">
        <f t="shared" si="277"/>
        <v>Medium</v>
      </c>
      <c r="V5944" s="9">
        <v>3541.4</v>
      </c>
      <c r="W5944" t="str">
        <f t="shared" si="278"/>
        <v>Medium</v>
      </c>
      <c r="X5944" t="s">
        <v>24</v>
      </c>
    </row>
    <row r="5945" spans="1:24">
      <c r="A5945" t="s">
        <v>5989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tr">
        <f t="shared" si="276"/>
        <v>New</v>
      </c>
      <c r="H5945" t="s">
        <v>23</v>
      </c>
      <c r="I5945" t="s">
        <v>23</v>
      </c>
      <c r="J5945" t="s">
        <v>24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46</v>
      </c>
      <c r="Q5945" t="s">
        <v>27</v>
      </c>
      <c r="R5945" t="s">
        <v>23</v>
      </c>
      <c r="S5945" t="s">
        <v>32</v>
      </c>
      <c r="T5945" s="9">
        <v>25.45</v>
      </c>
      <c r="U5945" s="11" t="str">
        <f t="shared" si="277"/>
        <v>Low</v>
      </c>
      <c r="V5945" s="9">
        <v>84.2</v>
      </c>
      <c r="W5945" t="str">
        <f t="shared" si="278"/>
        <v>Low</v>
      </c>
      <c r="X5945" t="s">
        <v>24</v>
      </c>
    </row>
    <row r="5946" spans="1:24">
      <c r="A5946" t="s">
        <v>5990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tr">
        <f t="shared" si="276"/>
        <v>New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24</v>
      </c>
      <c r="O5946" t="s">
        <v>24</v>
      </c>
      <c r="P5946" t="s">
        <v>24</v>
      </c>
      <c r="Q5946" t="s">
        <v>27</v>
      </c>
      <c r="R5946" t="s">
        <v>23</v>
      </c>
      <c r="S5946" t="s">
        <v>32</v>
      </c>
      <c r="T5946" s="9">
        <v>50.7</v>
      </c>
      <c r="U5946" s="11" t="str">
        <f t="shared" si="277"/>
        <v>Low</v>
      </c>
      <c r="V5946" s="9">
        <v>50.7</v>
      </c>
      <c r="W5946" t="str">
        <f t="shared" si="278"/>
        <v>Low</v>
      </c>
      <c r="X5946" t="s">
        <v>24</v>
      </c>
    </row>
    <row r="5947" spans="1:24">
      <c r="A5947" t="s">
        <v>5991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tr">
        <f t="shared" si="276"/>
        <v>Growing</v>
      </c>
      <c r="H5947" t="s">
        <v>24</v>
      </c>
      <c r="I5947" t="s">
        <v>25</v>
      </c>
      <c r="J5947" t="s">
        <v>26</v>
      </c>
      <c r="K5947" t="s">
        <v>23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9">
        <v>55</v>
      </c>
      <c r="U5947" s="11" t="str">
        <f t="shared" si="277"/>
        <v>Low</v>
      </c>
      <c r="V5947" s="9">
        <v>1165.55</v>
      </c>
      <c r="W5947" t="str">
        <f t="shared" si="278"/>
        <v>Low</v>
      </c>
      <c r="X5947" t="s">
        <v>24</v>
      </c>
    </row>
    <row r="5948" spans="1:24">
      <c r="A5948" t="s">
        <v>5992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tr">
        <f t="shared" si="276"/>
        <v>Veteran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24</v>
      </c>
      <c r="N5948" t="s">
        <v>23</v>
      </c>
      <c r="O5948" t="s">
        <v>23</v>
      </c>
      <c r="P5948" t="s">
        <v>24</v>
      </c>
      <c r="Q5948" t="s">
        <v>47</v>
      </c>
      <c r="R5948" t="s">
        <v>24</v>
      </c>
      <c r="S5948" t="s">
        <v>35</v>
      </c>
      <c r="T5948" s="9">
        <v>68.4</v>
      </c>
      <c r="U5948" s="11" t="str">
        <f t="shared" si="277"/>
        <v>Medium</v>
      </c>
      <c r="V5948" s="9">
        <v>4855.35</v>
      </c>
      <c r="W5948" t="str">
        <f t="shared" si="278"/>
        <v>Medium</v>
      </c>
      <c r="X5948" t="s">
        <v>24</v>
      </c>
    </row>
    <row r="5949" spans="1:24">
      <c r="A5949" t="s">
        <v>5993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tr">
        <f t="shared" si="276"/>
        <v>Growing</v>
      </c>
      <c r="H5949" t="s">
        <v>23</v>
      </c>
      <c r="I5949" t="s">
        <v>23</v>
      </c>
      <c r="J5949" t="s">
        <v>37</v>
      </c>
      <c r="K5949" t="s">
        <v>24</v>
      </c>
      <c r="L5949" t="s">
        <v>24</v>
      </c>
      <c r="M5949" t="s">
        <v>23</v>
      </c>
      <c r="N5949" t="s">
        <v>24</v>
      </c>
      <c r="O5949" t="s">
        <v>24</v>
      </c>
      <c r="P5949" t="s">
        <v>23</v>
      </c>
      <c r="Q5949" t="s">
        <v>27</v>
      </c>
      <c r="R5949" t="s">
        <v>23</v>
      </c>
      <c r="S5949" t="s">
        <v>28</v>
      </c>
      <c r="T5949" s="9">
        <v>89.9</v>
      </c>
      <c r="U5949" s="11" t="str">
        <f t="shared" si="277"/>
        <v>Medium</v>
      </c>
      <c r="V5949" s="9">
        <v>2806.9</v>
      </c>
      <c r="W5949" t="str">
        <f t="shared" si="278"/>
        <v>Low</v>
      </c>
      <c r="X5949" t="s">
        <v>23</v>
      </c>
    </row>
    <row r="5950" spans="1:24">
      <c r="A5950" t="s">
        <v>5994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tr">
        <f t="shared" si="276"/>
        <v>Growing</v>
      </c>
      <c r="H5950" t="s">
        <v>23</v>
      </c>
      <c r="I5950" t="s">
        <v>24</v>
      </c>
      <c r="J5950" t="s">
        <v>37</v>
      </c>
      <c r="K5950" t="s">
        <v>24</v>
      </c>
      <c r="L5950" t="s">
        <v>24</v>
      </c>
      <c r="M5950" t="s">
        <v>24</v>
      </c>
      <c r="N5950" t="s">
        <v>24</v>
      </c>
      <c r="O5950" t="s">
        <v>24</v>
      </c>
      <c r="P5950" t="s">
        <v>23</v>
      </c>
      <c r="Q5950" t="s">
        <v>27</v>
      </c>
      <c r="R5950" t="s">
        <v>24</v>
      </c>
      <c r="S5950" t="s">
        <v>28</v>
      </c>
      <c r="T5950" s="9">
        <v>78.55</v>
      </c>
      <c r="U5950" s="11" t="str">
        <f t="shared" si="277"/>
        <v>Medium</v>
      </c>
      <c r="V5950" s="9">
        <v>1422.65</v>
      </c>
      <c r="W5950" t="str">
        <f t="shared" si="278"/>
        <v>Low</v>
      </c>
      <c r="X5950" t="s">
        <v>23</v>
      </c>
    </row>
    <row r="5951" spans="1:24">
      <c r="A5951" t="s">
        <v>5995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tr">
        <f t="shared" si="276"/>
        <v>New</v>
      </c>
      <c r="H5951" t="s">
        <v>23</v>
      </c>
      <c r="I5951" t="s">
        <v>24</v>
      </c>
      <c r="J5951" t="s">
        <v>26</v>
      </c>
      <c r="K5951" t="s">
        <v>24</v>
      </c>
      <c r="L5951" t="s">
        <v>24</v>
      </c>
      <c r="M5951" t="s">
        <v>24</v>
      </c>
      <c r="N5951" t="s">
        <v>24</v>
      </c>
      <c r="O5951" t="s">
        <v>23</v>
      </c>
      <c r="P5951" t="s">
        <v>24</v>
      </c>
      <c r="Q5951" t="s">
        <v>27</v>
      </c>
      <c r="R5951" t="s">
        <v>23</v>
      </c>
      <c r="S5951" t="s">
        <v>35</v>
      </c>
      <c r="T5951" s="9">
        <v>55.05</v>
      </c>
      <c r="U5951" s="11" t="str">
        <f t="shared" si="277"/>
        <v>Low</v>
      </c>
      <c r="V5951" s="9">
        <v>608.15</v>
      </c>
      <c r="W5951" t="str">
        <f t="shared" si="278"/>
        <v>Low</v>
      </c>
      <c r="X5951" t="s">
        <v>24</v>
      </c>
    </row>
    <row r="5952" spans="1:24">
      <c r="A5952" t="s">
        <v>5996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tr">
        <f t="shared" si="276"/>
        <v>Growing</v>
      </c>
      <c r="H5952" t="s">
        <v>23</v>
      </c>
      <c r="I5952" t="s">
        <v>24</v>
      </c>
      <c r="J5952" t="s">
        <v>24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46</v>
      </c>
      <c r="Q5952" t="s">
        <v>47</v>
      </c>
      <c r="R5952" t="s">
        <v>24</v>
      </c>
      <c r="S5952" t="s">
        <v>40</v>
      </c>
      <c r="T5952" s="9">
        <v>19.8</v>
      </c>
      <c r="U5952" s="11" t="str">
        <f t="shared" si="277"/>
        <v>Low</v>
      </c>
      <c r="V5952" s="9">
        <v>641.35</v>
      </c>
      <c r="W5952" t="str">
        <f t="shared" si="278"/>
        <v>Low</v>
      </c>
      <c r="X5952" t="s">
        <v>24</v>
      </c>
    </row>
    <row r="5953" spans="1:24">
      <c r="A5953" t="s">
        <v>5997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tr">
        <f t="shared" si="276"/>
        <v>Veteran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24</v>
      </c>
      <c r="O5953" t="s">
        <v>23</v>
      </c>
      <c r="P5953" t="s">
        <v>24</v>
      </c>
      <c r="Q5953" t="s">
        <v>31</v>
      </c>
      <c r="R5953" t="s">
        <v>24</v>
      </c>
      <c r="S5953" t="s">
        <v>28</v>
      </c>
      <c r="T5953" s="9">
        <v>84.45</v>
      </c>
      <c r="U5953" s="11" t="str">
        <f t="shared" si="277"/>
        <v>Medium</v>
      </c>
      <c r="V5953" s="9">
        <v>4959.15</v>
      </c>
      <c r="W5953" t="str">
        <f t="shared" si="278"/>
        <v>Medium</v>
      </c>
      <c r="X5953" t="s">
        <v>24</v>
      </c>
    </row>
    <row r="5954" spans="1:24">
      <c r="A5954" t="s">
        <v>5998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tr">
        <f t="shared" si="276"/>
        <v>New</v>
      </c>
      <c r="H5954" t="s">
        <v>24</v>
      </c>
      <c r="I5954" t="s">
        <v>25</v>
      </c>
      <c r="J5954" t="s">
        <v>26</v>
      </c>
      <c r="K5954" t="s">
        <v>24</v>
      </c>
      <c r="L5954" t="s">
        <v>24</v>
      </c>
      <c r="M5954" t="s">
        <v>23</v>
      </c>
      <c r="N5954" t="s">
        <v>23</v>
      </c>
      <c r="O5954" t="s">
        <v>24</v>
      </c>
      <c r="P5954" t="s">
        <v>24</v>
      </c>
      <c r="Q5954" t="s">
        <v>27</v>
      </c>
      <c r="R5954" t="s">
        <v>24</v>
      </c>
      <c r="S5954" t="s">
        <v>32</v>
      </c>
      <c r="T5954" s="9">
        <v>35.9</v>
      </c>
      <c r="U5954" s="11" t="str">
        <f t="shared" si="277"/>
        <v>Low</v>
      </c>
      <c r="V5954" s="9">
        <v>35.9</v>
      </c>
      <c r="W5954" t="str">
        <f t="shared" si="278"/>
        <v>Low</v>
      </c>
      <c r="X5954" t="s">
        <v>24</v>
      </c>
    </row>
    <row r="5955" spans="1:24">
      <c r="A5955" t="s">
        <v>5999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tr">
        <f t="shared" ref="G5955:G6018" si="279">IF(F5955&lt;=12,"New",IF(F5955&lt;=36,"Growing",IF(F5955&lt;60,"Loyal","Veteran")))</f>
        <v>Growing</v>
      </c>
      <c r="H5955" t="s">
        <v>23</v>
      </c>
      <c r="I5955" t="s">
        <v>24</v>
      </c>
      <c r="J5955" t="s">
        <v>37</v>
      </c>
      <c r="K5955" t="s">
        <v>23</v>
      </c>
      <c r="L5955" t="s">
        <v>23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24</v>
      </c>
      <c r="S5955" t="s">
        <v>35</v>
      </c>
      <c r="T5955" s="9">
        <v>80.75</v>
      </c>
      <c r="U5955" s="11" t="str">
        <f t="shared" ref="U5955:U6018" si="280">IF(T5955&lt;=60,"Low",IF(T5955&lt;=120,"Medium","Hight"))</f>
        <v>Medium</v>
      </c>
      <c r="V5955" s="9">
        <v>1321.3</v>
      </c>
      <c r="W5955" t="str">
        <f t="shared" ref="W5955:W6018" si="281">IF(V5955&lt;=3000,"Low",IF(V5955&lt;=6000,"Medium","High"))</f>
        <v>Low</v>
      </c>
      <c r="X5955" t="s">
        <v>24</v>
      </c>
    </row>
    <row r="5956" spans="1:24">
      <c r="A5956" t="s">
        <v>6000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tr">
        <f t="shared" si="279"/>
        <v>Growing</v>
      </c>
      <c r="H5956" t="s">
        <v>23</v>
      </c>
      <c r="I5956" t="s">
        <v>23</v>
      </c>
      <c r="J5956" t="s">
        <v>26</v>
      </c>
      <c r="K5956" t="s">
        <v>24</v>
      </c>
      <c r="L5956" t="s">
        <v>24</v>
      </c>
      <c r="M5956" t="s">
        <v>23</v>
      </c>
      <c r="N5956" t="s">
        <v>23</v>
      </c>
      <c r="O5956" t="s">
        <v>23</v>
      </c>
      <c r="P5956" t="s">
        <v>23</v>
      </c>
      <c r="Q5956" t="s">
        <v>31</v>
      </c>
      <c r="R5956" t="s">
        <v>23</v>
      </c>
      <c r="S5956" t="s">
        <v>32</v>
      </c>
      <c r="T5956" s="9">
        <v>78.65</v>
      </c>
      <c r="U5956" s="11" t="str">
        <f t="shared" si="280"/>
        <v>Medium</v>
      </c>
      <c r="V5956" s="9">
        <v>1663.75</v>
      </c>
      <c r="W5956" t="str">
        <f t="shared" si="281"/>
        <v>Low</v>
      </c>
      <c r="X5956" t="s">
        <v>24</v>
      </c>
    </row>
    <row r="5957" spans="1:24">
      <c r="A5957" t="s">
        <v>6001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tr">
        <f t="shared" si="279"/>
        <v>Loyal</v>
      </c>
      <c r="H5957" t="s">
        <v>23</v>
      </c>
      <c r="I5957" t="s">
        <v>24</v>
      </c>
      <c r="J5957" t="s">
        <v>26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24</v>
      </c>
      <c r="Q5957" t="s">
        <v>27</v>
      </c>
      <c r="R5957" t="s">
        <v>24</v>
      </c>
      <c r="S5957" t="s">
        <v>35</v>
      </c>
      <c r="T5957" s="9">
        <v>61.75</v>
      </c>
      <c r="U5957" s="11" t="str">
        <f t="shared" si="280"/>
        <v>Medium</v>
      </c>
      <c r="V5957" s="9">
        <v>3024.15</v>
      </c>
      <c r="W5957" t="str">
        <f t="shared" si="281"/>
        <v>Medium</v>
      </c>
      <c r="X5957" t="s">
        <v>24</v>
      </c>
    </row>
    <row r="5958" spans="1:24">
      <c r="A5958" t="s">
        <v>6002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tr">
        <f t="shared" si="279"/>
        <v>Growing</v>
      </c>
      <c r="H5958" t="s">
        <v>23</v>
      </c>
      <c r="I5958" t="s">
        <v>24</v>
      </c>
      <c r="J5958" t="s">
        <v>26</v>
      </c>
      <c r="K5958" t="s">
        <v>23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31</v>
      </c>
      <c r="R5958" t="s">
        <v>23</v>
      </c>
      <c r="S5958" t="s">
        <v>40</v>
      </c>
      <c r="T5958" s="9">
        <v>63.7</v>
      </c>
      <c r="U5958" s="11" t="str">
        <f t="shared" si="280"/>
        <v>Medium</v>
      </c>
      <c r="V5958" s="9">
        <v>2188.5</v>
      </c>
      <c r="W5958" t="str">
        <f t="shared" si="281"/>
        <v>Low</v>
      </c>
      <c r="X5958" t="s">
        <v>24</v>
      </c>
    </row>
    <row r="5959" spans="1:24">
      <c r="A5959" t="s">
        <v>6003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tr">
        <f t="shared" si="279"/>
        <v>Loyal</v>
      </c>
      <c r="H5959" t="s">
        <v>23</v>
      </c>
      <c r="I5959" t="s">
        <v>23</v>
      </c>
      <c r="J5959" t="s">
        <v>37</v>
      </c>
      <c r="K5959" t="s">
        <v>24</v>
      </c>
      <c r="L5959" t="s">
        <v>23</v>
      </c>
      <c r="M5959" t="s">
        <v>23</v>
      </c>
      <c r="N5959" t="s">
        <v>23</v>
      </c>
      <c r="O5959" t="s">
        <v>24</v>
      </c>
      <c r="P5959" t="s">
        <v>23</v>
      </c>
      <c r="Q5959" t="s">
        <v>27</v>
      </c>
      <c r="R5959" t="s">
        <v>23</v>
      </c>
      <c r="S5959" t="s">
        <v>28</v>
      </c>
      <c r="T5959" s="9">
        <v>99.45</v>
      </c>
      <c r="U5959" s="11" t="str">
        <f t="shared" si="280"/>
        <v>Medium</v>
      </c>
      <c r="V5959" s="9">
        <v>4138.05</v>
      </c>
      <c r="W5959" t="str">
        <f t="shared" si="281"/>
        <v>Medium</v>
      </c>
      <c r="X5959" t="s">
        <v>23</v>
      </c>
    </row>
    <row r="5960" spans="1:24">
      <c r="A5960" t="s">
        <v>6004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tr">
        <f t="shared" si="279"/>
        <v>New</v>
      </c>
      <c r="H5960" t="s">
        <v>24</v>
      </c>
      <c r="I5960" t="s">
        <v>25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24</v>
      </c>
      <c r="Q5960" t="s">
        <v>27</v>
      </c>
      <c r="R5960" t="s">
        <v>23</v>
      </c>
      <c r="S5960" t="s">
        <v>35</v>
      </c>
      <c r="T5960" s="9">
        <v>25.2</v>
      </c>
      <c r="U5960" s="11" t="str">
        <f t="shared" si="280"/>
        <v>Low</v>
      </c>
      <c r="V5960" s="9">
        <v>102.5</v>
      </c>
      <c r="W5960" t="str">
        <f t="shared" si="281"/>
        <v>Low</v>
      </c>
      <c r="X5960" t="s">
        <v>23</v>
      </c>
    </row>
    <row r="5961" spans="1:24">
      <c r="A5961" t="s">
        <v>6005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tr">
        <f t="shared" si="279"/>
        <v>New</v>
      </c>
      <c r="H5961" t="s">
        <v>23</v>
      </c>
      <c r="I5961" t="s">
        <v>23</v>
      </c>
      <c r="J5961" t="s">
        <v>26</v>
      </c>
      <c r="K5961" t="s">
        <v>24</v>
      </c>
      <c r="L5961" t="s">
        <v>24</v>
      </c>
      <c r="M5961" t="s">
        <v>24</v>
      </c>
      <c r="N5961" t="s">
        <v>23</v>
      </c>
      <c r="O5961" t="s">
        <v>23</v>
      </c>
      <c r="P5961" t="s">
        <v>23</v>
      </c>
      <c r="Q5961" t="s">
        <v>31</v>
      </c>
      <c r="R5961" t="s">
        <v>24</v>
      </c>
      <c r="S5961" t="s">
        <v>32</v>
      </c>
      <c r="T5961" s="9">
        <v>74.05</v>
      </c>
      <c r="U5961" s="11" t="str">
        <f t="shared" si="280"/>
        <v>Medium</v>
      </c>
      <c r="V5961" s="9">
        <v>872.65</v>
      </c>
      <c r="W5961" t="str">
        <f t="shared" si="281"/>
        <v>Low</v>
      </c>
      <c r="X5961" t="s">
        <v>23</v>
      </c>
    </row>
    <row r="5962" spans="1:24">
      <c r="A5962" t="s">
        <v>6006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tr">
        <f t="shared" si="279"/>
        <v>Growing</v>
      </c>
      <c r="H5962" t="s">
        <v>23</v>
      </c>
      <c r="I5962" t="s">
        <v>24</v>
      </c>
      <c r="J5962" t="s">
        <v>37</v>
      </c>
      <c r="K5962" t="s">
        <v>23</v>
      </c>
      <c r="L5962" t="s">
        <v>24</v>
      </c>
      <c r="M5962" t="s">
        <v>23</v>
      </c>
      <c r="N5962" t="s">
        <v>23</v>
      </c>
      <c r="O5962" t="s">
        <v>24</v>
      </c>
      <c r="P5962" t="s">
        <v>24</v>
      </c>
      <c r="Q5962" t="s">
        <v>27</v>
      </c>
      <c r="R5962" t="s">
        <v>24</v>
      </c>
      <c r="S5962" t="s">
        <v>28</v>
      </c>
      <c r="T5962" s="9">
        <v>87.6</v>
      </c>
      <c r="U5962" s="11" t="str">
        <f t="shared" si="280"/>
        <v>Medium</v>
      </c>
      <c r="V5962" s="9">
        <v>2724.25</v>
      </c>
      <c r="W5962" t="str">
        <f t="shared" si="281"/>
        <v>Low</v>
      </c>
      <c r="X5962" t="s">
        <v>24</v>
      </c>
    </row>
    <row r="5963" spans="1:24">
      <c r="A5963" t="s">
        <v>6007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tr">
        <f t="shared" si="279"/>
        <v>New</v>
      </c>
      <c r="H5963" t="s">
        <v>23</v>
      </c>
      <c r="I5963" t="s">
        <v>23</v>
      </c>
      <c r="J5963" t="s">
        <v>37</v>
      </c>
      <c r="K5963" t="s">
        <v>23</v>
      </c>
      <c r="L5963" t="s">
        <v>24</v>
      </c>
      <c r="M5963" t="s">
        <v>24</v>
      </c>
      <c r="N5963" t="s">
        <v>24</v>
      </c>
      <c r="O5963" t="s">
        <v>24</v>
      </c>
      <c r="P5963" t="s">
        <v>23</v>
      </c>
      <c r="Q5963" t="s">
        <v>27</v>
      </c>
      <c r="R5963" t="s">
        <v>23</v>
      </c>
      <c r="S5963" t="s">
        <v>28</v>
      </c>
      <c r="T5963" s="9">
        <v>89.15</v>
      </c>
      <c r="U5963" s="11" t="str">
        <f t="shared" si="280"/>
        <v>Medium</v>
      </c>
      <c r="V5963" s="9">
        <v>413.25</v>
      </c>
      <c r="W5963" t="str">
        <f t="shared" si="281"/>
        <v>Low</v>
      </c>
      <c r="X5963" t="s">
        <v>24</v>
      </c>
    </row>
    <row r="5964" spans="1:24">
      <c r="A5964" t="s">
        <v>6008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tr">
        <f t="shared" si="279"/>
        <v>Veteran</v>
      </c>
      <c r="H5964" t="s">
        <v>23</v>
      </c>
      <c r="I5964" t="s">
        <v>24</v>
      </c>
      <c r="J5964" t="s">
        <v>24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46</v>
      </c>
      <c r="Q5964" t="s">
        <v>47</v>
      </c>
      <c r="R5964" t="s">
        <v>24</v>
      </c>
      <c r="S5964" t="s">
        <v>40</v>
      </c>
      <c r="T5964" s="9">
        <v>20</v>
      </c>
      <c r="U5964" s="11" t="str">
        <f t="shared" si="280"/>
        <v>Low</v>
      </c>
      <c r="V5964" s="9">
        <v>1374.2</v>
      </c>
      <c r="W5964" t="str">
        <f t="shared" si="281"/>
        <v>Low</v>
      </c>
      <c r="X5964" t="s">
        <v>24</v>
      </c>
    </row>
    <row r="5965" spans="1:24">
      <c r="A5965" t="s">
        <v>6009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tr">
        <f t="shared" si="279"/>
        <v>Growing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24</v>
      </c>
      <c r="N5965" t="s">
        <v>23</v>
      </c>
      <c r="O5965" t="s">
        <v>24</v>
      </c>
      <c r="P5965" t="s">
        <v>24</v>
      </c>
      <c r="Q5965" t="s">
        <v>27</v>
      </c>
      <c r="R5965" t="s">
        <v>24</v>
      </c>
      <c r="S5965" t="s">
        <v>40</v>
      </c>
      <c r="T5965" s="9">
        <v>55</v>
      </c>
      <c r="U5965" s="11" t="str">
        <f t="shared" si="280"/>
        <v>Low</v>
      </c>
      <c r="V5965" s="9">
        <v>757.1</v>
      </c>
      <c r="W5965" t="str">
        <f t="shared" si="281"/>
        <v>Low</v>
      </c>
      <c r="X5965" t="s">
        <v>23</v>
      </c>
    </row>
    <row r="5966" spans="1:24">
      <c r="A5966" t="s">
        <v>6010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tr">
        <f t="shared" si="279"/>
        <v>Veteran</v>
      </c>
      <c r="H5966" t="s">
        <v>23</v>
      </c>
      <c r="I5966" t="s">
        <v>23</v>
      </c>
      <c r="J5966" t="s">
        <v>37</v>
      </c>
      <c r="K5966" t="s">
        <v>24</v>
      </c>
      <c r="L5966" t="s">
        <v>23</v>
      </c>
      <c r="M5966" t="s">
        <v>23</v>
      </c>
      <c r="N5966" t="s">
        <v>24</v>
      </c>
      <c r="O5966" t="s">
        <v>23</v>
      </c>
      <c r="P5966" t="s">
        <v>23</v>
      </c>
      <c r="Q5966" t="s">
        <v>47</v>
      </c>
      <c r="R5966" t="s">
        <v>23</v>
      </c>
      <c r="S5966" t="s">
        <v>35</v>
      </c>
      <c r="T5966" s="9">
        <v>104.4</v>
      </c>
      <c r="U5966" s="11" t="str">
        <f t="shared" si="280"/>
        <v>Medium</v>
      </c>
      <c r="V5966" s="9">
        <v>6692.65</v>
      </c>
      <c r="W5966" t="str">
        <f t="shared" si="281"/>
        <v>High</v>
      </c>
      <c r="X5966" t="s">
        <v>24</v>
      </c>
    </row>
    <row r="5967" spans="1:24">
      <c r="A5967" t="s">
        <v>6011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tr">
        <f t="shared" si="279"/>
        <v>New</v>
      </c>
      <c r="H5967" t="s">
        <v>23</v>
      </c>
      <c r="I5967" t="s">
        <v>24</v>
      </c>
      <c r="J5967" t="s">
        <v>24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46</v>
      </c>
      <c r="Q5967" t="s">
        <v>27</v>
      </c>
      <c r="R5967" t="s">
        <v>23</v>
      </c>
      <c r="S5967" t="s">
        <v>40</v>
      </c>
      <c r="T5967" s="9">
        <v>20.05</v>
      </c>
      <c r="U5967" s="11" t="str">
        <f t="shared" si="280"/>
        <v>Low</v>
      </c>
      <c r="V5967" s="9">
        <v>218.5</v>
      </c>
      <c r="W5967" t="str">
        <f t="shared" si="281"/>
        <v>Low</v>
      </c>
      <c r="X5967" t="s">
        <v>24</v>
      </c>
    </row>
    <row r="5968" spans="1:24">
      <c r="A5968" t="s">
        <v>6012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tr">
        <f t="shared" si="279"/>
        <v>New</v>
      </c>
      <c r="H5968" t="s">
        <v>23</v>
      </c>
      <c r="I5968" t="s">
        <v>24</v>
      </c>
      <c r="J5968" t="s">
        <v>37</v>
      </c>
      <c r="K5968" t="s">
        <v>24</v>
      </c>
      <c r="L5968" t="s">
        <v>23</v>
      </c>
      <c r="M5968" t="s">
        <v>24</v>
      </c>
      <c r="N5968" t="s">
        <v>23</v>
      </c>
      <c r="O5968" t="s">
        <v>23</v>
      </c>
      <c r="P5968" t="s">
        <v>24</v>
      </c>
      <c r="Q5968" t="s">
        <v>27</v>
      </c>
      <c r="R5968" t="s">
        <v>23</v>
      </c>
      <c r="S5968" t="s">
        <v>28</v>
      </c>
      <c r="T5968" s="9">
        <v>89.75</v>
      </c>
      <c r="U5968" s="11" t="str">
        <f t="shared" si="280"/>
        <v>Medium</v>
      </c>
      <c r="V5968" s="9">
        <v>608.8</v>
      </c>
      <c r="W5968" t="str">
        <f t="shared" si="281"/>
        <v>Low</v>
      </c>
      <c r="X5968" t="s">
        <v>23</v>
      </c>
    </row>
    <row r="5969" spans="1:24">
      <c r="A5969" t="s">
        <v>6013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tr">
        <f t="shared" si="279"/>
        <v>Growing</v>
      </c>
      <c r="H5969" t="s">
        <v>24</v>
      </c>
      <c r="I5969" t="s">
        <v>25</v>
      </c>
      <c r="J5969" t="s">
        <v>26</v>
      </c>
      <c r="K5969" t="s">
        <v>24</v>
      </c>
      <c r="L5969" t="s">
        <v>23</v>
      </c>
      <c r="M5969" t="s">
        <v>24</v>
      </c>
      <c r="N5969" t="s">
        <v>23</v>
      </c>
      <c r="O5969" t="s">
        <v>24</v>
      </c>
      <c r="P5969" t="s">
        <v>24</v>
      </c>
      <c r="Q5969" t="s">
        <v>27</v>
      </c>
      <c r="R5969" t="s">
        <v>24</v>
      </c>
      <c r="S5969" t="s">
        <v>28</v>
      </c>
      <c r="T5969" s="9">
        <v>34.3</v>
      </c>
      <c r="U5969" s="11" t="str">
        <f t="shared" si="280"/>
        <v>Low</v>
      </c>
      <c r="V5969" s="9">
        <v>1004.75</v>
      </c>
      <c r="W5969" t="str">
        <f t="shared" si="281"/>
        <v>Low</v>
      </c>
      <c r="X5969" t="s">
        <v>24</v>
      </c>
    </row>
    <row r="5970" spans="1:24">
      <c r="A5970" t="s">
        <v>6014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tr">
        <f t="shared" si="279"/>
        <v>Loyal</v>
      </c>
      <c r="H5970" t="s">
        <v>23</v>
      </c>
      <c r="I5970" t="s">
        <v>24</v>
      </c>
      <c r="J5970" t="s">
        <v>24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46</v>
      </c>
      <c r="Q5970" t="s">
        <v>47</v>
      </c>
      <c r="R5970" t="s">
        <v>24</v>
      </c>
      <c r="S5970" t="s">
        <v>35</v>
      </c>
      <c r="T5970" s="9">
        <v>20.65</v>
      </c>
      <c r="U5970" s="11" t="str">
        <f t="shared" si="280"/>
        <v>Low</v>
      </c>
      <c r="V5970" s="9">
        <v>1125.6</v>
      </c>
      <c r="W5970" t="str">
        <f t="shared" si="281"/>
        <v>Low</v>
      </c>
      <c r="X5970" t="s">
        <v>24</v>
      </c>
    </row>
    <row r="5971" spans="1:24">
      <c r="A5971" t="s">
        <v>6015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tr">
        <f t="shared" si="279"/>
        <v>Loyal</v>
      </c>
      <c r="H5971" t="s">
        <v>23</v>
      </c>
      <c r="I5971" t="s">
        <v>23</v>
      </c>
      <c r="J5971" t="s">
        <v>37</v>
      </c>
      <c r="K5971" t="s">
        <v>23</v>
      </c>
      <c r="L5971" t="s">
        <v>23</v>
      </c>
      <c r="M5971" t="s">
        <v>24</v>
      </c>
      <c r="N5971" t="s">
        <v>24</v>
      </c>
      <c r="O5971" t="s">
        <v>24</v>
      </c>
      <c r="P5971" t="s">
        <v>24</v>
      </c>
      <c r="Q5971" t="s">
        <v>27</v>
      </c>
      <c r="R5971" t="s">
        <v>24</v>
      </c>
      <c r="S5971" t="s">
        <v>32</v>
      </c>
      <c r="T5971" s="9">
        <v>84.25</v>
      </c>
      <c r="U5971" s="11" t="str">
        <f t="shared" si="280"/>
        <v>Medium</v>
      </c>
      <c r="V5971" s="9">
        <v>3847.6</v>
      </c>
      <c r="W5971" t="str">
        <f t="shared" si="281"/>
        <v>Medium</v>
      </c>
      <c r="X5971" t="s">
        <v>24</v>
      </c>
    </row>
    <row r="5972" spans="1:24">
      <c r="A5972" t="s">
        <v>6016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tr">
        <f t="shared" si="279"/>
        <v>Loyal</v>
      </c>
      <c r="H5972" t="s">
        <v>23</v>
      </c>
      <c r="I5972" t="s">
        <v>24</v>
      </c>
      <c r="J5972" t="s">
        <v>24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46</v>
      </c>
      <c r="Q5972" t="s">
        <v>47</v>
      </c>
      <c r="R5972" t="s">
        <v>24</v>
      </c>
      <c r="S5972" t="s">
        <v>35</v>
      </c>
      <c r="T5972" s="9">
        <v>19.65</v>
      </c>
      <c r="U5972" s="11" t="str">
        <f t="shared" si="280"/>
        <v>Low</v>
      </c>
      <c r="V5972" s="9">
        <v>978</v>
      </c>
      <c r="W5972" t="str">
        <f t="shared" si="281"/>
        <v>Low</v>
      </c>
      <c r="X5972" t="s">
        <v>24</v>
      </c>
    </row>
    <row r="5973" spans="1:24">
      <c r="A5973" t="s">
        <v>6017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tr">
        <f t="shared" si="279"/>
        <v>Growing</v>
      </c>
      <c r="H5973" t="s">
        <v>23</v>
      </c>
      <c r="I5973" t="s">
        <v>24</v>
      </c>
      <c r="J5973" t="s">
        <v>26</v>
      </c>
      <c r="K5973" t="s">
        <v>23</v>
      </c>
      <c r="L5973" t="s">
        <v>23</v>
      </c>
      <c r="M5973" t="s">
        <v>24</v>
      </c>
      <c r="N5973" t="s">
        <v>23</v>
      </c>
      <c r="O5973" t="s">
        <v>23</v>
      </c>
      <c r="P5973" t="s">
        <v>23</v>
      </c>
      <c r="Q5973" t="s">
        <v>31</v>
      </c>
      <c r="R5973" t="s">
        <v>24</v>
      </c>
      <c r="S5973" t="s">
        <v>40</v>
      </c>
      <c r="T5973" s="9">
        <v>79.85</v>
      </c>
      <c r="U5973" s="11" t="str">
        <f t="shared" si="280"/>
        <v>Medium</v>
      </c>
      <c r="V5973" s="9">
        <v>1387.35</v>
      </c>
      <c r="W5973" t="str">
        <f t="shared" si="281"/>
        <v>Low</v>
      </c>
      <c r="X5973" t="s">
        <v>24</v>
      </c>
    </row>
    <row r="5974" spans="1:24">
      <c r="A5974" t="s">
        <v>6018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tr">
        <f t="shared" si="279"/>
        <v>Loyal</v>
      </c>
      <c r="H5974" t="s">
        <v>23</v>
      </c>
      <c r="I5974" t="s">
        <v>24</v>
      </c>
      <c r="J5974" t="s">
        <v>24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46</v>
      </c>
      <c r="Q5974" t="s">
        <v>47</v>
      </c>
      <c r="R5974" t="s">
        <v>23</v>
      </c>
      <c r="S5974" t="s">
        <v>32</v>
      </c>
      <c r="T5974" s="9">
        <v>20.2</v>
      </c>
      <c r="U5974" s="11" t="str">
        <f t="shared" si="280"/>
        <v>Low</v>
      </c>
      <c r="V5974" s="9">
        <v>746.05</v>
      </c>
      <c r="W5974" t="str">
        <f t="shared" si="281"/>
        <v>Low</v>
      </c>
      <c r="X5974" t="s">
        <v>24</v>
      </c>
    </row>
    <row r="5975" spans="1:24">
      <c r="A5975" t="s">
        <v>6019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tr">
        <f t="shared" si="279"/>
        <v>Growing</v>
      </c>
      <c r="H5975" t="s">
        <v>23</v>
      </c>
      <c r="I5975" t="s">
        <v>24</v>
      </c>
      <c r="J5975" t="s">
        <v>24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46</v>
      </c>
      <c r="Q5975" t="s">
        <v>31</v>
      </c>
      <c r="R5975" t="s">
        <v>24</v>
      </c>
      <c r="S5975" t="s">
        <v>32</v>
      </c>
      <c r="T5975" s="9">
        <v>19.8</v>
      </c>
      <c r="U5975" s="11" t="str">
        <f t="shared" si="280"/>
        <v>Low</v>
      </c>
      <c r="V5975" s="9">
        <v>304.6</v>
      </c>
      <c r="W5975" t="str">
        <f t="shared" si="281"/>
        <v>Low</v>
      </c>
      <c r="X5975" t="s">
        <v>24</v>
      </c>
    </row>
    <row r="5976" spans="1:24">
      <c r="A5976" t="s">
        <v>6020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tr">
        <f t="shared" si="279"/>
        <v>Growing</v>
      </c>
      <c r="H5976" t="s">
        <v>24</v>
      </c>
      <c r="I5976" t="s">
        <v>25</v>
      </c>
      <c r="J5976" t="s">
        <v>26</v>
      </c>
      <c r="K5976" t="s">
        <v>24</v>
      </c>
      <c r="L5976" t="s">
        <v>23</v>
      </c>
      <c r="M5976" t="s">
        <v>24</v>
      </c>
      <c r="N5976" t="s">
        <v>24</v>
      </c>
      <c r="O5976" t="s">
        <v>23</v>
      </c>
      <c r="P5976" t="s">
        <v>23</v>
      </c>
      <c r="Q5976" t="s">
        <v>27</v>
      </c>
      <c r="R5976" t="s">
        <v>23</v>
      </c>
      <c r="S5976" t="s">
        <v>28</v>
      </c>
      <c r="T5976" s="9">
        <v>50.35</v>
      </c>
      <c r="U5976" s="11" t="str">
        <f t="shared" si="280"/>
        <v>Low</v>
      </c>
      <c r="V5976" s="9">
        <v>1098.85</v>
      </c>
      <c r="W5976" t="str">
        <f t="shared" si="281"/>
        <v>Low</v>
      </c>
      <c r="X5976" t="s">
        <v>24</v>
      </c>
    </row>
    <row r="5977" spans="1:24">
      <c r="A5977" t="s">
        <v>6021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tr">
        <f t="shared" si="279"/>
        <v>Growing</v>
      </c>
      <c r="H5977" t="s">
        <v>23</v>
      </c>
      <c r="I5977" t="s">
        <v>23</v>
      </c>
      <c r="J5977" t="s">
        <v>37</v>
      </c>
      <c r="K5977" t="s">
        <v>24</v>
      </c>
      <c r="L5977" t="s">
        <v>24</v>
      </c>
      <c r="M5977" t="s">
        <v>24</v>
      </c>
      <c r="N5977" t="s">
        <v>24</v>
      </c>
      <c r="O5977" t="s">
        <v>24</v>
      </c>
      <c r="P5977" t="s">
        <v>23</v>
      </c>
      <c r="Q5977" t="s">
        <v>27</v>
      </c>
      <c r="R5977" t="s">
        <v>23</v>
      </c>
      <c r="S5977" t="s">
        <v>28</v>
      </c>
      <c r="T5977" s="9">
        <v>85.15</v>
      </c>
      <c r="U5977" s="11" t="str">
        <f t="shared" si="280"/>
        <v>Medium</v>
      </c>
      <c r="V5977" s="9">
        <v>1139.2</v>
      </c>
      <c r="W5977" t="str">
        <f t="shared" si="281"/>
        <v>Low</v>
      </c>
      <c r="X5977" t="s">
        <v>23</v>
      </c>
    </row>
    <row r="5978" spans="1:24">
      <c r="A5978" t="s">
        <v>6022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tr">
        <f t="shared" si="279"/>
        <v>Loyal</v>
      </c>
      <c r="H5978" t="s">
        <v>23</v>
      </c>
      <c r="I5978" t="s">
        <v>23</v>
      </c>
      <c r="J5978" t="s">
        <v>26</v>
      </c>
      <c r="K5978" t="s">
        <v>24</v>
      </c>
      <c r="L5978" t="s">
        <v>23</v>
      </c>
      <c r="M5978" t="s">
        <v>23</v>
      </c>
      <c r="N5978" t="s">
        <v>23</v>
      </c>
      <c r="O5978" t="s">
        <v>23</v>
      </c>
      <c r="P5978" t="s">
        <v>24</v>
      </c>
      <c r="Q5978" t="s">
        <v>31</v>
      </c>
      <c r="R5978" t="s">
        <v>24</v>
      </c>
      <c r="S5978" t="s">
        <v>35</v>
      </c>
      <c r="T5978" s="9">
        <v>74.6</v>
      </c>
      <c r="U5978" s="11" t="str">
        <f t="shared" si="280"/>
        <v>Medium</v>
      </c>
      <c r="V5978" s="9">
        <v>4368.95</v>
      </c>
      <c r="W5978" t="str">
        <f t="shared" si="281"/>
        <v>Medium</v>
      </c>
      <c r="X5978" t="s">
        <v>24</v>
      </c>
    </row>
    <row r="5979" spans="1:24">
      <c r="A5979" t="s">
        <v>6023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tr">
        <f t="shared" si="279"/>
        <v>New</v>
      </c>
      <c r="H5979" t="s">
        <v>23</v>
      </c>
      <c r="I5979" t="s">
        <v>24</v>
      </c>
      <c r="J5979" t="s">
        <v>37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23</v>
      </c>
      <c r="Q5979" t="s">
        <v>27</v>
      </c>
      <c r="R5979" t="s">
        <v>23</v>
      </c>
      <c r="S5979" t="s">
        <v>40</v>
      </c>
      <c r="T5979" s="9">
        <v>79.15</v>
      </c>
      <c r="U5979" s="11" t="str">
        <f t="shared" si="280"/>
        <v>Medium</v>
      </c>
      <c r="V5979" s="9">
        <v>827.7</v>
      </c>
      <c r="W5979" t="str">
        <f t="shared" si="281"/>
        <v>Low</v>
      </c>
      <c r="X5979" t="s">
        <v>24</v>
      </c>
    </row>
    <row r="5980" spans="1:24">
      <c r="A5980" t="s">
        <v>6024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tr">
        <f t="shared" si="279"/>
        <v>New</v>
      </c>
      <c r="H5980" t="s">
        <v>23</v>
      </c>
      <c r="I5980" t="s">
        <v>24</v>
      </c>
      <c r="J5980" t="s">
        <v>24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46</v>
      </c>
      <c r="Q5980" t="s">
        <v>47</v>
      </c>
      <c r="R5980" t="s">
        <v>24</v>
      </c>
      <c r="S5980" t="s">
        <v>32</v>
      </c>
      <c r="T5980" s="9">
        <v>20.35</v>
      </c>
      <c r="U5980" s="11" t="str">
        <f t="shared" si="280"/>
        <v>Low</v>
      </c>
      <c r="V5980" s="9">
        <v>20.35</v>
      </c>
      <c r="W5980" t="str">
        <f t="shared" si="281"/>
        <v>Low</v>
      </c>
      <c r="X5980" t="s">
        <v>24</v>
      </c>
    </row>
    <row r="5981" spans="1:24">
      <c r="A5981" t="s">
        <v>6025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tr">
        <f t="shared" si="279"/>
        <v>New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9">
        <v>21.05</v>
      </c>
      <c r="U5981" s="11" t="str">
        <f t="shared" si="280"/>
        <v>Low</v>
      </c>
      <c r="V5981" s="9">
        <v>262.05</v>
      </c>
      <c r="W5981" t="str">
        <f t="shared" si="281"/>
        <v>Low</v>
      </c>
      <c r="X5981" t="s">
        <v>24</v>
      </c>
    </row>
    <row r="5982" spans="1:24">
      <c r="A5982" t="s">
        <v>6026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tr">
        <f t="shared" si="279"/>
        <v>New</v>
      </c>
      <c r="H5982" t="s">
        <v>23</v>
      </c>
      <c r="I5982" t="s">
        <v>23</v>
      </c>
      <c r="J5982" t="s">
        <v>37</v>
      </c>
      <c r="K5982" t="s">
        <v>24</v>
      </c>
      <c r="L5982" t="s">
        <v>24</v>
      </c>
      <c r="M5982" t="s">
        <v>24</v>
      </c>
      <c r="N5982" t="s">
        <v>24</v>
      </c>
      <c r="O5982" t="s">
        <v>23</v>
      </c>
      <c r="P5982" t="s">
        <v>23</v>
      </c>
      <c r="Q5982" t="s">
        <v>27</v>
      </c>
      <c r="R5982" t="s">
        <v>23</v>
      </c>
      <c r="S5982" t="s">
        <v>28</v>
      </c>
      <c r="T5982" s="9">
        <v>94.6</v>
      </c>
      <c r="U5982" s="11" t="str">
        <f t="shared" si="280"/>
        <v>Medium</v>
      </c>
      <c r="V5982" s="9">
        <v>279.55</v>
      </c>
      <c r="W5982" t="str">
        <f t="shared" si="281"/>
        <v>Low</v>
      </c>
      <c r="X5982" t="s">
        <v>23</v>
      </c>
    </row>
    <row r="5983" spans="1:24">
      <c r="A5983" t="s">
        <v>6027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tr">
        <f t="shared" si="279"/>
        <v>Growing</v>
      </c>
      <c r="H5983" t="s">
        <v>23</v>
      </c>
      <c r="I5983" t="s">
        <v>24</v>
      </c>
      <c r="J5983" t="s">
        <v>37</v>
      </c>
      <c r="K5983" t="s">
        <v>24</v>
      </c>
      <c r="L5983" t="s">
        <v>23</v>
      </c>
      <c r="M5983" t="s">
        <v>24</v>
      </c>
      <c r="N5983" t="s">
        <v>24</v>
      </c>
      <c r="O5983" t="s">
        <v>23</v>
      </c>
      <c r="P5983" t="s">
        <v>23</v>
      </c>
      <c r="Q5983" t="s">
        <v>27</v>
      </c>
      <c r="R5983" t="s">
        <v>23</v>
      </c>
      <c r="S5983" t="s">
        <v>28</v>
      </c>
      <c r="T5983" s="9">
        <v>94.7</v>
      </c>
      <c r="U5983" s="11" t="str">
        <f t="shared" si="280"/>
        <v>Medium</v>
      </c>
      <c r="V5983" s="9">
        <v>3512.5</v>
      </c>
      <c r="W5983" t="str">
        <f t="shared" si="281"/>
        <v>Medium</v>
      </c>
      <c r="X5983" t="s">
        <v>24</v>
      </c>
    </row>
    <row r="5984" spans="1:24">
      <c r="A5984" t="s">
        <v>6028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tr">
        <f t="shared" si="279"/>
        <v>Growing</v>
      </c>
      <c r="H5984" t="s">
        <v>23</v>
      </c>
      <c r="I5984" t="s">
        <v>24</v>
      </c>
      <c r="J5984" t="s">
        <v>37</v>
      </c>
      <c r="K5984" t="s">
        <v>23</v>
      </c>
      <c r="L5984" t="s">
        <v>24</v>
      </c>
      <c r="M5984" t="s">
        <v>24</v>
      </c>
      <c r="N5984" t="s">
        <v>24</v>
      </c>
      <c r="O5984" t="s">
        <v>23</v>
      </c>
      <c r="P5984" t="s">
        <v>23</v>
      </c>
      <c r="Q5984" t="s">
        <v>27</v>
      </c>
      <c r="R5984" t="s">
        <v>23</v>
      </c>
      <c r="S5984" t="s">
        <v>28</v>
      </c>
      <c r="T5984" s="9">
        <v>94.25</v>
      </c>
      <c r="U5984" s="11" t="str">
        <f t="shared" si="280"/>
        <v>Medium</v>
      </c>
      <c r="V5984" s="9">
        <v>1483.25</v>
      </c>
      <c r="W5984" t="str">
        <f t="shared" si="281"/>
        <v>Low</v>
      </c>
      <c r="X5984" t="s">
        <v>23</v>
      </c>
    </row>
    <row r="5985" spans="1:24">
      <c r="A5985" t="s">
        <v>6029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tr">
        <f t="shared" si="279"/>
        <v>Veteran</v>
      </c>
      <c r="H5985" t="s">
        <v>23</v>
      </c>
      <c r="I5985" t="s">
        <v>23</v>
      </c>
      <c r="J5985" t="s">
        <v>26</v>
      </c>
      <c r="K5985" t="s">
        <v>23</v>
      </c>
      <c r="L5985" t="s">
        <v>23</v>
      </c>
      <c r="M5985" t="s">
        <v>23</v>
      </c>
      <c r="N5985" t="s">
        <v>24</v>
      </c>
      <c r="O5985" t="s">
        <v>24</v>
      </c>
      <c r="P5985" t="s">
        <v>23</v>
      </c>
      <c r="Q5985" t="s">
        <v>31</v>
      </c>
      <c r="R5985" t="s">
        <v>24</v>
      </c>
      <c r="S5985" t="s">
        <v>40</v>
      </c>
      <c r="T5985" s="9">
        <v>72.45</v>
      </c>
      <c r="U5985" s="11" t="str">
        <f t="shared" si="280"/>
        <v>Medium</v>
      </c>
      <c r="V5985" s="9">
        <v>4653.85</v>
      </c>
      <c r="W5985" t="str">
        <f t="shared" si="281"/>
        <v>Medium</v>
      </c>
      <c r="X5985" t="s">
        <v>23</v>
      </c>
    </row>
    <row r="5986" spans="1:24">
      <c r="A5986" t="s">
        <v>6030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tr">
        <f t="shared" si="279"/>
        <v>New</v>
      </c>
      <c r="H5986" t="s">
        <v>23</v>
      </c>
      <c r="I5986" t="s">
        <v>24</v>
      </c>
      <c r="J5986" t="s">
        <v>37</v>
      </c>
      <c r="K5986" t="s">
        <v>24</v>
      </c>
      <c r="L5986" t="s">
        <v>23</v>
      </c>
      <c r="M5986" t="s">
        <v>24</v>
      </c>
      <c r="N5986" t="s">
        <v>24</v>
      </c>
      <c r="O5986" t="s">
        <v>24</v>
      </c>
      <c r="P5986" t="s">
        <v>24</v>
      </c>
      <c r="Q5986" t="s">
        <v>27</v>
      </c>
      <c r="R5986" t="s">
        <v>24</v>
      </c>
      <c r="S5986" t="s">
        <v>28</v>
      </c>
      <c r="T5986" s="9">
        <v>74.95</v>
      </c>
      <c r="U5986" s="11" t="str">
        <f t="shared" si="280"/>
        <v>Medium</v>
      </c>
      <c r="V5986" s="9">
        <v>151.75</v>
      </c>
      <c r="W5986" t="str">
        <f t="shared" si="281"/>
        <v>Low</v>
      </c>
      <c r="X5986" t="s">
        <v>24</v>
      </c>
    </row>
    <row r="5987" spans="1:24">
      <c r="A5987" t="s">
        <v>6031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tr">
        <f t="shared" si="279"/>
        <v>Loyal</v>
      </c>
      <c r="H5987" t="s">
        <v>23</v>
      </c>
      <c r="I5987" t="s">
        <v>23</v>
      </c>
      <c r="J5987" t="s">
        <v>37</v>
      </c>
      <c r="K5987" t="s">
        <v>23</v>
      </c>
      <c r="L5987" t="s">
        <v>24</v>
      </c>
      <c r="M5987" t="s">
        <v>23</v>
      </c>
      <c r="N5987" t="s">
        <v>24</v>
      </c>
      <c r="O5987" t="s">
        <v>23</v>
      </c>
      <c r="P5987" t="s">
        <v>23</v>
      </c>
      <c r="Q5987" t="s">
        <v>27</v>
      </c>
      <c r="R5987" t="s">
        <v>23</v>
      </c>
      <c r="S5987" t="s">
        <v>28</v>
      </c>
      <c r="T5987" s="9">
        <v>105.2</v>
      </c>
      <c r="U5987" s="11" t="str">
        <f t="shared" si="280"/>
        <v>Medium</v>
      </c>
      <c r="V5987" s="9">
        <v>4400.75</v>
      </c>
      <c r="W5987" t="str">
        <f t="shared" si="281"/>
        <v>Medium</v>
      </c>
      <c r="X5987" t="s">
        <v>23</v>
      </c>
    </row>
    <row r="5988" spans="1:24">
      <c r="A5988" t="s">
        <v>6032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tr">
        <f t="shared" si="279"/>
        <v>Veteran</v>
      </c>
      <c r="H5988" t="s">
        <v>23</v>
      </c>
      <c r="I5988" t="s">
        <v>24</v>
      </c>
      <c r="J5988" t="s">
        <v>37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23</v>
      </c>
      <c r="Q5988" t="s">
        <v>47</v>
      </c>
      <c r="R5988" t="s">
        <v>24</v>
      </c>
      <c r="S5988" t="s">
        <v>35</v>
      </c>
      <c r="T5988" s="9">
        <v>111.95</v>
      </c>
      <c r="U5988" s="11" t="str">
        <f t="shared" si="280"/>
        <v>Medium</v>
      </c>
      <c r="V5988" s="9">
        <v>8033.1</v>
      </c>
      <c r="W5988" t="str">
        <f t="shared" si="281"/>
        <v>High</v>
      </c>
      <c r="X5988" t="s">
        <v>24</v>
      </c>
    </row>
    <row r="5989" spans="1:24">
      <c r="A5989" t="s">
        <v>6033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tr">
        <f t="shared" si="279"/>
        <v>Veteran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35</v>
      </c>
      <c r="T5989" s="9">
        <v>19.85</v>
      </c>
      <c r="U5989" s="11" t="str">
        <f t="shared" si="280"/>
        <v>Low</v>
      </c>
      <c r="V5989" s="9">
        <v>1253.65</v>
      </c>
      <c r="W5989" t="str">
        <f t="shared" si="281"/>
        <v>Low</v>
      </c>
      <c r="X5989" t="s">
        <v>24</v>
      </c>
    </row>
    <row r="5990" spans="1:24">
      <c r="A5990" t="s">
        <v>6034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tr">
        <f t="shared" si="279"/>
        <v>New</v>
      </c>
      <c r="H5990" t="s">
        <v>23</v>
      </c>
      <c r="I5990" t="s">
        <v>23</v>
      </c>
      <c r="J5990" t="s">
        <v>37</v>
      </c>
      <c r="K5990" t="s">
        <v>24</v>
      </c>
      <c r="L5990" t="s">
        <v>23</v>
      </c>
      <c r="M5990" t="s">
        <v>24</v>
      </c>
      <c r="N5990" t="s">
        <v>24</v>
      </c>
      <c r="O5990" t="s">
        <v>23</v>
      </c>
      <c r="P5990" t="s">
        <v>24</v>
      </c>
      <c r="Q5990" t="s">
        <v>27</v>
      </c>
      <c r="R5990" t="s">
        <v>23</v>
      </c>
      <c r="S5990" t="s">
        <v>28</v>
      </c>
      <c r="T5990" s="9">
        <v>89.75</v>
      </c>
      <c r="U5990" s="11" t="str">
        <f t="shared" si="280"/>
        <v>Medium</v>
      </c>
      <c r="V5990" s="9">
        <v>552.65</v>
      </c>
      <c r="W5990" t="str">
        <f t="shared" si="281"/>
        <v>Low</v>
      </c>
      <c r="X5990" t="s">
        <v>24</v>
      </c>
    </row>
    <row r="5991" spans="1:24">
      <c r="A5991" t="s">
        <v>6035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tr">
        <f t="shared" si="279"/>
        <v>Loyal</v>
      </c>
      <c r="H5991" t="s">
        <v>23</v>
      </c>
      <c r="I5991" t="s">
        <v>24</v>
      </c>
      <c r="J5991" t="s">
        <v>24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46</v>
      </c>
      <c r="Q5991" t="s">
        <v>47</v>
      </c>
      <c r="R5991" t="s">
        <v>23</v>
      </c>
      <c r="S5991" t="s">
        <v>32</v>
      </c>
      <c r="T5991" s="9">
        <v>20.05</v>
      </c>
      <c r="U5991" s="11" t="str">
        <f t="shared" si="280"/>
        <v>Low</v>
      </c>
      <c r="V5991" s="9">
        <v>1036</v>
      </c>
      <c r="W5991" t="str">
        <f t="shared" si="281"/>
        <v>Low</v>
      </c>
      <c r="X5991" t="s">
        <v>24</v>
      </c>
    </row>
    <row r="5992" spans="1:24">
      <c r="A5992" t="s">
        <v>6036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tr">
        <f t="shared" si="279"/>
        <v>Growing</v>
      </c>
      <c r="H5992" t="s">
        <v>23</v>
      </c>
      <c r="I5992" t="s">
        <v>23</v>
      </c>
      <c r="J5992" t="s">
        <v>37</v>
      </c>
      <c r="K5992" t="s">
        <v>23</v>
      </c>
      <c r="L5992" t="s">
        <v>24</v>
      </c>
      <c r="M5992" t="s">
        <v>23</v>
      </c>
      <c r="N5992" t="s">
        <v>23</v>
      </c>
      <c r="O5992" t="s">
        <v>23</v>
      </c>
      <c r="P5992" t="s">
        <v>23</v>
      </c>
      <c r="Q5992" t="s">
        <v>47</v>
      </c>
      <c r="R5992" t="s">
        <v>23</v>
      </c>
      <c r="S5992" t="s">
        <v>28</v>
      </c>
      <c r="T5992" s="9">
        <v>108.95</v>
      </c>
      <c r="U5992" s="11" t="str">
        <f t="shared" si="280"/>
        <v>Medium</v>
      </c>
      <c r="V5992" s="9">
        <v>4025.5</v>
      </c>
      <c r="W5992" t="str">
        <f t="shared" si="281"/>
        <v>Medium</v>
      </c>
      <c r="X5992" t="s">
        <v>24</v>
      </c>
    </row>
    <row r="5993" spans="1:24">
      <c r="A5993" t="s">
        <v>6037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tr">
        <f t="shared" si="279"/>
        <v>Loyal</v>
      </c>
      <c r="H5993" t="s">
        <v>23</v>
      </c>
      <c r="I5993" t="s">
        <v>24</v>
      </c>
      <c r="J5993" t="s">
        <v>24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46</v>
      </c>
      <c r="Q5993" t="s">
        <v>31</v>
      </c>
      <c r="R5993" t="s">
        <v>24</v>
      </c>
      <c r="S5993" t="s">
        <v>40</v>
      </c>
      <c r="T5993" s="9">
        <v>19.65</v>
      </c>
      <c r="U5993" s="11" t="str">
        <f t="shared" si="280"/>
        <v>Low</v>
      </c>
      <c r="V5993" s="9">
        <v>928.4</v>
      </c>
      <c r="W5993" t="str">
        <f t="shared" si="281"/>
        <v>Low</v>
      </c>
      <c r="X5993" t="s">
        <v>24</v>
      </c>
    </row>
    <row r="5994" spans="1:24">
      <c r="A5994" t="s">
        <v>6038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tr">
        <f t="shared" si="279"/>
        <v>New</v>
      </c>
      <c r="H5994" t="s">
        <v>24</v>
      </c>
      <c r="I5994" t="s">
        <v>25</v>
      </c>
      <c r="J5994" t="s">
        <v>26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24</v>
      </c>
      <c r="Q5994" t="s">
        <v>27</v>
      </c>
      <c r="R5994" t="s">
        <v>23</v>
      </c>
      <c r="S5994" t="s">
        <v>32</v>
      </c>
      <c r="T5994" s="9">
        <v>24.9</v>
      </c>
      <c r="U5994" s="11" t="str">
        <f t="shared" si="280"/>
        <v>Low</v>
      </c>
      <c r="V5994" s="9">
        <v>24.9</v>
      </c>
      <c r="W5994" t="str">
        <f t="shared" si="281"/>
        <v>Low</v>
      </c>
      <c r="X5994" t="s">
        <v>24</v>
      </c>
    </row>
    <row r="5995" spans="1:24">
      <c r="A5995" t="s">
        <v>6039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tr">
        <f t="shared" si="279"/>
        <v>New</v>
      </c>
      <c r="H5995" t="s">
        <v>23</v>
      </c>
      <c r="I5995" t="s">
        <v>23</v>
      </c>
      <c r="J5995" t="s">
        <v>37</v>
      </c>
      <c r="K5995" t="s">
        <v>24</v>
      </c>
      <c r="L5995" t="s">
        <v>24</v>
      </c>
      <c r="M5995" t="s">
        <v>24</v>
      </c>
      <c r="N5995" t="s">
        <v>24</v>
      </c>
      <c r="O5995" t="s">
        <v>23</v>
      </c>
      <c r="P5995" t="s">
        <v>24</v>
      </c>
      <c r="Q5995" t="s">
        <v>27</v>
      </c>
      <c r="R5995" t="s">
        <v>23</v>
      </c>
      <c r="S5995" t="s">
        <v>28</v>
      </c>
      <c r="T5995" s="9">
        <v>82.85</v>
      </c>
      <c r="U5995" s="11" t="str">
        <f t="shared" si="280"/>
        <v>Medium</v>
      </c>
      <c r="V5995" s="9">
        <v>460.25</v>
      </c>
      <c r="W5995" t="str">
        <f t="shared" si="281"/>
        <v>Low</v>
      </c>
      <c r="X5995" t="s">
        <v>23</v>
      </c>
    </row>
    <row r="5996" spans="1:24">
      <c r="A5996" t="s">
        <v>6040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tr">
        <f t="shared" si="279"/>
        <v>Veteran</v>
      </c>
      <c r="H5996" t="s">
        <v>23</v>
      </c>
      <c r="I5996" t="s">
        <v>23</v>
      </c>
      <c r="J5996" t="s">
        <v>26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23</v>
      </c>
      <c r="Q5996" t="s">
        <v>47</v>
      </c>
      <c r="R5996" t="s">
        <v>24</v>
      </c>
      <c r="S5996" t="s">
        <v>40</v>
      </c>
      <c r="T5996" s="9">
        <v>93.2</v>
      </c>
      <c r="U5996" s="11" t="str">
        <f t="shared" si="280"/>
        <v>Medium</v>
      </c>
      <c r="V5996" s="9">
        <v>6506.15</v>
      </c>
      <c r="W5996" t="str">
        <f t="shared" si="281"/>
        <v>High</v>
      </c>
      <c r="X5996" t="s">
        <v>24</v>
      </c>
    </row>
    <row r="5997" spans="1:24">
      <c r="A5997" t="s">
        <v>6041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tr">
        <f t="shared" si="279"/>
        <v>Veteran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24</v>
      </c>
      <c r="O5997" t="s">
        <v>24</v>
      </c>
      <c r="P5997" t="s">
        <v>24</v>
      </c>
      <c r="Q5997" t="s">
        <v>31</v>
      </c>
      <c r="R5997" t="s">
        <v>24</v>
      </c>
      <c r="S5997" t="s">
        <v>35</v>
      </c>
      <c r="T5997" s="9">
        <v>84.8</v>
      </c>
      <c r="U5997" s="11" t="str">
        <f t="shared" si="280"/>
        <v>Medium</v>
      </c>
      <c r="V5997" s="9">
        <v>5598.3</v>
      </c>
      <c r="W5997" t="str">
        <f t="shared" si="281"/>
        <v>Medium</v>
      </c>
      <c r="X5997" t="s">
        <v>24</v>
      </c>
    </row>
    <row r="5998" spans="1:24">
      <c r="A5998" t="s">
        <v>6042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tr">
        <f t="shared" si="279"/>
        <v>Veteran</v>
      </c>
      <c r="H5998" t="s">
        <v>23</v>
      </c>
      <c r="I5998" t="s">
        <v>23</v>
      </c>
      <c r="J5998" t="s">
        <v>26</v>
      </c>
      <c r="K5998" t="s">
        <v>23</v>
      </c>
      <c r="L5998" t="s">
        <v>23</v>
      </c>
      <c r="M5998" t="s">
        <v>24</v>
      </c>
      <c r="N5998" t="s">
        <v>24</v>
      </c>
      <c r="O5998" t="s">
        <v>24</v>
      </c>
      <c r="P5998" t="s">
        <v>23</v>
      </c>
      <c r="Q5998" t="s">
        <v>31</v>
      </c>
      <c r="R5998" t="s">
        <v>23</v>
      </c>
      <c r="S5998" t="s">
        <v>28</v>
      </c>
      <c r="T5998" s="9">
        <v>71.75</v>
      </c>
      <c r="U5998" s="11" t="str">
        <f t="shared" si="280"/>
        <v>Medium</v>
      </c>
      <c r="V5998" s="9">
        <v>4374.55</v>
      </c>
      <c r="W5998" t="str">
        <f t="shared" si="281"/>
        <v>Medium</v>
      </c>
      <c r="X5998" t="s">
        <v>24</v>
      </c>
    </row>
    <row r="5999" spans="1:24">
      <c r="A5999" t="s">
        <v>6043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tr">
        <f t="shared" si="279"/>
        <v>Growing</v>
      </c>
      <c r="H5999" t="s">
        <v>24</v>
      </c>
      <c r="I5999" t="s">
        <v>25</v>
      </c>
      <c r="J5999" t="s">
        <v>26</v>
      </c>
      <c r="K5999" t="s">
        <v>24</v>
      </c>
      <c r="L5999" t="s">
        <v>24</v>
      </c>
      <c r="M5999" t="s">
        <v>24</v>
      </c>
      <c r="N5999" t="s">
        <v>23</v>
      </c>
      <c r="O5999" t="s">
        <v>24</v>
      </c>
      <c r="P5999" t="s">
        <v>24</v>
      </c>
      <c r="Q5999" t="s">
        <v>27</v>
      </c>
      <c r="R5999" t="s">
        <v>23</v>
      </c>
      <c r="S5999" t="s">
        <v>35</v>
      </c>
      <c r="T5999" s="9">
        <v>30.35</v>
      </c>
      <c r="U5999" s="11" t="str">
        <f t="shared" si="280"/>
        <v>Low</v>
      </c>
      <c r="V5999" s="9">
        <v>678.75</v>
      </c>
      <c r="W5999" t="str">
        <f t="shared" si="281"/>
        <v>Low</v>
      </c>
      <c r="X5999" t="s">
        <v>24</v>
      </c>
    </row>
    <row r="6000" spans="1:24">
      <c r="A6000" t="s">
        <v>6044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tr">
        <f t="shared" si="279"/>
        <v>Loyal</v>
      </c>
      <c r="H6000" t="s">
        <v>24</v>
      </c>
      <c r="I6000" t="s">
        <v>25</v>
      </c>
      <c r="J6000" t="s">
        <v>26</v>
      </c>
      <c r="K6000" t="s">
        <v>24</v>
      </c>
      <c r="L6000" t="s">
        <v>24</v>
      </c>
      <c r="M6000" t="s">
        <v>23</v>
      </c>
      <c r="N6000" t="s">
        <v>23</v>
      </c>
      <c r="O6000" t="s">
        <v>23</v>
      </c>
      <c r="P6000" t="s">
        <v>23</v>
      </c>
      <c r="Q6000" t="s">
        <v>31</v>
      </c>
      <c r="R6000" t="s">
        <v>24</v>
      </c>
      <c r="S6000" t="s">
        <v>35</v>
      </c>
      <c r="T6000" s="9">
        <v>54.85</v>
      </c>
      <c r="U6000" s="11" t="str">
        <f t="shared" si="280"/>
        <v>Low</v>
      </c>
      <c r="V6000" s="9">
        <v>2191.7</v>
      </c>
      <c r="W6000" t="str">
        <f t="shared" si="281"/>
        <v>Low</v>
      </c>
      <c r="X6000" t="s">
        <v>24</v>
      </c>
    </row>
    <row r="6001" spans="1:24">
      <c r="A6001" t="s">
        <v>6045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tr">
        <f t="shared" si="279"/>
        <v>Growing</v>
      </c>
      <c r="H6001" t="s">
        <v>23</v>
      </c>
      <c r="I6001" t="s">
        <v>24</v>
      </c>
      <c r="J6001" t="s">
        <v>24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46</v>
      </c>
      <c r="Q6001" t="s">
        <v>31</v>
      </c>
      <c r="R6001" t="s">
        <v>23</v>
      </c>
      <c r="S6001" t="s">
        <v>32</v>
      </c>
      <c r="T6001" s="9">
        <v>19.5</v>
      </c>
      <c r="U6001" s="11" t="str">
        <f t="shared" si="280"/>
        <v>Low</v>
      </c>
      <c r="V6001" s="9">
        <v>239.75</v>
      </c>
      <c r="W6001" t="str">
        <f t="shared" si="281"/>
        <v>Low</v>
      </c>
      <c r="X6001" t="s">
        <v>24</v>
      </c>
    </row>
    <row r="6002" spans="1:24">
      <c r="A6002" t="s">
        <v>6046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tr">
        <f t="shared" si="279"/>
        <v>Loyal</v>
      </c>
      <c r="H6002" t="s">
        <v>23</v>
      </c>
      <c r="I6002" t="s">
        <v>23</v>
      </c>
      <c r="J6002" t="s">
        <v>37</v>
      </c>
      <c r="K6002" t="s">
        <v>24</v>
      </c>
      <c r="L6002" t="s">
        <v>23</v>
      </c>
      <c r="M6002" t="s">
        <v>23</v>
      </c>
      <c r="N6002" t="s">
        <v>24</v>
      </c>
      <c r="O6002" t="s">
        <v>23</v>
      </c>
      <c r="P6002" t="s">
        <v>23</v>
      </c>
      <c r="Q6002" t="s">
        <v>27</v>
      </c>
      <c r="R6002" t="s">
        <v>23</v>
      </c>
      <c r="S6002" t="s">
        <v>28</v>
      </c>
      <c r="T6002" s="9">
        <v>103.85</v>
      </c>
      <c r="U6002" s="11" t="str">
        <f t="shared" si="280"/>
        <v>Medium</v>
      </c>
      <c r="V6002" s="9">
        <v>5485.5</v>
      </c>
      <c r="W6002" t="str">
        <f t="shared" si="281"/>
        <v>Medium</v>
      </c>
      <c r="X6002" t="s">
        <v>23</v>
      </c>
    </row>
    <row r="6003" spans="1:24">
      <c r="A6003" t="s">
        <v>6047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tr">
        <f t="shared" si="279"/>
        <v>Growing</v>
      </c>
      <c r="H6003" t="s">
        <v>23</v>
      </c>
      <c r="I6003" t="s">
        <v>23</v>
      </c>
      <c r="J6003" t="s">
        <v>24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46</v>
      </c>
      <c r="Q6003" t="s">
        <v>47</v>
      </c>
      <c r="R6003" t="s">
        <v>24</v>
      </c>
      <c r="S6003" t="s">
        <v>32</v>
      </c>
      <c r="T6003" s="9">
        <v>24.2</v>
      </c>
      <c r="U6003" s="11" t="str">
        <f t="shared" si="280"/>
        <v>Low</v>
      </c>
      <c r="V6003" s="9">
        <v>609.05</v>
      </c>
      <c r="W6003" t="str">
        <f t="shared" si="281"/>
        <v>Low</v>
      </c>
      <c r="X6003" t="s">
        <v>24</v>
      </c>
    </row>
    <row r="6004" spans="1:24">
      <c r="A6004" t="s">
        <v>6048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tr">
        <f t="shared" si="279"/>
        <v>Loyal</v>
      </c>
      <c r="H6004" t="s">
        <v>23</v>
      </c>
      <c r="I6004" t="s">
        <v>24</v>
      </c>
      <c r="J6004" t="s">
        <v>24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46</v>
      </c>
      <c r="Q6004" t="s">
        <v>27</v>
      </c>
      <c r="R6004" t="s">
        <v>24</v>
      </c>
      <c r="S6004" t="s">
        <v>28</v>
      </c>
      <c r="T6004" s="9">
        <v>19.35</v>
      </c>
      <c r="U6004" s="11" t="str">
        <f t="shared" si="280"/>
        <v>Low</v>
      </c>
      <c r="V6004" s="9">
        <v>683.75</v>
      </c>
      <c r="W6004" t="str">
        <f t="shared" si="281"/>
        <v>Low</v>
      </c>
      <c r="X6004" t="s">
        <v>24</v>
      </c>
    </row>
    <row r="6005" spans="1:24">
      <c r="A6005" t="s">
        <v>6049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tr">
        <f t="shared" si="279"/>
        <v>New</v>
      </c>
      <c r="H6005" t="s">
        <v>23</v>
      </c>
      <c r="I6005" t="s">
        <v>24</v>
      </c>
      <c r="J6005" t="s">
        <v>37</v>
      </c>
      <c r="K6005" t="s">
        <v>24</v>
      </c>
      <c r="L6005" t="s">
        <v>23</v>
      </c>
      <c r="M6005" t="s">
        <v>24</v>
      </c>
      <c r="N6005" t="s">
        <v>24</v>
      </c>
      <c r="O6005" t="s">
        <v>24</v>
      </c>
      <c r="P6005" t="s">
        <v>23</v>
      </c>
      <c r="Q6005" t="s">
        <v>27</v>
      </c>
      <c r="R6005" t="s">
        <v>23</v>
      </c>
      <c r="S6005" t="s">
        <v>28</v>
      </c>
      <c r="T6005" s="9">
        <v>83.6</v>
      </c>
      <c r="U6005" s="11" t="str">
        <f t="shared" si="280"/>
        <v>Medium</v>
      </c>
      <c r="V6005" s="9">
        <v>404.2</v>
      </c>
      <c r="W6005" t="str">
        <f t="shared" si="281"/>
        <v>Low</v>
      </c>
      <c r="X6005" t="s">
        <v>23</v>
      </c>
    </row>
    <row r="6006" spans="1:24">
      <c r="A6006" t="s">
        <v>6050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tr">
        <f t="shared" si="279"/>
        <v>Loyal</v>
      </c>
      <c r="H6006" t="s">
        <v>23</v>
      </c>
      <c r="I6006" t="s">
        <v>23</v>
      </c>
      <c r="J6006" t="s">
        <v>37</v>
      </c>
      <c r="K6006" t="s">
        <v>24</v>
      </c>
      <c r="L6006" t="s">
        <v>24</v>
      </c>
      <c r="M6006" t="s">
        <v>24</v>
      </c>
      <c r="N6006" t="s">
        <v>23</v>
      </c>
      <c r="O6006" t="s">
        <v>23</v>
      </c>
      <c r="P6006" t="s">
        <v>23</v>
      </c>
      <c r="Q6006" t="s">
        <v>31</v>
      </c>
      <c r="R6006" t="s">
        <v>23</v>
      </c>
      <c r="S6006" t="s">
        <v>28</v>
      </c>
      <c r="T6006" s="9">
        <v>100.65</v>
      </c>
      <c r="U6006" s="11" t="str">
        <f t="shared" si="280"/>
        <v>Medium</v>
      </c>
      <c r="V6006" s="9">
        <v>5189.75</v>
      </c>
      <c r="W6006" t="str">
        <f t="shared" si="281"/>
        <v>Medium</v>
      </c>
      <c r="X6006" t="s">
        <v>24</v>
      </c>
    </row>
    <row r="6007" spans="1:24">
      <c r="A6007" t="s">
        <v>6051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tr">
        <f t="shared" si="279"/>
        <v>Loyal</v>
      </c>
      <c r="H6007" t="s">
        <v>23</v>
      </c>
      <c r="I6007" t="s">
        <v>24</v>
      </c>
      <c r="J6007" t="s">
        <v>37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23</v>
      </c>
      <c r="Q6007" t="s">
        <v>31</v>
      </c>
      <c r="R6007" t="s">
        <v>23</v>
      </c>
      <c r="S6007" t="s">
        <v>40</v>
      </c>
      <c r="T6007" s="9">
        <v>94.1</v>
      </c>
      <c r="U6007" s="11" t="str">
        <f t="shared" si="280"/>
        <v>Medium</v>
      </c>
      <c r="V6007" s="9">
        <v>5060.9</v>
      </c>
      <c r="W6007" t="str">
        <f t="shared" si="281"/>
        <v>Medium</v>
      </c>
      <c r="X6007" t="s">
        <v>24</v>
      </c>
    </row>
    <row r="6008" spans="1:24">
      <c r="A6008" t="s">
        <v>6052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tr">
        <f t="shared" si="279"/>
        <v>New</v>
      </c>
      <c r="H6008" t="s">
        <v>23</v>
      </c>
      <c r="I6008" t="s">
        <v>24</v>
      </c>
      <c r="J6008" t="s">
        <v>37</v>
      </c>
      <c r="K6008" t="s">
        <v>23</v>
      </c>
      <c r="L6008" t="s">
        <v>24</v>
      </c>
      <c r="M6008" t="s">
        <v>24</v>
      </c>
      <c r="N6008" t="s">
        <v>24</v>
      </c>
      <c r="O6008" t="s">
        <v>24</v>
      </c>
      <c r="P6008" t="s">
        <v>24</v>
      </c>
      <c r="Q6008" t="s">
        <v>27</v>
      </c>
      <c r="R6008" t="s">
        <v>23</v>
      </c>
      <c r="S6008" t="s">
        <v>28</v>
      </c>
      <c r="T6008" s="9">
        <v>74.55</v>
      </c>
      <c r="U6008" s="11" t="str">
        <f t="shared" si="280"/>
        <v>Medium</v>
      </c>
      <c r="V6008" s="9">
        <v>233.65</v>
      </c>
      <c r="W6008" t="str">
        <f t="shared" si="281"/>
        <v>Low</v>
      </c>
      <c r="X6008" t="s">
        <v>24</v>
      </c>
    </row>
    <row r="6009" spans="1:24">
      <c r="A6009" t="s">
        <v>6053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tr">
        <f t="shared" si="279"/>
        <v>Veteran</v>
      </c>
      <c r="H6009" t="s">
        <v>23</v>
      </c>
      <c r="I6009" t="s">
        <v>23</v>
      </c>
      <c r="J6009" t="s">
        <v>37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28</v>
      </c>
      <c r="T6009" s="9">
        <v>108.45</v>
      </c>
      <c r="U6009" s="11" t="str">
        <f t="shared" si="280"/>
        <v>Medium</v>
      </c>
      <c r="V6009" s="9">
        <v>7176.55</v>
      </c>
      <c r="W6009" t="str">
        <f t="shared" si="281"/>
        <v>High</v>
      </c>
      <c r="X6009" t="s">
        <v>23</v>
      </c>
    </row>
    <row r="6010" spans="1:24">
      <c r="A6010" t="s">
        <v>6054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tr">
        <f t="shared" si="279"/>
        <v>New</v>
      </c>
      <c r="H6010" t="s">
        <v>23</v>
      </c>
      <c r="I6010" t="s">
        <v>24</v>
      </c>
      <c r="J6010" t="s">
        <v>26</v>
      </c>
      <c r="K6010" t="s">
        <v>24</v>
      </c>
      <c r="L6010" t="s">
        <v>24</v>
      </c>
      <c r="M6010" t="s">
        <v>23</v>
      </c>
      <c r="N6010" t="s">
        <v>23</v>
      </c>
      <c r="O6010" t="s">
        <v>24</v>
      </c>
      <c r="P6010" t="s">
        <v>24</v>
      </c>
      <c r="Q6010" t="s">
        <v>27</v>
      </c>
      <c r="R6010" t="s">
        <v>24</v>
      </c>
      <c r="S6010" t="s">
        <v>28</v>
      </c>
      <c r="T6010" s="9">
        <v>56.15</v>
      </c>
      <c r="U6010" s="11" t="str">
        <f t="shared" si="280"/>
        <v>Low</v>
      </c>
      <c r="V6010" s="9">
        <v>291.45</v>
      </c>
      <c r="W6010" t="str">
        <f t="shared" si="281"/>
        <v>Low</v>
      </c>
      <c r="X6010" t="s">
        <v>24</v>
      </c>
    </row>
    <row r="6011" spans="1:24">
      <c r="A6011" t="s">
        <v>6055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tr">
        <f t="shared" si="279"/>
        <v>Growing</v>
      </c>
      <c r="H6011" t="s">
        <v>23</v>
      </c>
      <c r="I6011" t="s">
        <v>24</v>
      </c>
      <c r="J6011" t="s">
        <v>24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46</v>
      </c>
      <c r="Q6011" t="s">
        <v>47</v>
      </c>
      <c r="R6011" t="s">
        <v>24</v>
      </c>
      <c r="S6011" t="s">
        <v>32</v>
      </c>
      <c r="T6011" s="9">
        <v>20.35</v>
      </c>
      <c r="U6011" s="11" t="str">
        <f t="shared" si="280"/>
        <v>Low</v>
      </c>
      <c r="V6011" s="9">
        <v>689.75</v>
      </c>
      <c r="W6011" t="str">
        <f t="shared" si="281"/>
        <v>Low</v>
      </c>
      <c r="X6011" t="s">
        <v>24</v>
      </c>
    </row>
    <row r="6012" spans="1:24">
      <c r="A6012" t="s">
        <v>6056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tr">
        <f t="shared" si="279"/>
        <v>Loyal</v>
      </c>
      <c r="H6012" t="s">
        <v>23</v>
      </c>
      <c r="I6012" t="s">
        <v>23</v>
      </c>
      <c r="J6012" t="s">
        <v>26</v>
      </c>
      <c r="K6012" t="s">
        <v>24</v>
      </c>
      <c r="L6012" t="s">
        <v>23</v>
      </c>
      <c r="M6012" t="s">
        <v>23</v>
      </c>
      <c r="N6012" t="s">
        <v>24</v>
      </c>
      <c r="O6012" t="s">
        <v>23</v>
      </c>
      <c r="P6012" t="s">
        <v>23</v>
      </c>
      <c r="Q6012" t="s">
        <v>31</v>
      </c>
      <c r="R6012" t="s">
        <v>23</v>
      </c>
      <c r="S6012" t="s">
        <v>28</v>
      </c>
      <c r="T6012" s="9">
        <v>80.55</v>
      </c>
      <c r="U6012" s="11" t="str">
        <f t="shared" si="280"/>
        <v>Medium</v>
      </c>
      <c r="V6012" s="9">
        <v>3263.9</v>
      </c>
      <c r="W6012" t="str">
        <f t="shared" si="281"/>
        <v>Medium</v>
      </c>
      <c r="X6012" t="s">
        <v>24</v>
      </c>
    </row>
    <row r="6013" spans="1:24">
      <c r="A6013" t="s">
        <v>6057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tr">
        <f t="shared" si="279"/>
        <v>Growing</v>
      </c>
      <c r="H6013" t="s">
        <v>24</v>
      </c>
      <c r="I6013" t="s">
        <v>25</v>
      </c>
      <c r="J6013" t="s">
        <v>26</v>
      </c>
      <c r="K6013" t="s">
        <v>23</v>
      </c>
      <c r="L6013" t="s">
        <v>24</v>
      </c>
      <c r="M6013" t="s">
        <v>23</v>
      </c>
      <c r="N6013" t="s">
        <v>23</v>
      </c>
      <c r="O6013" t="s">
        <v>23</v>
      </c>
      <c r="P6013" t="s">
        <v>23</v>
      </c>
      <c r="Q6013" t="s">
        <v>31</v>
      </c>
      <c r="R6013" t="s">
        <v>24</v>
      </c>
      <c r="S6013" t="s">
        <v>32</v>
      </c>
      <c r="T6013" s="9">
        <v>61.25</v>
      </c>
      <c r="U6013" s="11" t="str">
        <f t="shared" si="280"/>
        <v>Medium</v>
      </c>
      <c r="V6013" s="9">
        <v>1993.2</v>
      </c>
      <c r="W6013" t="str">
        <f t="shared" si="281"/>
        <v>Low</v>
      </c>
      <c r="X6013" t="s">
        <v>24</v>
      </c>
    </row>
    <row r="6014" spans="1:24">
      <c r="A6014" t="s">
        <v>6058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tr">
        <f t="shared" si="279"/>
        <v>Growing</v>
      </c>
      <c r="H6014" t="s">
        <v>23</v>
      </c>
      <c r="I6014" t="s">
        <v>24</v>
      </c>
      <c r="J6014" t="s">
        <v>24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46</v>
      </c>
      <c r="Q6014" t="s">
        <v>27</v>
      </c>
      <c r="R6014" t="s">
        <v>23</v>
      </c>
      <c r="S6014" t="s">
        <v>32</v>
      </c>
      <c r="T6014" s="9">
        <v>20.45</v>
      </c>
      <c r="U6014" s="11" t="str">
        <f t="shared" si="280"/>
        <v>Low</v>
      </c>
      <c r="V6014" s="9">
        <v>254.5</v>
      </c>
      <c r="W6014" t="str">
        <f t="shared" si="281"/>
        <v>Low</v>
      </c>
      <c r="X6014" t="s">
        <v>24</v>
      </c>
    </row>
    <row r="6015" spans="1:24">
      <c r="A6015" t="s">
        <v>6059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tr">
        <f t="shared" si="279"/>
        <v>Growing</v>
      </c>
      <c r="H6015" t="s">
        <v>23</v>
      </c>
      <c r="I6015" t="s">
        <v>24</v>
      </c>
      <c r="J6015" t="s">
        <v>24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46</v>
      </c>
      <c r="Q6015" t="s">
        <v>27</v>
      </c>
      <c r="R6015" t="s">
        <v>23</v>
      </c>
      <c r="S6015" t="s">
        <v>40</v>
      </c>
      <c r="T6015" s="9">
        <v>18.9</v>
      </c>
      <c r="U6015" s="11" t="str">
        <f t="shared" si="280"/>
        <v>Low</v>
      </c>
      <c r="V6015" s="9">
        <v>347.65</v>
      </c>
      <c r="W6015" t="str">
        <f t="shared" si="281"/>
        <v>Low</v>
      </c>
      <c r="X6015" t="s">
        <v>24</v>
      </c>
    </row>
    <row r="6016" spans="1:24">
      <c r="A6016" t="s">
        <v>6060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tr">
        <f t="shared" si="279"/>
        <v>Loyal</v>
      </c>
      <c r="H6016" t="s">
        <v>23</v>
      </c>
      <c r="I6016" t="s">
        <v>24</v>
      </c>
      <c r="J6016" t="s">
        <v>24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46</v>
      </c>
      <c r="Q6016" t="s">
        <v>47</v>
      </c>
      <c r="R6016" t="s">
        <v>24</v>
      </c>
      <c r="S6016" t="s">
        <v>40</v>
      </c>
      <c r="T6016" s="9">
        <v>19.6</v>
      </c>
      <c r="U6016" s="11" t="str">
        <f t="shared" si="280"/>
        <v>Low</v>
      </c>
      <c r="V6016" s="9">
        <v>967.9</v>
      </c>
      <c r="W6016" t="str">
        <f t="shared" si="281"/>
        <v>Low</v>
      </c>
      <c r="X6016" t="s">
        <v>24</v>
      </c>
    </row>
    <row r="6017" spans="1:24">
      <c r="A6017" t="s">
        <v>6061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tr">
        <f t="shared" si="279"/>
        <v>New</v>
      </c>
      <c r="H6017" t="s">
        <v>23</v>
      </c>
      <c r="I6017" t="s">
        <v>23</v>
      </c>
      <c r="J6017" t="s">
        <v>37</v>
      </c>
      <c r="K6017" t="s">
        <v>24</v>
      </c>
      <c r="L6017" t="s">
        <v>23</v>
      </c>
      <c r="M6017" t="s">
        <v>24</v>
      </c>
      <c r="N6017" t="s">
        <v>24</v>
      </c>
      <c r="O6017" t="s">
        <v>24</v>
      </c>
      <c r="P6017" t="s">
        <v>23</v>
      </c>
      <c r="Q6017" t="s">
        <v>27</v>
      </c>
      <c r="R6017" t="s">
        <v>23</v>
      </c>
      <c r="S6017" t="s">
        <v>40</v>
      </c>
      <c r="T6017" s="9">
        <v>91.5</v>
      </c>
      <c r="U6017" s="11" t="str">
        <f t="shared" si="280"/>
        <v>Medium</v>
      </c>
      <c r="V6017" s="9">
        <v>242.95</v>
      </c>
      <c r="W6017" t="str">
        <f t="shared" si="281"/>
        <v>Low</v>
      </c>
      <c r="X6017" t="s">
        <v>23</v>
      </c>
    </row>
    <row r="6018" spans="1:24">
      <c r="A6018" t="s">
        <v>6062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tr">
        <f t="shared" si="279"/>
        <v>Loyal</v>
      </c>
      <c r="H6018" t="s">
        <v>23</v>
      </c>
      <c r="I6018" t="s">
        <v>24</v>
      </c>
      <c r="J6018" t="s">
        <v>26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24</v>
      </c>
      <c r="Q6018" t="s">
        <v>27</v>
      </c>
      <c r="R6018" t="s">
        <v>24</v>
      </c>
      <c r="S6018" t="s">
        <v>35</v>
      </c>
      <c r="T6018" s="9">
        <v>45.2</v>
      </c>
      <c r="U6018" s="11" t="str">
        <f t="shared" si="280"/>
        <v>Low</v>
      </c>
      <c r="V6018" s="9">
        <v>1841.9</v>
      </c>
      <c r="W6018" t="str">
        <f t="shared" si="281"/>
        <v>Low</v>
      </c>
      <c r="X6018" t="s">
        <v>24</v>
      </c>
    </row>
    <row r="6019" spans="1:24">
      <c r="A6019" t="s">
        <v>6063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tr">
        <f t="shared" ref="G6019:G6082" si="282">IF(F6019&lt;=12,"New",IF(F6019&lt;=36,"Growing",IF(F6019&lt;60,"Loyal","Veteran")))</f>
        <v>Growing</v>
      </c>
      <c r="H6019" t="s">
        <v>23</v>
      </c>
      <c r="I6019" t="s">
        <v>24</v>
      </c>
      <c r="J6019" t="s">
        <v>24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46</v>
      </c>
      <c r="Q6019" t="s">
        <v>27</v>
      </c>
      <c r="R6019" t="s">
        <v>24</v>
      </c>
      <c r="S6019" t="s">
        <v>40</v>
      </c>
      <c r="T6019" s="9">
        <v>19.45</v>
      </c>
      <c r="U6019" s="11" t="str">
        <f t="shared" ref="U6019:U6082" si="283">IF(T6019&lt;=60,"Low",IF(T6019&lt;=120,"Medium","Hight"))</f>
        <v>Low</v>
      </c>
      <c r="V6019" s="9">
        <v>232.1</v>
      </c>
      <c r="W6019" t="str">
        <f t="shared" ref="W6019:W6082" si="284">IF(V6019&lt;=3000,"Low",IF(V6019&lt;=6000,"Medium","High"))</f>
        <v>Low</v>
      </c>
      <c r="X6019" t="s">
        <v>24</v>
      </c>
    </row>
    <row r="6020" spans="1:24">
      <c r="A6020" t="s">
        <v>6064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tr">
        <f t="shared" si="282"/>
        <v>Growing</v>
      </c>
      <c r="H6020" t="s">
        <v>23</v>
      </c>
      <c r="I6020" t="s">
        <v>23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35</v>
      </c>
      <c r="T6020" s="9">
        <v>25.45</v>
      </c>
      <c r="U6020" s="11" t="str">
        <f t="shared" si="283"/>
        <v>Low</v>
      </c>
      <c r="V6020" s="9">
        <v>809.25</v>
      </c>
      <c r="W6020" t="str">
        <f t="shared" si="284"/>
        <v>Low</v>
      </c>
      <c r="X6020" t="s">
        <v>24</v>
      </c>
    </row>
    <row r="6021" spans="1:24">
      <c r="A6021" t="s">
        <v>6065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tr">
        <f t="shared" si="282"/>
        <v>New</v>
      </c>
      <c r="H6021" t="s">
        <v>23</v>
      </c>
      <c r="I6021" t="s">
        <v>24</v>
      </c>
      <c r="J6021" t="s">
        <v>37</v>
      </c>
      <c r="K6021" t="s">
        <v>23</v>
      </c>
      <c r="L6021" t="s">
        <v>24</v>
      </c>
      <c r="M6021" t="s">
        <v>24</v>
      </c>
      <c r="N6021" t="s">
        <v>23</v>
      </c>
      <c r="O6021" t="s">
        <v>24</v>
      </c>
      <c r="P6021" t="s">
        <v>24</v>
      </c>
      <c r="Q6021" t="s">
        <v>27</v>
      </c>
      <c r="R6021" t="s">
        <v>24</v>
      </c>
      <c r="S6021" t="s">
        <v>35</v>
      </c>
      <c r="T6021" s="9">
        <v>80.85</v>
      </c>
      <c r="U6021" s="11" t="str">
        <f t="shared" si="283"/>
        <v>Medium</v>
      </c>
      <c r="V6021" s="9">
        <v>866.45</v>
      </c>
      <c r="W6021" t="str">
        <f t="shared" si="284"/>
        <v>Low</v>
      </c>
      <c r="X6021" t="s">
        <v>23</v>
      </c>
    </row>
    <row r="6022" spans="1:24">
      <c r="A6022" t="s">
        <v>6066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tr">
        <f t="shared" si="282"/>
        <v>New</v>
      </c>
      <c r="H6022" t="s">
        <v>23</v>
      </c>
      <c r="I6022" t="s">
        <v>24</v>
      </c>
      <c r="J6022" t="s">
        <v>37</v>
      </c>
      <c r="K6022" t="s">
        <v>23</v>
      </c>
      <c r="L6022" t="s">
        <v>23</v>
      </c>
      <c r="M6022" t="s">
        <v>24</v>
      </c>
      <c r="N6022" t="s">
        <v>23</v>
      </c>
      <c r="O6022" t="s">
        <v>24</v>
      </c>
      <c r="P6022" t="s">
        <v>23</v>
      </c>
      <c r="Q6022" t="s">
        <v>27</v>
      </c>
      <c r="R6022" t="s">
        <v>23</v>
      </c>
      <c r="S6022" t="s">
        <v>32</v>
      </c>
      <c r="T6022" s="9">
        <v>94.9</v>
      </c>
      <c r="U6022" s="11" t="str">
        <f t="shared" si="283"/>
        <v>Medium</v>
      </c>
      <c r="V6022" s="9">
        <v>360.55</v>
      </c>
      <c r="W6022" t="str">
        <f t="shared" si="284"/>
        <v>Low</v>
      </c>
      <c r="X6022" t="s">
        <v>24</v>
      </c>
    </row>
    <row r="6023" spans="1:24">
      <c r="A6023" t="s">
        <v>6067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tr">
        <f t="shared" si="282"/>
        <v>Loyal</v>
      </c>
      <c r="H6023" t="s">
        <v>24</v>
      </c>
      <c r="I6023" t="s">
        <v>25</v>
      </c>
      <c r="J6023" t="s">
        <v>26</v>
      </c>
      <c r="K6023" t="s">
        <v>24</v>
      </c>
      <c r="L6023" t="s">
        <v>24</v>
      </c>
      <c r="M6023" t="s">
        <v>23</v>
      </c>
      <c r="N6023" t="s">
        <v>24</v>
      </c>
      <c r="O6023" t="s">
        <v>23</v>
      </c>
      <c r="P6023" t="s">
        <v>23</v>
      </c>
      <c r="Q6023" t="s">
        <v>27</v>
      </c>
      <c r="R6023" t="s">
        <v>23</v>
      </c>
      <c r="S6023" t="s">
        <v>35</v>
      </c>
      <c r="T6023" s="9">
        <v>49.05</v>
      </c>
      <c r="U6023" s="11" t="str">
        <f t="shared" si="283"/>
        <v>Low</v>
      </c>
      <c r="V6023" s="9">
        <v>2076.2</v>
      </c>
      <c r="W6023" t="str">
        <f t="shared" si="284"/>
        <v>Low</v>
      </c>
      <c r="X6023" t="s">
        <v>23</v>
      </c>
    </row>
    <row r="6024" spans="1:24">
      <c r="A6024" t="s">
        <v>6068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tr">
        <f t="shared" si="282"/>
        <v>New</v>
      </c>
      <c r="H6024" t="s">
        <v>24</v>
      </c>
      <c r="I6024" t="s">
        <v>25</v>
      </c>
      <c r="J6024" t="s">
        <v>26</v>
      </c>
      <c r="K6024" t="s">
        <v>24</v>
      </c>
      <c r="L6024" t="s">
        <v>24</v>
      </c>
      <c r="M6024" t="s">
        <v>24</v>
      </c>
      <c r="N6024" t="s">
        <v>23</v>
      </c>
      <c r="O6024" t="s">
        <v>24</v>
      </c>
      <c r="P6024" t="s">
        <v>24</v>
      </c>
      <c r="Q6024" t="s">
        <v>27</v>
      </c>
      <c r="R6024" t="s">
        <v>23</v>
      </c>
      <c r="S6024" t="s">
        <v>32</v>
      </c>
      <c r="T6024" s="9">
        <v>29.3</v>
      </c>
      <c r="U6024" s="11" t="str">
        <f t="shared" si="283"/>
        <v>Low</v>
      </c>
      <c r="V6024" s="9">
        <v>355.9</v>
      </c>
      <c r="W6024" t="str">
        <f t="shared" si="284"/>
        <v>Low</v>
      </c>
      <c r="X6024" t="s">
        <v>24</v>
      </c>
    </row>
    <row r="6025" spans="1:24">
      <c r="A6025" t="s">
        <v>6069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tr">
        <f t="shared" si="282"/>
        <v>Veteran</v>
      </c>
      <c r="H6025" t="s">
        <v>23</v>
      </c>
      <c r="I6025" t="s">
        <v>23</v>
      </c>
      <c r="J6025" t="s">
        <v>37</v>
      </c>
      <c r="K6025" t="s">
        <v>24</v>
      </c>
      <c r="L6025" t="s">
        <v>23</v>
      </c>
      <c r="M6025" t="s">
        <v>23</v>
      </c>
      <c r="N6025" t="s">
        <v>24</v>
      </c>
      <c r="O6025" t="s">
        <v>23</v>
      </c>
      <c r="P6025" t="s">
        <v>23</v>
      </c>
      <c r="Q6025" t="s">
        <v>27</v>
      </c>
      <c r="R6025" t="s">
        <v>23</v>
      </c>
      <c r="S6025" t="s">
        <v>28</v>
      </c>
      <c r="T6025" s="9">
        <v>105.3</v>
      </c>
      <c r="U6025" s="11" t="str">
        <f t="shared" si="283"/>
        <v>Medium</v>
      </c>
      <c r="V6025" s="9">
        <v>7299.65</v>
      </c>
      <c r="W6025" t="str">
        <f t="shared" si="284"/>
        <v>High</v>
      </c>
      <c r="X6025" t="s">
        <v>23</v>
      </c>
    </row>
    <row r="6026" spans="1:24">
      <c r="A6026" t="s">
        <v>6070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tr">
        <f t="shared" si="282"/>
        <v>Growing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23</v>
      </c>
      <c r="P6026" t="s">
        <v>24</v>
      </c>
      <c r="Q6026" t="s">
        <v>27</v>
      </c>
      <c r="R6026" t="s">
        <v>23</v>
      </c>
      <c r="S6026" t="s">
        <v>28</v>
      </c>
      <c r="T6026" s="9">
        <v>88.95</v>
      </c>
      <c r="U6026" s="11" t="str">
        <f t="shared" si="283"/>
        <v>Medium</v>
      </c>
      <c r="V6026" s="9">
        <v>2291.2</v>
      </c>
      <c r="W6026" t="str">
        <f t="shared" si="284"/>
        <v>Low</v>
      </c>
      <c r="X6026" t="s">
        <v>23</v>
      </c>
    </row>
    <row r="6027" spans="1:24">
      <c r="A6027" t="s">
        <v>6071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tr">
        <f t="shared" si="282"/>
        <v>New</v>
      </c>
      <c r="H6027" t="s">
        <v>23</v>
      </c>
      <c r="I6027" t="s">
        <v>24</v>
      </c>
      <c r="J6027" t="s">
        <v>24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46</v>
      </c>
      <c r="Q6027" t="s">
        <v>31</v>
      </c>
      <c r="R6027" t="s">
        <v>24</v>
      </c>
      <c r="S6027" t="s">
        <v>32</v>
      </c>
      <c r="T6027" s="9">
        <v>20.25</v>
      </c>
      <c r="U6027" s="11" t="str">
        <f t="shared" si="283"/>
        <v>Low</v>
      </c>
      <c r="V6027" s="9">
        <v>129.15</v>
      </c>
      <c r="W6027" t="str">
        <f t="shared" si="284"/>
        <v>Low</v>
      </c>
      <c r="X6027" t="s">
        <v>24</v>
      </c>
    </row>
    <row r="6028" spans="1:24">
      <c r="A6028" t="s">
        <v>6072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tr">
        <f t="shared" si="282"/>
        <v>Veteran</v>
      </c>
      <c r="H6028" t="s">
        <v>23</v>
      </c>
      <c r="I6028" t="s">
        <v>23</v>
      </c>
      <c r="J6028" t="s">
        <v>37</v>
      </c>
      <c r="K6028" t="s">
        <v>24</v>
      </c>
      <c r="L6028" t="s">
        <v>23</v>
      </c>
      <c r="M6028" t="s">
        <v>23</v>
      </c>
      <c r="N6028" t="s">
        <v>23</v>
      </c>
      <c r="O6028" t="s">
        <v>23</v>
      </c>
      <c r="P6028" t="s">
        <v>23</v>
      </c>
      <c r="Q6028" t="s">
        <v>31</v>
      </c>
      <c r="R6028" t="s">
        <v>23</v>
      </c>
      <c r="S6028" t="s">
        <v>28</v>
      </c>
      <c r="T6028" s="9">
        <v>110.85</v>
      </c>
      <c r="U6028" s="11" t="str">
        <f t="shared" si="283"/>
        <v>Medium</v>
      </c>
      <c r="V6028" s="9">
        <v>7491.75</v>
      </c>
      <c r="W6028" t="str">
        <f t="shared" si="284"/>
        <v>High</v>
      </c>
      <c r="X6028" t="s">
        <v>23</v>
      </c>
    </row>
    <row r="6029" spans="1:24">
      <c r="A6029" t="s">
        <v>6073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tr">
        <f t="shared" si="282"/>
        <v>Loyal</v>
      </c>
      <c r="H6029" t="s">
        <v>23</v>
      </c>
      <c r="I6029" t="s">
        <v>24</v>
      </c>
      <c r="J6029" t="s">
        <v>37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23</v>
      </c>
      <c r="Q6029" t="s">
        <v>31</v>
      </c>
      <c r="R6029" t="s">
        <v>24</v>
      </c>
      <c r="S6029" t="s">
        <v>28</v>
      </c>
      <c r="T6029" s="9">
        <v>110.5</v>
      </c>
      <c r="U6029" s="11" t="str">
        <f t="shared" si="283"/>
        <v>Medium</v>
      </c>
      <c r="V6029" s="9">
        <v>5835.5</v>
      </c>
      <c r="W6029" t="str">
        <f t="shared" si="284"/>
        <v>Medium</v>
      </c>
      <c r="X6029" t="s">
        <v>24</v>
      </c>
    </row>
    <row r="6030" spans="1:24">
      <c r="A6030" t="s">
        <v>6074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tr">
        <f t="shared" si="282"/>
        <v>Veteran</v>
      </c>
      <c r="H6030" t="s">
        <v>23</v>
      </c>
      <c r="I6030" t="s">
        <v>23</v>
      </c>
      <c r="J6030" t="s">
        <v>37</v>
      </c>
      <c r="K6030" t="s">
        <v>23</v>
      </c>
      <c r="L6030" t="s">
        <v>23</v>
      </c>
      <c r="M6030" t="s">
        <v>23</v>
      </c>
      <c r="N6030" t="s">
        <v>24</v>
      </c>
      <c r="O6030" t="s">
        <v>23</v>
      </c>
      <c r="P6030" t="s">
        <v>23</v>
      </c>
      <c r="Q6030" t="s">
        <v>27</v>
      </c>
      <c r="R6030" t="s">
        <v>23</v>
      </c>
      <c r="S6030" t="s">
        <v>35</v>
      </c>
      <c r="T6030" s="9">
        <v>109.4</v>
      </c>
      <c r="U6030" s="11" t="str">
        <f t="shared" si="283"/>
        <v>Medium</v>
      </c>
      <c r="V6030" s="9">
        <v>7031.45</v>
      </c>
      <c r="W6030" t="str">
        <f t="shared" si="284"/>
        <v>High</v>
      </c>
      <c r="X6030" t="s">
        <v>24</v>
      </c>
    </row>
    <row r="6031" spans="1:24">
      <c r="A6031" t="s">
        <v>6075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tr">
        <f t="shared" si="282"/>
        <v>Veteran</v>
      </c>
      <c r="H6031" t="s">
        <v>23</v>
      </c>
      <c r="I6031" t="s">
        <v>23</v>
      </c>
      <c r="J6031" t="s">
        <v>37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23</v>
      </c>
      <c r="Q6031" t="s">
        <v>47</v>
      </c>
      <c r="R6031" t="s">
        <v>23</v>
      </c>
      <c r="S6031" t="s">
        <v>35</v>
      </c>
      <c r="T6031" s="9">
        <v>114.2</v>
      </c>
      <c r="U6031" s="11" t="str">
        <f t="shared" si="283"/>
        <v>Medium</v>
      </c>
      <c r="V6031" s="9">
        <v>7723.9</v>
      </c>
      <c r="W6031" t="str">
        <f t="shared" si="284"/>
        <v>High</v>
      </c>
      <c r="X6031" t="s">
        <v>23</v>
      </c>
    </row>
    <row r="6032" spans="1:24">
      <c r="A6032" t="s">
        <v>6076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tr">
        <f t="shared" si="282"/>
        <v>Growing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24</v>
      </c>
      <c r="N6032" t="s">
        <v>24</v>
      </c>
      <c r="O6032" t="s">
        <v>24</v>
      </c>
      <c r="P6032" t="s">
        <v>23</v>
      </c>
      <c r="Q6032" t="s">
        <v>27</v>
      </c>
      <c r="R6032" t="s">
        <v>24</v>
      </c>
      <c r="S6032" t="s">
        <v>35</v>
      </c>
      <c r="T6032" s="9">
        <v>36.5</v>
      </c>
      <c r="U6032" s="11" t="str">
        <f t="shared" si="283"/>
        <v>Low</v>
      </c>
      <c r="V6032" s="9">
        <v>1032</v>
      </c>
      <c r="W6032" t="str">
        <f t="shared" si="284"/>
        <v>Low</v>
      </c>
      <c r="X6032" t="s">
        <v>23</v>
      </c>
    </row>
    <row r="6033" spans="1:24">
      <c r="A6033" t="s">
        <v>6077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tr">
        <f t="shared" si="282"/>
        <v>New</v>
      </c>
      <c r="H6033" t="s">
        <v>23</v>
      </c>
      <c r="I6033" t="s">
        <v>24</v>
      </c>
      <c r="J6033" t="s">
        <v>37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24</v>
      </c>
      <c r="Q6033" t="s">
        <v>27</v>
      </c>
      <c r="R6033" t="s">
        <v>24</v>
      </c>
      <c r="S6033" t="s">
        <v>32</v>
      </c>
      <c r="T6033" s="9">
        <v>70.75</v>
      </c>
      <c r="U6033" s="11" t="str">
        <f t="shared" si="283"/>
        <v>Medium</v>
      </c>
      <c r="V6033" s="9">
        <v>70.75</v>
      </c>
      <c r="W6033" t="str">
        <f t="shared" si="284"/>
        <v>Low</v>
      </c>
      <c r="X6033" t="s">
        <v>23</v>
      </c>
    </row>
    <row r="6034" spans="1:24">
      <c r="A6034" t="s">
        <v>6078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tr">
        <f t="shared" si="282"/>
        <v>New</v>
      </c>
      <c r="H6034" t="s">
        <v>23</v>
      </c>
      <c r="I6034" t="s">
        <v>24</v>
      </c>
      <c r="J6034" t="s">
        <v>24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46</v>
      </c>
      <c r="Q6034" t="s">
        <v>27</v>
      </c>
      <c r="R6034" t="s">
        <v>24</v>
      </c>
      <c r="S6034" t="s">
        <v>32</v>
      </c>
      <c r="T6034" s="9">
        <v>19.95</v>
      </c>
      <c r="U6034" s="11" t="str">
        <f t="shared" si="283"/>
        <v>Low</v>
      </c>
      <c r="V6034" s="9">
        <v>109.6</v>
      </c>
      <c r="W6034" t="str">
        <f t="shared" si="284"/>
        <v>Low</v>
      </c>
      <c r="X6034" t="s">
        <v>24</v>
      </c>
    </row>
    <row r="6035" spans="1:24">
      <c r="A6035" t="s">
        <v>6079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tr">
        <f t="shared" si="282"/>
        <v>Loyal</v>
      </c>
      <c r="H6035" t="s">
        <v>23</v>
      </c>
      <c r="I6035" t="s">
        <v>24</v>
      </c>
      <c r="J6035" t="s">
        <v>24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46</v>
      </c>
      <c r="Q6035" t="s">
        <v>31</v>
      </c>
      <c r="R6035" t="s">
        <v>24</v>
      </c>
      <c r="S6035" t="s">
        <v>32</v>
      </c>
      <c r="T6035" s="9">
        <v>19.6</v>
      </c>
      <c r="U6035" s="11" t="str">
        <f t="shared" si="283"/>
        <v>Low</v>
      </c>
      <c r="V6035" s="9">
        <v>727.8</v>
      </c>
      <c r="W6035" t="str">
        <f t="shared" si="284"/>
        <v>Low</v>
      </c>
      <c r="X6035" t="s">
        <v>24</v>
      </c>
    </row>
    <row r="6036" spans="1:24">
      <c r="A6036" t="s">
        <v>6080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tr">
        <f t="shared" si="282"/>
        <v>New</v>
      </c>
      <c r="H6036" t="s">
        <v>24</v>
      </c>
      <c r="I6036" t="s">
        <v>25</v>
      </c>
      <c r="J6036" t="s">
        <v>26</v>
      </c>
      <c r="K6036" t="s">
        <v>24</v>
      </c>
      <c r="L6036" t="s">
        <v>24</v>
      </c>
      <c r="M6036" t="s">
        <v>23</v>
      </c>
      <c r="N6036" t="s">
        <v>24</v>
      </c>
      <c r="O6036" t="s">
        <v>23</v>
      </c>
      <c r="P6036" t="s">
        <v>24</v>
      </c>
      <c r="Q6036" t="s">
        <v>27</v>
      </c>
      <c r="R6036" t="s">
        <v>23</v>
      </c>
      <c r="S6036" t="s">
        <v>32</v>
      </c>
      <c r="T6036" s="9">
        <v>40.15</v>
      </c>
      <c r="U6036" s="11" t="str">
        <f t="shared" si="283"/>
        <v>Low</v>
      </c>
      <c r="V6036" s="9">
        <v>130.75</v>
      </c>
      <c r="W6036" t="str">
        <f t="shared" si="284"/>
        <v>Low</v>
      </c>
      <c r="X6036" t="s">
        <v>23</v>
      </c>
    </row>
    <row r="6037" spans="1:24">
      <c r="A6037" t="s">
        <v>6081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tr">
        <f t="shared" si="282"/>
        <v>New</v>
      </c>
      <c r="H6037" t="s">
        <v>23</v>
      </c>
      <c r="I6037" t="s">
        <v>23</v>
      </c>
      <c r="J6037" t="s">
        <v>37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24</v>
      </c>
      <c r="Q6037" t="s">
        <v>27</v>
      </c>
      <c r="R6037" t="s">
        <v>23</v>
      </c>
      <c r="S6037" t="s">
        <v>28</v>
      </c>
      <c r="T6037" s="9">
        <v>76.6</v>
      </c>
      <c r="U6037" s="11" t="str">
        <f t="shared" si="283"/>
        <v>Medium</v>
      </c>
      <c r="V6037" s="9">
        <v>893</v>
      </c>
      <c r="W6037" t="str">
        <f t="shared" si="284"/>
        <v>Low</v>
      </c>
      <c r="X6037" t="s">
        <v>24</v>
      </c>
    </row>
    <row r="6038" spans="1:24">
      <c r="A6038" t="s">
        <v>6082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tr">
        <f t="shared" si="282"/>
        <v>Loyal</v>
      </c>
      <c r="H6038" t="s">
        <v>23</v>
      </c>
      <c r="I6038" t="s">
        <v>24</v>
      </c>
      <c r="J6038" t="s">
        <v>24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46</v>
      </c>
      <c r="Q6038" t="s">
        <v>31</v>
      </c>
      <c r="R6038" t="s">
        <v>24</v>
      </c>
      <c r="S6038" t="s">
        <v>40</v>
      </c>
      <c r="T6038" s="9">
        <v>19.6</v>
      </c>
      <c r="U6038" s="11" t="str">
        <f t="shared" si="283"/>
        <v>Low</v>
      </c>
      <c r="V6038" s="9">
        <v>763.1</v>
      </c>
      <c r="W6038" t="str">
        <f t="shared" si="284"/>
        <v>Low</v>
      </c>
      <c r="X6038" t="s">
        <v>24</v>
      </c>
    </row>
    <row r="6039" spans="1:24">
      <c r="A6039" t="s">
        <v>6083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tr">
        <f t="shared" si="282"/>
        <v>New</v>
      </c>
      <c r="H6039" t="s">
        <v>23</v>
      </c>
      <c r="I6039" t="s">
        <v>24</v>
      </c>
      <c r="J6039" t="s">
        <v>37</v>
      </c>
      <c r="K6039" t="s">
        <v>24</v>
      </c>
      <c r="L6039" t="s">
        <v>24</v>
      </c>
      <c r="M6039" t="s">
        <v>23</v>
      </c>
      <c r="N6039" t="s">
        <v>24</v>
      </c>
      <c r="O6039" t="s">
        <v>24</v>
      </c>
      <c r="P6039" t="s">
        <v>23</v>
      </c>
      <c r="Q6039" t="s">
        <v>27</v>
      </c>
      <c r="R6039" t="s">
        <v>23</v>
      </c>
      <c r="S6039" t="s">
        <v>40</v>
      </c>
      <c r="T6039" s="9">
        <v>85.3</v>
      </c>
      <c r="U6039" s="11" t="str">
        <f t="shared" si="283"/>
        <v>Medium</v>
      </c>
      <c r="V6039" s="9">
        <v>781.4</v>
      </c>
      <c r="W6039" t="str">
        <f t="shared" si="284"/>
        <v>Low</v>
      </c>
      <c r="X6039" t="s">
        <v>24</v>
      </c>
    </row>
    <row r="6040" spans="1:24">
      <c r="A6040" t="s">
        <v>6084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tr">
        <f t="shared" si="282"/>
        <v>Growing</v>
      </c>
      <c r="H6040" t="s">
        <v>23</v>
      </c>
      <c r="I6040" t="s">
        <v>23</v>
      </c>
      <c r="J6040" t="s">
        <v>26</v>
      </c>
      <c r="K6040" t="s">
        <v>23</v>
      </c>
      <c r="L6040" t="s">
        <v>24</v>
      </c>
      <c r="M6040" t="s">
        <v>24</v>
      </c>
      <c r="N6040" t="s">
        <v>24</v>
      </c>
      <c r="O6040" t="s">
        <v>24</v>
      </c>
      <c r="P6040" t="s">
        <v>23</v>
      </c>
      <c r="Q6040" t="s">
        <v>27</v>
      </c>
      <c r="R6040" t="s">
        <v>23</v>
      </c>
      <c r="S6040" t="s">
        <v>28</v>
      </c>
      <c r="T6040" s="9">
        <v>65.85</v>
      </c>
      <c r="U6040" s="11" t="str">
        <f t="shared" si="283"/>
        <v>Medium</v>
      </c>
      <c r="V6040" s="9">
        <v>902.25</v>
      </c>
      <c r="W6040" t="str">
        <f t="shared" si="284"/>
        <v>Low</v>
      </c>
      <c r="X6040" t="s">
        <v>24</v>
      </c>
    </row>
    <row r="6041" spans="1:24">
      <c r="A6041" t="s">
        <v>6085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tr">
        <f t="shared" si="282"/>
        <v>Growing</v>
      </c>
      <c r="H6041" t="s">
        <v>23</v>
      </c>
      <c r="I6041" t="s">
        <v>23</v>
      </c>
      <c r="J6041" t="s">
        <v>37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23</v>
      </c>
      <c r="Q6041" t="s">
        <v>27</v>
      </c>
      <c r="R6041" t="s">
        <v>23</v>
      </c>
      <c r="S6041" t="s">
        <v>28</v>
      </c>
      <c r="T6041" s="9">
        <v>94.45</v>
      </c>
      <c r="U6041" s="11" t="str">
        <f t="shared" si="283"/>
        <v>Medium</v>
      </c>
      <c r="V6041" s="9">
        <v>2653.65</v>
      </c>
      <c r="W6041" t="str">
        <f t="shared" si="284"/>
        <v>Low</v>
      </c>
      <c r="X6041" t="s">
        <v>23</v>
      </c>
    </row>
    <row r="6042" spans="1:24">
      <c r="A6042" t="s">
        <v>6086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tr">
        <f t="shared" si="282"/>
        <v>Loyal</v>
      </c>
      <c r="H6042" t="s">
        <v>23</v>
      </c>
      <c r="I6042" t="s">
        <v>24</v>
      </c>
      <c r="J6042" t="s">
        <v>24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46</v>
      </c>
      <c r="Q6042" t="s">
        <v>47</v>
      </c>
      <c r="R6042" t="s">
        <v>24</v>
      </c>
      <c r="S6042" t="s">
        <v>40</v>
      </c>
      <c r="T6042" s="9">
        <v>20.05</v>
      </c>
      <c r="U6042" s="11" t="str">
        <f t="shared" si="283"/>
        <v>Low</v>
      </c>
      <c r="V6042" s="9">
        <v>1016.7</v>
      </c>
      <c r="W6042" t="str">
        <f t="shared" si="284"/>
        <v>Low</v>
      </c>
      <c r="X6042" t="s">
        <v>24</v>
      </c>
    </row>
    <row r="6043" spans="1:24">
      <c r="A6043" t="s">
        <v>6087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tr">
        <f t="shared" si="282"/>
        <v>Veteran</v>
      </c>
      <c r="H6043" t="s">
        <v>23</v>
      </c>
      <c r="I6043" t="s">
        <v>23</v>
      </c>
      <c r="J6043" t="s">
        <v>37</v>
      </c>
      <c r="K6043" t="s">
        <v>23</v>
      </c>
      <c r="L6043" t="s">
        <v>24</v>
      </c>
      <c r="M6043" t="s">
        <v>23</v>
      </c>
      <c r="N6043" t="s">
        <v>23</v>
      </c>
      <c r="O6043" t="s">
        <v>23</v>
      </c>
      <c r="P6043" t="s">
        <v>24</v>
      </c>
      <c r="Q6043" t="s">
        <v>27</v>
      </c>
      <c r="R6043" t="s">
        <v>24</v>
      </c>
      <c r="S6043" t="s">
        <v>35</v>
      </c>
      <c r="T6043" s="9">
        <v>99.4</v>
      </c>
      <c r="U6043" s="11" t="str">
        <f t="shared" si="283"/>
        <v>Medium</v>
      </c>
      <c r="V6043" s="9">
        <v>5943.65</v>
      </c>
      <c r="W6043" t="str">
        <f t="shared" si="284"/>
        <v>Medium</v>
      </c>
      <c r="X6043" t="s">
        <v>24</v>
      </c>
    </row>
    <row r="6044" spans="1:24">
      <c r="A6044" t="s">
        <v>6088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tr">
        <f t="shared" si="282"/>
        <v>Growing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27</v>
      </c>
      <c r="R6044" t="s">
        <v>24</v>
      </c>
      <c r="S6044" t="s">
        <v>32</v>
      </c>
      <c r="T6044" s="9">
        <v>20</v>
      </c>
      <c r="U6044" s="11" t="str">
        <f t="shared" si="283"/>
        <v>Low</v>
      </c>
      <c r="V6044" s="9">
        <v>275.7</v>
      </c>
      <c r="W6044" t="str">
        <f t="shared" si="284"/>
        <v>Low</v>
      </c>
      <c r="X6044" t="s">
        <v>24</v>
      </c>
    </row>
    <row r="6045" spans="1:24">
      <c r="A6045" t="s">
        <v>6089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tr">
        <f t="shared" si="282"/>
        <v>Loyal</v>
      </c>
      <c r="H6045" t="s">
        <v>23</v>
      </c>
      <c r="I6045" t="s">
        <v>24</v>
      </c>
      <c r="J6045" t="s">
        <v>26</v>
      </c>
      <c r="K6045" t="s">
        <v>23</v>
      </c>
      <c r="L6045" t="s">
        <v>23</v>
      </c>
      <c r="M6045" t="s">
        <v>24</v>
      </c>
      <c r="N6045" t="s">
        <v>23</v>
      </c>
      <c r="O6045" t="s">
        <v>23</v>
      </c>
      <c r="P6045" t="s">
        <v>23</v>
      </c>
      <c r="Q6045" t="s">
        <v>47</v>
      </c>
      <c r="R6045" t="s">
        <v>24</v>
      </c>
      <c r="S6045" t="s">
        <v>28</v>
      </c>
      <c r="T6045" s="9">
        <v>78.45</v>
      </c>
      <c r="U6045" s="11" t="str">
        <f t="shared" si="283"/>
        <v>Medium</v>
      </c>
      <c r="V6045" s="9">
        <v>3126.45</v>
      </c>
      <c r="W6045" t="str">
        <f t="shared" si="284"/>
        <v>Medium</v>
      </c>
      <c r="X6045" t="s">
        <v>24</v>
      </c>
    </row>
    <row r="6046" spans="1:24">
      <c r="A6046" t="s">
        <v>6090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tr">
        <f t="shared" si="282"/>
        <v>Loyal</v>
      </c>
      <c r="H6046" t="s">
        <v>23</v>
      </c>
      <c r="I6046" t="s">
        <v>23</v>
      </c>
      <c r="J6046" t="s">
        <v>24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46</v>
      </c>
      <c r="Q6046" t="s">
        <v>47</v>
      </c>
      <c r="R6046" t="s">
        <v>23</v>
      </c>
      <c r="S6046" t="s">
        <v>28</v>
      </c>
      <c r="T6046" s="9">
        <v>25.1</v>
      </c>
      <c r="U6046" s="11" t="str">
        <f t="shared" si="283"/>
        <v>Low</v>
      </c>
      <c r="V6046" s="9">
        <v>1070.15</v>
      </c>
      <c r="W6046" t="str">
        <f t="shared" si="284"/>
        <v>Low</v>
      </c>
      <c r="X6046" t="s">
        <v>24</v>
      </c>
    </row>
    <row r="6047" spans="1:24">
      <c r="A6047" t="s">
        <v>6091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tr">
        <f t="shared" si="282"/>
        <v>Growing</v>
      </c>
      <c r="H6047" t="s">
        <v>23</v>
      </c>
      <c r="I6047" t="s">
        <v>23</v>
      </c>
      <c r="J6047" t="s">
        <v>37</v>
      </c>
      <c r="K6047" t="s">
        <v>24</v>
      </c>
      <c r="L6047" t="s">
        <v>23</v>
      </c>
      <c r="M6047" t="s">
        <v>23</v>
      </c>
      <c r="N6047" t="s">
        <v>24</v>
      </c>
      <c r="O6047" t="s">
        <v>23</v>
      </c>
      <c r="P6047" t="s">
        <v>24</v>
      </c>
      <c r="Q6047" t="s">
        <v>27</v>
      </c>
      <c r="R6047" t="s">
        <v>23</v>
      </c>
      <c r="S6047" t="s">
        <v>35</v>
      </c>
      <c r="T6047" s="9">
        <v>97.35</v>
      </c>
      <c r="U6047" s="11" t="str">
        <f t="shared" si="283"/>
        <v>Medium</v>
      </c>
      <c r="V6047" s="9">
        <v>3457.9</v>
      </c>
      <c r="W6047" t="str">
        <f t="shared" si="284"/>
        <v>Medium</v>
      </c>
      <c r="X6047" t="s">
        <v>23</v>
      </c>
    </row>
    <row r="6048" spans="1:24">
      <c r="A6048" t="s">
        <v>6092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tr">
        <f t="shared" si="282"/>
        <v>New</v>
      </c>
      <c r="H6048" t="s">
        <v>23</v>
      </c>
      <c r="I6048" t="s">
        <v>24</v>
      </c>
      <c r="J6048" t="s">
        <v>26</v>
      </c>
      <c r="K6048" t="s">
        <v>24</v>
      </c>
      <c r="L6048" t="s">
        <v>24</v>
      </c>
      <c r="M6048" t="s">
        <v>24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28</v>
      </c>
      <c r="T6048" s="9">
        <v>55</v>
      </c>
      <c r="U6048" s="11" t="str">
        <f t="shared" si="283"/>
        <v>Low</v>
      </c>
      <c r="V6048" s="9">
        <v>340.4</v>
      </c>
      <c r="W6048" t="str">
        <f t="shared" si="284"/>
        <v>Low</v>
      </c>
      <c r="X6048" t="s">
        <v>24</v>
      </c>
    </row>
    <row r="6049" spans="1:24">
      <c r="A6049" t="s">
        <v>6093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tr">
        <f t="shared" si="282"/>
        <v>Loyal</v>
      </c>
      <c r="H6049" t="s">
        <v>23</v>
      </c>
      <c r="I6049" t="s">
        <v>23</v>
      </c>
      <c r="J6049" t="s">
        <v>26</v>
      </c>
      <c r="K6049" t="s">
        <v>23</v>
      </c>
      <c r="L6049" t="s">
        <v>23</v>
      </c>
      <c r="M6049" t="s">
        <v>23</v>
      </c>
      <c r="N6049" t="s">
        <v>23</v>
      </c>
      <c r="O6049" t="s">
        <v>24</v>
      </c>
      <c r="P6049" t="s">
        <v>24</v>
      </c>
      <c r="Q6049" t="s">
        <v>31</v>
      </c>
      <c r="R6049" t="s">
        <v>23</v>
      </c>
      <c r="S6049" t="s">
        <v>40</v>
      </c>
      <c r="T6049" s="9">
        <v>71.1</v>
      </c>
      <c r="U6049" s="11" t="str">
        <f t="shared" si="283"/>
        <v>Medium</v>
      </c>
      <c r="V6049" s="9">
        <v>4299.2</v>
      </c>
      <c r="W6049" t="str">
        <f t="shared" si="284"/>
        <v>Medium</v>
      </c>
      <c r="X6049" t="s">
        <v>24</v>
      </c>
    </row>
    <row r="6050" spans="1:24">
      <c r="A6050" t="s">
        <v>6094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tr">
        <f t="shared" si="282"/>
        <v>Growing</v>
      </c>
      <c r="H6050" t="s">
        <v>23</v>
      </c>
      <c r="I6050" t="s">
        <v>24</v>
      </c>
      <c r="J6050" t="s">
        <v>26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24</v>
      </c>
      <c r="Q6050" t="s">
        <v>27</v>
      </c>
      <c r="R6050" t="s">
        <v>23</v>
      </c>
      <c r="S6050" t="s">
        <v>40</v>
      </c>
      <c r="T6050" s="9">
        <v>61.55</v>
      </c>
      <c r="U6050" s="11" t="str">
        <f t="shared" si="283"/>
        <v>Medium</v>
      </c>
      <c r="V6050" s="9">
        <v>1093.2</v>
      </c>
      <c r="W6050" t="str">
        <f t="shared" si="284"/>
        <v>Low</v>
      </c>
      <c r="X6050" t="s">
        <v>24</v>
      </c>
    </row>
    <row r="6051" spans="1:24">
      <c r="A6051" t="s">
        <v>6095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tr">
        <f t="shared" si="282"/>
        <v>New</v>
      </c>
      <c r="H6051" t="s">
        <v>23</v>
      </c>
      <c r="I6051" t="s">
        <v>24</v>
      </c>
      <c r="J6051" t="s">
        <v>26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24</v>
      </c>
      <c r="Q6051" t="s">
        <v>27</v>
      </c>
      <c r="R6051" t="s">
        <v>23</v>
      </c>
      <c r="S6051" t="s">
        <v>35</v>
      </c>
      <c r="T6051" s="9">
        <v>45.9</v>
      </c>
      <c r="U6051" s="11" t="str">
        <f t="shared" si="283"/>
        <v>Low</v>
      </c>
      <c r="V6051" s="9">
        <v>521.9</v>
      </c>
      <c r="W6051" t="str">
        <f t="shared" si="284"/>
        <v>Low</v>
      </c>
      <c r="X6051" t="s">
        <v>24</v>
      </c>
    </row>
    <row r="6052" spans="1:24">
      <c r="A6052" t="s">
        <v>6096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tr">
        <f t="shared" si="282"/>
        <v>Loyal</v>
      </c>
      <c r="H6052" t="s">
        <v>24</v>
      </c>
      <c r="I6052" t="s">
        <v>25</v>
      </c>
      <c r="J6052" t="s">
        <v>26</v>
      </c>
      <c r="K6052" t="s">
        <v>23</v>
      </c>
      <c r="L6052" t="s">
        <v>23</v>
      </c>
      <c r="M6052" t="s">
        <v>24</v>
      </c>
      <c r="N6052" t="s">
        <v>23</v>
      </c>
      <c r="O6052" t="s">
        <v>24</v>
      </c>
      <c r="P6052" t="s">
        <v>24</v>
      </c>
      <c r="Q6052" t="s">
        <v>31</v>
      </c>
      <c r="R6052" t="s">
        <v>23</v>
      </c>
      <c r="S6052" t="s">
        <v>35</v>
      </c>
      <c r="T6052" s="9">
        <v>40.3</v>
      </c>
      <c r="U6052" s="11" t="str">
        <f t="shared" si="283"/>
        <v>Low</v>
      </c>
      <c r="V6052" s="9">
        <v>1630.4</v>
      </c>
      <c r="W6052" t="str">
        <f t="shared" si="284"/>
        <v>Low</v>
      </c>
      <c r="X6052" t="s">
        <v>24</v>
      </c>
    </row>
    <row r="6053" spans="1:24">
      <c r="A6053" t="s">
        <v>6097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tr">
        <f t="shared" si="282"/>
        <v>New</v>
      </c>
      <c r="H6053" t="s">
        <v>23</v>
      </c>
      <c r="I6053" t="s">
        <v>24</v>
      </c>
      <c r="J6053" t="s">
        <v>37</v>
      </c>
      <c r="K6053" t="s">
        <v>24</v>
      </c>
      <c r="L6053" t="s">
        <v>23</v>
      </c>
      <c r="M6053" t="s">
        <v>24</v>
      </c>
      <c r="N6053" t="s">
        <v>24</v>
      </c>
      <c r="O6053" t="s">
        <v>23</v>
      </c>
      <c r="P6053" t="s">
        <v>24</v>
      </c>
      <c r="Q6053" t="s">
        <v>27</v>
      </c>
      <c r="R6053" t="s">
        <v>23</v>
      </c>
      <c r="S6053" t="s">
        <v>28</v>
      </c>
      <c r="T6053" s="9">
        <v>87.1</v>
      </c>
      <c r="U6053" s="11" t="str">
        <f t="shared" si="283"/>
        <v>Medium</v>
      </c>
      <c r="V6053" s="9">
        <v>713.6</v>
      </c>
      <c r="W6053" t="str">
        <f t="shared" si="284"/>
        <v>Low</v>
      </c>
      <c r="X6053" t="s">
        <v>24</v>
      </c>
    </row>
    <row r="6054" spans="1:24">
      <c r="A6054" t="s">
        <v>6098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tr">
        <f t="shared" si="282"/>
        <v>Growing</v>
      </c>
      <c r="H6054" t="s">
        <v>23</v>
      </c>
      <c r="I6054" t="s">
        <v>23</v>
      </c>
      <c r="J6054" t="s">
        <v>26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24</v>
      </c>
      <c r="Q6054" t="s">
        <v>27</v>
      </c>
      <c r="R6054" t="s">
        <v>23</v>
      </c>
      <c r="S6054" t="s">
        <v>32</v>
      </c>
      <c r="T6054" s="9">
        <v>49.5</v>
      </c>
      <c r="U6054" s="11" t="str">
        <f t="shared" si="283"/>
        <v>Low</v>
      </c>
      <c r="V6054" s="9">
        <v>1265.65</v>
      </c>
      <c r="W6054" t="str">
        <f t="shared" si="284"/>
        <v>Low</v>
      </c>
      <c r="X6054" t="s">
        <v>24</v>
      </c>
    </row>
    <row r="6055" spans="1:24">
      <c r="A6055" t="s">
        <v>6099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tr">
        <f t="shared" si="282"/>
        <v>Loyal</v>
      </c>
      <c r="H6055" t="s">
        <v>23</v>
      </c>
      <c r="I6055" t="s">
        <v>24</v>
      </c>
      <c r="J6055" t="s">
        <v>37</v>
      </c>
      <c r="K6055" t="s">
        <v>24</v>
      </c>
      <c r="L6055" t="s">
        <v>23</v>
      </c>
      <c r="M6055" t="s">
        <v>24</v>
      </c>
      <c r="N6055" t="s">
        <v>24</v>
      </c>
      <c r="O6055" t="s">
        <v>24</v>
      </c>
      <c r="P6055" t="s">
        <v>24</v>
      </c>
      <c r="Q6055" t="s">
        <v>27</v>
      </c>
      <c r="R6055" t="s">
        <v>23</v>
      </c>
      <c r="S6055" t="s">
        <v>40</v>
      </c>
      <c r="T6055" s="9">
        <v>73.8</v>
      </c>
      <c r="U6055" s="11" t="str">
        <f t="shared" si="283"/>
        <v>Medium</v>
      </c>
      <c r="V6055" s="9">
        <v>4003.85</v>
      </c>
      <c r="W6055" t="str">
        <f t="shared" si="284"/>
        <v>Medium</v>
      </c>
      <c r="X6055" t="s">
        <v>24</v>
      </c>
    </row>
    <row r="6056" spans="1:24">
      <c r="A6056" t="s">
        <v>6100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tr">
        <f t="shared" si="282"/>
        <v>Veteran</v>
      </c>
      <c r="H6056" t="s">
        <v>23</v>
      </c>
      <c r="I6056" t="s">
        <v>24</v>
      </c>
      <c r="J6056" t="s">
        <v>24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46</v>
      </c>
      <c r="Q6056" t="s">
        <v>47</v>
      </c>
      <c r="R6056" t="s">
        <v>23</v>
      </c>
      <c r="S6056" t="s">
        <v>32</v>
      </c>
      <c r="T6056" s="9">
        <v>19.2</v>
      </c>
      <c r="U6056" s="11" t="str">
        <f t="shared" si="283"/>
        <v>Low</v>
      </c>
      <c r="V6056" s="9">
        <v>1401.4</v>
      </c>
      <c r="W6056" t="str">
        <f t="shared" si="284"/>
        <v>Low</v>
      </c>
      <c r="X6056" t="s">
        <v>24</v>
      </c>
    </row>
    <row r="6057" spans="1:24">
      <c r="A6057" t="s">
        <v>6101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tr">
        <f t="shared" si="282"/>
        <v>New</v>
      </c>
      <c r="H6057" t="s">
        <v>24</v>
      </c>
      <c r="I6057" t="s">
        <v>25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23</v>
      </c>
      <c r="Q6057" t="s">
        <v>27</v>
      </c>
      <c r="R6057" t="s">
        <v>23</v>
      </c>
      <c r="S6057" t="s">
        <v>32</v>
      </c>
      <c r="T6057" s="9">
        <v>45.3</v>
      </c>
      <c r="U6057" s="11" t="str">
        <f t="shared" si="283"/>
        <v>Low</v>
      </c>
      <c r="V6057" s="9">
        <v>45.3</v>
      </c>
      <c r="W6057" t="str">
        <f t="shared" si="284"/>
        <v>Low</v>
      </c>
      <c r="X6057" t="s">
        <v>23</v>
      </c>
    </row>
    <row r="6058" spans="1:24">
      <c r="A6058" t="s">
        <v>6102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tr">
        <f t="shared" si="282"/>
        <v>Loyal</v>
      </c>
      <c r="H6058" t="s">
        <v>23</v>
      </c>
      <c r="I6058" t="s">
        <v>23</v>
      </c>
      <c r="J6058" t="s">
        <v>24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46</v>
      </c>
      <c r="Q6058" t="s">
        <v>47</v>
      </c>
      <c r="R6058" t="s">
        <v>24</v>
      </c>
      <c r="S6058" t="s">
        <v>32</v>
      </c>
      <c r="T6058" s="9">
        <v>25</v>
      </c>
      <c r="U6058" s="11" t="str">
        <f t="shared" si="283"/>
        <v>Low</v>
      </c>
      <c r="V6058" s="9">
        <v>1510.5</v>
      </c>
      <c r="W6058" t="str">
        <f t="shared" si="284"/>
        <v>Low</v>
      </c>
      <c r="X6058" t="s">
        <v>24</v>
      </c>
    </row>
    <row r="6059" spans="1:24">
      <c r="A6059" t="s">
        <v>6103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tr">
        <f t="shared" si="282"/>
        <v>New</v>
      </c>
      <c r="H6059" t="s">
        <v>23</v>
      </c>
      <c r="I6059" t="s">
        <v>24</v>
      </c>
      <c r="J6059" t="s">
        <v>37</v>
      </c>
      <c r="K6059" t="s">
        <v>24</v>
      </c>
      <c r="L6059" t="s">
        <v>24</v>
      </c>
      <c r="M6059" t="s">
        <v>23</v>
      </c>
      <c r="N6059" t="s">
        <v>24</v>
      </c>
      <c r="O6059" t="s">
        <v>23</v>
      </c>
      <c r="P6059" t="s">
        <v>23</v>
      </c>
      <c r="Q6059" t="s">
        <v>27</v>
      </c>
      <c r="R6059" t="s">
        <v>24</v>
      </c>
      <c r="S6059" t="s">
        <v>28</v>
      </c>
      <c r="T6059" s="9">
        <v>94.95</v>
      </c>
      <c r="U6059" s="11" t="str">
        <f t="shared" si="283"/>
        <v>Medium</v>
      </c>
      <c r="V6059" s="9">
        <v>178.1</v>
      </c>
      <c r="W6059" t="str">
        <f t="shared" si="284"/>
        <v>Low</v>
      </c>
      <c r="X6059" t="s">
        <v>23</v>
      </c>
    </row>
    <row r="6060" spans="1:24">
      <c r="A6060" t="s">
        <v>6104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tr">
        <f t="shared" si="282"/>
        <v>New</v>
      </c>
      <c r="H6060" t="s">
        <v>24</v>
      </c>
      <c r="I6060" t="s">
        <v>25</v>
      </c>
      <c r="J6060" t="s">
        <v>26</v>
      </c>
      <c r="K6060" t="s">
        <v>23</v>
      </c>
      <c r="L6060" t="s">
        <v>24</v>
      </c>
      <c r="M6060" t="s">
        <v>23</v>
      </c>
      <c r="N6060" t="s">
        <v>24</v>
      </c>
      <c r="O6060" t="s">
        <v>24</v>
      </c>
      <c r="P6060" t="s">
        <v>24</v>
      </c>
      <c r="Q6060" t="s">
        <v>31</v>
      </c>
      <c r="R6060" t="s">
        <v>24</v>
      </c>
      <c r="S6060" t="s">
        <v>32</v>
      </c>
      <c r="T6060" s="9">
        <v>35.3</v>
      </c>
      <c r="U6060" s="11" t="str">
        <f t="shared" si="283"/>
        <v>Low</v>
      </c>
      <c r="V6060" s="9">
        <v>264.8</v>
      </c>
      <c r="W6060" t="str">
        <f t="shared" si="284"/>
        <v>Low</v>
      </c>
      <c r="X6060" t="s">
        <v>24</v>
      </c>
    </row>
    <row r="6061" spans="1:24">
      <c r="A6061" t="s">
        <v>6105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tr">
        <f t="shared" si="282"/>
        <v>New</v>
      </c>
      <c r="H6061" t="s">
        <v>23</v>
      </c>
      <c r="I6061" t="s">
        <v>24</v>
      </c>
      <c r="J6061" t="s">
        <v>26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24</v>
      </c>
      <c r="Q6061" t="s">
        <v>27</v>
      </c>
      <c r="R6061" t="s">
        <v>23</v>
      </c>
      <c r="S6061" t="s">
        <v>28</v>
      </c>
      <c r="T6061" s="9">
        <v>44.55</v>
      </c>
      <c r="U6061" s="11" t="str">
        <f t="shared" si="283"/>
        <v>Low</v>
      </c>
      <c r="V6061" s="9">
        <v>480.6</v>
      </c>
      <c r="W6061" t="str">
        <f t="shared" si="284"/>
        <v>Low</v>
      </c>
      <c r="X6061" t="s">
        <v>23</v>
      </c>
    </row>
    <row r="6062" spans="1:24">
      <c r="A6062" t="s">
        <v>6106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tr">
        <f t="shared" si="282"/>
        <v>Loyal</v>
      </c>
      <c r="H6062" t="s">
        <v>23</v>
      </c>
      <c r="I6062" t="s">
        <v>24</v>
      </c>
      <c r="J6062" t="s">
        <v>26</v>
      </c>
      <c r="K6062" t="s">
        <v>24</v>
      </c>
      <c r="L6062" t="s">
        <v>23</v>
      </c>
      <c r="M6062" t="s">
        <v>23</v>
      </c>
      <c r="N6062" t="s">
        <v>23</v>
      </c>
      <c r="O6062" t="s">
        <v>23</v>
      </c>
      <c r="P6062" t="s">
        <v>23</v>
      </c>
      <c r="Q6062" t="s">
        <v>31</v>
      </c>
      <c r="R6062" t="s">
        <v>24</v>
      </c>
      <c r="S6062" t="s">
        <v>40</v>
      </c>
      <c r="T6062" s="9">
        <v>76.75</v>
      </c>
      <c r="U6062" s="11" t="str">
        <f t="shared" si="283"/>
        <v>Medium</v>
      </c>
      <c r="V6062" s="9">
        <v>4541.9</v>
      </c>
      <c r="W6062" t="str">
        <f t="shared" si="284"/>
        <v>Medium</v>
      </c>
      <c r="X6062" t="s">
        <v>24</v>
      </c>
    </row>
    <row r="6063" spans="1:24">
      <c r="A6063" t="s">
        <v>6107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tr">
        <f t="shared" si="282"/>
        <v>Veteran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23</v>
      </c>
      <c r="N6063" t="s">
        <v>23</v>
      </c>
      <c r="O6063" t="s">
        <v>23</v>
      </c>
      <c r="P6063" t="s">
        <v>23</v>
      </c>
      <c r="Q6063" t="s">
        <v>47</v>
      </c>
      <c r="R6063" t="s">
        <v>23</v>
      </c>
      <c r="S6063" t="s">
        <v>35</v>
      </c>
      <c r="T6063" s="9">
        <v>81</v>
      </c>
      <c r="U6063" s="11" t="str">
        <f t="shared" si="283"/>
        <v>Medium</v>
      </c>
      <c r="V6063" s="9">
        <v>4976.15</v>
      </c>
      <c r="W6063" t="str">
        <f t="shared" si="284"/>
        <v>Medium</v>
      </c>
      <c r="X6063" t="s">
        <v>24</v>
      </c>
    </row>
    <row r="6064" spans="1:24">
      <c r="A6064" t="s">
        <v>6108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tr">
        <f t="shared" si="282"/>
        <v>Veteran</v>
      </c>
      <c r="H6064" t="s">
        <v>23</v>
      </c>
      <c r="I6064" t="s">
        <v>23</v>
      </c>
      <c r="J6064" t="s">
        <v>37</v>
      </c>
      <c r="K6064" t="s">
        <v>23</v>
      </c>
      <c r="L6064" t="s">
        <v>24</v>
      </c>
      <c r="M6064" t="s">
        <v>23</v>
      </c>
      <c r="N6064" t="s">
        <v>24</v>
      </c>
      <c r="O6064" t="s">
        <v>23</v>
      </c>
      <c r="P6064" t="s">
        <v>23</v>
      </c>
      <c r="Q6064" t="s">
        <v>47</v>
      </c>
      <c r="R6064" t="s">
        <v>23</v>
      </c>
      <c r="S6064" t="s">
        <v>35</v>
      </c>
      <c r="T6064" s="9">
        <v>105.55</v>
      </c>
      <c r="U6064" s="11" t="str">
        <f t="shared" si="283"/>
        <v>Medium</v>
      </c>
      <c r="V6064" s="9">
        <v>7542.25</v>
      </c>
      <c r="W6064" t="str">
        <f t="shared" si="284"/>
        <v>High</v>
      </c>
      <c r="X6064" t="s">
        <v>24</v>
      </c>
    </row>
    <row r="6065" spans="1:24">
      <c r="A6065" t="s">
        <v>6109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tr">
        <f t="shared" si="282"/>
        <v>Growing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27</v>
      </c>
      <c r="R6065" t="s">
        <v>24</v>
      </c>
      <c r="S6065" t="s">
        <v>32</v>
      </c>
      <c r="T6065" s="9">
        <v>18.8</v>
      </c>
      <c r="U6065" s="11" t="str">
        <f t="shared" si="283"/>
        <v>Low</v>
      </c>
      <c r="V6065" s="9">
        <v>251.25</v>
      </c>
      <c r="W6065" t="str">
        <f t="shared" si="284"/>
        <v>Low</v>
      </c>
      <c r="X6065" t="s">
        <v>24</v>
      </c>
    </row>
    <row r="6066" spans="1:24">
      <c r="A6066" t="s">
        <v>6110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tr">
        <f t="shared" si="282"/>
        <v>Veteran</v>
      </c>
      <c r="H6066" t="s">
        <v>23</v>
      </c>
      <c r="I6066" t="s">
        <v>23</v>
      </c>
      <c r="J6066" t="s">
        <v>24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46</v>
      </c>
      <c r="Q6066" t="s">
        <v>31</v>
      </c>
      <c r="R6066" t="s">
        <v>24</v>
      </c>
      <c r="S6066" t="s">
        <v>32</v>
      </c>
      <c r="T6066" s="9">
        <v>24.9</v>
      </c>
      <c r="U6066" s="11" t="str">
        <f t="shared" si="283"/>
        <v>Low</v>
      </c>
      <c r="V6066" s="9">
        <v>1595.5</v>
      </c>
      <c r="W6066" t="str">
        <f t="shared" si="284"/>
        <v>Low</v>
      </c>
      <c r="X6066" t="s">
        <v>24</v>
      </c>
    </row>
    <row r="6067" spans="1:24">
      <c r="A6067" t="s">
        <v>6111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tr">
        <f t="shared" si="282"/>
        <v>New</v>
      </c>
      <c r="H6067" t="s">
        <v>24</v>
      </c>
      <c r="I6067" t="s">
        <v>25</v>
      </c>
      <c r="J6067" t="s">
        <v>26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24</v>
      </c>
      <c r="Q6067" t="s">
        <v>27</v>
      </c>
      <c r="R6067" t="s">
        <v>23</v>
      </c>
      <c r="S6067" t="s">
        <v>28</v>
      </c>
      <c r="T6067" s="9">
        <v>23.45</v>
      </c>
      <c r="U6067" s="11" t="str">
        <f t="shared" si="283"/>
        <v>Low</v>
      </c>
      <c r="V6067" s="9">
        <v>23.45</v>
      </c>
      <c r="W6067" t="str">
        <f t="shared" si="284"/>
        <v>Low</v>
      </c>
      <c r="X6067" t="s">
        <v>23</v>
      </c>
    </row>
    <row r="6068" spans="1:24">
      <c r="A6068" t="s">
        <v>6112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tr">
        <f t="shared" si="282"/>
        <v>New</v>
      </c>
      <c r="H6068" t="s">
        <v>23</v>
      </c>
      <c r="I6068" t="s">
        <v>24</v>
      </c>
      <c r="J6068" t="s">
        <v>26</v>
      </c>
      <c r="K6068" t="s">
        <v>24</v>
      </c>
      <c r="L6068" t="s">
        <v>23</v>
      </c>
      <c r="M6068" t="s">
        <v>24</v>
      </c>
      <c r="N6068" t="s">
        <v>23</v>
      </c>
      <c r="O6068" t="s">
        <v>24</v>
      </c>
      <c r="P6068" t="s">
        <v>23</v>
      </c>
      <c r="Q6068" t="s">
        <v>31</v>
      </c>
      <c r="R6068" t="s">
        <v>24</v>
      </c>
      <c r="S6068" t="s">
        <v>32</v>
      </c>
      <c r="T6068" s="9">
        <v>64.9</v>
      </c>
      <c r="U6068" s="11" t="str">
        <f t="shared" si="283"/>
        <v>Medium</v>
      </c>
      <c r="V6068" s="9">
        <v>685.55</v>
      </c>
      <c r="W6068" t="str">
        <f t="shared" si="284"/>
        <v>Low</v>
      </c>
      <c r="X6068" t="s">
        <v>24</v>
      </c>
    </row>
    <row r="6069" spans="1:24">
      <c r="A6069" t="s">
        <v>6113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tr">
        <f t="shared" si="282"/>
        <v>Veteran</v>
      </c>
      <c r="H6069" t="s">
        <v>23</v>
      </c>
      <c r="I6069" t="s">
        <v>24</v>
      </c>
      <c r="J6069" t="s">
        <v>26</v>
      </c>
      <c r="K6069" t="s">
        <v>23</v>
      </c>
      <c r="L6069" t="s">
        <v>23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35</v>
      </c>
      <c r="T6069" s="9">
        <v>61.35</v>
      </c>
      <c r="U6069" s="11" t="str">
        <f t="shared" si="283"/>
        <v>Medium</v>
      </c>
      <c r="V6069" s="9">
        <v>3874.1</v>
      </c>
      <c r="W6069" t="str">
        <f t="shared" si="284"/>
        <v>Medium</v>
      </c>
      <c r="X6069" t="s">
        <v>24</v>
      </c>
    </row>
    <row r="6070" spans="1:24">
      <c r="A6070" t="s">
        <v>6114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tr">
        <f t="shared" si="282"/>
        <v>Veteran</v>
      </c>
      <c r="H6070" t="s">
        <v>23</v>
      </c>
      <c r="I6070" t="s">
        <v>23</v>
      </c>
      <c r="J6070" t="s">
        <v>37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23</v>
      </c>
      <c r="Q6070" t="s">
        <v>47</v>
      </c>
      <c r="R6070" t="s">
        <v>24</v>
      </c>
      <c r="S6070" t="s">
        <v>32</v>
      </c>
      <c r="T6070" s="9">
        <v>113.95</v>
      </c>
      <c r="U6070" s="11" t="str">
        <f t="shared" si="283"/>
        <v>Medium</v>
      </c>
      <c r="V6070" s="9">
        <v>6891.4</v>
      </c>
      <c r="W6070" t="str">
        <f t="shared" si="284"/>
        <v>High</v>
      </c>
      <c r="X6070" t="s">
        <v>24</v>
      </c>
    </row>
    <row r="6071" spans="1:24">
      <c r="A6071" t="s">
        <v>6115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tr">
        <f t="shared" si="282"/>
        <v>Loyal</v>
      </c>
      <c r="H6071" t="s">
        <v>23</v>
      </c>
      <c r="I6071" t="s">
        <v>23</v>
      </c>
      <c r="J6071" t="s">
        <v>26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23</v>
      </c>
      <c r="S6071" t="s">
        <v>28</v>
      </c>
      <c r="T6071" s="9">
        <v>90.15</v>
      </c>
      <c r="U6071" s="11" t="str">
        <f t="shared" si="283"/>
        <v>Medium</v>
      </c>
      <c r="V6071" s="9">
        <v>4916.95</v>
      </c>
      <c r="W6071" t="str">
        <f t="shared" si="284"/>
        <v>Medium</v>
      </c>
      <c r="X6071" t="s">
        <v>24</v>
      </c>
    </row>
    <row r="6072" spans="1:24">
      <c r="A6072" t="s">
        <v>6116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tr">
        <f t="shared" si="282"/>
        <v>Growing</v>
      </c>
      <c r="H6072" t="s">
        <v>23</v>
      </c>
      <c r="I6072" t="s">
        <v>23</v>
      </c>
      <c r="J6072" t="s">
        <v>26</v>
      </c>
      <c r="K6072" t="s">
        <v>24</v>
      </c>
      <c r="L6072" t="s">
        <v>23</v>
      </c>
      <c r="M6072" t="s">
        <v>24</v>
      </c>
      <c r="N6072" t="s">
        <v>24</v>
      </c>
      <c r="O6072" t="s">
        <v>24</v>
      </c>
      <c r="P6072" t="s">
        <v>24</v>
      </c>
      <c r="Q6072" t="s">
        <v>27</v>
      </c>
      <c r="R6072" t="s">
        <v>24</v>
      </c>
      <c r="S6072" t="s">
        <v>28</v>
      </c>
      <c r="T6072" s="9">
        <v>54.1</v>
      </c>
      <c r="U6072" s="11" t="str">
        <f t="shared" si="283"/>
        <v>Low</v>
      </c>
      <c r="V6072" s="9">
        <v>1373</v>
      </c>
      <c r="W6072" t="str">
        <f t="shared" si="284"/>
        <v>Low</v>
      </c>
      <c r="X6072" t="s">
        <v>24</v>
      </c>
    </row>
    <row r="6073" spans="1:24">
      <c r="A6073" t="s">
        <v>6117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tr">
        <f t="shared" si="282"/>
        <v>New</v>
      </c>
      <c r="H6073" t="s">
        <v>24</v>
      </c>
      <c r="I6073" t="s">
        <v>25</v>
      </c>
      <c r="J6073" t="s">
        <v>26</v>
      </c>
      <c r="K6073" t="s">
        <v>23</v>
      </c>
      <c r="L6073" t="s">
        <v>24</v>
      </c>
      <c r="M6073" t="s">
        <v>24</v>
      </c>
      <c r="N6073" t="s">
        <v>24</v>
      </c>
      <c r="O6073" t="s">
        <v>24</v>
      </c>
      <c r="P6073" t="s">
        <v>24</v>
      </c>
      <c r="Q6073" t="s">
        <v>27</v>
      </c>
      <c r="R6073" t="s">
        <v>24</v>
      </c>
      <c r="S6073" t="s">
        <v>32</v>
      </c>
      <c r="T6073" s="9">
        <v>29.7</v>
      </c>
      <c r="U6073" s="11" t="str">
        <f t="shared" si="283"/>
        <v>Low</v>
      </c>
      <c r="V6073" s="9">
        <v>29.7</v>
      </c>
      <c r="W6073" t="str">
        <f t="shared" si="284"/>
        <v>Low</v>
      </c>
      <c r="X6073" t="s">
        <v>23</v>
      </c>
    </row>
    <row r="6074" spans="1:24">
      <c r="A6074" t="s">
        <v>6118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tr">
        <f t="shared" si="282"/>
        <v>New</v>
      </c>
      <c r="H6074" t="s">
        <v>23</v>
      </c>
      <c r="I6074" t="s">
        <v>24</v>
      </c>
      <c r="J6074" t="s">
        <v>26</v>
      </c>
      <c r="K6074" t="s">
        <v>23</v>
      </c>
      <c r="L6074" t="s">
        <v>24</v>
      </c>
      <c r="M6074" t="s">
        <v>24</v>
      </c>
      <c r="N6074" t="s">
        <v>24</v>
      </c>
      <c r="O6074" t="s">
        <v>24</v>
      </c>
      <c r="P6074" t="s">
        <v>24</v>
      </c>
      <c r="Q6074" t="s">
        <v>27</v>
      </c>
      <c r="R6074" t="s">
        <v>23</v>
      </c>
      <c r="S6074" t="s">
        <v>40</v>
      </c>
      <c r="T6074" s="9">
        <v>49.8</v>
      </c>
      <c r="U6074" s="11" t="str">
        <f t="shared" si="283"/>
        <v>Low</v>
      </c>
      <c r="V6074" s="9">
        <v>49.8</v>
      </c>
      <c r="W6074" t="str">
        <f t="shared" si="284"/>
        <v>Low</v>
      </c>
      <c r="X6074" t="s">
        <v>24</v>
      </c>
    </row>
    <row r="6075" spans="1:24">
      <c r="A6075" t="s">
        <v>6119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tr">
        <f t="shared" si="282"/>
        <v>Loyal</v>
      </c>
      <c r="H6075" t="s">
        <v>23</v>
      </c>
      <c r="I6075" t="s">
        <v>23</v>
      </c>
      <c r="J6075" t="s">
        <v>37</v>
      </c>
      <c r="K6075" t="s">
        <v>24</v>
      </c>
      <c r="L6075" t="s">
        <v>23</v>
      </c>
      <c r="M6075" t="s">
        <v>24</v>
      </c>
      <c r="N6075" t="s">
        <v>24</v>
      </c>
      <c r="O6075" t="s">
        <v>23</v>
      </c>
      <c r="P6075" t="s">
        <v>23</v>
      </c>
      <c r="Q6075" t="s">
        <v>27</v>
      </c>
      <c r="R6075" t="s">
        <v>24</v>
      </c>
      <c r="S6075" t="s">
        <v>28</v>
      </c>
      <c r="T6075" s="9">
        <v>101.1</v>
      </c>
      <c r="U6075" s="11" t="str">
        <f t="shared" si="283"/>
        <v>Medium</v>
      </c>
      <c r="V6075" s="9">
        <v>6039.9</v>
      </c>
      <c r="W6075" t="str">
        <f t="shared" si="284"/>
        <v>High</v>
      </c>
      <c r="X6075" t="s">
        <v>23</v>
      </c>
    </row>
    <row r="6076" spans="1:24">
      <c r="A6076" t="s">
        <v>6120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tr">
        <f t="shared" si="282"/>
        <v>Veteran</v>
      </c>
      <c r="H6076" t="s">
        <v>23</v>
      </c>
      <c r="I6076" t="s">
        <v>23</v>
      </c>
      <c r="J6076" t="s">
        <v>24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46</v>
      </c>
      <c r="Q6076" t="s">
        <v>47</v>
      </c>
      <c r="R6076" t="s">
        <v>23</v>
      </c>
      <c r="S6076" t="s">
        <v>35</v>
      </c>
      <c r="T6076" s="9">
        <v>24.4</v>
      </c>
      <c r="U6076" s="11" t="str">
        <f t="shared" si="283"/>
        <v>Low</v>
      </c>
      <c r="V6076" s="9">
        <v>1548.65</v>
      </c>
      <c r="W6076" t="str">
        <f t="shared" si="284"/>
        <v>Low</v>
      </c>
      <c r="X6076" t="s">
        <v>24</v>
      </c>
    </row>
    <row r="6077" spans="1:24">
      <c r="A6077" t="s">
        <v>6121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tr">
        <f t="shared" si="282"/>
        <v>Growing</v>
      </c>
      <c r="H6077" t="s">
        <v>23</v>
      </c>
      <c r="I6077" t="s">
        <v>23</v>
      </c>
      <c r="J6077" t="s">
        <v>37</v>
      </c>
      <c r="K6077" t="s">
        <v>24</v>
      </c>
      <c r="L6077" t="s">
        <v>24</v>
      </c>
      <c r="M6077" t="s">
        <v>24</v>
      </c>
      <c r="N6077" t="s">
        <v>24</v>
      </c>
      <c r="O6077" t="s">
        <v>23</v>
      </c>
      <c r="P6077" t="s">
        <v>23</v>
      </c>
      <c r="Q6077" t="s">
        <v>27</v>
      </c>
      <c r="R6077" t="s">
        <v>23</v>
      </c>
      <c r="S6077" t="s">
        <v>35</v>
      </c>
      <c r="T6077" s="9">
        <v>95</v>
      </c>
      <c r="U6077" s="11" t="str">
        <f t="shared" si="283"/>
        <v>Medium</v>
      </c>
      <c r="V6077" s="9">
        <v>3440.25</v>
      </c>
      <c r="W6077" t="str">
        <f t="shared" si="284"/>
        <v>Medium</v>
      </c>
      <c r="X6077" t="s">
        <v>24</v>
      </c>
    </row>
    <row r="6078" spans="1:24">
      <c r="A6078" t="s">
        <v>6122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tr">
        <f t="shared" si="282"/>
        <v>New</v>
      </c>
      <c r="H6078" t="s">
        <v>23</v>
      </c>
      <c r="I6078" t="s">
        <v>23</v>
      </c>
      <c r="J6078" t="s">
        <v>26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24</v>
      </c>
      <c r="Q6078" t="s">
        <v>27</v>
      </c>
      <c r="R6078" t="s">
        <v>23</v>
      </c>
      <c r="S6078" t="s">
        <v>32</v>
      </c>
      <c r="T6078" s="9">
        <v>50.65</v>
      </c>
      <c r="U6078" s="11" t="str">
        <f t="shared" si="283"/>
        <v>Low</v>
      </c>
      <c r="V6078" s="9">
        <v>151.3</v>
      </c>
      <c r="W6078" t="str">
        <f t="shared" si="284"/>
        <v>Low</v>
      </c>
      <c r="X6078" t="s">
        <v>23</v>
      </c>
    </row>
    <row r="6079" spans="1:24">
      <c r="A6079" t="s">
        <v>6123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tr">
        <f t="shared" si="282"/>
        <v>Veteran</v>
      </c>
      <c r="H6079" t="s">
        <v>23</v>
      </c>
      <c r="I6079" t="s">
        <v>23</v>
      </c>
      <c r="J6079" t="s">
        <v>26</v>
      </c>
      <c r="K6079" t="s">
        <v>23</v>
      </c>
      <c r="L6079" t="s">
        <v>24</v>
      </c>
      <c r="M6079" t="s">
        <v>23</v>
      </c>
      <c r="N6079" t="s">
        <v>24</v>
      </c>
      <c r="O6079" t="s">
        <v>24</v>
      </c>
      <c r="P6079" t="s">
        <v>23</v>
      </c>
      <c r="Q6079" t="s">
        <v>47</v>
      </c>
      <c r="R6079" t="s">
        <v>23</v>
      </c>
      <c r="S6079" t="s">
        <v>32</v>
      </c>
      <c r="T6079" s="9">
        <v>69.9</v>
      </c>
      <c r="U6079" s="11" t="str">
        <f t="shared" si="283"/>
        <v>Medium</v>
      </c>
      <c r="V6079" s="9">
        <v>4226.7</v>
      </c>
      <c r="W6079" t="str">
        <f t="shared" si="284"/>
        <v>Medium</v>
      </c>
      <c r="X6079" t="s">
        <v>24</v>
      </c>
    </row>
    <row r="6080" spans="1:24">
      <c r="A6080" t="s">
        <v>6124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tr">
        <f t="shared" si="282"/>
        <v>Growing</v>
      </c>
      <c r="H6080" t="s">
        <v>24</v>
      </c>
      <c r="I6080" t="s">
        <v>25</v>
      </c>
      <c r="J6080" t="s">
        <v>26</v>
      </c>
      <c r="K6080" t="s">
        <v>24</v>
      </c>
      <c r="L6080" t="s">
        <v>23</v>
      </c>
      <c r="M6080" t="s">
        <v>24</v>
      </c>
      <c r="N6080" t="s">
        <v>24</v>
      </c>
      <c r="O6080" t="s">
        <v>23</v>
      </c>
      <c r="P6080" t="s">
        <v>24</v>
      </c>
      <c r="Q6080" t="s">
        <v>31</v>
      </c>
      <c r="R6080" t="s">
        <v>23</v>
      </c>
      <c r="S6080" t="s">
        <v>35</v>
      </c>
      <c r="T6080" s="9">
        <v>39.95</v>
      </c>
      <c r="U6080" s="11" t="str">
        <f t="shared" si="283"/>
        <v>Low</v>
      </c>
      <c r="V6080" s="9">
        <v>1023.75</v>
      </c>
      <c r="W6080" t="str">
        <f t="shared" si="284"/>
        <v>Low</v>
      </c>
      <c r="X6080" t="s">
        <v>24</v>
      </c>
    </row>
    <row r="6081" spans="1:24">
      <c r="A6081" t="s">
        <v>6125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tr">
        <f t="shared" si="282"/>
        <v>New</v>
      </c>
      <c r="H6081" t="s">
        <v>23</v>
      </c>
      <c r="I6081" t="s">
        <v>24</v>
      </c>
      <c r="J6081" t="s">
        <v>26</v>
      </c>
      <c r="K6081" t="s">
        <v>24</v>
      </c>
      <c r="L6081" t="s">
        <v>24</v>
      </c>
      <c r="M6081" t="s">
        <v>24</v>
      </c>
      <c r="N6081" t="s">
        <v>24</v>
      </c>
      <c r="O6081" t="s">
        <v>24</v>
      </c>
      <c r="P6081" t="s">
        <v>23</v>
      </c>
      <c r="Q6081" t="s">
        <v>27</v>
      </c>
      <c r="R6081" t="s">
        <v>23</v>
      </c>
      <c r="S6081" t="s">
        <v>28</v>
      </c>
      <c r="T6081" s="9">
        <v>55.4</v>
      </c>
      <c r="U6081" s="11" t="str">
        <f t="shared" si="283"/>
        <v>Low</v>
      </c>
      <c r="V6081" s="9">
        <v>55.4</v>
      </c>
      <c r="W6081" t="str">
        <f t="shared" si="284"/>
        <v>Low</v>
      </c>
      <c r="X6081" t="s">
        <v>23</v>
      </c>
    </row>
    <row r="6082" spans="1:24">
      <c r="A6082" t="s">
        <v>6126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tr">
        <f t="shared" si="282"/>
        <v>New</v>
      </c>
      <c r="H6082" t="s">
        <v>23</v>
      </c>
      <c r="I6082" t="s">
        <v>23</v>
      </c>
      <c r="J6082" t="s">
        <v>37</v>
      </c>
      <c r="K6082" t="s">
        <v>24</v>
      </c>
      <c r="L6082" t="s">
        <v>23</v>
      </c>
      <c r="M6082" t="s">
        <v>24</v>
      </c>
      <c r="N6082" t="s">
        <v>24</v>
      </c>
      <c r="O6082" t="s">
        <v>23</v>
      </c>
      <c r="P6082" t="s">
        <v>24</v>
      </c>
      <c r="Q6082" t="s">
        <v>27</v>
      </c>
      <c r="R6082" t="s">
        <v>23</v>
      </c>
      <c r="S6082" t="s">
        <v>28</v>
      </c>
      <c r="T6082" s="9">
        <v>90.6</v>
      </c>
      <c r="U6082" s="11" t="str">
        <f t="shared" si="283"/>
        <v>Medium</v>
      </c>
      <c r="V6082" s="9">
        <v>90.6</v>
      </c>
      <c r="W6082" t="str">
        <f t="shared" si="284"/>
        <v>Low</v>
      </c>
      <c r="X6082" t="s">
        <v>23</v>
      </c>
    </row>
    <row r="6083" spans="1:24">
      <c r="A6083" t="s">
        <v>6127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tr">
        <f t="shared" ref="G6083:G6146" si="285">IF(F6083&lt;=12,"New",IF(F6083&lt;=36,"Growing",IF(F6083&lt;60,"Loyal","Veteran")))</f>
        <v>Veteran</v>
      </c>
      <c r="H6083" t="s">
        <v>23</v>
      </c>
      <c r="I6083" t="s">
        <v>24</v>
      </c>
      <c r="J6083" t="s">
        <v>37</v>
      </c>
      <c r="K6083" t="s">
        <v>23</v>
      </c>
      <c r="L6083" t="s">
        <v>23</v>
      </c>
      <c r="M6083" t="s">
        <v>23</v>
      </c>
      <c r="N6083" t="s">
        <v>24</v>
      </c>
      <c r="O6083" t="s">
        <v>23</v>
      </c>
      <c r="P6083" t="s">
        <v>23</v>
      </c>
      <c r="Q6083" t="s">
        <v>47</v>
      </c>
      <c r="R6083" t="s">
        <v>23</v>
      </c>
      <c r="S6083" t="s">
        <v>40</v>
      </c>
      <c r="T6083" s="9">
        <v>103.25</v>
      </c>
      <c r="U6083" s="11" t="str">
        <f t="shared" ref="U6083:U6146" si="286">IF(T6083&lt;=60,"Low",IF(T6083&lt;=120,"Medium","Hight"))</f>
        <v>Medium</v>
      </c>
      <c r="V6083" s="9">
        <v>7074.4</v>
      </c>
      <c r="W6083" t="str">
        <f t="shared" ref="W6083:W6146" si="287">IF(V6083&lt;=3000,"Low",IF(V6083&lt;=6000,"Medium","High"))</f>
        <v>High</v>
      </c>
      <c r="X6083" t="s">
        <v>24</v>
      </c>
    </row>
    <row r="6084" spans="1:24">
      <c r="A6084" t="s">
        <v>6128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tr">
        <f t="shared" si="285"/>
        <v>New</v>
      </c>
      <c r="H6084" t="s">
        <v>23</v>
      </c>
      <c r="I6084" t="s">
        <v>23</v>
      </c>
      <c r="J6084" t="s">
        <v>37</v>
      </c>
      <c r="K6084" t="s">
        <v>24</v>
      </c>
      <c r="L6084" t="s">
        <v>24</v>
      </c>
      <c r="M6084" t="s">
        <v>24</v>
      </c>
      <c r="N6084" t="s">
        <v>24</v>
      </c>
      <c r="O6084" t="s">
        <v>23</v>
      </c>
      <c r="P6084" t="s">
        <v>24</v>
      </c>
      <c r="Q6084" t="s">
        <v>27</v>
      </c>
      <c r="R6084" t="s">
        <v>23</v>
      </c>
      <c r="S6084" t="s">
        <v>32</v>
      </c>
      <c r="T6084" s="9">
        <v>86.85</v>
      </c>
      <c r="U6084" s="11" t="str">
        <f t="shared" si="286"/>
        <v>Medium</v>
      </c>
      <c r="V6084" s="9">
        <v>156.35</v>
      </c>
      <c r="W6084" t="str">
        <f t="shared" si="287"/>
        <v>Low</v>
      </c>
      <c r="X6084" t="s">
        <v>23</v>
      </c>
    </row>
    <row r="6085" spans="1:24">
      <c r="A6085" t="s">
        <v>6129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tr">
        <f t="shared" si="285"/>
        <v>Veteran</v>
      </c>
      <c r="H6085" t="s">
        <v>23</v>
      </c>
      <c r="I6085" t="s">
        <v>23</v>
      </c>
      <c r="J6085" t="s">
        <v>37</v>
      </c>
      <c r="K6085" t="s">
        <v>23</v>
      </c>
      <c r="L6085" t="s">
        <v>23</v>
      </c>
      <c r="M6085" t="s">
        <v>23</v>
      </c>
      <c r="N6085" t="s">
        <v>23</v>
      </c>
      <c r="O6085" t="s">
        <v>24</v>
      </c>
      <c r="P6085" t="s">
        <v>24</v>
      </c>
      <c r="Q6085" t="s">
        <v>47</v>
      </c>
      <c r="R6085" t="s">
        <v>23</v>
      </c>
      <c r="S6085" t="s">
        <v>35</v>
      </c>
      <c r="T6085" s="9">
        <v>94.25</v>
      </c>
      <c r="U6085" s="11" t="str">
        <f t="shared" si="286"/>
        <v>Medium</v>
      </c>
      <c r="V6085" s="9">
        <v>6849.75</v>
      </c>
      <c r="W6085" t="str">
        <f t="shared" si="287"/>
        <v>High</v>
      </c>
      <c r="X6085" t="s">
        <v>24</v>
      </c>
    </row>
    <row r="6086" spans="1:24">
      <c r="A6086" t="s">
        <v>6130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tr">
        <f t="shared" si="285"/>
        <v>Veteran</v>
      </c>
      <c r="H6086" t="s">
        <v>24</v>
      </c>
      <c r="I6086" t="s">
        <v>25</v>
      </c>
      <c r="J6086" t="s">
        <v>26</v>
      </c>
      <c r="K6086" t="s">
        <v>24</v>
      </c>
      <c r="L6086" t="s">
        <v>24</v>
      </c>
      <c r="M6086" t="s">
        <v>23</v>
      </c>
      <c r="N6086" t="s">
        <v>23</v>
      </c>
      <c r="O6086" t="s">
        <v>24</v>
      </c>
      <c r="P6086" t="s">
        <v>23</v>
      </c>
      <c r="Q6086" t="s">
        <v>47</v>
      </c>
      <c r="R6086" t="s">
        <v>23</v>
      </c>
      <c r="S6086" t="s">
        <v>28</v>
      </c>
      <c r="T6086" s="9">
        <v>47.05</v>
      </c>
      <c r="U6086" s="11" t="str">
        <f t="shared" si="286"/>
        <v>Low</v>
      </c>
      <c r="V6086" s="9">
        <v>3263.6</v>
      </c>
      <c r="W6086" t="str">
        <f t="shared" si="287"/>
        <v>Medium</v>
      </c>
      <c r="X6086" t="s">
        <v>24</v>
      </c>
    </row>
    <row r="6087" spans="1:24">
      <c r="A6087" t="s">
        <v>6131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tr">
        <f t="shared" si="285"/>
        <v>Loyal</v>
      </c>
      <c r="H6087" t="s">
        <v>23</v>
      </c>
      <c r="I6087" t="s">
        <v>24</v>
      </c>
      <c r="J6087" t="s">
        <v>24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46</v>
      </c>
      <c r="Q6087" t="s">
        <v>47</v>
      </c>
      <c r="R6087" t="s">
        <v>24</v>
      </c>
      <c r="S6087" t="s">
        <v>40</v>
      </c>
      <c r="T6087" s="9">
        <v>20.55</v>
      </c>
      <c r="U6087" s="11" t="str">
        <f t="shared" si="286"/>
        <v>Low</v>
      </c>
      <c r="V6087" s="9">
        <v>1252.85</v>
      </c>
      <c r="W6087" t="str">
        <f t="shared" si="287"/>
        <v>Low</v>
      </c>
      <c r="X6087" t="s">
        <v>24</v>
      </c>
    </row>
    <row r="6088" spans="1:24">
      <c r="A6088" t="s">
        <v>6132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tr">
        <f t="shared" si="285"/>
        <v>New</v>
      </c>
      <c r="H6088" t="s">
        <v>23</v>
      </c>
      <c r="I6088" t="s">
        <v>24</v>
      </c>
      <c r="J6088" t="s">
        <v>24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46</v>
      </c>
      <c r="Q6088" t="s">
        <v>27</v>
      </c>
      <c r="R6088" t="s">
        <v>23</v>
      </c>
      <c r="S6088" t="s">
        <v>32</v>
      </c>
      <c r="T6088" s="9">
        <v>19.65</v>
      </c>
      <c r="U6088" s="11" t="str">
        <f t="shared" si="286"/>
        <v>Low</v>
      </c>
      <c r="V6088" s="9">
        <v>67.55</v>
      </c>
      <c r="W6088" t="str">
        <f t="shared" si="287"/>
        <v>Low</v>
      </c>
      <c r="X6088" t="s">
        <v>24</v>
      </c>
    </row>
    <row r="6089" spans="1:24">
      <c r="A6089" t="s">
        <v>6133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tr">
        <f t="shared" si="285"/>
        <v>New</v>
      </c>
      <c r="H6089" t="s">
        <v>23</v>
      </c>
      <c r="I6089" t="s">
        <v>24</v>
      </c>
      <c r="J6089" t="s">
        <v>37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24</v>
      </c>
      <c r="Q6089" t="s">
        <v>27</v>
      </c>
      <c r="R6089" t="s">
        <v>23</v>
      </c>
      <c r="S6089" t="s">
        <v>28</v>
      </c>
      <c r="T6089" s="9">
        <v>70.2</v>
      </c>
      <c r="U6089" s="11" t="str">
        <f t="shared" si="286"/>
        <v>Medium</v>
      </c>
      <c r="V6089" s="9">
        <v>70.2</v>
      </c>
      <c r="W6089" t="str">
        <f t="shared" si="287"/>
        <v>Low</v>
      </c>
      <c r="X6089" t="s">
        <v>24</v>
      </c>
    </row>
    <row r="6090" spans="1:24">
      <c r="A6090" t="s">
        <v>6134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tr">
        <f t="shared" si="285"/>
        <v>Veteran</v>
      </c>
      <c r="H6090" t="s">
        <v>23</v>
      </c>
      <c r="I6090" t="s">
        <v>23</v>
      </c>
      <c r="J6090" t="s">
        <v>26</v>
      </c>
      <c r="K6090" t="s">
        <v>23</v>
      </c>
      <c r="L6090" t="s">
        <v>23</v>
      </c>
      <c r="M6090" t="s">
        <v>23</v>
      </c>
      <c r="N6090" t="s">
        <v>23</v>
      </c>
      <c r="O6090" t="s">
        <v>24</v>
      </c>
      <c r="P6090" t="s">
        <v>23</v>
      </c>
      <c r="Q6090" t="s">
        <v>47</v>
      </c>
      <c r="R6090" t="s">
        <v>24</v>
      </c>
      <c r="S6090" t="s">
        <v>40</v>
      </c>
      <c r="T6090" s="9">
        <v>81</v>
      </c>
      <c r="U6090" s="11" t="str">
        <f t="shared" si="286"/>
        <v>Medium</v>
      </c>
      <c r="V6090" s="9">
        <v>5750</v>
      </c>
      <c r="W6090" t="str">
        <f t="shared" si="287"/>
        <v>Medium</v>
      </c>
      <c r="X6090" t="s">
        <v>24</v>
      </c>
    </row>
    <row r="6091" spans="1:24">
      <c r="A6091" t="s">
        <v>6135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tr">
        <f t="shared" si="285"/>
        <v>Growing</v>
      </c>
      <c r="H6091" t="s">
        <v>23</v>
      </c>
      <c r="I6091" t="s">
        <v>23</v>
      </c>
      <c r="J6091" t="s">
        <v>26</v>
      </c>
      <c r="K6091" t="s">
        <v>23</v>
      </c>
      <c r="L6091" t="s">
        <v>24</v>
      </c>
      <c r="M6091" t="s">
        <v>24</v>
      </c>
      <c r="N6091" t="s">
        <v>24</v>
      </c>
      <c r="O6091" t="s">
        <v>23</v>
      </c>
      <c r="P6091" t="s">
        <v>23</v>
      </c>
      <c r="Q6091" t="s">
        <v>31</v>
      </c>
      <c r="R6091" t="s">
        <v>23</v>
      </c>
      <c r="S6091" t="s">
        <v>35</v>
      </c>
      <c r="T6091" s="9">
        <v>75.9</v>
      </c>
      <c r="U6091" s="11" t="str">
        <f t="shared" si="286"/>
        <v>Medium</v>
      </c>
      <c r="V6091" s="9">
        <v>1549.75</v>
      </c>
      <c r="W6091" t="str">
        <f t="shared" si="287"/>
        <v>Low</v>
      </c>
      <c r="X6091" t="s">
        <v>24</v>
      </c>
    </row>
    <row r="6092" spans="1:24">
      <c r="A6092" t="s">
        <v>6136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tr">
        <f t="shared" si="285"/>
        <v>Veteran</v>
      </c>
      <c r="H6092" t="s">
        <v>23</v>
      </c>
      <c r="I6092" t="s">
        <v>23</v>
      </c>
      <c r="J6092" t="s">
        <v>24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46</v>
      </c>
      <c r="Q6092" t="s">
        <v>47</v>
      </c>
      <c r="R6092" t="s">
        <v>24</v>
      </c>
      <c r="S6092" t="s">
        <v>35</v>
      </c>
      <c r="T6092" s="9">
        <v>24.7</v>
      </c>
      <c r="U6092" s="11" t="str">
        <f t="shared" si="286"/>
        <v>Low</v>
      </c>
      <c r="V6092" s="9">
        <v>1810.55</v>
      </c>
      <c r="W6092" t="str">
        <f t="shared" si="287"/>
        <v>Low</v>
      </c>
      <c r="X6092" t="s">
        <v>24</v>
      </c>
    </row>
    <row r="6093" spans="1:24">
      <c r="A6093" t="s">
        <v>6137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tr">
        <f t="shared" si="285"/>
        <v>Growing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23</v>
      </c>
      <c r="N6093" t="s">
        <v>24</v>
      </c>
      <c r="O6093" t="s">
        <v>23</v>
      </c>
      <c r="P6093" t="s">
        <v>23</v>
      </c>
      <c r="Q6093" t="s">
        <v>27</v>
      </c>
      <c r="R6093" t="s">
        <v>23</v>
      </c>
      <c r="S6093" t="s">
        <v>35</v>
      </c>
      <c r="T6093" s="9">
        <v>99.05</v>
      </c>
      <c r="U6093" s="11" t="str">
        <f t="shared" si="286"/>
        <v>Medium</v>
      </c>
      <c r="V6093" s="9">
        <v>2952.85</v>
      </c>
      <c r="W6093" t="str">
        <f t="shared" si="287"/>
        <v>Low</v>
      </c>
      <c r="X6093" t="s">
        <v>23</v>
      </c>
    </row>
    <row r="6094" spans="1:24">
      <c r="A6094" t="s">
        <v>6138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tr">
        <f t="shared" si="285"/>
        <v>Veteran</v>
      </c>
      <c r="H6094" t="s">
        <v>23</v>
      </c>
      <c r="I6094" t="s">
        <v>23</v>
      </c>
      <c r="J6094" t="s">
        <v>37</v>
      </c>
      <c r="K6094" t="s">
        <v>23</v>
      </c>
      <c r="L6094" t="s">
        <v>24</v>
      </c>
      <c r="M6094" t="s">
        <v>23</v>
      </c>
      <c r="N6094" t="s">
        <v>23</v>
      </c>
      <c r="O6094" t="s">
        <v>23</v>
      </c>
      <c r="P6094" t="s">
        <v>23</v>
      </c>
      <c r="Q6094" t="s">
        <v>47</v>
      </c>
      <c r="R6094" t="s">
        <v>24</v>
      </c>
      <c r="S6094" t="s">
        <v>40</v>
      </c>
      <c r="T6094" s="9">
        <v>110.25</v>
      </c>
      <c r="U6094" s="11" t="str">
        <f t="shared" si="286"/>
        <v>Medium</v>
      </c>
      <c r="V6094" s="9">
        <v>7467.55</v>
      </c>
      <c r="W6094" t="str">
        <f t="shared" si="287"/>
        <v>High</v>
      </c>
      <c r="X6094" t="s">
        <v>24</v>
      </c>
    </row>
    <row r="6095" spans="1:24">
      <c r="A6095" t="s">
        <v>6139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tr">
        <f t="shared" si="285"/>
        <v>Veteran</v>
      </c>
      <c r="H6095" t="s">
        <v>23</v>
      </c>
      <c r="I6095" t="s">
        <v>23</v>
      </c>
      <c r="J6095" t="s">
        <v>26</v>
      </c>
      <c r="K6095" t="s">
        <v>23</v>
      </c>
      <c r="L6095" t="s">
        <v>24</v>
      </c>
      <c r="M6095" t="s">
        <v>23</v>
      </c>
      <c r="N6095" t="s">
        <v>23</v>
      </c>
      <c r="O6095" t="s">
        <v>23</v>
      </c>
      <c r="P6095" t="s">
        <v>23</v>
      </c>
      <c r="Q6095" t="s">
        <v>47</v>
      </c>
      <c r="R6095" t="s">
        <v>23</v>
      </c>
      <c r="S6095" t="s">
        <v>40</v>
      </c>
      <c r="T6095" s="9">
        <v>85</v>
      </c>
      <c r="U6095" s="11" t="str">
        <f t="shared" si="286"/>
        <v>Medium</v>
      </c>
      <c r="V6095" s="9">
        <v>5484.4</v>
      </c>
      <c r="W6095" t="str">
        <f t="shared" si="287"/>
        <v>Medium</v>
      </c>
      <c r="X6095" t="s">
        <v>24</v>
      </c>
    </row>
    <row r="6096" spans="1:24">
      <c r="A6096" t="s">
        <v>6140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tr">
        <f t="shared" si="285"/>
        <v>Growing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27</v>
      </c>
      <c r="R6096" t="s">
        <v>24</v>
      </c>
      <c r="S6096" t="s">
        <v>40</v>
      </c>
      <c r="T6096" s="9">
        <v>19.75</v>
      </c>
      <c r="U6096" s="11" t="str">
        <f t="shared" si="286"/>
        <v>Low</v>
      </c>
      <c r="V6096" s="9">
        <v>294.9</v>
      </c>
      <c r="W6096" t="str">
        <f t="shared" si="287"/>
        <v>Low</v>
      </c>
      <c r="X6096" t="s">
        <v>24</v>
      </c>
    </row>
    <row r="6097" spans="1:24">
      <c r="A6097" t="s">
        <v>6141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tr">
        <f t="shared" si="285"/>
        <v>New</v>
      </c>
      <c r="H6097" t="s">
        <v>23</v>
      </c>
      <c r="I6097" t="s">
        <v>23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31</v>
      </c>
      <c r="R6097" t="s">
        <v>24</v>
      </c>
      <c r="S6097" t="s">
        <v>28</v>
      </c>
      <c r="T6097" s="9">
        <v>23.9</v>
      </c>
      <c r="U6097" s="11" t="str">
        <f t="shared" si="286"/>
        <v>Low</v>
      </c>
      <c r="V6097" s="9">
        <v>97.5</v>
      </c>
      <c r="W6097" t="str">
        <f t="shared" si="287"/>
        <v>Low</v>
      </c>
      <c r="X6097" t="s">
        <v>24</v>
      </c>
    </row>
    <row r="6098" spans="1:24">
      <c r="A6098" t="s">
        <v>6142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tr">
        <f t="shared" si="285"/>
        <v>Loyal</v>
      </c>
      <c r="H6098" t="s">
        <v>23</v>
      </c>
      <c r="I6098" t="s">
        <v>23</v>
      </c>
      <c r="J6098" t="s">
        <v>37</v>
      </c>
      <c r="K6098" t="s">
        <v>23</v>
      </c>
      <c r="L6098" t="s">
        <v>23</v>
      </c>
      <c r="M6098" t="s">
        <v>24</v>
      </c>
      <c r="N6098" t="s">
        <v>23</v>
      </c>
      <c r="O6098" t="s">
        <v>23</v>
      </c>
      <c r="P6098" t="s">
        <v>23</v>
      </c>
      <c r="Q6098" t="s">
        <v>31</v>
      </c>
      <c r="R6098" t="s">
        <v>23</v>
      </c>
      <c r="S6098" t="s">
        <v>40</v>
      </c>
      <c r="T6098" s="9">
        <v>111.25</v>
      </c>
      <c r="U6098" s="11" t="str">
        <f t="shared" si="286"/>
        <v>Medium</v>
      </c>
      <c r="V6098" s="9">
        <v>5916.45</v>
      </c>
      <c r="W6098" t="str">
        <f t="shared" si="287"/>
        <v>Medium</v>
      </c>
      <c r="X6098" t="s">
        <v>23</v>
      </c>
    </row>
    <row r="6099" spans="1:24">
      <c r="A6099" t="s">
        <v>6143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tr">
        <f t="shared" si="285"/>
        <v>New</v>
      </c>
      <c r="H6099" t="s">
        <v>23</v>
      </c>
      <c r="I6099" t="s">
        <v>24</v>
      </c>
      <c r="J6099" t="s">
        <v>26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24</v>
      </c>
      <c r="Q6099" t="s">
        <v>27</v>
      </c>
      <c r="R6099" t="s">
        <v>23</v>
      </c>
      <c r="S6099" t="s">
        <v>32</v>
      </c>
      <c r="T6099" s="9">
        <v>55.1</v>
      </c>
      <c r="U6099" s="11" t="str">
        <f t="shared" si="286"/>
        <v>Low</v>
      </c>
      <c r="V6099" s="9">
        <v>113.35</v>
      </c>
      <c r="W6099" t="str">
        <f t="shared" si="287"/>
        <v>Low</v>
      </c>
      <c r="X6099" t="s">
        <v>23</v>
      </c>
    </row>
    <row r="6100" spans="1:24">
      <c r="A6100" t="s">
        <v>6144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tr">
        <f t="shared" si="285"/>
        <v>New</v>
      </c>
      <c r="H6100" t="s">
        <v>23</v>
      </c>
      <c r="I6100" t="s">
        <v>24</v>
      </c>
      <c r="J6100" t="s">
        <v>24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46</v>
      </c>
      <c r="Q6100" t="s">
        <v>27</v>
      </c>
      <c r="R6100" t="s">
        <v>24</v>
      </c>
      <c r="S6100" t="s">
        <v>32</v>
      </c>
      <c r="T6100" s="9">
        <v>19.95</v>
      </c>
      <c r="U6100" s="11" t="str">
        <f t="shared" si="286"/>
        <v>Low</v>
      </c>
      <c r="V6100" s="9">
        <v>19.95</v>
      </c>
      <c r="W6100" t="str">
        <f t="shared" si="287"/>
        <v>Low</v>
      </c>
      <c r="X6100" t="s">
        <v>24</v>
      </c>
    </row>
    <row r="6101" spans="1:24">
      <c r="A6101" t="s">
        <v>6145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tr">
        <f t="shared" si="285"/>
        <v>Growing</v>
      </c>
      <c r="H6101" t="s">
        <v>24</v>
      </c>
      <c r="I6101" t="s">
        <v>25</v>
      </c>
      <c r="J6101" t="s">
        <v>26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24</v>
      </c>
      <c r="Q6101" t="s">
        <v>27</v>
      </c>
      <c r="R6101" t="s">
        <v>24</v>
      </c>
      <c r="S6101" t="s">
        <v>32</v>
      </c>
      <c r="T6101" s="9">
        <v>25.15</v>
      </c>
      <c r="U6101" s="11" t="str">
        <f t="shared" si="286"/>
        <v>Low</v>
      </c>
      <c r="V6101" s="9">
        <v>476.8</v>
      </c>
      <c r="W6101" t="str">
        <f t="shared" si="287"/>
        <v>Low</v>
      </c>
      <c r="X6101" t="s">
        <v>24</v>
      </c>
    </row>
    <row r="6102" spans="1:24">
      <c r="A6102" t="s">
        <v>6146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tr">
        <f t="shared" si="285"/>
        <v>New</v>
      </c>
      <c r="H6102" t="s">
        <v>23</v>
      </c>
      <c r="I6102" t="s">
        <v>23</v>
      </c>
      <c r="J6102" t="s">
        <v>26</v>
      </c>
      <c r="K6102" t="s">
        <v>24</v>
      </c>
      <c r="L6102" t="s">
        <v>23</v>
      </c>
      <c r="M6102" t="s">
        <v>24</v>
      </c>
      <c r="N6102" t="s">
        <v>24</v>
      </c>
      <c r="O6102" t="s">
        <v>24</v>
      </c>
      <c r="P6102" t="s">
        <v>24</v>
      </c>
      <c r="Q6102" t="s">
        <v>27</v>
      </c>
      <c r="R6102" t="s">
        <v>24</v>
      </c>
      <c r="S6102" t="s">
        <v>32</v>
      </c>
      <c r="T6102" s="9">
        <v>54.15</v>
      </c>
      <c r="U6102" s="11" t="str">
        <f t="shared" si="286"/>
        <v>Low</v>
      </c>
      <c r="V6102" s="9">
        <v>101.65</v>
      </c>
      <c r="W6102" t="str">
        <f t="shared" si="287"/>
        <v>Low</v>
      </c>
      <c r="X6102" t="s">
        <v>24</v>
      </c>
    </row>
    <row r="6103" spans="1:24">
      <c r="A6103" t="s">
        <v>6147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tr">
        <f t="shared" si="285"/>
        <v>Growing</v>
      </c>
      <c r="H6103" t="s">
        <v>23</v>
      </c>
      <c r="I6103" t="s">
        <v>24</v>
      </c>
      <c r="J6103" t="s">
        <v>26</v>
      </c>
      <c r="K6103" t="s">
        <v>24</v>
      </c>
      <c r="L6103" t="s">
        <v>23</v>
      </c>
      <c r="M6103" t="s">
        <v>24</v>
      </c>
      <c r="N6103" t="s">
        <v>24</v>
      </c>
      <c r="O6103" t="s">
        <v>24</v>
      </c>
      <c r="P6103" t="s">
        <v>23</v>
      </c>
      <c r="Q6103" t="s">
        <v>27</v>
      </c>
      <c r="R6103" t="s">
        <v>23</v>
      </c>
      <c r="S6103" t="s">
        <v>32</v>
      </c>
      <c r="T6103" s="9">
        <v>59.8</v>
      </c>
      <c r="U6103" s="11" t="str">
        <f t="shared" si="286"/>
        <v>Low</v>
      </c>
      <c r="V6103" s="9">
        <v>1130.85</v>
      </c>
      <c r="W6103" t="str">
        <f t="shared" si="287"/>
        <v>Low</v>
      </c>
      <c r="X6103" t="s">
        <v>24</v>
      </c>
    </row>
    <row r="6104" spans="1:24">
      <c r="A6104" t="s">
        <v>6148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tr">
        <f t="shared" si="285"/>
        <v>Loyal</v>
      </c>
      <c r="H6104" t="s">
        <v>23</v>
      </c>
      <c r="I6104" t="s">
        <v>23</v>
      </c>
      <c r="J6104" t="s">
        <v>37</v>
      </c>
      <c r="K6104" t="s">
        <v>24</v>
      </c>
      <c r="L6104" t="s">
        <v>24</v>
      </c>
      <c r="M6104" t="s">
        <v>24</v>
      </c>
      <c r="N6104" t="s">
        <v>24</v>
      </c>
      <c r="O6104" t="s">
        <v>24</v>
      </c>
      <c r="P6104" t="s">
        <v>23</v>
      </c>
      <c r="Q6104" t="s">
        <v>27</v>
      </c>
      <c r="R6104" t="s">
        <v>24</v>
      </c>
      <c r="S6104" t="s">
        <v>35</v>
      </c>
      <c r="T6104" s="9">
        <v>83.85</v>
      </c>
      <c r="U6104" s="11" t="str">
        <f t="shared" si="286"/>
        <v>Medium</v>
      </c>
      <c r="V6104" s="9">
        <v>3532.25</v>
      </c>
      <c r="W6104" t="str">
        <f t="shared" si="287"/>
        <v>Medium</v>
      </c>
      <c r="X6104" t="s">
        <v>24</v>
      </c>
    </row>
    <row r="6105" spans="1:24">
      <c r="A6105" t="s">
        <v>6149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tr">
        <f t="shared" si="285"/>
        <v>Veteran</v>
      </c>
      <c r="H6105" t="s">
        <v>23</v>
      </c>
      <c r="I6105" t="s">
        <v>23</v>
      </c>
      <c r="J6105" t="s">
        <v>37</v>
      </c>
      <c r="K6105" t="s">
        <v>24</v>
      </c>
      <c r="L6105" t="s">
        <v>23</v>
      </c>
      <c r="M6105" t="s">
        <v>23</v>
      </c>
      <c r="N6105" t="s">
        <v>24</v>
      </c>
      <c r="O6105" t="s">
        <v>23</v>
      </c>
      <c r="P6105" t="s">
        <v>23</v>
      </c>
      <c r="Q6105" t="s">
        <v>31</v>
      </c>
      <c r="R6105" t="s">
        <v>23</v>
      </c>
      <c r="S6105" t="s">
        <v>28</v>
      </c>
      <c r="T6105" s="9">
        <v>104.9</v>
      </c>
      <c r="U6105" s="11" t="str">
        <f t="shared" si="286"/>
        <v>Medium</v>
      </c>
      <c r="V6105" s="9">
        <v>6891.45</v>
      </c>
      <c r="W6105" t="str">
        <f t="shared" si="287"/>
        <v>High</v>
      </c>
      <c r="X6105" t="s">
        <v>24</v>
      </c>
    </row>
    <row r="6106" spans="1:24">
      <c r="A6106" t="s">
        <v>6150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tr">
        <f t="shared" si="285"/>
        <v>Growing</v>
      </c>
      <c r="H6106" t="s">
        <v>23</v>
      </c>
      <c r="I6106" t="s">
        <v>23</v>
      </c>
      <c r="J6106" t="s">
        <v>37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24</v>
      </c>
      <c r="Q6106" t="s">
        <v>27</v>
      </c>
      <c r="R6106" t="s">
        <v>24</v>
      </c>
      <c r="S6106" t="s">
        <v>32</v>
      </c>
      <c r="T6106" s="9">
        <v>75.3</v>
      </c>
      <c r="U6106" s="11" t="str">
        <f t="shared" si="286"/>
        <v>Medium</v>
      </c>
      <c r="V6106" s="9">
        <v>1570.7</v>
      </c>
      <c r="W6106" t="str">
        <f t="shared" si="287"/>
        <v>Low</v>
      </c>
      <c r="X6106" t="s">
        <v>24</v>
      </c>
    </row>
    <row r="6107" spans="1:24">
      <c r="A6107" t="s">
        <v>6151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tr">
        <f t="shared" si="285"/>
        <v>New</v>
      </c>
      <c r="H6107" t="s">
        <v>23</v>
      </c>
      <c r="I6107" t="s">
        <v>24</v>
      </c>
      <c r="J6107" t="s">
        <v>26</v>
      </c>
      <c r="K6107" t="s">
        <v>24</v>
      </c>
      <c r="L6107" t="s">
        <v>23</v>
      </c>
      <c r="M6107" t="s">
        <v>24</v>
      </c>
      <c r="N6107" t="s">
        <v>23</v>
      </c>
      <c r="O6107" t="s">
        <v>23</v>
      </c>
      <c r="P6107" t="s">
        <v>24</v>
      </c>
      <c r="Q6107" t="s">
        <v>27</v>
      </c>
      <c r="R6107" t="s">
        <v>23</v>
      </c>
      <c r="S6107" t="s">
        <v>28</v>
      </c>
      <c r="T6107" s="9">
        <v>66.65</v>
      </c>
      <c r="U6107" s="11" t="str">
        <f t="shared" si="286"/>
        <v>Medium</v>
      </c>
      <c r="V6107" s="9">
        <v>520.95</v>
      </c>
      <c r="W6107" t="str">
        <f t="shared" si="287"/>
        <v>Low</v>
      </c>
      <c r="X6107" t="s">
        <v>24</v>
      </c>
    </row>
    <row r="6108" spans="1:24">
      <c r="A6108" t="s">
        <v>6152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tr">
        <f t="shared" si="285"/>
        <v>Veteran</v>
      </c>
      <c r="H6108" t="s">
        <v>23</v>
      </c>
      <c r="I6108" t="s">
        <v>24</v>
      </c>
      <c r="J6108" t="s">
        <v>37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23</v>
      </c>
      <c r="Q6108" t="s">
        <v>47</v>
      </c>
      <c r="R6108" t="s">
        <v>23</v>
      </c>
      <c r="S6108" t="s">
        <v>40</v>
      </c>
      <c r="T6108" s="9">
        <v>109.5</v>
      </c>
      <c r="U6108" s="11" t="str">
        <f t="shared" si="286"/>
        <v>Medium</v>
      </c>
      <c r="V6108" s="9">
        <v>7854.9</v>
      </c>
      <c r="W6108" t="str">
        <f t="shared" si="287"/>
        <v>High</v>
      </c>
      <c r="X6108" t="s">
        <v>24</v>
      </c>
    </row>
    <row r="6109" spans="1:24">
      <c r="A6109" t="s">
        <v>6153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tr">
        <f t="shared" si="285"/>
        <v>Loyal</v>
      </c>
      <c r="H6109" t="s">
        <v>23</v>
      </c>
      <c r="I6109" t="s">
        <v>23</v>
      </c>
      <c r="J6109" t="s">
        <v>26</v>
      </c>
      <c r="K6109" t="s">
        <v>24</v>
      </c>
      <c r="L6109" t="s">
        <v>23</v>
      </c>
      <c r="M6109" t="s">
        <v>23</v>
      </c>
      <c r="N6109" t="s">
        <v>23</v>
      </c>
      <c r="O6109" t="s">
        <v>23</v>
      </c>
      <c r="P6109" t="s">
        <v>24</v>
      </c>
      <c r="Q6109" t="s">
        <v>31</v>
      </c>
      <c r="R6109" t="s">
        <v>23</v>
      </c>
      <c r="S6109" t="s">
        <v>35</v>
      </c>
      <c r="T6109" s="9">
        <v>73.85</v>
      </c>
      <c r="U6109" s="11" t="str">
        <f t="shared" si="286"/>
        <v>Medium</v>
      </c>
      <c r="V6109" s="9">
        <v>3581.4</v>
      </c>
      <c r="W6109" t="str">
        <f t="shared" si="287"/>
        <v>Medium</v>
      </c>
      <c r="X6109" t="s">
        <v>24</v>
      </c>
    </row>
    <row r="6110" spans="1:24">
      <c r="A6110" t="s">
        <v>6154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tr">
        <f t="shared" si="285"/>
        <v>Veteran</v>
      </c>
      <c r="H6110" t="s">
        <v>23</v>
      </c>
      <c r="I6110" t="s">
        <v>24</v>
      </c>
      <c r="J6110" t="s">
        <v>24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46</v>
      </c>
      <c r="Q6110" t="s">
        <v>47</v>
      </c>
      <c r="R6110" t="s">
        <v>23</v>
      </c>
      <c r="S6110" t="s">
        <v>35</v>
      </c>
      <c r="T6110" s="9">
        <v>19.3</v>
      </c>
      <c r="U6110" s="11" t="str">
        <f t="shared" si="286"/>
        <v>Low</v>
      </c>
      <c r="V6110" s="9">
        <v>1447.9</v>
      </c>
      <c r="W6110" t="str">
        <f t="shared" si="287"/>
        <v>Low</v>
      </c>
      <c r="X6110" t="s">
        <v>24</v>
      </c>
    </row>
    <row r="6111" spans="1:24">
      <c r="A6111" t="s">
        <v>6155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tr">
        <f t="shared" si="285"/>
        <v>Veteran</v>
      </c>
      <c r="H6111" t="s">
        <v>23</v>
      </c>
      <c r="I6111" t="s">
        <v>23</v>
      </c>
      <c r="J6111" t="s">
        <v>37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23</v>
      </c>
      <c r="Q6111" t="s">
        <v>47</v>
      </c>
      <c r="R6111" t="s">
        <v>23</v>
      </c>
      <c r="S6111" t="s">
        <v>28</v>
      </c>
      <c r="T6111" s="9">
        <v>118.2</v>
      </c>
      <c r="U6111" s="11" t="str">
        <f t="shared" si="286"/>
        <v>Medium</v>
      </c>
      <c r="V6111" s="9">
        <v>8547.15</v>
      </c>
      <c r="W6111" t="str">
        <f t="shared" si="287"/>
        <v>High</v>
      </c>
      <c r="X6111" t="s">
        <v>24</v>
      </c>
    </row>
    <row r="6112" spans="1:24">
      <c r="A6112" t="s">
        <v>6156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tr">
        <f t="shared" si="285"/>
        <v>Growing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24</v>
      </c>
      <c r="Q6112" t="s">
        <v>31</v>
      </c>
      <c r="R6112" t="s">
        <v>24</v>
      </c>
      <c r="S6112" t="s">
        <v>40</v>
      </c>
      <c r="T6112" s="9">
        <v>51.45</v>
      </c>
      <c r="U6112" s="11" t="str">
        <f t="shared" si="286"/>
        <v>Low</v>
      </c>
      <c r="V6112" s="9">
        <v>727.85</v>
      </c>
      <c r="W6112" t="str">
        <f t="shared" si="287"/>
        <v>Low</v>
      </c>
      <c r="X6112" t="s">
        <v>24</v>
      </c>
    </row>
    <row r="6113" spans="1:24">
      <c r="A6113" t="s">
        <v>6157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tr">
        <f t="shared" si="285"/>
        <v>New</v>
      </c>
      <c r="H6113" t="s">
        <v>23</v>
      </c>
      <c r="I6113" t="s">
        <v>24</v>
      </c>
      <c r="J6113" t="s">
        <v>26</v>
      </c>
      <c r="K6113" t="s">
        <v>24</v>
      </c>
      <c r="L6113" t="s">
        <v>23</v>
      </c>
      <c r="M6113" t="s">
        <v>24</v>
      </c>
      <c r="N6113" t="s">
        <v>24</v>
      </c>
      <c r="O6113" t="s">
        <v>23</v>
      </c>
      <c r="P6113" t="s">
        <v>24</v>
      </c>
      <c r="Q6113" t="s">
        <v>27</v>
      </c>
      <c r="R6113" t="s">
        <v>24</v>
      </c>
      <c r="S6113" t="s">
        <v>28</v>
      </c>
      <c r="T6113" s="9">
        <v>59.45</v>
      </c>
      <c r="U6113" s="11" t="str">
        <f t="shared" si="286"/>
        <v>Low</v>
      </c>
      <c r="V6113" s="9">
        <v>357.6</v>
      </c>
      <c r="W6113" t="str">
        <f t="shared" si="287"/>
        <v>Low</v>
      </c>
      <c r="X6113" t="s">
        <v>24</v>
      </c>
    </row>
    <row r="6114" spans="1:24">
      <c r="A6114" t="s">
        <v>6158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tr">
        <f t="shared" si="285"/>
        <v>New</v>
      </c>
      <c r="H6114" t="s">
        <v>23</v>
      </c>
      <c r="I6114" t="s">
        <v>24</v>
      </c>
      <c r="J6114" t="s">
        <v>24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46</v>
      </c>
      <c r="Q6114" t="s">
        <v>47</v>
      </c>
      <c r="R6114" t="s">
        <v>24</v>
      </c>
      <c r="S6114" t="s">
        <v>35</v>
      </c>
      <c r="T6114" s="9">
        <v>19.5</v>
      </c>
      <c r="U6114" s="11" t="str">
        <f t="shared" si="286"/>
        <v>Low</v>
      </c>
      <c r="V6114" s="9">
        <v>159.35</v>
      </c>
      <c r="W6114" t="str">
        <f t="shared" si="287"/>
        <v>Low</v>
      </c>
      <c r="X6114" t="s">
        <v>24</v>
      </c>
    </row>
    <row r="6115" spans="1:24">
      <c r="A6115" t="s">
        <v>6159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tr">
        <f t="shared" si="285"/>
        <v>Growing</v>
      </c>
      <c r="H6115" t="s">
        <v>23</v>
      </c>
      <c r="I6115" t="s">
        <v>24</v>
      </c>
      <c r="J6115" t="s">
        <v>24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46</v>
      </c>
      <c r="Q6115" t="s">
        <v>31</v>
      </c>
      <c r="R6115" t="s">
        <v>24</v>
      </c>
      <c r="S6115" t="s">
        <v>32</v>
      </c>
      <c r="T6115" s="9">
        <v>19.55</v>
      </c>
      <c r="U6115" s="11" t="str">
        <f t="shared" si="286"/>
        <v>Low</v>
      </c>
      <c r="V6115" s="9">
        <v>280.85</v>
      </c>
      <c r="W6115" t="str">
        <f t="shared" si="287"/>
        <v>Low</v>
      </c>
      <c r="X6115" t="s">
        <v>24</v>
      </c>
    </row>
    <row r="6116" spans="1:24">
      <c r="A6116" t="s">
        <v>6160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tr">
        <f t="shared" si="285"/>
        <v>Veteran</v>
      </c>
      <c r="H6116" t="s">
        <v>23</v>
      </c>
      <c r="I6116" t="s">
        <v>23</v>
      </c>
      <c r="J6116" t="s">
        <v>37</v>
      </c>
      <c r="K6116" t="s">
        <v>23</v>
      </c>
      <c r="L6116" t="s">
        <v>24</v>
      </c>
      <c r="M6116" t="s">
        <v>24</v>
      </c>
      <c r="N6116" t="s">
        <v>23</v>
      </c>
      <c r="O6116" t="s">
        <v>24</v>
      </c>
      <c r="P6116" t="s">
        <v>23</v>
      </c>
      <c r="Q6116" t="s">
        <v>31</v>
      </c>
      <c r="R6116" t="s">
        <v>24</v>
      </c>
      <c r="S6116" t="s">
        <v>28</v>
      </c>
      <c r="T6116" s="9">
        <v>93.55</v>
      </c>
      <c r="U6116" s="11" t="str">
        <f t="shared" si="286"/>
        <v>Medium</v>
      </c>
      <c r="V6116" s="9">
        <v>6069.25</v>
      </c>
      <c r="W6116" t="str">
        <f t="shared" si="287"/>
        <v>High</v>
      </c>
      <c r="X6116" t="s">
        <v>24</v>
      </c>
    </row>
    <row r="6117" spans="1:24">
      <c r="A6117" t="s">
        <v>6161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tr">
        <f t="shared" si="285"/>
        <v>Loyal</v>
      </c>
      <c r="H6117" t="s">
        <v>23</v>
      </c>
      <c r="I6117" t="s">
        <v>24</v>
      </c>
      <c r="J6117" t="s">
        <v>26</v>
      </c>
      <c r="K6117" t="s">
        <v>23</v>
      </c>
      <c r="L6117" t="s">
        <v>24</v>
      </c>
      <c r="M6117" t="s">
        <v>23</v>
      </c>
      <c r="N6117" t="s">
        <v>23</v>
      </c>
      <c r="O6117" t="s">
        <v>24</v>
      </c>
      <c r="P6117" t="s">
        <v>24</v>
      </c>
      <c r="Q6117" t="s">
        <v>31</v>
      </c>
      <c r="R6117" t="s">
        <v>23</v>
      </c>
      <c r="S6117" t="s">
        <v>32</v>
      </c>
      <c r="T6117" s="9">
        <v>59.3</v>
      </c>
      <c r="U6117" s="11" t="str">
        <f t="shared" si="286"/>
        <v>Low</v>
      </c>
      <c r="V6117" s="9">
        <v>3274.35</v>
      </c>
      <c r="W6117" t="str">
        <f t="shared" si="287"/>
        <v>Medium</v>
      </c>
      <c r="X6117" t="s">
        <v>24</v>
      </c>
    </row>
    <row r="6118" spans="1:24">
      <c r="A6118" t="s">
        <v>6162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tr">
        <f t="shared" si="285"/>
        <v>Growing</v>
      </c>
      <c r="H6118" t="s">
        <v>23</v>
      </c>
      <c r="I6118" t="s">
        <v>23</v>
      </c>
      <c r="J6118" t="s">
        <v>37</v>
      </c>
      <c r="K6118" t="s">
        <v>24</v>
      </c>
      <c r="L6118" t="s">
        <v>24</v>
      </c>
      <c r="M6118" t="s">
        <v>23</v>
      </c>
      <c r="N6118" t="s">
        <v>24</v>
      </c>
      <c r="O6118" t="s">
        <v>23</v>
      </c>
      <c r="P6118" t="s">
        <v>23</v>
      </c>
      <c r="Q6118" t="s">
        <v>27</v>
      </c>
      <c r="R6118" t="s">
        <v>23</v>
      </c>
      <c r="S6118" t="s">
        <v>40</v>
      </c>
      <c r="T6118" s="9">
        <v>102.25</v>
      </c>
      <c r="U6118" s="11" t="str">
        <f t="shared" si="286"/>
        <v>Medium</v>
      </c>
      <c r="V6118" s="9">
        <v>1359</v>
      </c>
      <c r="W6118" t="str">
        <f t="shared" si="287"/>
        <v>Low</v>
      </c>
      <c r="X6118" t="s">
        <v>23</v>
      </c>
    </row>
    <row r="6119" spans="1:24">
      <c r="A6119" t="s">
        <v>6163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tr">
        <f t="shared" si="285"/>
        <v>Growing</v>
      </c>
      <c r="H6119" t="s">
        <v>23</v>
      </c>
      <c r="I6119" t="s">
        <v>24</v>
      </c>
      <c r="J6119" t="s">
        <v>37</v>
      </c>
      <c r="K6119" t="s">
        <v>24</v>
      </c>
      <c r="L6119" t="s">
        <v>24</v>
      </c>
      <c r="M6119" t="s">
        <v>23</v>
      </c>
      <c r="N6119" t="s">
        <v>24</v>
      </c>
      <c r="O6119" t="s">
        <v>23</v>
      </c>
      <c r="P6119" t="s">
        <v>23</v>
      </c>
      <c r="Q6119" t="s">
        <v>27</v>
      </c>
      <c r="R6119" t="s">
        <v>23</v>
      </c>
      <c r="S6119" t="s">
        <v>40</v>
      </c>
      <c r="T6119" s="9">
        <v>95.9</v>
      </c>
      <c r="U6119" s="11" t="str">
        <f t="shared" si="286"/>
        <v>Medium</v>
      </c>
      <c r="V6119" s="9">
        <v>1777.9</v>
      </c>
      <c r="W6119" t="str">
        <f t="shared" si="287"/>
        <v>Low</v>
      </c>
      <c r="X6119" t="s">
        <v>23</v>
      </c>
    </row>
    <row r="6120" spans="1:24">
      <c r="A6120" t="s">
        <v>6164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tr">
        <f t="shared" si="285"/>
        <v>Loyal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24</v>
      </c>
      <c r="O6120" t="s">
        <v>23</v>
      </c>
      <c r="P6120" t="s">
        <v>23</v>
      </c>
      <c r="Q6120" t="s">
        <v>31</v>
      </c>
      <c r="R6120" t="s">
        <v>24</v>
      </c>
      <c r="S6120" t="s">
        <v>35</v>
      </c>
      <c r="T6120" s="9">
        <v>109.8</v>
      </c>
      <c r="U6120" s="11" t="str">
        <f t="shared" si="286"/>
        <v>Medium</v>
      </c>
      <c r="V6120" s="9">
        <v>6109.65</v>
      </c>
      <c r="W6120" t="str">
        <f t="shared" si="287"/>
        <v>High</v>
      </c>
      <c r="X6120" t="s">
        <v>24</v>
      </c>
    </row>
    <row r="6121" spans="1:24">
      <c r="A6121" t="s">
        <v>6165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tr">
        <f t="shared" si="285"/>
        <v>Growing</v>
      </c>
      <c r="H6121" t="s">
        <v>23</v>
      </c>
      <c r="I6121" t="s">
        <v>24</v>
      </c>
      <c r="J6121" t="s">
        <v>37</v>
      </c>
      <c r="K6121" t="s">
        <v>24</v>
      </c>
      <c r="L6121" t="s">
        <v>24</v>
      </c>
      <c r="M6121" t="s">
        <v>24</v>
      </c>
      <c r="N6121" t="s">
        <v>24</v>
      </c>
      <c r="O6121" t="s">
        <v>24</v>
      </c>
      <c r="P6121" t="s">
        <v>23</v>
      </c>
      <c r="Q6121" t="s">
        <v>27</v>
      </c>
      <c r="R6121" t="s">
        <v>23</v>
      </c>
      <c r="S6121" t="s">
        <v>28</v>
      </c>
      <c r="T6121" s="9">
        <v>78.1</v>
      </c>
      <c r="U6121" s="11" t="str">
        <f t="shared" si="286"/>
        <v>Medium</v>
      </c>
      <c r="V6121" s="9">
        <v>1122.4</v>
      </c>
      <c r="W6121" t="str">
        <f t="shared" si="287"/>
        <v>Low</v>
      </c>
      <c r="X6121" t="s">
        <v>24</v>
      </c>
    </row>
    <row r="6122" spans="1:24">
      <c r="A6122" t="s">
        <v>6166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tr">
        <f t="shared" si="285"/>
        <v>Loyal</v>
      </c>
      <c r="H6122" t="s">
        <v>24</v>
      </c>
      <c r="I6122" t="s">
        <v>25</v>
      </c>
      <c r="J6122" t="s">
        <v>26</v>
      </c>
      <c r="K6122" t="s">
        <v>23</v>
      </c>
      <c r="L6122" t="s">
        <v>24</v>
      </c>
      <c r="M6122" t="s">
        <v>24</v>
      </c>
      <c r="N6122" t="s">
        <v>24</v>
      </c>
      <c r="O6122" t="s">
        <v>24</v>
      </c>
      <c r="P6122" t="s">
        <v>23</v>
      </c>
      <c r="Q6122" t="s">
        <v>27</v>
      </c>
      <c r="R6122" t="s">
        <v>23</v>
      </c>
      <c r="S6122" t="s">
        <v>28</v>
      </c>
      <c r="T6122" s="9">
        <v>39.9</v>
      </c>
      <c r="U6122" s="11" t="str">
        <f t="shared" si="286"/>
        <v>Low</v>
      </c>
      <c r="V6122" s="9">
        <v>2020.9</v>
      </c>
      <c r="W6122" t="str">
        <f t="shared" si="287"/>
        <v>Low</v>
      </c>
      <c r="X6122" t="s">
        <v>24</v>
      </c>
    </row>
    <row r="6123" spans="1:24">
      <c r="A6123" t="s">
        <v>6167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tr">
        <f t="shared" si="285"/>
        <v>Loyal</v>
      </c>
      <c r="H6123" t="s">
        <v>23</v>
      </c>
      <c r="I6123" t="s">
        <v>24</v>
      </c>
      <c r="J6123" t="s">
        <v>26</v>
      </c>
      <c r="K6123" t="s">
        <v>23</v>
      </c>
      <c r="L6123" t="s">
        <v>23</v>
      </c>
      <c r="M6123" t="s">
        <v>23</v>
      </c>
      <c r="N6123" t="s">
        <v>23</v>
      </c>
      <c r="O6123" t="s">
        <v>24</v>
      </c>
      <c r="P6123" t="s">
        <v>24</v>
      </c>
      <c r="Q6123" t="s">
        <v>47</v>
      </c>
      <c r="R6123" t="s">
        <v>23</v>
      </c>
      <c r="S6123" t="s">
        <v>40</v>
      </c>
      <c r="T6123" s="9">
        <v>64.9</v>
      </c>
      <c r="U6123" s="11" t="str">
        <f t="shared" si="286"/>
        <v>Medium</v>
      </c>
      <c r="V6123" s="9">
        <v>3795.45</v>
      </c>
      <c r="W6123" t="str">
        <f t="shared" si="287"/>
        <v>Medium</v>
      </c>
      <c r="X6123" t="s">
        <v>24</v>
      </c>
    </row>
    <row r="6124" spans="1:24">
      <c r="A6124" t="s">
        <v>6168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tr">
        <f t="shared" si="285"/>
        <v>Loyal</v>
      </c>
      <c r="H6124" t="s">
        <v>23</v>
      </c>
      <c r="I6124" t="s">
        <v>23</v>
      </c>
      <c r="J6124" t="s">
        <v>37</v>
      </c>
      <c r="K6124" t="s">
        <v>24</v>
      </c>
      <c r="L6124" t="s">
        <v>23</v>
      </c>
      <c r="M6124" t="s">
        <v>24</v>
      </c>
      <c r="N6124" t="s">
        <v>23</v>
      </c>
      <c r="O6124" t="s">
        <v>23</v>
      </c>
      <c r="P6124" t="s">
        <v>24</v>
      </c>
      <c r="Q6124" t="s">
        <v>27</v>
      </c>
      <c r="R6124" t="s">
        <v>23</v>
      </c>
      <c r="S6124" t="s">
        <v>28</v>
      </c>
      <c r="T6124" s="9">
        <v>95.05</v>
      </c>
      <c r="U6124" s="11" t="str">
        <f t="shared" si="286"/>
        <v>Medium</v>
      </c>
      <c r="V6124" s="9">
        <v>4504.55</v>
      </c>
      <c r="W6124" t="str">
        <f t="shared" si="287"/>
        <v>Medium</v>
      </c>
      <c r="X6124" t="s">
        <v>23</v>
      </c>
    </row>
    <row r="6125" spans="1:24">
      <c r="A6125" t="s">
        <v>6169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tr">
        <f t="shared" si="285"/>
        <v>Veteran</v>
      </c>
      <c r="H6125" t="s">
        <v>24</v>
      </c>
      <c r="I6125" t="s">
        <v>25</v>
      </c>
      <c r="J6125" t="s">
        <v>26</v>
      </c>
      <c r="K6125" t="s">
        <v>24</v>
      </c>
      <c r="L6125" t="s">
        <v>24</v>
      </c>
      <c r="M6125" t="s">
        <v>23</v>
      </c>
      <c r="N6125" t="s">
        <v>23</v>
      </c>
      <c r="O6125" t="s">
        <v>23</v>
      </c>
      <c r="P6125" t="s">
        <v>23</v>
      </c>
      <c r="Q6125" t="s">
        <v>27</v>
      </c>
      <c r="R6125" t="s">
        <v>23</v>
      </c>
      <c r="S6125" t="s">
        <v>40</v>
      </c>
      <c r="T6125" s="9">
        <v>53.4</v>
      </c>
      <c r="U6125" s="11" t="str">
        <f t="shared" si="286"/>
        <v>Low</v>
      </c>
      <c r="V6125" s="9">
        <v>3579.15</v>
      </c>
      <c r="W6125" t="str">
        <f t="shared" si="287"/>
        <v>Medium</v>
      </c>
      <c r="X6125" t="s">
        <v>24</v>
      </c>
    </row>
    <row r="6126" spans="1:24">
      <c r="A6126" t="s">
        <v>6170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tr">
        <f t="shared" si="285"/>
        <v>New</v>
      </c>
      <c r="H6126" t="s">
        <v>24</v>
      </c>
      <c r="I6126" t="s">
        <v>25</v>
      </c>
      <c r="J6126" t="s">
        <v>26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24</v>
      </c>
      <c r="Q6126" t="s">
        <v>27</v>
      </c>
      <c r="R6126" t="s">
        <v>23</v>
      </c>
      <c r="S6126" t="s">
        <v>40</v>
      </c>
      <c r="T6126" s="9">
        <v>24.9</v>
      </c>
      <c r="U6126" s="11" t="str">
        <f t="shared" si="286"/>
        <v>Low</v>
      </c>
      <c r="V6126" s="9">
        <v>49.7</v>
      </c>
      <c r="W6126" t="str">
        <f t="shared" si="287"/>
        <v>Low</v>
      </c>
      <c r="X6126" t="s">
        <v>24</v>
      </c>
    </row>
    <row r="6127" spans="1:24">
      <c r="A6127" t="s">
        <v>6171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tr">
        <f t="shared" si="285"/>
        <v>New</v>
      </c>
      <c r="H6127" t="s">
        <v>23</v>
      </c>
      <c r="I6127" t="s">
        <v>24</v>
      </c>
      <c r="J6127" t="s">
        <v>26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24</v>
      </c>
      <c r="Q6127" t="s">
        <v>27</v>
      </c>
      <c r="R6127" t="s">
        <v>24</v>
      </c>
      <c r="S6127" t="s">
        <v>40</v>
      </c>
      <c r="T6127" s="9">
        <v>44.7</v>
      </c>
      <c r="U6127" s="11" t="str">
        <f t="shared" si="286"/>
        <v>Low</v>
      </c>
      <c r="V6127" s="9">
        <v>276.5</v>
      </c>
      <c r="W6127" t="str">
        <f t="shared" si="287"/>
        <v>Low</v>
      </c>
      <c r="X6127" t="s">
        <v>24</v>
      </c>
    </row>
    <row r="6128" spans="1:24">
      <c r="A6128" t="s">
        <v>6172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tr">
        <f t="shared" si="285"/>
        <v>Veteran</v>
      </c>
      <c r="H6128" t="s">
        <v>23</v>
      </c>
      <c r="I6128" t="s">
        <v>23</v>
      </c>
      <c r="J6128" t="s">
        <v>37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23</v>
      </c>
      <c r="Q6128" t="s">
        <v>47</v>
      </c>
      <c r="R6128" t="s">
        <v>23</v>
      </c>
      <c r="S6128" t="s">
        <v>35</v>
      </c>
      <c r="T6128" s="9">
        <v>114</v>
      </c>
      <c r="U6128" s="11" t="str">
        <f t="shared" si="286"/>
        <v>Medium</v>
      </c>
      <c r="V6128" s="9">
        <v>8175.9</v>
      </c>
      <c r="W6128" t="str">
        <f t="shared" si="287"/>
        <v>High</v>
      </c>
      <c r="X6128" t="s">
        <v>24</v>
      </c>
    </row>
    <row r="6129" spans="1:24">
      <c r="A6129" t="s">
        <v>6173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tr">
        <f t="shared" si="285"/>
        <v>Loyal</v>
      </c>
      <c r="H6129" t="s">
        <v>23</v>
      </c>
      <c r="I6129" t="s">
        <v>24</v>
      </c>
      <c r="J6129" t="s">
        <v>24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46</v>
      </c>
      <c r="Q6129" t="s">
        <v>47</v>
      </c>
      <c r="R6129" t="s">
        <v>24</v>
      </c>
      <c r="S6129" t="s">
        <v>35</v>
      </c>
      <c r="T6129" s="9">
        <v>20.25</v>
      </c>
      <c r="U6129" s="11" t="str">
        <f t="shared" si="286"/>
        <v>Low</v>
      </c>
      <c r="V6129" s="9">
        <v>890.35</v>
      </c>
      <c r="W6129" t="str">
        <f t="shared" si="287"/>
        <v>Low</v>
      </c>
      <c r="X6129" t="s">
        <v>24</v>
      </c>
    </row>
    <row r="6130" spans="1:24">
      <c r="A6130" t="s">
        <v>6174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tr">
        <f t="shared" si="285"/>
        <v>New</v>
      </c>
      <c r="H6130" t="s">
        <v>23</v>
      </c>
      <c r="I6130" t="s">
        <v>24</v>
      </c>
      <c r="J6130" t="s">
        <v>26</v>
      </c>
      <c r="K6130" t="s">
        <v>23</v>
      </c>
      <c r="L6130" t="s">
        <v>24</v>
      </c>
      <c r="M6130" t="s">
        <v>24</v>
      </c>
      <c r="N6130" t="s">
        <v>23</v>
      </c>
      <c r="O6130" t="s">
        <v>24</v>
      </c>
      <c r="P6130" t="s">
        <v>24</v>
      </c>
      <c r="Q6130" t="s">
        <v>27</v>
      </c>
      <c r="R6130" t="s">
        <v>24</v>
      </c>
      <c r="S6130" t="s">
        <v>40</v>
      </c>
      <c r="T6130" s="9">
        <v>53.85</v>
      </c>
      <c r="U6130" s="11" t="str">
        <f t="shared" si="286"/>
        <v>Low</v>
      </c>
      <c r="V6130" s="9">
        <v>259.8</v>
      </c>
      <c r="W6130" t="str">
        <f t="shared" si="287"/>
        <v>Low</v>
      </c>
      <c r="X6130" t="s">
        <v>23</v>
      </c>
    </row>
    <row r="6131" spans="1:24">
      <c r="A6131" t="s">
        <v>6175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tr">
        <f t="shared" si="285"/>
        <v>Veteran</v>
      </c>
      <c r="H6131" t="s">
        <v>23</v>
      </c>
      <c r="I6131" t="s">
        <v>23</v>
      </c>
      <c r="J6131" t="s">
        <v>37</v>
      </c>
      <c r="K6131" t="s">
        <v>23</v>
      </c>
      <c r="L6131" t="s">
        <v>23</v>
      </c>
      <c r="M6131" t="s">
        <v>24</v>
      </c>
      <c r="N6131" t="s">
        <v>24</v>
      </c>
      <c r="O6131" t="s">
        <v>24</v>
      </c>
      <c r="P6131" t="s">
        <v>24</v>
      </c>
      <c r="Q6131" t="s">
        <v>27</v>
      </c>
      <c r="R6131" t="s">
        <v>24</v>
      </c>
      <c r="S6131" t="s">
        <v>35</v>
      </c>
      <c r="T6131" s="9">
        <v>83.85</v>
      </c>
      <c r="U6131" s="11" t="str">
        <f t="shared" si="286"/>
        <v>Medium</v>
      </c>
      <c r="V6131" s="9">
        <v>5588.8</v>
      </c>
      <c r="W6131" t="str">
        <f t="shared" si="287"/>
        <v>Medium</v>
      </c>
      <c r="X6131" t="s">
        <v>24</v>
      </c>
    </row>
    <row r="6132" spans="1:24">
      <c r="A6132" t="s">
        <v>6176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tr">
        <f t="shared" si="285"/>
        <v>New</v>
      </c>
      <c r="H6132" t="s">
        <v>23</v>
      </c>
      <c r="I6132" t="s">
        <v>24</v>
      </c>
      <c r="J6132" t="s">
        <v>24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46</v>
      </c>
      <c r="Q6132" t="s">
        <v>27</v>
      </c>
      <c r="R6132" t="s">
        <v>24</v>
      </c>
      <c r="S6132" t="s">
        <v>35</v>
      </c>
      <c r="T6132" s="9">
        <v>20.2</v>
      </c>
      <c r="U6132" s="11" t="str">
        <f t="shared" si="286"/>
        <v>Low</v>
      </c>
      <c r="V6132" s="9">
        <v>50.6</v>
      </c>
      <c r="W6132" t="str">
        <f t="shared" si="287"/>
        <v>Low</v>
      </c>
      <c r="X6132" t="s">
        <v>24</v>
      </c>
    </row>
    <row r="6133" spans="1:24">
      <c r="A6133" t="s">
        <v>6177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tr">
        <f t="shared" si="285"/>
        <v>New</v>
      </c>
      <c r="H6133" t="s">
        <v>23</v>
      </c>
      <c r="I6133" t="s">
        <v>24</v>
      </c>
      <c r="J6133" t="s">
        <v>24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46</v>
      </c>
      <c r="Q6133" t="s">
        <v>27</v>
      </c>
      <c r="R6133" t="s">
        <v>24</v>
      </c>
      <c r="S6133" t="s">
        <v>32</v>
      </c>
      <c r="T6133" s="9">
        <v>19.95</v>
      </c>
      <c r="U6133" s="11" t="str">
        <f t="shared" si="286"/>
        <v>Low</v>
      </c>
      <c r="V6133" s="9">
        <v>58</v>
      </c>
      <c r="W6133" t="str">
        <f t="shared" si="287"/>
        <v>Low</v>
      </c>
      <c r="X6133" t="s">
        <v>24</v>
      </c>
    </row>
    <row r="6134" spans="1:24">
      <c r="A6134" t="s">
        <v>6178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tr">
        <f t="shared" si="285"/>
        <v>Loyal</v>
      </c>
      <c r="H6134" t="s">
        <v>23</v>
      </c>
      <c r="I6134" t="s">
        <v>23</v>
      </c>
      <c r="J6134" t="s">
        <v>37</v>
      </c>
      <c r="K6134" t="s">
        <v>23</v>
      </c>
      <c r="L6134" t="s">
        <v>24</v>
      </c>
      <c r="M6134" t="s">
        <v>23</v>
      </c>
      <c r="N6134" t="s">
        <v>24</v>
      </c>
      <c r="O6134" t="s">
        <v>23</v>
      </c>
      <c r="P6134" t="s">
        <v>23</v>
      </c>
      <c r="Q6134" t="s">
        <v>27</v>
      </c>
      <c r="R6134" t="s">
        <v>23</v>
      </c>
      <c r="S6134" t="s">
        <v>28</v>
      </c>
      <c r="T6134" s="9">
        <v>104.2</v>
      </c>
      <c r="U6134" s="11" t="str">
        <f t="shared" si="286"/>
        <v>Medium</v>
      </c>
      <c r="V6134" s="9">
        <v>5568.35</v>
      </c>
      <c r="W6134" t="str">
        <f t="shared" si="287"/>
        <v>Medium</v>
      </c>
      <c r="X6134" t="s">
        <v>23</v>
      </c>
    </row>
    <row r="6135" spans="1:24">
      <c r="A6135" t="s">
        <v>6179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tr">
        <f t="shared" si="285"/>
        <v>Loyal</v>
      </c>
      <c r="H6135" t="s">
        <v>23</v>
      </c>
      <c r="I6135" t="s">
        <v>23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28</v>
      </c>
      <c r="T6135" s="9">
        <v>50.25</v>
      </c>
      <c r="U6135" s="11" t="str">
        <f t="shared" si="286"/>
        <v>Low</v>
      </c>
      <c r="V6135" s="9">
        <v>2203.65</v>
      </c>
      <c r="W6135" t="str">
        <f t="shared" si="287"/>
        <v>Low</v>
      </c>
      <c r="X6135" t="s">
        <v>23</v>
      </c>
    </row>
    <row r="6136" spans="1:24">
      <c r="A6136" t="s">
        <v>6180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tr">
        <f t="shared" si="285"/>
        <v>Loyal</v>
      </c>
      <c r="H6136" t="s">
        <v>23</v>
      </c>
      <c r="I6136" t="s">
        <v>24</v>
      </c>
      <c r="J6136" t="s">
        <v>24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46</v>
      </c>
      <c r="Q6136" t="s">
        <v>31</v>
      </c>
      <c r="R6136" t="s">
        <v>23</v>
      </c>
      <c r="S6136" t="s">
        <v>32</v>
      </c>
      <c r="T6136" s="9">
        <v>20.35</v>
      </c>
      <c r="U6136" s="11" t="str">
        <f t="shared" si="286"/>
        <v>Low</v>
      </c>
      <c r="V6136" s="9">
        <v>938.95</v>
      </c>
      <c r="W6136" t="str">
        <f t="shared" si="287"/>
        <v>Low</v>
      </c>
      <c r="X6136" t="s">
        <v>24</v>
      </c>
    </row>
    <row r="6137" spans="1:24">
      <c r="A6137" t="s">
        <v>6181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tr">
        <f t="shared" si="285"/>
        <v>Growing</v>
      </c>
      <c r="H6137" t="s">
        <v>23</v>
      </c>
      <c r="I6137" t="s">
        <v>24</v>
      </c>
      <c r="J6137" t="s">
        <v>37</v>
      </c>
      <c r="K6137" t="s">
        <v>23</v>
      </c>
      <c r="L6137" t="s">
        <v>23</v>
      </c>
      <c r="M6137" t="s">
        <v>24</v>
      </c>
      <c r="N6137" t="s">
        <v>24</v>
      </c>
      <c r="O6137" t="s">
        <v>24</v>
      </c>
      <c r="P6137" t="s">
        <v>23</v>
      </c>
      <c r="Q6137" t="s">
        <v>27</v>
      </c>
      <c r="R6137" t="s">
        <v>23</v>
      </c>
      <c r="S6137" t="s">
        <v>28</v>
      </c>
      <c r="T6137" s="9">
        <v>90</v>
      </c>
      <c r="U6137" s="11" t="str">
        <f t="shared" si="286"/>
        <v>Medium</v>
      </c>
      <c r="V6137" s="9">
        <v>2024.1</v>
      </c>
      <c r="W6137" t="str">
        <f t="shared" si="287"/>
        <v>Low</v>
      </c>
      <c r="X6137" t="s">
        <v>24</v>
      </c>
    </row>
    <row r="6138" spans="1:24">
      <c r="A6138" t="s">
        <v>6182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tr">
        <f t="shared" si="285"/>
        <v>Veteran</v>
      </c>
      <c r="H6138" t="s">
        <v>24</v>
      </c>
      <c r="I6138" t="s">
        <v>25</v>
      </c>
      <c r="J6138" t="s">
        <v>26</v>
      </c>
      <c r="K6138" t="s">
        <v>23</v>
      </c>
      <c r="L6138" t="s">
        <v>23</v>
      </c>
      <c r="M6138" t="s">
        <v>23</v>
      </c>
      <c r="N6138" t="s">
        <v>23</v>
      </c>
      <c r="O6138" t="s">
        <v>23</v>
      </c>
      <c r="P6138" t="s">
        <v>24</v>
      </c>
      <c r="Q6138" t="s">
        <v>47</v>
      </c>
      <c r="R6138" t="s">
        <v>24</v>
      </c>
      <c r="S6138" t="s">
        <v>40</v>
      </c>
      <c r="T6138" s="9">
        <v>54.2</v>
      </c>
      <c r="U6138" s="11" t="str">
        <f t="shared" si="286"/>
        <v>Low</v>
      </c>
      <c r="V6138" s="9">
        <v>3623.95</v>
      </c>
      <c r="W6138" t="str">
        <f t="shared" si="287"/>
        <v>Medium</v>
      </c>
      <c r="X6138" t="s">
        <v>24</v>
      </c>
    </row>
    <row r="6139" spans="1:24">
      <c r="A6139" t="s">
        <v>6183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tr">
        <f t="shared" si="285"/>
        <v>Growing</v>
      </c>
      <c r="H6139" t="s">
        <v>23</v>
      </c>
      <c r="I6139" t="s">
        <v>24</v>
      </c>
      <c r="J6139" t="s">
        <v>37</v>
      </c>
      <c r="K6139" t="s">
        <v>24</v>
      </c>
      <c r="L6139" t="s">
        <v>23</v>
      </c>
      <c r="M6139" t="s">
        <v>23</v>
      </c>
      <c r="N6139" t="s">
        <v>24</v>
      </c>
      <c r="O6139" t="s">
        <v>23</v>
      </c>
      <c r="P6139" t="s">
        <v>23</v>
      </c>
      <c r="Q6139" t="s">
        <v>27</v>
      </c>
      <c r="R6139" t="s">
        <v>23</v>
      </c>
      <c r="S6139" t="s">
        <v>28</v>
      </c>
      <c r="T6139" s="9">
        <v>99.5</v>
      </c>
      <c r="U6139" s="11" t="str">
        <f t="shared" si="286"/>
        <v>Medium</v>
      </c>
      <c r="V6139" s="9">
        <v>2369.05</v>
      </c>
      <c r="W6139" t="str">
        <f t="shared" si="287"/>
        <v>Low</v>
      </c>
      <c r="X6139" t="s">
        <v>23</v>
      </c>
    </row>
    <row r="6140" spans="1:24">
      <c r="A6140" t="s">
        <v>6184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tr">
        <f t="shared" si="285"/>
        <v>Loyal</v>
      </c>
      <c r="H6140" t="s">
        <v>23</v>
      </c>
      <c r="I6140" t="s">
        <v>24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23</v>
      </c>
      <c r="P6140" t="s">
        <v>23</v>
      </c>
      <c r="Q6140" t="s">
        <v>31</v>
      </c>
      <c r="R6140" t="s">
        <v>24</v>
      </c>
      <c r="S6140" t="s">
        <v>32</v>
      </c>
      <c r="T6140" s="9">
        <v>99.1</v>
      </c>
      <c r="U6140" s="11" t="str">
        <f t="shared" si="286"/>
        <v>Medium</v>
      </c>
      <c r="V6140" s="9">
        <v>3877.95</v>
      </c>
      <c r="W6140" t="str">
        <f t="shared" si="287"/>
        <v>Medium</v>
      </c>
      <c r="X6140" t="s">
        <v>24</v>
      </c>
    </row>
    <row r="6141" spans="1:24">
      <c r="A6141" t="s">
        <v>6185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tr">
        <f t="shared" si="285"/>
        <v>Veteran</v>
      </c>
      <c r="H6141" t="s">
        <v>23</v>
      </c>
      <c r="I6141" t="s">
        <v>23</v>
      </c>
      <c r="J6141" t="s">
        <v>26</v>
      </c>
      <c r="K6141" t="s">
        <v>23</v>
      </c>
      <c r="L6141" t="s">
        <v>23</v>
      </c>
      <c r="M6141" t="s">
        <v>24</v>
      </c>
      <c r="N6141" t="s">
        <v>23</v>
      </c>
      <c r="O6141" t="s">
        <v>24</v>
      </c>
      <c r="P6141" t="s">
        <v>24</v>
      </c>
      <c r="Q6141" t="s">
        <v>47</v>
      </c>
      <c r="R6141" t="s">
        <v>23</v>
      </c>
      <c r="S6141" t="s">
        <v>32</v>
      </c>
      <c r="T6141" s="9">
        <v>66.9</v>
      </c>
      <c r="U6141" s="11" t="str">
        <f t="shared" si="286"/>
        <v>Medium</v>
      </c>
      <c r="V6141" s="9">
        <v>4577.9</v>
      </c>
      <c r="W6141" t="str">
        <f t="shared" si="287"/>
        <v>Medium</v>
      </c>
      <c r="X6141" t="s">
        <v>24</v>
      </c>
    </row>
    <row r="6142" spans="1:24">
      <c r="A6142" t="s">
        <v>6186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tr">
        <f t="shared" si="285"/>
        <v>New</v>
      </c>
      <c r="H6142" t="s">
        <v>24</v>
      </c>
      <c r="I6142" t="s">
        <v>25</v>
      </c>
      <c r="J6142" t="s">
        <v>26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24</v>
      </c>
      <c r="Q6142" t="s">
        <v>31</v>
      </c>
      <c r="R6142" t="s">
        <v>24</v>
      </c>
      <c r="S6142" t="s">
        <v>32</v>
      </c>
      <c r="T6142" s="9">
        <v>25.85</v>
      </c>
      <c r="U6142" s="11" t="str">
        <f t="shared" si="286"/>
        <v>Low</v>
      </c>
      <c r="V6142" s="9">
        <v>25.85</v>
      </c>
      <c r="W6142" t="str">
        <f t="shared" si="287"/>
        <v>Low</v>
      </c>
      <c r="X6142" t="s">
        <v>24</v>
      </c>
    </row>
    <row r="6143" spans="1:24">
      <c r="A6143" t="s">
        <v>6187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tr">
        <f t="shared" si="285"/>
        <v>Growing</v>
      </c>
      <c r="H6143" t="s">
        <v>23</v>
      </c>
      <c r="I6143" t="s">
        <v>24</v>
      </c>
      <c r="J6143" t="s">
        <v>37</v>
      </c>
      <c r="K6143" t="s">
        <v>24</v>
      </c>
      <c r="L6143" t="s">
        <v>24</v>
      </c>
      <c r="M6143" t="s">
        <v>24</v>
      </c>
      <c r="N6143" t="s">
        <v>24</v>
      </c>
      <c r="O6143" t="s">
        <v>23</v>
      </c>
      <c r="P6143" t="s">
        <v>23</v>
      </c>
      <c r="Q6143" t="s">
        <v>27</v>
      </c>
      <c r="R6143" t="s">
        <v>24</v>
      </c>
      <c r="S6143" t="s">
        <v>28</v>
      </c>
      <c r="T6143" s="9">
        <v>91.05</v>
      </c>
      <c r="U6143" s="11" t="str">
        <f t="shared" si="286"/>
        <v>Medium</v>
      </c>
      <c r="V6143" s="9">
        <v>2871.5</v>
      </c>
      <c r="W6143" t="str">
        <f t="shared" si="287"/>
        <v>Low</v>
      </c>
      <c r="X6143" t="s">
        <v>24</v>
      </c>
    </row>
    <row r="6144" spans="1:24">
      <c r="A6144" t="s">
        <v>6188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tr">
        <f t="shared" si="285"/>
        <v>New</v>
      </c>
      <c r="H6144" t="s">
        <v>23</v>
      </c>
      <c r="I6144" t="s">
        <v>24</v>
      </c>
      <c r="J6144" t="s">
        <v>37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24</v>
      </c>
      <c r="S6144" t="s">
        <v>28</v>
      </c>
      <c r="T6144" s="9">
        <v>71</v>
      </c>
      <c r="U6144" s="11" t="str">
        <f t="shared" si="286"/>
        <v>Medium</v>
      </c>
      <c r="V6144" s="9">
        <v>672.55</v>
      </c>
      <c r="W6144" t="str">
        <f t="shared" si="287"/>
        <v>Low</v>
      </c>
      <c r="X6144" t="s">
        <v>23</v>
      </c>
    </row>
    <row r="6145" spans="1:24">
      <c r="A6145" t="s">
        <v>6189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tr">
        <f t="shared" si="285"/>
        <v>Growing</v>
      </c>
      <c r="H6145" t="s">
        <v>23</v>
      </c>
      <c r="I6145" t="s">
        <v>24</v>
      </c>
      <c r="J6145" t="s">
        <v>37</v>
      </c>
      <c r="K6145" t="s">
        <v>24</v>
      </c>
      <c r="L6145" t="s">
        <v>23</v>
      </c>
      <c r="M6145" t="s">
        <v>23</v>
      </c>
      <c r="N6145" t="s">
        <v>24</v>
      </c>
      <c r="O6145" t="s">
        <v>24</v>
      </c>
      <c r="P6145" t="s">
        <v>23</v>
      </c>
      <c r="Q6145" t="s">
        <v>27</v>
      </c>
      <c r="R6145" t="s">
        <v>23</v>
      </c>
      <c r="S6145" t="s">
        <v>40</v>
      </c>
      <c r="T6145" s="9">
        <v>93.2</v>
      </c>
      <c r="U6145" s="11" t="str">
        <f t="shared" si="286"/>
        <v>Medium</v>
      </c>
      <c r="V6145" s="9">
        <v>1573.7</v>
      </c>
      <c r="W6145" t="str">
        <f t="shared" si="287"/>
        <v>Low</v>
      </c>
      <c r="X6145" t="s">
        <v>23</v>
      </c>
    </row>
    <row r="6146" spans="1:24">
      <c r="A6146" t="s">
        <v>6190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tr">
        <f t="shared" si="285"/>
        <v>Veteran</v>
      </c>
      <c r="H6146" t="s">
        <v>23</v>
      </c>
      <c r="I6146" t="s">
        <v>24</v>
      </c>
      <c r="J6146" t="s">
        <v>24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46</v>
      </c>
      <c r="Q6146" t="s">
        <v>47</v>
      </c>
      <c r="R6146" t="s">
        <v>23</v>
      </c>
      <c r="S6146" t="s">
        <v>35</v>
      </c>
      <c r="T6146" s="9">
        <v>20.95</v>
      </c>
      <c r="U6146" s="11" t="str">
        <f t="shared" si="286"/>
        <v>Low</v>
      </c>
      <c r="V6146" s="9">
        <v>1270.55</v>
      </c>
      <c r="W6146" t="str">
        <f t="shared" si="287"/>
        <v>Low</v>
      </c>
      <c r="X6146" t="s">
        <v>24</v>
      </c>
    </row>
    <row r="6147" spans="1:24">
      <c r="A6147" t="s">
        <v>6191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tr">
        <f t="shared" ref="G6147:G6210" si="288">IF(F6147&lt;=12,"New",IF(F6147&lt;=36,"Growing",IF(F6147&lt;60,"Loyal","Veteran")))</f>
        <v>Veteran</v>
      </c>
      <c r="H6147" t="s">
        <v>23</v>
      </c>
      <c r="I6147" t="s">
        <v>23</v>
      </c>
      <c r="J6147" t="s">
        <v>37</v>
      </c>
      <c r="K6147" t="s">
        <v>24</v>
      </c>
      <c r="L6147" t="s">
        <v>23</v>
      </c>
      <c r="M6147" t="s">
        <v>23</v>
      </c>
      <c r="N6147" t="s">
        <v>23</v>
      </c>
      <c r="O6147" t="s">
        <v>23</v>
      </c>
      <c r="P6147" t="s">
        <v>23</v>
      </c>
      <c r="Q6147" t="s">
        <v>47</v>
      </c>
      <c r="R6147" t="s">
        <v>23</v>
      </c>
      <c r="S6147" t="s">
        <v>35</v>
      </c>
      <c r="T6147" s="9">
        <v>109.2</v>
      </c>
      <c r="U6147" s="11" t="str">
        <f t="shared" ref="U6147:U6210" si="289">IF(T6147&lt;=60,"Low",IF(T6147&lt;=120,"Medium","Hight"))</f>
        <v>Medium</v>
      </c>
      <c r="V6147" s="9">
        <v>7711.45</v>
      </c>
      <c r="W6147" t="str">
        <f t="shared" ref="W6147:W6210" si="290">IF(V6147&lt;=3000,"Low",IF(V6147&lt;=6000,"Medium","High"))</f>
        <v>High</v>
      </c>
      <c r="X6147" t="s">
        <v>24</v>
      </c>
    </row>
    <row r="6148" spans="1:24">
      <c r="A6148" t="s">
        <v>6192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tr">
        <f t="shared" si="288"/>
        <v>New</v>
      </c>
      <c r="H6148" t="s">
        <v>23</v>
      </c>
      <c r="I6148" t="s">
        <v>24</v>
      </c>
      <c r="J6148" t="s">
        <v>24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46</v>
      </c>
      <c r="Q6148" t="s">
        <v>27</v>
      </c>
      <c r="R6148" t="s">
        <v>24</v>
      </c>
      <c r="S6148" t="s">
        <v>32</v>
      </c>
      <c r="T6148" s="9">
        <v>19.35</v>
      </c>
      <c r="U6148" s="11" t="str">
        <f t="shared" si="289"/>
        <v>Low</v>
      </c>
      <c r="V6148" s="9">
        <v>126.05</v>
      </c>
      <c r="W6148" t="str">
        <f t="shared" si="290"/>
        <v>Low</v>
      </c>
      <c r="X6148" t="s">
        <v>23</v>
      </c>
    </row>
    <row r="6149" spans="1:24">
      <c r="A6149" t="s">
        <v>6193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tr">
        <f t="shared" si="288"/>
        <v>Growing</v>
      </c>
      <c r="H6149" t="s">
        <v>23</v>
      </c>
      <c r="I6149" t="s">
        <v>24</v>
      </c>
      <c r="J6149" t="s">
        <v>37</v>
      </c>
      <c r="K6149" t="s">
        <v>23</v>
      </c>
      <c r="L6149" t="s">
        <v>24</v>
      </c>
      <c r="M6149" t="s">
        <v>24</v>
      </c>
      <c r="N6149" t="s">
        <v>24</v>
      </c>
      <c r="O6149" t="s">
        <v>23</v>
      </c>
      <c r="P6149" t="s">
        <v>24</v>
      </c>
      <c r="Q6149" t="s">
        <v>27</v>
      </c>
      <c r="R6149" t="s">
        <v>23</v>
      </c>
      <c r="S6149" t="s">
        <v>40</v>
      </c>
      <c r="T6149" s="9">
        <v>85.8</v>
      </c>
      <c r="U6149" s="11" t="str">
        <f t="shared" si="289"/>
        <v>Medium</v>
      </c>
      <c r="V6149" s="9">
        <v>2193.65</v>
      </c>
      <c r="W6149" t="str">
        <f t="shared" si="290"/>
        <v>Low</v>
      </c>
      <c r="X6149" t="s">
        <v>24</v>
      </c>
    </row>
    <row r="6150" spans="1:24">
      <c r="A6150" t="s">
        <v>6194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tr">
        <f t="shared" si="288"/>
        <v>New</v>
      </c>
      <c r="H6150" t="s">
        <v>23</v>
      </c>
      <c r="I6150" t="s">
        <v>24</v>
      </c>
      <c r="J6150" t="s">
        <v>24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46</v>
      </c>
      <c r="Q6150" t="s">
        <v>27</v>
      </c>
      <c r="R6150" t="s">
        <v>24</v>
      </c>
      <c r="S6150" t="s">
        <v>32</v>
      </c>
      <c r="T6150" s="9">
        <v>19.85</v>
      </c>
      <c r="U6150" s="11" t="str">
        <f t="shared" si="289"/>
        <v>Low</v>
      </c>
      <c r="V6150" s="9">
        <v>64.55</v>
      </c>
      <c r="W6150" t="str">
        <f t="shared" si="290"/>
        <v>Low</v>
      </c>
      <c r="X6150" t="s">
        <v>23</v>
      </c>
    </row>
    <row r="6151" spans="1:24">
      <c r="A6151" t="s">
        <v>6195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tr">
        <f t="shared" si="288"/>
        <v>New</v>
      </c>
      <c r="H6151" t="s">
        <v>23</v>
      </c>
      <c r="I6151" t="s">
        <v>24</v>
      </c>
      <c r="J6151" t="s">
        <v>24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46</v>
      </c>
      <c r="Q6151" t="s">
        <v>27</v>
      </c>
      <c r="R6151" t="s">
        <v>23</v>
      </c>
      <c r="S6151" t="s">
        <v>28</v>
      </c>
      <c r="T6151" s="9">
        <v>19.65</v>
      </c>
      <c r="U6151" s="11" t="str">
        <f t="shared" si="289"/>
        <v>Low</v>
      </c>
      <c r="V6151" s="9">
        <v>31.2</v>
      </c>
      <c r="W6151" t="str">
        <f t="shared" si="290"/>
        <v>Low</v>
      </c>
      <c r="X6151" t="s">
        <v>24</v>
      </c>
    </row>
    <row r="6152" spans="1:24">
      <c r="A6152" t="s">
        <v>6196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tr">
        <f t="shared" si="288"/>
        <v>New</v>
      </c>
      <c r="H6152" t="s">
        <v>23</v>
      </c>
      <c r="I6152" t="s">
        <v>24</v>
      </c>
      <c r="J6152" t="s">
        <v>24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46</v>
      </c>
      <c r="Q6152" t="s">
        <v>31</v>
      </c>
      <c r="R6152" t="s">
        <v>24</v>
      </c>
      <c r="S6152" t="s">
        <v>35</v>
      </c>
      <c r="T6152" s="9">
        <v>20.5</v>
      </c>
      <c r="U6152" s="11" t="str">
        <f t="shared" si="289"/>
        <v>Low</v>
      </c>
      <c r="V6152" s="9">
        <v>38.25</v>
      </c>
      <c r="W6152" t="str">
        <f t="shared" si="290"/>
        <v>Low</v>
      </c>
      <c r="X6152" t="s">
        <v>24</v>
      </c>
    </row>
    <row r="6153" spans="1:24">
      <c r="A6153" t="s">
        <v>6197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tr">
        <f t="shared" si="288"/>
        <v>Growing</v>
      </c>
      <c r="H6153" t="s">
        <v>23</v>
      </c>
      <c r="I6153" t="s">
        <v>23</v>
      </c>
      <c r="J6153" t="s">
        <v>26</v>
      </c>
      <c r="K6153" t="s">
        <v>23</v>
      </c>
      <c r="L6153" t="s">
        <v>24</v>
      </c>
      <c r="M6153" t="s">
        <v>23</v>
      </c>
      <c r="N6153" t="s">
        <v>23</v>
      </c>
      <c r="O6153" t="s">
        <v>23</v>
      </c>
      <c r="P6153" t="s">
        <v>23</v>
      </c>
      <c r="Q6153" t="s">
        <v>31</v>
      </c>
      <c r="R6153" t="s">
        <v>23</v>
      </c>
      <c r="S6153" t="s">
        <v>40</v>
      </c>
      <c r="T6153" s="9">
        <v>89.65</v>
      </c>
      <c r="U6153" s="11" t="str">
        <f t="shared" si="289"/>
        <v>Medium</v>
      </c>
      <c r="V6153" s="9">
        <v>3348.1</v>
      </c>
      <c r="W6153" t="str">
        <f t="shared" si="290"/>
        <v>Medium</v>
      </c>
      <c r="X6153" t="s">
        <v>24</v>
      </c>
    </row>
    <row r="6154" spans="1:24">
      <c r="A6154" t="s">
        <v>6198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tr">
        <f t="shared" si="288"/>
        <v>New</v>
      </c>
      <c r="H6154" t="s">
        <v>23</v>
      </c>
      <c r="I6154" t="s">
        <v>24</v>
      </c>
      <c r="J6154" t="s">
        <v>37</v>
      </c>
      <c r="K6154" t="s">
        <v>23</v>
      </c>
      <c r="L6154" t="s">
        <v>24</v>
      </c>
      <c r="M6154" t="s">
        <v>24</v>
      </c>
      <c r="N6154" t="s">
        <v>24</v>
      </c>
      <c r="O6154" t="s">
        <v>24</v>
      </c>
      <c r="P6154" t="s">
        <v>24</v>
      </c>
      <c r="Q6154" t="s">
        <v>27</v>
      </c>
      <c r="R6154" t="s">
        <v>24</v>
      </c>
      <c r="S6154" t="s">
        <v>32</v>
      </c>
      <c r="T6154" s="9">
        <v>74.35</v>
      </c>
      <c r="U6154" s="11" t="str">
        <f t="shared" si="289"/>
        <v>Medium</v>
      </c>
      <c r="V6154" s="9">
        <v>533.6</v>
      </c>
      <c r="W6154" t="str">
        <f t="shared" si="290"/>
        <v>Low</v>
      </c>
      <c r="X6154" t="s">
        <v>24</v>
      </c>
    </row>
    <row r="6155" spans="1:24">
      <c r="A6155" t="s">
        <v>6199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tr">
        <f t="shared" si="288"/>
        <v>Veteran</v>
      </c>
      <c r="H6155" t="s">
        <v>24</v>
      </c>
      <c r="I6155" t="s">
        <v>25</v>
      </c>
      <c r="J6155" t="s">
        <v>26</v>
      </c>
      <c r="K6155" t="s">
        <v>24</v>
      </c>
      <c r="L6155" t="s">
        <v>23</v>
      </c>
      <c r="M6155" t="s">
        <v>24</v>
      </c>
      <c r="N6155" t="s">
        <v>24</v>
      </c>
      <c r="O6155" t="s">
        <v>23</v>
      </c>
      <c r="P6155" t="s">
        <v>23</v>
      </c>
      <c r="Q6155" t="s">
        <v>47</v>
      </c>
      <c r="R6155" t="s">
        <v>23</v>
      </c>
      <c r="S6155" t="s">
        <v>40</v>
      </c>
      <c r="T6155" s="9">
        <v>49.45</v>
      </c>
      <c r="U6155" s="11" t="str">
        <f t="shared" si="289"/>
        <v>Low</v>
      </c>
      <c r="V6155" s="9">
        <v>2907.55</v>
      </c>
      <c r="W6155" t="str">
        <f t="shared" si="290"/>
        <v>Low</v>
      </c>
      <c r="X6155" t="s">
        <v>24</v>
      </c>
    </row>
    <row r="6156" spans="1:24">
      <c r="A6156" t="s">
        <v>6200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tr">
        <f t="shared" si="288"/>
        <v>Growing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24</v>
      </c>
      <c r="N6156" t="s">
        <v>24</v>
      </c>
      <c r="O6156" t="s">
        <v>24</v>
      </c>
      <c r="P6156" t="s">
        <v>23</v>
      </c>
      <c r="Q6156" t="s">
        <v>27</v>
      </c>
      <c r="R6156" t="s">
        <v>23</v>
      </c>
      <c r="S6156" t="s">
        <v>28</v>
      </c>
      <c r="T6156" s="9">
        <v>89.1</v>
      </c>
      <c r="U6156" s="11" t="str">
        <f t="shared" si="289"/>
        <v>Medium</v>
      </c>
      <c r="V6156" s="9">
        <v>1620.8</v>
      </c>
      <c r="W6156" t="str">
        <f t="shared" si="290"/>
        <v>Low</v>
      </c>
      <c r="X6156" t="s">
        <v>24</v>
      </c>
    </row>
    <row r="6157" spans="1:24">
      <c r="A6157" t="s">
        <v>6201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tr">
        <f t="shared" si="288"/>
        <v>Loyal</v>
      </c>
      <c r="H6157" t="s">
        <v>23</v>
      </c>
      <c r="I6157" t="s">
        <v>23</v>
      </c>
      <c r="J6157" t="s">
        <v>26</v>
      </c>
      <c r="K6157" t="s">
        <v>23</v>
      </c>
      <c r="L6157" t="s">
        <v>24</v>
      </c>
      <c r="M6157" t="s">
        <v>23</v>
      </c>
      <c r="N6157" t="s">
        <v>23</v>
      </c>
      <c r="O6157" t="s">
        <v>24</v>
      </c>
      <c r="P6157" t="s">
        <v>23</v>
      </c>
      <c r="Q6157" t="s">
        <v>47</v>
      </c>
      <c r="R6157" t="s">
        <v>24</v>
      </c>
      <c r="S6157" t="s">
        <v>40</v>
      </c>
      <c r="T6157" s="9">
        <v>75.15</v>
      </c>
      <c r="U6157" s="11" t="str">
        <f t="shared" si="289"/>
        <v>Medium</v>
      </c>
      <c r="V6157" s="9">
        <v>3480.35</v>
      </c>
      <c r="W6157" t="str">
        <f t="shared" si="290"/>
        <v>Medium</v>
      </c>
      <c r="X6157" t="s">
        <v>24</v>
      </c>
    </row>
    <row r="6158" spans="1:24">
      <c r="A6158" t="s">
        <v>6202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tr">
        <f t="shared" si="288"/>
        <v>New</v>
      </c>
      <c r="H6158" t="s">
        <v>23</v>
      </c>
      <c r="I6158" t="s">
        <v>24</v>
      </c>
      <c r="J6158" t="s">
        <v>37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24</v>
      </c>
      <c r="Q6158" t="s">
        <v>27</v>
      </c>
      <c r="R6158" t="s">
        <v>23</v>
      </c>
      <c r="S6158" t="s">
        <v>28</v>
      </c>
      <c r="T6158" s="9">
        <v>70.65</v>
      </c>
      <c r="U6158" s="11" t="str">
        <f t="shared" si="289"/>
        <v>Medium</v>
      </c>
      <c r="V6158" s="9">
        <v>293.85</v>
      </c>
      <c r="W6158" t="str">
        <f t="shared" si="290"/>
        <v>Low</v>
      </c>
      <c r="X6158" t="s">
        <v>24</v>
      </c>
    </row>
    <row r="6159" spans="1:24">
      <c r="A6159" t="s">
        <v>6203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tr">
        <f t="shared" si="288"/>
        <v>Growing</v>
      </c>
      <c r="H6159" t="s">
        <v>23</v>
      </c>
      <c r="I6159" t="s">
        <v>23</v>
      </c>
      <c r="J6159" t="s">
        <v>37</v>
      </c>
      <c r="K6159" t="s">
        <v>24</v>
      </c>
      <c r="L6159" t="s">
        <v>24</v>
      </c>
      <c r="M6159" t="s">
        <v>23</v>
      </c>
      <c r="N6159" t="s">
        <v>23</v>
      </c>
      <c r="O6159" t="s">
        <v>23</v>
      </c>
      <c r="P6159" t="s">
        <v>23</v>
      </c>
      <c r="Q6159" t="s">
        <v>27</v>
      </c>
      <c r="R6159" t="s">
        <v>23</v>
      </c>
      <c r="S6159" t="s">
        <v>28</v>
      </c>
      <c r="T6159" s="9">
        <v>104.2</v>
      </c>
      <c r="U6159" s="11" t="str">
        <f t="shared" si="289"/>
        <v>Medium</v>
      </c>
      <c r="V6159" s="9">
        <v>3243.45</v>
      </c>
      <c r="W6159" t="str">
        <f t="shared" si="290"/>
        <v>Medium</v>
      </c>
      <c r="X6159" t="s">
        <v>23</v>
      </c>
    </row>
    <row r="6160" spans="1:24">
      <c r="A6160" t="s">
        <v>6204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tr">
        <f t="shared" si="288"/>
        <v>Loyal</v>
      </c>
      <c r="H6160" t="s">
        <v>23</v>
      </c>
      <c r="I6160" t="s">
        <v>24</v>
      </c>
      <c r="J6160" t="s">
        <v>37</v>
      </c>
      <c r="K6160" t="s">
        <v>23</v>
      </c>
      <c r="L6160" t="s">
        <v>24</v>
      </c>
      <c r="M6160" t="s">
        <v>23</v>
      </c>
      <c r="N6160" t="s">
        <v>24</v>
      </c>
      <c r="O6160" t="s">
        <v>24</v>
      </c>
      <c r="P6160" t="s">
        <v>23</v>
      </c>
      <c r="Q6160" t="s">
        <v>27</v>
      </c>
      <c r="R6160" t="s">
        <v>24</v>
      </c>
      <c r="S6160" t="s">
        <v>28</v>
      </c>
      <c r="T6160" s="9">
        <v>90.05</v>
      </c>
      <c r="U6160" s="11" t="str">
        <f t="shared" si="289"/>
        <v>Medium</v>
      </c>
      <c r="V6160" s="9">
        <v>4137.2</v>
      </c>
      <c r="W6160" t="str">
        <f t="shared" si="290"/>
        <v>Medium</v>
      </c>
      <c r="X6160" t="s">
        <v>24</v>
      </c>
    </row>
    <row r="6161" spans="1:24">
      <c r="A6161" t="s">
        <v>6205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tr">
        <f t="shared" si="288"/>
        <v>New</v>
      </c>
      <c r="H6161" t="s">
        <v>23</v>
      </c>
      <c r="I6161" t="s">
        <v>24</v>
      </c>
      <c r="J6161" t="s">
        <v>37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23</v>
      </c>
      <c r="Q6161" t="s">
        <v>27</v>
      </c>
      <c r="R6161" t="s">
        <v>23</v>
      </c>
      <c r="S6161" t="s">
        <v>28</v>
      </c>
      <c r="T6161" s="9">
        <v>79.25</v>
      </c>
      <c r="U6161" s="11" t="str">
        <f t="shared" si="289"/>
        <v>Medium</v>
      </c>
      <c r="V6161" s="9">
        <v>79.25</v>
      </c>
      <c r="W6161" t="str">
        <f t="shared" si="290"/>
        <v>Low</v>
      </c>
      <c r="X6161" t="s">
        <v>23</v>
      </c>
    </row>
    <row r="6162" spans="1:24">
      <c r="A6162" t="s">
        <v>6206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tr">
        <f t="shared" si="288"/>
        <v>New</v>
      </c>
      <c r="H6162" t="s">
        <v>23</v>
      </c>
      <c r="I6162" t="s">
        <v>24</v>
      </c>
      <c r="J6162" t="s">
        <v>26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24</v>
      </c>
      <c r="Q6162" t="s">
        <v>27</v>
      </c>
      <c r="R6162" t="s">
        <v>23</v>
      </c>
      <c r="S6162" t="s">
        <v>35</v>
      </c>
      <c r="T6162" s="9">
        <v>44.9</v>
      </c>
      <c r="U6162" s="11" t="str">
        <f t="shared" si="289"/>
        <v>Low</v>
      </c>
      <c r="V6162" s="9">
        <v>44.9</v>
      </c>
      <c r="W6162" t="str">
        <f t="shared" si="290"/>
        <v>Low</v>
      </c>
      <c r="X6162" t="s">
        <v>23</v>
      </c>
    </row>
    <row r="6163" spans="1:24">
      <c r="A6163" t="s">
        <v>6207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tr">
        <f t="shared" si="288"/>
        <v>New</v>
      </c>
      <c r="H6163" t="s">
        <v>23</v>
      </c>
      <c r="I6163" t="s">
        <v>24</v>
      </c>
      <c r="J6163" t="s">
        <v>24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46</v>
      </c>
      <c r="Q6163" t="s">
        <v>27</v>
      </c>
      <c r="R6163" t="s">
        <v>24</v>
      </c>
      <c r="S6163" t="s">
        <v>40</v>
      </c>
      <c r="T6163" s="9">
        <v>19.4</v>
      </c>
      <c r="U6163" s="11" t="str">
        <f t="shared" si="289"/>
        <v>Low</v>
      </c>
      <c r="V6163" s="9">
        <v>19.4</v>
      </c>
      <c r="W6163" t="str">
        <f t="shared" si="290"/>
        <v>Low</v>
      </c>
      <c r="X6163" t="s">
        <v>24</v>
      </c>
    </row>
    <row r="6164" spans="1:24">
      <c r="A6164" t="s">
        <v>6208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tr">
        <f t="shared" si="288"/>
        <v>Loyal</v>
      </c>
      <c r="H6164" t="s">
        <v>23</v>
      </c>
      <c r="I6164" t="s">
        <v>23</v>
      </c>
      <c r="J6164" t="s">
        <v>37</v>
      </c>
      <c r="K6164" t="s">
        <v>24</v>
      </c>
      <c r="L6164" t="s">
        <v>24</v>
      </c>
      <c r="M6164" t="s">
        <v>23</v>
      </c>
      <c r="N6164" t="s">
        <v>24</v>
      </c>
      <c r="O6164" t="s">
        <v>24</v>
      </c>
      <c r="P6164" t="s">
        <v>23</v>
      </c>
      <c r="Q6164" t="s">
        <v>27</v>
      </c>
      <c r="R6164" t="s">
        <v>23</v>
      </c>
      <c r="S6164" t="s">
        <v>40</v>
      </c>
      <c r="T6164" s="9">
        <v>88.75</v>
      </c>
      <c r="U6164" s="11" t="str">
        <f t="shared" si="289"/>
        <v>Medium</v>
      </c>
      <c r="V6164" s="9">
        <v>5348.65</v>
      </c>
      <c r="W6164" t="str">
        <f t="shared" si="290"/>
        <v>Medium</v>
      </c>
      <c r="X6164" t="s">
        <v>24</v>
      </c>
    </row>
    <row r="6165" spans="1:24">
      <c r="A6165" t="s">
        <v>6209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tr">
        <f t="shared" si="288"/>
        <v>New</v>
      </c>
      <c r="H6165" t="s">
        <v>23</v>
      </c>
      <c r="I6165" t="s">
        <v>24</v>
      </c>
      <c r="J6165" t="s">
        <v>37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24</v>
      </c>
      <c r="Q6165" t="s">
        <v>27</v>
      </c>
      <c r="R6165" t="s">
        <v>23</v>
      </c>
      <c r="S6165" t="s">
        <v>28</v>
      </c>
      <c r="T6165" s="9">
        <v>70.1</v>
      </c>
      <c r="U6165" s="11" t="str">
        <f t="shared" si="289"/>
        <v>Medium</v>
      </c>
      <c r="V6165" s="9">
        <v>659.65</v>
      </c>
      <c r="W6165" t="str">
        <f t="shared" si="290"/>
        <v>Low</v>
      </c>
      <c r="X6165" t="s">
        <v>23</v>
      </c>
    </row>
    <row r="6166" spans="1:24">
      <c r="A6166" t="s">
        <v>6210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tr">
        <f t="shared" si="288"/>
        <v>Growing</v>
      </c>
      <c r="H6166" t="s">
        <v>23</v>
      </c>
      <c r="I6166" t="s">
        <v>23</v>
      </c>
      <c r="J6166" t="s">
        <v>37</v>
      </c>
      <c r="K6166" t="s">
        <v>23</v>
      </c>
      <c r="L6166" t="s">
        <v>24</v>
      </c>
      <c r="M6166" t="s">
        <v>24</v>
      </c>
      <c r="N6166" t="s">
        <v>24</v>
      </c>
      <c r="O6166" t="s">
        <v>24</v>
      </c>
      <c r="P6166" t="s">
        <v>23</v>
      </c>
      <c r="Q6166" t="s">
        <v>27</v>
      </c>
      <c r="R6166" t="s">
        <v>24</v>
      </c>
      <c r="S6166" t="s">
        <v>40</v>
      </c>
      <c r="T6166" s="9">
        <v>91</v>
      </c>
      <c r="U6166" s="11" t="str">
        <f t="shared" si="289"/>
        <v>Medium</v>
      </c>
      <c r="V6166" s="9">
        <v>3180.5</v>
      </c>
      <c r="W6166" t="str">
        <f t="shared" si="290"/>
        <v>Medium</v>
      </c>
      <c r="X6166" t="s">
        <v>24</v>
      </c>
    </row>
    <row r="6167" spans="1:24">
      <c r="A6167" t="s">
        <v>6211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tr">
        <f t="shared" si="288"/>
        <v>New</v>
      </c>
      <c r="H6167" t="s">
        <v>24</v>
      </c>
      <c r="I6167" t="s">
        <v>25</v>
      </c>
      <c r="J6167" t="s">
        <v>26</v>
      </c>
      <c r="K6167" t="s">
        <v>24</v>
      </c>
      <c r="L6167" t="s">
        <v>24</v>
      </c>
      <c r="M6167" t="s">
        <v>23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9">
        <v>29.65</v>
      </c>
      <c r="U6167" s="11" t="str">
        <f t="shared" si="289"/>
        <v>Low</v>
      </c>
      <c r="V6167" s="9">
        <v>118.5</v>
      </c>
      <c r="W6167" t="str">
        <f t="shared" si="290"/>
        <v>Low</v>
      </c>
      <c r="X6167" t="s">
        <v>23</v>
      </c>
    </row>
    <row r="6168" spans="1:24">
      <c r="A6168" t="s">
        <v>6212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tr">
        <f t="shared" si="288"/>
        <v>Growing</v>
      </c>
      <c r="H6168" t="s">
        <v>23</v>
      </c>
      <c r="I6168" t="s">
        <v>24</v>
      </c>
      <c r="J6168" t="s">
        <v>37</v>
      </c>
      <c r="K6168" t="s">
        <v>23</v>
      </c>
      <c r="L6168" t="s">
        <v>23</v>
      </c>
      <c r="M6168" t="s">
        <v>24</v>
      </c>
      <c r="N6168" t="s">
        <v>24</v>
      </c>
      <c r="O6168" t="s">
        <v>24</v>
      </c>
      <c r="P6168" t="s">
        <v>23</v>
      </c>
      <c r="Q6168" t="s">
        <v>31</v>
      </c>
      <c r="R6168" t="s">
        <v>23</v>
      </c>
      <c r="S6168" t="s">
        <v>28</v>
      </c>
      <c r="T6168" s="9">
        <v>90.8</v>
      </c>
      <c r="U6168" s="11" t="str">
        <f t="shared" si="289"/>
        <v>Medium</v>
      </c>
      <c r="V6168" s="9">
        <v>3023.85</v>
      </c>
      <c r="W6168" t="str">
        <f t="shared" si="290"/>
        <v>Medium</v>
      </c>
      <c r="X6168" t="s">
        <v>24</v>
      </c>
    </row>
    <row r="6169" spans="1:24">
      <c r="A6169" t="s">
        <v>6213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tr">
        <f t="shared" si="288"/>
        <v>Loyal</v>
      </c>
      <c r="H6169" t="s">
        <v>23</v>
      </c>
      <c r="I6169" t="s">
        <v>23</v>
      </c>
      <c r="J6169" t="s">
        <v>37</v>
      </c>
      <c r="K6169" t="s">
        <v>24</v>
      </c>
      <c r="L6169" t="s">
        <v>23</v>
      </c>
      <c r="M6169" t="s">
        <v>24</v>
      </c>
      <c r="N6169" t="s">
        <v>24</v>
      </c>
      <c r="O6169" t="s">
        <v>24</v>
      </c>
      <c r="P6169" t="s">
        <v>24</v>
      </c>
      <c r="Q6169" t="s">
        <v>27</v>
      </c>
      <c r="R6169" t="s">
        <v>23</v>
      </c>
      <c r="S6169" t="s">
        <v>28</v>
      </c>
      <c r="T6169" s="9">
        <v>77.85</v>
      </c>
      <c r="U6169" s="11" t="str">
        <f t="shared" si="289"/>
        <v>Medium</v>
      </c>
      <c r="V6169" s="9">
        <v>3365.85</v>
      </c>
      <c r="W6169" t="str">
        <f t="shared" si="290"/>
        <v>Medium</v>
      </c>
      <c r="X6169" t="s">
        <v>23</v>
      </c>
    </row>
    <row r="6170" spans="1:24">
      <c r="A6170" t="s">
        <v>6214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tr">
        <f t="shared" si="288"/>
        <v>New</v>
      </c>
      <c r="H6170" t="s">
        <v>23</v>
      </c>
      <c r="I6170" t="s">
        <v>24</v>
      </c>
      <c r="J6170" t="s">
        <v>26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24</v>
      </c>
      <c r="S6170" t="s">
        <v>28</v>
      </c>
      <c r="T6170" s="9">
        <v>54.3</v>
      </c>
      <c r="U6170" s="11" t="str">
        <f t="shared" si="289"/>
        <v>Low</v>
      </c>
      <c r="V6170" s="9">
        <v>195.3</v>
      </c>
      <c r="W6170" t="str">
        <f t="shared" si="290"/>
        <v>Low</v>
      </c>
      <c r="X6170" t="s">
        <v>23</v>
      </c>
    </row>
    <row r="6171" spans="1:24">
      <c r="A6171" t="s">
        <v>6215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tr">
        <f t="shared" si="288"/>
        <v>Loyal</v>
      </c>
      <c r="H6171" t="s">
        <v>23</v>
      </c>
      <c r="I6171" t="s">
        <v>24</v>
      </c>
      <c r="J6171" t="s">
        <v>24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46</v>
      </c>
      <c r="Q6171" t="s">
        <v>47</v>
      </c>
      <c r="R6171" t="s">
        <v>23</v>
      </c>
      <c r="S6171" t="s">
        <v>32</v>
      </c>
      <c r="T6171" s="9">
        <v>18.95</v>
      </c>
      <c r="U6171" s="11" t="str">
        <f t="shared" si="289"/>
        <v>Low</v>
      </c>
      <c r="V6171" s="9">
        <v>1031.1</v>
      </c>
      <c r="W6171" t="str">
        <f t="shared" si="290"/>
        <v>Low</v>
      </c>
      <c r="X6171" t="s">
        <v>24</v>
      </c>
    </row>
    <row r="6172" spans="1:24">
      <c r="A6172" t="s">
        <v>6216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tr">
        <f t="shared" si="288"/>
        <v>New</v>
      </c>
      <c r="H6172" t="s">
        <v>23</v>
      </c>
      <c r="I6172" t="s">
        <v>23</v>
      </c>
      <c r="J6172" t="s">
        <v>37</v>
      </c>
      <c r="K6172" t="s">
        <v>24</v>
      </c>
      <c r="L6172" t="s">
        <v>24</v>
      </c>
      <c r="M6172" t="s">
        <v>24</v>
      </c>
      <c r="N6172" t="s">
        <v>24</v>
      </c>
      <c r="O6172" t="s">
        <v>23</v>
      </c>
      <c r="P6172" t="s">
        <v>23</v>
      </c>
      <c r="Q6172" t="s">
        <v>27</v>
      </c>
      <c r="R6172" t="s">
        <v>23</v>
      </c>
      <c r="S6172" t="s">
        <v>35</v>
      </c>
      <c r="T6172" s="9">
        <v>95.15</v>
      </c>
      <c r="U6172" s="11" t="str">
        <f t="shared" si="289"/>
        <v>Medium</v>
      </c>
      <c r="V6172" s="9">
        <v>997.65</v>
      </c>
      <c r="W6172" t="str">
        <f t="shared" si="290"/>
        <v>Low</v>
      </c>
      <c r="X6172" t="s">
        <v>23</v>
      </c>
    </row>
    <row r="6173" spans="1:24">
      <c r="A6173" t="s">
        <v>6217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tr">
        <f t="shared" si="288"/>
        <v>Veteran</v>
      </c>
      <c r="H6173" t="s">
        <v>23</v>
      </c>
      <c r="I6173" t="s">
        <v>23</v>
      </c>
      <c r="J6173" t="s">
        <v>37</v>
      </c>
      <c r="K6173" t="s">
        <v>23</v>
      </c>
      <c r="L6173" t="s">
        <v>24</v>
      </c>
      <c r="M6173" t="s">
        <v>24</v>
      </c>
      <c r="N6173" t="s">
        <v>24</v>
      </c>
      <c r="O6173" t="s">
        <v>23</v>
      </c>
      <c r="P6173" t="s">
        <v>23</v>
      </c>
      <c r="Q6173" t="s">
        <v>47</v>
      </c>
      <c r="R6173" t="s">
        <v>23</v>
      </c>
      <c r="S6173" t="s">
        <v>35</v>
      </c>
      <c r="T6173" s="9">
        <v>102.4</v>
      </c>
      <c r="U6173" s="11" t="str">
        <f t="shared" si="289"/>
        <v>Medium</v>
      </c>
      <c r="V6173" s="9">
        <v>6471.85</v>
      </c>
      <c r="W6173" t="str">
        <f t="shared" si="290"/>
        <v>High</v>
      </c>
      <c r="X6173" t="s">
        <v>24</v>
      </c>
    </row>
    <row r="6174" spans="1:24">
      <c r="A6174" t="s">
        <v>6218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tr">
        <f t="shared" si="288"/>
        <v>Veteran</v>
      </c>
      <c r="H6174" t="s">
        <v>23</v>
      </c>
      <c r="I6174" t="s">
        <v>23</v>
      </c>
      <c r="J6174" t="s">
        <v>37</v>
      </c>
      <c r="K6174" t="s">
        <v>24</v>
      </c>
      <c r="L6174" t="s">
        <v>24</v>
      </c>
      <c r="M6174" t="s">
        <v>23</v>
      </c>
      <c r="N6174" t="s">
        <v>24</v>
      </c>
      <c r="O6174" t="s">
        <v>23</v>
      </c>
      <c r="P6174" t="s">
        <v>23</v>
      </c>
      <c r="Q6174" t="s">
        <v>31</v>
      </c>
      <c r="R6174" t="s">
        <v>23</v>
      </c>
      <c r="S6174" t="s">
        <v>28</v>
      </c>
      <c r="T6174" s="9">
        <v>99.9</v>
      </c>
      <c r="U6174" s="11" t="str">
        <f t="shared" si="289"/>
        <v>Medium</v>
      </c>
      <c r="V6174" s="9">
        <v>6241.35</v>
      </c>
      <c r="W6174" t="str">
        <f t="shared" si="290"/>
        <v>High</v>
      </c>
      <c r="X6174" t="s">
        <v>24</v>
      </c>
    </row>
    <row r="6175" spans="1:24">
      <c r="A6175" t="s">
        <v>6219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tr">
        <f t="shared" si="288"/>
        <v>Veteran</v>
      </c>
      <c r="H6175" t="s">
        <v>23</v>
      </c>
      <c r="I6175" t="s">
        <v>23</v>
      </c>
      <c r="J6175" t="s">
        <v>26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23</v>
      </c>
      <c r="Q6175" t="s">
        <v>47</v>
      </c>
      <c r="R6175" t="s">
        <v>24</v>
      </c>
      <c r="S6175" t="s">
        <v>40</v>
      </c>
      <c r="T6175" s="9">
        <v>88.7</v>
      </c>
      <c r="U6175" s="11" t="str">
        <f t="shared" si="289"/>
        <v>Medium</v>
      </c>
      <c r="V6175" s="9">
        <v>6501.35</v>
      </c>
      <c r="W6175" t="str">
        <f t="shared" si="290"/>
        <v>High</v>
      </c>
      <c r="X6175" t="s">
        <v>24</v>
      </c>
    </row>
    <row r="6176" spans="1:24">
      <c r="A6176" t="s">
        <v>6220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tr">
        <f t="shared" si="288"/>
        <v>Loyal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23</v>
      </c>
      <c r="O6176" t="s">
        <v>23</v>
      </c>
      <c r="P6176" t="s">
        <v>23</v>
      </c>
      <c r="Q6176" t="s">
        <v>31</v>
      </c>
      <c r="R6176" t="s">
        <v>23</v>
      </c>
      <c r="S6176" t="s">
        <v>28</v>
      </c>
      <c r="T6176" s="9">
        <v>54.3</v>
      </c>
      <c r="U6176" s="11" t="str">
        <f t="shared" si="289"/>
        <v>Low</v>
      </c>
      <c r="V6176" s="9">
        <v>2317.1</v>
      </c>
      <c r="W6176" t="str">
        <f t="shared" si="290"/>
        <v>Low</v>
      </c>
      <c r="X6176" t="s">
        <v>24</v>
      </c>
    </row>
    <row r="6177" spans="1:24">
      <c r="A6177" t="s">
        <v>6221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tr">
        <f t="shared" si="288"/>
        <v>Loyal</v>
      </c>
      <c r="H6177" t="s">
        <v>23</v>
      </c>
      <c r="I6177" t="s">
        <v>23</v>
      </c>
      <c r="J6177" t="s">
        <v>26</v>
      </c>
      <c r="K6177" t="s">
        <v>24</v>
      </c>
      <c r="L6177" t="s">
        <v>24</v>
      </c>
      <c r="M6177" t="s">
        <v>23</v>
      </c>
      <c r="N6177" t="s">
        <v>24</v>
      </c>
      <c r="O6177" t="s">
        <v>24</v>
      </c>
      <c r="P6177" t="s">
        <v>24</v>
      </c>
      <c r="Q6177" t="s">
        <v>27</v>
      </c>
      <c r="R6177" t="s">
        <v>23</v>
      </c>
      <c r="S6177" t="s">
        <v>35</v>
      </c>
      <c r="T6177" s="9">
        <v>55.7</v>
      </c>
      <c r="U6177" s="11" t="str">
        <f t="shared" si="289"/>
        <v>Low</v>
      </c>
      <c r="V6177" s="9">
        <v>2237.55</v>
      </c>
      <c r="W6177" t="str">
        <f t="shared" si="290"/>
        <v>Low</v>
      </c>
      <c r="X6177" t="s">
        <v>24</v>
      </c>
    </row>
    <row r="6178" spans="1:24">
      <c r="A6178" t="s">
        <v>6222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tr">
        <f t="shared" si="288"/>
        <v>Loyal</v>
      </c>
      <c r="H6178" t="s">
        <v>23</v>
      </c>
      <c r="I6178" t="s">
        <v>23</v>
      </c>
      <c r="J6178" t="s">
        <v>37</v>
      </c>
      <c r="K6178" t="s">
        <v>23</v>
      </c>
      <c r="L6178" t="s">
        <v>24</v>
      </c>
      <c r="M6178" t="s">
        <v>23</v>
      </c>
      <c r="N6178" t="s">
        <v>24</v>
      </c>
      <c r="O6178" t="s">
        <v>23</v>
      </c>
      <c r="P6178" t="s">
        <v>23</v>
      </c>
      <c r="Q6178" t="s">
        <v>31</v>
      </c>
      <c r="R6178" t="s">
        <v>23</v>
      </c>
      <c r="S6178" t="s">
        <v>28</v>
      </c>
      <c r="T6178" s="9">
        <v>103.95</v>
      </c>
      <c r="U6178" s="11" t="str">
        <f t="shared" si="289"/>
        <v>Medium</v>
      </c>
      <c r="V6178" s="9">
        <v>5231.3</v>
      </c>
      <c r="W6178" t="str">
        <f t="shared" si="290"/>
        <v>Medium</v>
      </c>
      <c r="X6178" t="s">
        <v>24</v>
      </c>
    </row>
    <row r="6179" spans="1:24">
      <c r="A6179" t="s">
        <v>6223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tr">
        <f t="shared" si="288"/>
        <v>Loyal</v>
      </c>
      <c r="H6179" t="s">
        <v>23</v>
      </c>
      <c r="I6179" t="s">
        <v>23</v>
      </c>
      <c r="J6179" t="s">
        <v>37</v>
      </c>
      <c r="K6179" t="s">
        <v>23</v>
      </c>
      <c r="L6179" t="s">
        <v>24</v>
      </c>
      <c r="M6179" t="s">
        <v>23</v>
      </c>
      <c r="N6179" t="s">
        <v>23</v>
      </c>
      <c r="O6179" t="s">
        <v>23</v>
      </c>
      <c r="P6179" t="s">
        <v>23</v>
      </c>
      <c r="Q6179" t="s">
        <v>31</v>
      </c>
      <c r="R6179" t="s">
        <v>23</v>
      </c>
      <c r="S6179" t="s">
        <v>40</v>
      </c>
      <c r="T6179" s="9">
        <v>110.85</v>
      </c>
      <c r="U6179" s="11" t="str">
        <f t="shared" si="289"/>
        <v>Medium</v>
      </c>
      <c r="V6179" s="9">
        <v>5275.8</v>
      </c>
      <c r="W6179" t="str">
        <f t="shared" si="290"/>
        <v>Medium</v>
      </c>
      <c r="X6179" t="s">
        <v>23</v>
      </c>
    </row>
    <row r="6180" spans="1:24">
      <c r="A6180" t="s">
        <v>6224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tr">
        <f t="shared" si="288"/>
        <v>New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24</v>
      </c>
      <c r="S6180" t="s">
        <v>32</v>
      </c>
      <c r="T6180" s="9">
        <v>20.15</v>
      </c>
      <c r="U6180" s="11" t="str">
        <f t="shared" si="289"/>
        <v>Low</v>
      </c>
      <c r="V6180" s="9">
        <v>165.5</v>
      </c>
      <c r="W6180" t="str">
        <f t="shared" si="290"/>
        <v>Low</v>
      </c>
      <c r="X6180" t="s">
        <v>24</v>
      </c>
    </row>
    <row r="6181" spans="1:24">
      <c r="A6181" t="s">
        <v>6225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tr">
        <f t="shared" si="288"/>
        <v>Growing</v>
      </c>
      <c r="H6181" t="s">
        <v>23</v>
      </c>
      <c r="I6181" t="s">
        <v>24</v>
      </c>
      <c r="J6181" t="s">
        <v>24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46</v>
      </c>
      <c r="Q6181" t="s">
        <v>27</v>
      </c>
      <c r="R6181" t="s">
        <v>24</v>
      </c>
      <c r="S6181" t="s">
        <v>32</v>
      </c>
      <c r="T6181" s="9">
        <v>20.05</v>
      </c>
      <c r="U6181" s="11" t="str">
        <f t="shared" si="289"/>
        <v>Low</v>
      </c>
      <c r="V6181" s="9">
        <v>358.5</v>
      </c>
      <c r="W6181" t="str">
        <f t="shared" si="290"/>
        <v>Low</v>
      </c>
      <c r="X6181" t="s">
        <v>24</v>
      </c>
    </row>
    <row r="6182" spans="1:24">
      <c r="A6182" t="s">
        <v>6226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tr">
        <f t="shared" si="288"/>
        <v>Veteran</v>
      </c>
      <c r="H6182" t="s">
        <v>23</v>
      </c>
      <c r="I6182" t="s">
        <v>23</v>
      </c>
      <c r="J6182" t="s">
        <v>26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23</v>
      </c>
      <c r="Q6182" t="s">
        <v>47</v>
      </c>
      <c r="R6182" t="s">
        <v>23</v>
      </c>
      <c r="S6182" t="s">
        <v>40</v>
      </c>
      <c r="T6182" s="9">
        <v>91.95</v>
      </c>
      <c r="U6182" s="11" t="str">
        <f t="shared" si="289"/>
        <v>Medium</v>
      </c>
      <c r="V6182" s="9">
        <v>6614.9</v>
      </c>
      <c r="W6182" t="str">
        <f t="shared" si="290"/>
        <v>High</v>
      </c>
      <c r="X6182" t="s">
        <v>24</v>
      </c>
    </row>
    <row r="6183" spans="1:24">
      <c r="A6183" t="s">
        <v>6227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tr">
        <f t="shared" si="288"/>
        <v>New</v>
      </c>
      <c r="H6183" t="s">
        <v>23</v>
      </c>
      <c r="I6183" t="s">
        <v>24</v>
      </c>
      <c r="J6183" t="s">
        <v>37</v>
      </c>
      <c r="K6183" t="s">
        <v>24</v>
      </c>
      <c r="L6183" t="s">
        <v>24</v>
      </c>
      <c r="M6183" t="s">
        <v>24</v>
      </c>
      <c r="N6183" t="s">
        <v>24</v>
      </c>
      <c r="O6183" t="s">
        <v>24</v>
      </c>
      <c r="P6183" t="s">
        <v>23</v>
      </c>
      <c r="Q6183" t="s">
        <v>27</v>
      </c>
      <c r="R6183" t="s">
        <v>24</v>
      </c>
      <c r="S6183" t="s">
        <v>28</v>
      </c>
      <c r="T6183" s="9">
        <v>80.5</v>
      </c>
      <c r="U6183" s="11" t="str">
        <f t="shared" si="289"/>
        <v>Medium</v>
      </c>
      <c r="V6183" s="9">
        <v>80.5</v>
      </c>
      <c r="W6183" t="str">
        <f t="shared" si="290"/>
        <v>Low</v>
      </c>
      <c r="X6183" t="s">
        <v>23</v>
      </c>
    </row>
    <row r="6184" spans="1:24">
      <c r="A6184" t="s">
        <v>6228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tr">
        <f t="shared" si="288"/>
        <v>Loyal</v>
      </c>
      <c r="H6184" t="s">
        <v>23</v>
      </c>
      <c r="I6184" t="s">
        <v>23</v>
      </c>
      <c r="J6184" t="s">
        <v>26</v>
      </c>
      <c r="K6184" t="s">
        <v>24</v>
      </c>
      <c r="L6184" t="s">
        <v>24</v>
      </c>
      <c r="M6184" t="s">
        <v>23</v>
      </c>
      <c r="N6184" t="s">
        <v>24</v>
      </c>
      <c r="O6184" t="s">
        <v>24</v>
      </c>
      <c r="P6184" t="s">
        <v>24</v>
      </c>
      <c r="Q6184" t="s">
        <v>27</v>
      </c>
      <c r="R6184" t="s">
        <v>24</v>
      </c>
      <c r="S6184" t="s">
        <v>28</v>
      </c>
      <c r="T6184" s="9">
        <v>55.65</v>
      </c>
      <c r="U6184" s="11" t="str">
        <f t="shared" si="289"/>
        <v>Low</v>
      </c>
      <c r="V6184" s="9">
        <v>2421.75</v>
      </c>
      <c r="W6184" t="str">
        <f t="shared" si="290"/>
        <v>Low</v>
      </c>
      <c r="X6184" t="s">
        <v>24</v>
      </c>
    </row>
    <row r="6185" spans="1:24">
      <c r="A6185" t="s">
        <v>6229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tr">
        <f t="shared" si="288"/>
        <v>Growing</v>
      </c>
      <c r="H6185" t="s">
        <v>23</v>
      </c>
      <c r="I6185" t="s">
        <v>24</v>
      </c>
      <c r="J6185" t="s">
        <v>37</v>
      </c>
      <c r="K6185" t="s">
        <v>24</v>
      </c>
      <c r="L6185" t="s">
        <v>23</v>
      </c>
      <c r="M6185" t="s">
        <v>24</v>
      </c>
      <c r="N6185" t="s">
        <v>24</v>
      </c>
      <c r="O6185" t="s">
        <v>24</v>
      </c>
      <c r="P6185" t="s">
        <v>24</v>
      </c>
      <c r="Q6185" t="s">
        <v>27</v>
      </c>
      <c r="R6185" t="s">
        <v>23</v>
      </c>
      <c r="S6185" t="s">
        <v>28</v>
      </c>
      <c r="T6185" s="9">
        <v>74.7</v>
      </c>
      <c r="U6185" s="11" t="str">
        <f t="shared" si="289"/>
        <v>Medium</v>
      </c>
      <c r="V6185" s="9">
        <v>1294.6</v>
      </c>
      <c r="W6185" t="str">
        <f t="shared" si="290"/>
        <v>Low</v>
      </c>
      <c r="X6185" t="s">
        <v>24</v>
      </c>
    </row>
    <row r="6186" spans="1:24">
      <c r="A6186" t="s">
        <v>6230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tr">
        <f t="shared" si="288"/>
        <v>Growing</v>
      </c>
      <c r="H6186" t="s">
        <v>23</v>
      </c>
      <c r="I6186" t="s">
        <v>23</v>
      </c>
      <c r="J6186" t="s">
        <v>37</v>
      </c>
      <c r="K6186" t="s">
        <v>24</v>
      </c>
      <c r="L6186" t="s">
        <v>23</v>
      </c>
      <c r="M6186" t="s">
        <v>23</v>
      </c>
      <c r="N6186" t="s">
        <v>24</v>
      </c>
      <c r="O6186" t="s">
        <v>23</v>
      </c>
      <c r="P6186" t="s">
        <v>23</v>
      </c>
      <c r="Q6186" t="s">
        <v>31</v>
      </c>
      <c r="R6186" t="s">
        <v>23</v>
      </c>
      <c r="S6186" t="s">
        <v>40</v>
      </c>
      <c r="T6186" s="9">
        <v>104.15</v>
      </c>
      <c r="U6186" s="11" t="str">
        <f t="shared" si="289"/>
        <v>Medium</v>
      </c>
      <c r="V6186" s="9">
        <v>1299.1</v>
      </c>
      <c r="W6186" t="str">
        <f t="shared" si="290"/>
        <v>Low</v>
      </c>
      <c r="X6186" t="s">
        <v>24</v>
      </c>
    </row>
    <row r="6187" spans="1:24">
      <c r="A6187" t="s">
        <v>6231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tr">
        <f t="shared" si="288"/>
        <v>Veteran</v>
      </c>
      <c r="H6187" t="s">
        <v>23</v>
      </c>
      <c r="I6187" t="s">
        <v>23</v>
      </c>
      <c r="J6187" t="s">
        <v>37</v>
      </c>
      <c r="K6187" t="s">
        <v>24</v>
      </c>
      <c r="L6187" t="s">
        <v>23</v>
      </c>
      <c r="M6187" t="s">
        <v>24</v>
      </c>
      <c r="N6187" t="s">
        <v>23</v>
      </c>
      <c r="O6187" t="s">
        <v>24</v>
      </c>
      <c r="P6187" t="s">
        <v>24</v>
      </c>
      <c r="Q6187" t="s">
        <v>31</v>
      </c>
      <c r="R6187" t="s">
        <v>23</v>
      </c>
      <c r="S6187" t="s">
        <v>35</v>
      </c>
      <c r="T6187" s="9">
        <v>83.65</v>
      </c>
      <c r="U6187" s="11" t="str">
        <f t="shared" si="289"/>
        <v>Medium</v>
      </c>
      <c r="V6187" s="9">
        <v>5733.4</v>
      </c>
      <c r="W6187" t="str">
        <f t="shared" si="290"/>
        <v>Medium</v>
      </c>
      <c r="X6187" t="s">
        <v>24</v>
      </c>
    </row>
    <row r="6188" spans="1:24">
      <c r="A6188" t="s">
        <v>6232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tr">
        <f t="shared" si="288"/>
        <v>New</v>
      </c>
      <c r="H6188" t="s">
        <v>23</v>
      </c>
      <c r="I6188" t="s">
        <v>23</v>
      </c>
      <c r="J6188" t="s">
        <v>37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24</v>
      </c>
      <c r="Q6188" t="s">
        <v>27</v>
      </c>
      <c r="R6188" t="s">
        <v>23</v>
      </c>
      <c r="S6188" t="s">
        <v>35</v>
      </c>
      <c r="T6188" s="9">
        <v>72.2</v>
      </c>
      <c r="U6188" s="11" t="str">
        <f t="shared" si="289"/>
        <v>Medium</v>
      </c>
      <c r="V6188" s="9">
        <v>305.55</v>
      </c>
      <c r="W6188" t="str">
        <f t="shared" si="290"/>
        <v>Low</v>
      </c>
      <c r="X6188" t="s">
        <v>23</v>
      </c>
    </row>
    <row r="6189" spans="1:24">
      <c r="A6189" t="s">
        <v>6233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tr">
        <f t="shared" si="288"/>
        <v>Veteran</v>
      </c>
      <c r="H6189" t="s">
        <v>23</v>
      </c>
      <c r="I6189" t="s">
        <v>23</v>
      </c>
      <c r="J6189" t="s">
        <v>37</v>
      </c>
      <c r="K6189" t="s">
        <v>23</v>
      </c>
      <c r="L6189" t="s">
        <v>23</v>
      </c>
      <c r="M6189" t="s">
        <v>23</v>
      </c>
      <c r="N6189" t="s">
        <v>24</v>
      </c>
      <c r="O6189" t="s">
        <v>23</v>
      </c>
      <c r="P6189" t="s">
        <v>23</v>
      </c>
      <c r="Q6189" t="s">
        <v>47</v>
      </c>
      <c r="R6189" t="s">
        <v>23</v>
      </c>
      <c r="S6189" t="s">
        <v>40</v>
      </c>
      <c r="T6189" s="9">
        <v>110.05</v>
      </c>
      <c r="U6189" s="11" t="str">
        <f t="shared" si="289"/>
        <v>Medium</v>
      </c>
      <c r="V6189" s="9">
        <v>7430.75</v>
      </c>
      <c r="W6189" t="str">
        <f t="shared" si="290"/>
        <v>High</v>
      </c>
      <c r="X6189" t="s">
        <v>24</v>
      </c>
    </row>
    <row r="6190" spans="1:24">
      <c r="A6190" t="s">
        <v>6234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tr">
        <f t="shared" si="288"/>
        <v>Growing</v>
      </c>
      <c r="H6190" t="s">
        <v>23</v>
      </c>
      <c r="I6190" t="s">
        <v>24</v>
      </c>
      <c r="J6190" t="s">
        <v>26</v>
      </c>
      <c r="K6190" t="s">
        <v>24</v>
      </c>
      <c r="L6190" t="s">
        <v>24</v>
      </c>
      <c r="M6190" t="s">
        <v>24</v>
      </c>
      <c r="N6190" t="s">
        <v>23</v>
      </c>
      <c r="O6190" t="s">
        <v>24</v>
      </c>
      <c r="P6190" t="s">
        <v>24</v>
      </c>
      <c r="Q6190" t="s">
        <v>27</v>
      </c>
      <c r="R6190" t="s">
        <v>24</v>
      </c>
      <c r="S6190" t="s">
        <v>32</v>
      </c>
      <c r="T6190" s="9">
        <v>51.5</v>
      </c>
      <c r="U6190" s="11" t="str">
        <f t="shared" si="289"/>
        <v>Low</v>
      </c>
      <c r="V6190" s="9">
        <v>900.5</v>
      </c>
      <c r="W6190" t="str">
        <f t="shared" si="290"/>
        <v>Low</v>
      </c>
      <c r="X6190" t="s">
        <v>23</v>
      </c>
    </row>
    <row r="6191" spans="1:24">
      <c r="A6191" t="s">
        <v>6235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tr">
        <f t="shared" si="288"/>
        <v>Growing</v>
      </c>
      <c r="H6191" t="s">
        <v>23</v>
      </c>
      <c r="I6191" t="s">
        <v>23</v>
      </c>
      <c r="J6191" t="s">
        <v>24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46</v>
      </c>
      <c r="Q6191" t="s">
        <v>47</v>
      </c>
      <c r="R6191" t="s">
        <v>24</v>
      </c>
      <c r="S6191" t="s">
        <v>40</v>
      </c>
      <c r="T6191" s="9">
        <v>25.5</v>
      </c>
      <c r="U6191" s="11" t="str">
        <f t="shared" si="289"/>
        <v>Low</v>
      </c>
      <c r="V6191" s="9">
        <v>630.6</v>
      </c>
      <c r="W6191" t="str">
        <f t="shared" si="290"/>
        <v>Low</v>
      </c>
      <c r="X6191" t="s">
        <v>24</v>
      </c>
    </row>
    <row r="6192" spans="1:24">
      <c r="A6192" t="s">
        <v>6236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tr">
        <f t="shared" si="288"/>
        <v>Loyal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23</v>
      </c>
      <c r="Q6192" t="s">
        <v>27</v>
      </c>
      <c r="R6192" t="s">
        <v>23</v>
      </c>
      <c r="S6192" t="s">
        <v>32</v>
      </c>
      <c r="T6192" s="9">
        <v>89.55</v>
      </c>
      <c r="U6192" s="11" t="str">
        <f t="shared" si="289"/>
        <v>Medium</v>
      </c>
      <c r="V6192" s="9">
        <v>3856.75</v>
      </c>
      <c r="W6192" t="str">
        <f t="shared" si="290"/>
        <v>Medium</v>
      </c>
      <c r="X6192" t="s">
        <v>23</v>
      </c>
    </row>
    <row r="6193" spans="1:24">
      <c r="A6193" t="s">
        <v>6237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tr">
        <f t="shared" si="288"/>
        <v>Loyal</v>
      </c>
      <c r="H6193" t="s">
        <v>23</v>
      </c>
      <c r="I6193" t="s">
        <v>24</v>
      </c>
      <c r="J6193" t="s">
        <v>24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46</v>
      </c>
      <c r="Q6193" t="s">
        <v>47</v>
      </c>
      <c r="R6193" t="s">
        <v>24</v>
      </c>
      <c r="S6193" t="s">
        <v>40</v>
      </c>
      <c r="T6193" s="9">
        <v>19.5</v>
      </c>
      <c r="U6193" s="11" t="str">
        <f t="shared" si="289"/>
        <v>Low</v>
      </c>
      <c r="V6193" s="9">
        <v>1222.65</v>
      </c>
      <c r="W6193" t="str">
        <f t="shared" si="290"/>
        <v>Low</v>
      </c>
      <c r="X6193" t="s">
        <v>24</v>
      </c>
    </row>
    <row r="6194" spans="1:24">
      <c r="A6194" t="s">
        <v>6238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tr">
        <f t="shared" si="288"/>
        <v>New</v>
      </c>
      <c r="H6194" t="s">
        <v>23</v>
      </c>
      <c r="I6194" t="s">
        <v>24</v>
      </c>
      <c r="J6194" t="s">
        <v>37</v>
      </c>
      <c r="K6194" t="s">
        <v>23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24</v>
      </c>
      <c r="S6194" t="s">
        <v>28</v>
      </c>
      <c r="T6194" s="9">
        <v>80.7</v>
      </c>
      <c r="U6194" s="11" t="str">
        <f t="shared" si="289"/>
        <v>Medium</v>
      </c>
      <c r="V6194" s="9">
        <v>374.8</v>
      </c>
      <c r="W6194" t="str">
        <f t="shared" si="290"/>
        <v>Low</v>
      </c>
      <c r="X6194" t="s">
        <v>24</v>
      </c>
    </row>
    <row r="6195" spans="1:24">
      <c r="A6195" t="s">
        <v>6239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tr">
        <f t="shared" si="288"/>
        <v>Growing</v>
      </c>
      <c r="H6195" t="s">
        <v>23</v>
      </c>
      <c r="I6195" t="s">
        <v>23</v>
      </c>
      <c r="J6195" t="s">
        <v>26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24</v>
      </c>
      <c r="Q6195" t="s">
        <v>31</v>
      </c>
      <c r="R6195" t="s">
        <v>24</v>
      </c>
      <c r="S6195" t="s">
        <v>32</v>
      </c>
      <c r="T6195" s="9">
        <v>77.5</v>
      </c>
      <c r="U6195" s="11" t="str">
        <f t="shared" si="289"/>
        <v>Medium</v>
      </c>
      <c r="V6195" s="9">
        <v>1625</v>
      </c>
      <c r="W6195" t="str">
        <f t="shared" si="290"/>
        <v>Low</v>
      </c>
      <c r="X6195" t="s">
        <v>23</v>
      </c>
    </row>
    <row r="6196" spans="1:24">
      <c r="A6196" t="s">
        <v>6240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tr">
        <f t="shared" si="288"/>
        <v>Veteran</v>
      </c>
      <c r="H6196" t="s">
        <v>23</v>
      </c>
      <c r="I6196" t="s">
        <v>23</v>
      </c>
      <c r="J6196" t="s">
        <v>37</v>
      </c>
      <c r="K6196" t="s">
        <v>23</v>
      </c>
      <c r="L6196" t="s">
        <v>23</v>
      </c>
      <c r="M6196" t="s">
        <v>23</v>
      </c>
      <c r="N6196" t="s">
        <v>23</v>
      </c>
      <c r="O6196" t="s">
        <v>23</v>
      </c>
      <c r="P6196" t="s">
        <v>24</v>
      </c>
      <c r="Q6196" t="s">
        <v>31</v>
      </c>
      <c r="R6196" t="s">
        <v>23</v>
      </c>
      <c r="S6196" t="s">
        <v>40</v>
      </c>
      <c r="T6196" s="9">
        <v>105.1</v>
      </c>
      <c r="U6196" s="11" t="str">
        <f t="shared" si="289"/>
        <v>Medium</v>
      </c>
      <c r="V6196" s="9">
        <v>7234.8</v>
      </c>
      <c r="W6196" t="str">
        <f t="shared" si="290"/>
        <v>High</v>
      </c>
      <c r="X6196" t="s">
        <v>24</v>
      </c>
    </row>
    <row r="6197" spans="1:24">
      <c r="A6197" t="s">
        <v>6241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tr">
        <f t="shared" si="288"/>
        <v>Growing</v>
      </c>
      <c r="H6197" t="s">
        <v>24</v>
      </c>
      <c r="I6197" t="s">
        <v>25</v>
      </c>
      <c r="J6197" t="s">
        <v>26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9">
        <v>25.15</v>
      </c>
      <c r="U6197" s="11" t="str">
        <f t="shared" si="289"/>
        <v>Low</v>
      </c>
      <c r="V6197" s="9">
        <v>331.85</v>
      </c>
      <c r="W6197" t="str">
        <f t="shared" si="290"/>
        <v>Low</v>
      </c>
      <c r="X6197" t="s">
        <v>24</v>
      </c>
    </row>
    <row r="6198" spans="1:24">
      <c r="A6198" t="s">
        <v>6242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tr">
        <f t="shared" si="288"/>
        <v>Loyal</v>
      </c>
      <c r="H6198" t="s">
        <v>23</v>
      </c>
      <c r="I6198" t="s">
        <v>23</v>
      </c>
      <c r="J6198" t="s">
        <v>37</v>
      </c>
      <c r="K6198" t="s">
        <v>24</v>
      </c>
      <c r="L6198" t="s">
        <v>23</v>
      </c>
      <c r="M6198" t="s">
        <v>23</v>
      </c>
      <c r="N6198" t="s">
        <v>24</v>
      </c>
      <c r="O6198" t="s">
        <v>23</v>
      </c>
      <c r="P6198" t="s">
        <v>24</v>
      </c>
      <c r="Q6198" t="s">
        <v>27</v>
      </c>
      <c r="R6198" t="s">
        <v>23</v>
      </c>
      <c r="S6198" t="s">
        <v>35</v>
      </c>
      <c r="T6198" s="9">
        <v>95.25</v>
      </c>
      <c r="U6198" s="11" t="str">
        <f t="shared" si="289"/>
        <v>Medium</v>
      </c>
      <c r="V6198" s="9">
        <v>3959.35</v>
      </c>
      <c r="W6198" t="str">
        <f t="shared" si="290"/>
        <v>Medium</v>
      </c>
      <c r="X6198" t="s">
        <v>23</v>
      </c>
    </row>
    <row r="6199" spans="1:24">
      <c r="A6199" t="s">
        <v>6243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tr">
        <f t="shared" si="288"/>
        <v>Loyal</v>
      </c>
      <c r="H6199" t="s">
        <v>23</v>
      </c>
      <c r="I6199" t="s">
        <v>23</v>
      </c>
      <c r="J6199" t="s">
        <v>37</v>
      </c>
      <c r="K6199" t="s">
        <v>24</v>
      </c>
      <c r="L6199" t="s">
        <v>23</v>
      </c>
      <c r="M6199" t="s">
        <v>24</v>
      </c>
      <c r="N6199" t="s">
        <v>23</v>
      </c>
      <c r="O6199" t="s">
        <v>24</v>
      </c>
      <c r="P6199" t="s">
        <v>23</v>
      </c>
      <c r="Q6199" t="s">
        <v>27</v>
      </c>
      <c r="R6199" t="s">
        <v>23</v>
      </c>
      <c r="S6199" t="s">
        <v>40</v>
      </c>
      <c r="T6199" s="9">
        <v>95.65</v>
      </c>
      <c r="U6199" s="11" t="str">
        <f t="shared" si="289"/>
        <v>Medium</v>
      </c>
      <c r="V6199" s="9">
        <v>5088.4</v>
      </c>
      <c r="W6199" t="str">
        <f t="shared" si="290"/>
        <v>Medium</v>
      </c>
      <c r="X6199" t="s">
        <v>24</v>
      </c>
    </row>
    <row r="6200" spans="1:24">
      <c r="A6200" t="s">
        <v>6244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tr">
        <f t="shared" si="288"/>
        <v>Loyal</v>
      </c>
      <c r="H6200" t="s">
        <v>23</v>
      </c>
      <c r="I6200" t="s">
        <v>24</v>
      </c>
      <c r="J6200" t="s">
        <v>37</v>
      </c>
      <c r="K6200" t="s">
        <v>23</v>
      </c>
      <c r="L6200" t="s">
        <v>24</v>
      </c>
      <c r="M6200" t="s">
        <v>24</v>
      </c>
      <c r="N6200" t="s">
        <v>24</v>
      </c>
      <c r="O6200" t="s">
        <v>24</v>
      </c>
      <c r="P6200" t="s">
        <v>23</v>
      </c>
      <c r="Q6200" t="s">
        <v>27</v>
      </c>
      <c r="R6200" t="s">
        <v>24</v>
      </c>
      <c r="S6200" t="s">
        <v>28</v>
      </c>
      <c r="T6200" s="9">
        <v>85</v>
      </c>
      <c r="U6200" s="11" t="str">
        <f t="shared" si="289"/>
        <v>Medium</v>
      </c>
      <c r="V6200" s="9">
        <v>3969.4</v>
      </c>
      <c r="W6200" t="str">
        <f t="shared" si="290"/>
        <v>Medium</v>
      </c>
      <c r="X6200" t="s">
        <v>23</v>
      </c>
    </row>
    <row r="6201" spans="1:24">
      <c r="A6201" t="s">
        <v>6245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tr">
        <f t="shared" si="288"/>
        <v>Veteran</v>
      </c>
      <c r="H6201" t="s">
        <v>23</v>
      </c>
      <c r="I6201" t="s">
        <v>23</v>
      </c>
      <c r="J6201" t="s">
        <v>26</v>
      </c>
      <c r="K6201" t="s">
        <v>23</v>
      </c>
      <c r="L6201" t="s">
        <v>23</v>
      </c>
      <c r="M6201" t="s">
        <v>23</v>
      </c>
      <c r="N6201" t="s">
        <v>23</v>
      </c>
      <c r="O6201" t="s">
        <v>24</v>
      </c>
      <c r="P6201" t="s">
        <v>23</v>
      </c>
      <c r="Q6201" t="s">
        <v>47</v>
      </c>
      <c r="R6201" t="s">
        <v>23</v>
      </c>
      <c r="S6201" t="s">
        <v>35</v>
      </c>
      <c r="T6201" s="9">
        <v>80.8</v>
      </c>
      <c r="U6201" s="11" t="str">
        <f t="shared" si="289"/>
        <v>Medium</v>
      </c>
      <c r="V6201" s="9">
        <v>4860.85</v>
      </c>
      <c r="W6201" t="str">
        <f t="shared" si="290"/>
        <v>Medium</v>
      </c>
      <c r="X6201" t="s">
        <v>24</v>
      </c>
    </row>
    <row r="6202" spans="1:24">
      <c r="A6202" t="s">
        <v>6246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tr">
        <f t="shared" si="288"/>
        <v>Growing</v>
      </c>
      <c r="H6202" t="s">
        <v>24</v>
      </c>
      <c r="I6202" t="s">
        <v>25</v>
      </c>
      <c r="J6202" t="s">
        <v>26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24</v>
      </c>
      <c r="Q6202" t="s">
        <v>31</v>
      </c>
      <c r="R6202" t="s">
        <v>23</v>
      </c>
      <c r="S6202" t="s">
        <v>32</v>
      </c>
      <c r="T6202" s="9">
        <v>24.85</v>
      </c>
      <c r="U6202" s="11" t="str">
        <f t="shared" si="289"/>
        <v>Low</v>
      </c>
      <c r="V6202" s="9">
        <v>788.05</v>
      </c>
      <c r="W6202" t="str">
        <f t="shared" si="290"/>
        <v>Low</v>
      </c>
      <c r="X6202" t="s">
        <v>24</v>
      </c>
    </row>
    <row r="6203" spans="1:24">
      <c r="A6203" t="s">
        <v>6247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tr">
        <f t="shared" si="288"/>
        <v>Growing</v>
      </c>
      <c r="H6203" t="s">
        <v>23</v>
      </c>
      <c r="I6203" t="s">
        <v>24</v>
      </c>
      <c r="J6203" t="s">
        <v>26</v>
      </c>
      <c r="K6203" t="s">
        <v>24</v>
      </c>
      <c r="L6203" t="s">
        <v>23</v>
      </c>
      <c r="M6203" t="s">
        <v>24</v>
      </c>
      <c r="N6203" t="s">
        <v>23</v>
      </c>
      <c r="O6203" t="s">
        <v>24</v>
      </c>
      <c r="P6203" t="s">
        <v>24</v>
      </c>
      <c r="Q6203" t="s">
        <v>31</v>
      </c>
      <c r="R6203" t="s">
        <v>23</v>
      </c>
      <c r="S6203" t="s">
        <v>40</v>
      </c>
      <c r="T6203" s="9">
        <v>54.75</v>
      </c>
      <c r="U6203" s="11" t="str">
        <f t="shared" si="289"/>
        <v>Low</v>
      </c>
      <c r="V6203" s="9">
        <v>1266.35</v>
      </c>
      <c r="W6203" t="str">
        <f t="shared" si="290"/>
        <v>Low</v>
      </c>
      <c r="X6203" t="s">
        <v>24</v>
      </c>
    </row>
    <row r="6204" spans="1:24">
      <c r="A6204" t="s">
        <v>6248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tr">
        <f t="shared" si="288"/>
        <v>New</v>
      </c>
      <c r="H6204" t="s">
        <v>23</v>
      </c>
      <c r="I6204" t="s">
        <v>24</v>
      </c>
      <c r="J6204" t="s">
        <v>37</v>
      </c>
      <c r="K6204" t="s">
        <v>24</v>
      </c>
      <c r="L6204" t="s">
        <v>24</v>
      </c>
      <c r="M6204" t="s">
        <v>24</v>
      </c>
      <c r="N6204" t="s">
        <v>23</v>
      </c>
      <c r="O6204" t="s">
        <v>23</v>
      </c>
      <c r="P6204" t="s">
        <v>24</v>
      </c>
      <c r="Q6204" t="s">
        <v>27</v>
      </c>
      <c r="R6204" t="s">
        <v>23</v>
      </c>
      <c r="S6204" t="s">
        <v>28</v>
      </c>
      <c r="T6204" s="9">
        <v>85.75</v>
      </c>
      <c r="U6204" s="11" t="str">
        <f t="shared" si="289"/>
        <v>Medium</v>
      </c>
      <c r="V6204" s="9">
        <v>470.95</v>
      </c>
      <c r="W6204" t="str">
        <f t="shared" si="290"/>
        <v>Low</v>
      </c>
      <c r="X6204" t="s">
        <v>23</v>
      </c>
    </row>
    <row r="6205" spans="1:24">
      <c r="A6205" t="s">
        <v>6249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tr">
        <f t="shared" si="288"/>
        <v>Growing</v>
      </c>
      <c r="H6205" t="s">
        <v>24</v>
      </c>
      <c r="I6205" t="s">
        <v>25</v>
      </c>
      <c r="J6205" t="s">
        <v>26</v>
      </c>
      <c r="K6205" t="s">
        <v>24</v>
      </c>
      <c r="L6205" t="s">
        <v>24</v>
      </c>
      <c r="M6205" t="s">
        <v>23</v>
      </c>
      <c r="N6205" t="s">
        <v>24</v>
      </c>
      <c r="O6205" t="s">
        <v>23</v>
      </c>
      <c r="P6205" t="s">
        <v>23</v>
      </c>
      <c r="Q6205" t="s">
        <v>31</v>
      </c>
      <c r="R6205" t="s">
        <v>24</v>
      </c>
      <c r="S6205" t="s">
        <v>28</v>
      </c>
      <c r="T6205" s="9">
        <v>50.75</v>
      </c>
      <c r="U6205" s="11" t="str">
        <f t="shared" si="289"/>
        <v>Low</v>
      </c>
      <c r="V6205" s="9">
        <v>688.2</v>
      </c>
      <c r="W6205" t="str">
        <f t="shared" si="290"/>
        <v>Low</v>
      </c>
      <c r="X6205" t="s">
        <v>24</v>
      </c>
    </row>
    <row r="6206" spans="1:24">
      <c r="A6206" t="s">
        <v>6250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tr">
        <f t="shared" si="288"/>
        <v>Growing</v>
      </c>
      <c r="H6206" t="s">
        <v>23</v>
      </c>
      <c r="I6206" t="s">
        <v>24</v>
      </c>
      <c r="J6206" t="s">
        <v>24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46</v>
      </c>
      <c r="Q6206" t="s">
        <v>47</v>
      </c>
      <c r="R6206" t="s">
        <v>24</v>
      </c>
      <c r="S6206" t="s">
        <v>32</v>
      </c>
      <c r="T6206" s="9">
        <v>20.15</v>
      </c>
      <c r="U6206" s="11" t="str">
        <f t="shared" si="289"/>
        <v>Low</v>
      </c>
      <c r="V6206" s="9">
        <v>387.7</v>
      </c>
      <c r="W6206" t="str">
        <f t="shared" si="290"/>
        <v>Low</v>
      </c>
      <c r="X6206" t="s">
        <v>24</v>
      </c>
    </row>
    <row r="6207" spans="1:24">
      <c r="A6207" t="s">
        <v>6251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tr">
        <f t="shared" si="288"/>
        <v>Loyal</v>
      </c>
      <c r="H6207" t="s">
        <v>23</v>
      </c>
      <c r="I6207" t="s">
        <v>24</v>
      </c>
      <c r="J6207" t="s">
        <v>24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46</v>
      </c>
      <c r="Q6207" t="s">
        <v>47</v>
      </c>
      <c r="R6207" t="s">
        <v>24</v>
      </c>
      <c r="S6207" t="s">
        <v>32</v>
      </c>
      <c r="T6207" s="9">
        <v>20.05</v>
      </c>
      <c r="U6207" s="11" t="str">
        <f t="shared" si="289"/>
        <v>Low</v>
      </c>
      <c r="V6207" s="9">
        <v>845.25</v>
      </c>
      <c r="W6207" t="str">
        <f t="shared" si="290"/>
        <v>Low</v>
      </c>
      <c r="X6207" t="s">
        <v>24</v>
      </c>
    </row>
    <row r="6208" spans="1:24">
      <c r="A6208" t="s">
        <v>6252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tr">
        <f t="shared" si="288"/>
        <v>New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24</v>
      </c>
      <c r="O6208" t="s">
        <v>23</v>
      </c>
      <c r="P6208" t="s">
        <v>23</v>
      </c>
      <c r="Q6208" t="s">
        <v>27</v>
      </c>
      <c r="R6208" t="s">
        <v>23</v>
      </c>
      <c r="S6208" t="s">
        <v>28</v>
      </c>
      <c r="T6208" s="9">
        <v>98.25</v>
      </c>
      <c r="U6208" s="11" t="str">
        <f t="shared" si="289"/>
        <v>Medium</v>
      </c>
      <c r="V6208" s="9">
        <v>560.6</v>
      </c>
      <c r="W6208" t="str">
        <f t="shared" si="290"/>
        <v>Low</v>
      </c>
      <c r="X6208" t="s">
        <v>23</v>
      </c>
    </row>
    <row r="6209" spans="1:24">
      <c r="A6209" t="s">
        <v>6253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tr">
        <f t="shared" si="288"/>
        <v>Loyal</v>
      </c>
      <c r="H6209" t="s">
        <v>23</v>
      </c>
      <c r="I6209" t="s">
        <v>23</v>
      </c>
      <c r="J6209" t="s">
        <v>26</v>
      </c>
      <c r="K6209" t="s">
        <v>23</v>
      </c>
      <c r="L6209" t="s">
        <v>23</v>
      </c>
      <c r="M6209" t="s">
        <v>23</v>
      </c>
      <c r="N6209" t="s">
        <v>23</v>
      </c>
      <c r="O6209" t="s">
        <v>24</v>
      </c>
      <c r="P6209" t="s">
        <v>24</v>
      </c>
      <c r="Q6209" t="s">
        <v>47</v>
      </c>
      <c r="R6209" t="s">
        <v>24</v>
      </c>
      <c r="S6209" t="s">
        <v>40</v>
      </c>
      <c r="T6209" s="9">
        <v>71.6</v>
      </c>
      <c r="U6209" s="11" t="str">
        <f t="shared" si="289"/>
        <v>Medium</v>
      </c>
      <c r="V6209" s="9">
        <v>4230.25</v>
      </c>
      <c r="W6209" t="str">
        <f t="shared" si="290"/>
        <v>Medium</v>
      </c>
      <c r="X6209" t="s">
        <v>24</v>
      </c>
    </row>
    <row r="6210" spans="1:24">
      <c r="A6210" t="s">
        <v>6254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tr">
        <f t="shared" si="288"/>
        <v>Veteran</v>
      </c>
      <c r="H6210" t="s">
        <v>23</v>
      </c>
      <c r="I6210" t="s">
        <v>24</v>
      </c>
      <c r="J6210" t="s">
        <v>37</v>
      </c>
      <c r="K6210" t="s">
        <v>23</v>
      </c>
      <c r="L6210" t="s">
        <v>23</v>
      </c>
      <c r="M6210" t="s">
        <v>24</v>
      </c>
      <c r="N6210" t="s">
        <v>24</v>
      </c>
      <c r="O6210" t="s">
        <v>24</v>
      </c>
      <c r="P6210" t="s">
        <v>24</v>
      </c>
      <c r="Q6210" t="s">
        <v>31</v>
      </c>
      <c r="R6210" t="s">
        <v>23</v>
      </c>
      <c r="S6210" t="s">
        <v>40</v>
      </c>
      <c r="T6210" s="9">
        <v>81.45</v>
      </c>
      <c r="U6210" s="11" t="str">
        <f t="shared" si="289"/>
        <v>Medium</v>
      </c>
      <c r="V6210" s="9">
        <v>4983.05</v>
      </c>
      <c r="W6210" t="str">
        <f t="shared" si="290"/>
        <v>Medium</v>
      </c>
      <c r="X6210" t="s">
        <v>24</v>
      </c>
    </row>
    <row r="6211" spans="1:24">
      <c r="A6211" t="s">
        <v>6255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tr">
        <f t="shared" ref="G6211:G6274" si="291">IF(F6211&lt;=12,"New",IF(F6211&lt;=36,"Growing",IF(F6211&lt;60,"Loyal","Veteran")))</f>
        <v>Veteran</v>
      </c>
      <c r="H6211" t="s">
        <v>24</v>
      </c>
      <c r="I6211" t="s">
        <v>25</v>
      </c>
      <c r="J6211" t="s">
        <v>26</v>
      </c>
      <c r="K6211" t="s">
        <v>24</v>
      </c>
      <c r="L6211" t="s">
        <v>23</v>
      </c>
      <c r="M6211" t="s">
        <v>23</v>
      </c>
      <c r="N6211" t="s">
        <v>23</v>
      </c>
      <c r="O6211" t="s">
        <v>23</v>
      </c>
      <c r="P6211" t="s">
        <v>23</v>
      </c>
      <c r="Q6211" t="s">
        <v>31</v>
      </c>
      <c r="R6211" t="s">
        <v>23</v>
      </c>
      <c r="S6211" t="s">
        <v>35</v>
      </c>
      <c r="T6211" s="9">
        <v>58.4</v>
      </c>
      <c r="U6211" s="11" t="str">
        <f t="shared" ref="U6211:U6274" si="292">IF(T6211&lt;=60,"Low",IF(T6211&lt;=120,"Medium","Hight"))</f>
        <v>Low</v>
      </c>
      <c r="V6211" s="9">
        <v>4113.15</v>
      </c>
      <c r="W6211" t="str">
        <f t="shared" ref="W6211:W6274" si="293">IF(V6211&lt;=3000,"Low",IF(V6211&lt;=6000,"Medium","High"))</f>
        <v>Medium</v>
      </c>
      <c r="X6211" t="s">
        <v>24</v>
      </c>
    </row>
    <row r="6212" spans="1:24">
      <c r="A6212" t="s">
        <v>6256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tr">
        <f t="shared" si="291"/>
        <v>New</v>
      </c>
      <c r="H6212" t="s">
        <v>24</v>
      </c>
      <c r="I6212" t="s">
        <v>25</v>
      </c>
      <c r="J6212" t="s">
        <v>26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24</v>
      </c>
      <c r="Q6212" t="s">
        <v>27</v>
      </c>
      <c r="R6212" t="s">
        <v>23</v>
      </c>
      <c r="S6212" t="s">
        <v>32</v>
      </c>
      <c r="T6212" s="9">
        <v>25.7</v>
      </c>
      <c r="U6212" s="11" t="str">
        <f t="shared" si="292"/>
        <v>Low</v>
      </c>
      <c r="V6212" s="9">
        <v>25.7</v>
      </c>
      <c r="W6212" t="str">
        <f t="shared" si="293"/>
        <v>Low</v>
      </c>
      <c r="X6212" t="s">
        <v>23</v>
      </c>
    </row>
    <row r="6213" spans="1:24">
      <c r="A6213" t="s">
        <v>6257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tr">
        <f t="shared" si="291"/>
        <v>New</v>
      </c>
      <c r="H6213" t="s">
        <v>24</v>
      </c>
      <c r="I6213" t="s">
        <v>25</v>
      </c>
      <c r="J6213" t="s">
        <v>26</v>
      </c>
      <c r="K6213" t="s">
        <v>23</v>
      </c>
      <c r="L6213" t="s">
        <v>23</v>
      </c>
      <c r="M6213" t="s">
        <v>23</v>
      </c>
      <c r="N6213" t="s">
        <v>23</v>
      </c>
      <c r="O6213" t="s">
        <v>24</v>
      </c>
      <c r="P6213" t="s">
        <v>23</v>
      </c>
      <c r="Q6213" t="s">
        <v>47</v>
      </c>
      <c r="R6213" t="s">
        <v>24</v>
      </c>
      <c r="S6213" t="s">
        <v>40</v>
      </c>
      <c r="T6213" s="9">
        <v>53.7</v>
      </c>
      <c r="U6213" s="11" t="str">
        <f t="shared" si="292"/>
        <v>Low</v>
      </c>
      <c r="V6213" s="9">
        <v>521</v>
      </c>
      <c r="W6213" t="str">
        <f t="shared" si="293"/>
        <v>Low</v>
      </c>
      <c r="X6213" t="s">
        <v>24</v>
      </c>
    </row>
    <row r="6214" spans="1:24">
      <c r="A6214" t="s">
        <v>6258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tr">
        <f t="shared" si="291"/>
        <v>Growing</v>
      </c>
      <c r="H6214" t="s">
        <v>23</v>
      </c>
      <c r="I6214" t="s">
        <v>24</v>
      </c>
      <c r="J6214" t="s">
        <v>24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46</v>
      </c>
      <c r="Q6214" t="s">
        <v>31</v>
      </c>
      <c r="R6214" t="s">
        <v>23</v>
      </c>
      <c r="S6214" t="s">
        <v>35</v>
      </c>
      <c r="T6214" s="9">
        <v>19.6</v>
      </c>
      <c r="U6214" s="11" t="str">
        <f t="shared" si="292"/>
        <v>Low</v>
      </c>
      <c r="V6214" s="9">
        <v>471.85</v>
      </c>
      <c r="W6214" t="str">
        <f t="shared" si="293"/>
        <v>Low</v>
      </c>
      <c r="X6214" t="s">
        <v>24</v>
      </c>
    </row>
    <row r="6215" spans="1:24">
      <c r="A6215" t="s">
        <v>6259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tr">
        <f t="shared" si="291"/>
        <v>Veteran</v>
      </c>
      <c r="H6215" t="s">
        <v>23</v>
      </c>
      <c r="I6215" t="s">
        <v>23</v>
      </c>
      <c r="J6215" t="s">
        <v>37</v>
      </c>
      <c r="K6215" t="s">
        <v>24</v>
      </c>
      <c r="L6215" t="s">
        <v>23</v>
      </c>
      <c r="M6215" t="s">
        <v>24</v>
      </c>
      <c r="N6215" t="s">
        <v>24</v>
      </c>
      <c r="O6215" t="s">
        <v>24</v>
      </c>
      <c r="P6215" t="s">
        <v>23</v>
      </c>
      <c r="Q6215" t="s">
        <v>27</v>
      </c>
      <c r="R6215" t="s">
        <v>24</v>
      </c>
      <c r="S6215" t="s">
        <v>40</v>
      </c>
      <c r="T6215" s="9">
        <v>89.4</v>
      </c>
      <c r="U6215" s="11" t="str">
        <f t="shared" si="292"/>
        <v>Medium</v>
      </c>
      <c r="V6215" s="9">
        <v>5976.9</v>
      </c>
      <c r="W6215" t="str">
        <f t="shared" si="293"/>
        <v>Medium</v>
      </c>
      <c r="X6215" t="s">
        <v>24</v>
      </c>
    </row>
    <row r="6216" spans="1:24">
      <c r="A6216" t="s">
        <v>6260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tr">
        <f t="shared" si="291"/>
        <v>New</v>
      </c>
      <c r="H6216" t="s">
        <v>23</v>
      </c>
      <c r="I6216" t="s">
        <v>24</v>
      </c>
      <c r="J6216" t="s">
        <v>37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24</v>
      </c>
      <c r="Q6216" t="s">
        <v>27</v>
      </c>
      <c r="R6216" t="s">
        <v>23</v>
      </c>
      <c r="S6216" t="s">
        <v>28</v>
      </c>
      <c r="T6216" s="9">
        <v>69</v>
      </c>
      <c r="U6216" s="11" t="str">
        <f t="shared" si="292"/>
        <v>Medium</v>
      </c>
      <c r="V6216" s="9">
        <v>506.9</v>
      </c>
      <c r="W6216" t="str">
        <f t="shared" si="293"/>
        <v>Low</v>
      </c>
      <c r="X6216" t="s">
        <v>23</v>
      </c>
    </row>
    <row r="6217" spans="1:24">
      <c r="A6217" t="s">
        <v>6261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tr">
        <f t="shared" si="291"/>
        <v>Loyal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23</v>
      </c>
      <c r="O6217" t="s">
        <v>24</v>
      </c>
      <c r="P6217" t="s">
        <v>24</v>
      </c>
      <c r="Q6217" t="s">
        <v>31</v>
      </c>
      <c r="R6217" t="s">
        <v>24</v>
      </c>
      <c r="S6217" t="s">
        <v>35</v>
      </c>
      <c r="T6217" s="9">
        <v>84.2</v>
      </c>
      <c r="U6217" s="11" t="str">
        <f t="shared" si="292"/>
        <v>Medium</v>
      </c>
      <c r="V6217" s="9">
        <v>4299.75</v>
      </c>
      <c r="W6217" t="str">
        <f t="shared" si="293"/>
        <v>Medium</v>
      </c>
      <c r="X6217" t="s">
        <v>24</v>
      </c>
    </row>
    <row r="6218" spans="1:24">
      <c r="A6218" t="s">
        <v>6262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tr">
        <f t="shared" si="291"/>
        <v>Veteran</v>
      </c>
      <c r="H6218" t="s">
        <v>23</v>
      </c>
      <c r="I6218" t="s">
        <v>23</v>
      </c>
      <c r="J6218" t="s">
        <v>37</v>
      </c>
      <c r="K6218" t="s">
        <v>23</v>
      </c>
      <c r="L6218" t="s">
        <v>23</v>
      </c>
      <c r="M6218" t="s">
        <v>23</v>
      </c>
      <c r="N6218" t="s">
        <v>23</v>
      </c>
      <c r="O6218" t="s">
        <v>23</v>
      </c>
      <c r="P6218" t="s">
        <v>24</v>
      </c>
      <c r="Q6218" t="s">
        <v>47</v>
      </c>
      <c r="R6218" t="s">
        <v>23</v>
      </c>
      <c r="S6218" t="s">
        <v>40</v>
      </c>
      <c r="T6218" s="9">
        <v>106.1</v>
      </c>
      <c r="U6218" s="11" t="str">
        <f t="shared" si="292"/>
        <v>Medium</v>
      </c>
      <c r="V6218" s="9">
        <v>7548.6</v>
      </c>
      <c r="W6218" t="str">
        <f t="shared" si="293"/>
        <v>High</v>
      </c>
      <c r="X6218" t="s">
        <v>24</v>
      </c>
    </row>
    <row r="6219" spans="1:24">
      <c r="A6219" t="s">
        <v>6263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tr">
        <f t="shared" si="291"/>
        <v>Veteran</v>
      </c>
      <c r="H6219" t="s">
        <v>23</v>
      </c>
      <c r="I6219" t="s">
        <v>23</v>
      </c>
      <c r="J6219" t="s">
        <v>24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46</v>
      </c>
      <c r="Q6219" t="s">
        <v>47</v>
      </c>
      <c r="R6219" t="s">
        <v>24</v>
      </c>
      <c r="S6219" t="s">
        <v>32</v>
      </c>
      <c r="T6219" s="9">
        <v>25.75</v>
      </c>
      <c r="U6219" s="11" t="str">
        <f t="shared" si="292"/>
        <v>Low</v>
      </c>
      <c r="V6219" s="9">
        <v>1654.75</v>
      </c>
      <c r="W6219" t="str">
        <f t="shared" si="293"/>
        <v>Low</v>
      </c>
      <c r="X6219" t="s">
        <v>24</v>
      </c>
    </row>
    <row r="6220" spans="1:24">
      <c r="A6220" t="s">
        <v>6264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tr">
        <f t="shared" si="291"/>
        <v>New</v>
      </c>
      <c r="H6220" t="s">
        <v>23</v>
      </c>
      <c r="I6220" t="s">
        <v>24</v>
      </c>
      <c r="J6220" t="s">
        <v>26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24</v>
      </c>
      <c r="Q6220" t="s">
        <v>27</v>
      </c>
      <c r="R6220" t="s">
        <v>24</v>
      </c>
      <c r="S6220" t="s">
        <v>35</v>
      </c>
      <c r="T6220" s="9">
        <v>46.05</v>
      </c>
      <c r="U6220" s="11" t="str">
        <f t="shared" si="292"/>
        <v>Low</v>
      </c>
      <c r="V6220" s="9">
        <v>80.35</v>
      </c>
      <c r="W6220" t="str">
        <f t="shared" si="293"/>
        <v>Low</v>
      </c>
      <c r="X6220" t="s">
        <v>23</v>
      </c>
    </row>
    <row r="6221" spans="1:24">
      <c r="A6221" t="s">
        <v>6265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tr">
        <f t="shared" si="291"/>
        <v>Veteran</v>
      </c>
      <c r="H6221" t="s">
        <v>23</v>
      </c>
      <c r="I6221" t="s">
        <v>23</v>
      </c>
      <c r="J6221" t="s">
        <v>26</v>
      </c>
      <c r="K6221" t="s">
        <v>23</v>
      </c>
      <c r="L6221" t="s">
        <v>23</v>
      </c>
      <c r="M6221" t="s">
        <v>24</v>
      </c>
      <c r="N6221" t="s">
        <v>23</v>
      </c>
      <c r="O6221" t="s">
        <v>24</v>
      </c>
      <c r="P6221" t="s">
        <v>24</v>
      </c>
      <c r="Q6221" t="s">
        <v>31</v>
      </c>
      <c r="R6221" t="s">
        <v>24</v>
      </c>
      <c r="S6221" t="s">
        <v>35</v>
      </c>
      <c r="T6221" s="9">
        <v>64.95</v>
      </c>
      <c r="U6221" s="11" t="str">
        <f t="shared" si="292"/>
        <v>Medium</v>
      </c>
      <c r="V6221" s="9">
        <v>4551.5</v>
      </c>
      <c r="W6221" t="str">
        <f t="shared" si="293"/>
        <v>Medium</v>
      </c>
      <c r="X6221" t="s">
        <v>24</v>
      </c>
    </row>
    <row r="6222" spans="1:24">
      <c r="A6222" t="s">
        <v>6266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tr">
        <f t="shared" si="291"/>
        <v>Veteran</v>
      </c>
      <c r="H6222" t="s">
        <v>23</v>
      </c>
      <c r="I6222" t="s">
        <v>23</v>
      </c>
      <c r="J6222" t="s">
        <v>26</v>
      </c>
      <c r="K6222" t="s">
        <v>24</v>
      </c>
      <c r="L6222" t="s">
        <v>23</v>
      </c>
      <c r="M6222" t="s">
        <v>23</v>
      </c>
      <c r="N6222" t="s">
        <v>23</v>
      </c>
      <c r="O6222" t="s">
        <v>23</v>
      </c>
      <c r="P6222" t="s">
        <v>23</v>
      </c>
      <c r="Q6222" t="s">
        <v>47</v>
      </c>
      <c r="R6222" t="s">
        <v>23</v>
      </c>
      <c r="S6222" t="s">
        <v>40</v>
      </c>
      <c r="T6222" s="9">
        <v>85.45</v>
      </c>
      <c r="U6222" s="11" t="str">
        <f t="shared" si="292"/>
        <v>Medium</v>
      </c>
      <c r="V6222" s="9">
        <v>6227.5</v>
      </c>
      <c r="W6222" t="str">
        <f t="shared" si="293"/>
        <v>High</v>
      </c>
      <c r="X6222" t="s">
        <v>24</v>
      </c>
    </row>
    <row r="6223" spans="1:24">
      <c r="A6223" t="s">
        <v>6267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tr">
        <f t="shared" si="291"/>
        <v>New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27</v>
      </c>
      <c r="R6223" t="s">
        <v>24</v>
      </c>
      <c r="S6223" t="s">
        <v>32</v>
      </c>
      <c r="T6223" s="9">
        <v>20.05</v>
      </c>
      <c r="U6223" s="11" t="str">
        <f t="shared" si="292"/>
        <v>Low</v>
      </c>
      <c r="V6223" s="9">
        <v>20.05</v>
      </c>
      <c r="W6223" t="str">
        <f t="shared" si="293"/>
        <v>Low</v>
      </c>
      <c r="X6223" t="s">
        <v>24</v>
      </c>
    </row>
    <row r="6224" spans="1:24">
      <c r="A6224" t="s">
        <v>6268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tr">
        <f t="shared" si="291"/>
        <v>New</v>
      </c>
      <c r="H6224" t="s">
        <v>23</v>
      </c>
      <c r="I6224" t="s">
        <v>24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24</v>
      </c>
      <c r="Q6224" t="s">
        <v>27</v>
      </c>
      <c r="R6224" t="s">
        <v>23</v>
      </c>
      <c r="S6224" t="s">
        <v>32</v>
      </c>
      <c r="T6224" s="9">
        <v>76.4</v>
      </c>
      <c r="U6224" s="11" t="str">
        <f t="shared" si="292"/>
        <v>Medium</v>
      </c>
      <c r="V6224" s="9">
        <v>76.4</v>
      </c>
      <c r="W6224" t="str">
        <f t="shared" si="293"/>
        <v>Low</v>
      </c>
      <c r="X6224" t="s">
        <v>23</v>
      </c>
    </row>
    <row r="6225" spans="1:24">
      <c r="A6225" t="s">
        <v>6269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tr">
        <f t="shared" si="291"/>
        <v>New</v>
      </c>
      <c r="H6225" t="s">
        <v>23</v>
      </c>
      <c r="I6225" t="s">
        <v>23</v>
      </c>
      <c r="J6225" t="s">
        <v>37</v>
      </c>
      <c r="K6225" t="s">
        <v>24</v>
      </c>
      <c r="L6225" t="s">
        <v>24</v>
      </c>
      <c r="M6225" t="s">
        <v>23</v>
      </c>
      <c r="N6225" t="s">
        <v>24</v>
      </c>
      <c r="O6225" t="s">
        <v>23</v>
      </c>
      <c r="P6225" t="s">
        <v>23</v>
      </c>
      <c r="Q6225" t="s">
        <v>27</v>
      </c>
      <c r="R6225" t="s">
        <v>23</v>
      </c>
      <c r="S6225" t="s">
        <v>28</v>
      </c>
      <c r="T6225" s="9">
        <v>100.5</v>
      </c>
      <c r="U6225" s="11" t="str">
        <f t="shared" si="292"/>
        <v>Medium</v>
      </c>
      <c r="V6225" s="9">
        <v>514</v>
      </c>
      <c r="W6225" t="str">
        <f t="shared" si="293"/>
        <v>Low</v>
      </c>
      <c r="X6225" t="s">
        <v>23</v>
      </c>
    </row>
    <row r="6226" spans="1:24">
      <c r="A6226" t="s">
        <v>6270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tr">
        <f t="shared" si="291"/>
        <v>New</v>
      </c>
      <c r="H6226" t="s">
        <v>23</v>
      </c>
      <c r="I6226" t="s">
        <v>24</v>
      </c>
      <c r="J6226" t="s">
        <v>24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46</v>
      </c>
      <c r="Q6226" t="s">
        <v>27</v>
      </c>
      <c r="R6226" t="s">
        <v>24</v>
      </c>
      <c r="S6226" t="s">
        <v>32</v>
      </c>
      <c r="T6226" s="9">
        <v>20.7</v>
      </c>
      <c r="U6226" s="11" t="str">
        <f t="shared" si="292"/>
        <v>Low</v>
      </c>
      <c r="V6226" s="9">
        <v>57.5</v>
      </c>
      <c r="W6226" t="str">
        <f t="shared" si="293"/>
        <v>Low</v>
      </c>
      <c r="X6226" t="s">
        <v>24</v>
      </c>
    </row>
    <row r="6227" spans="1:24">
      <c r="A6227" t="s">
        <v>6271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tr">
        <f t="shared" si="291"/>
        <v>Loyal</v>
      </c>
      <c r="H6227" t="s">
        <v>23</v>
      </c>
      <c r="I6227" t="s">
        <v>23</v>
      </c>
      <c r="J6227" t="s">
        <v>24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46</v>
      </c>
      <c r="Q6227" t="s">
        <v>47</v>
      </c>
      <c r="R6227" t="s">
        <v>23</v>
      </c>
      <c r="S6227" t="s">
        <v>40</v>
      </c>
      <c r="T6227" s="9">
        <v>25.3</v>
      </c>
      <c r="U6227" s="11" t="str">
        <f t="shared" si="292"/>
        <v>Low</v>
      </c>
      <c r="V6227" s="9">
        <v>1474.35</v>
      </c>
      <c r="W6227" t="str">
        <f t="shared" si="293"/>
        <v>Low</v>
      </c>
      <c r="X6227" t="s">
        <v>24</v>
      </c>
    </row>
    <row r="6228" spans="1:24">
      <c r="A6228" t="s">
        <v>6272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tr">
        <f t="shared" si="291"/>
        <v>Growing</v>
      </c>
      <c r="H6228" t="s">
        <v>24</v>
      </c>
      <c r="I6228" t="s">
        <v>25</v>
      </c>
      <c r="J6228" t="s">
        <v>26</v>
      </c>
      <c r="K6228" t="s">
        <v>23</v>
      </c>
      <c r="L6228" t="s">
        <v>24</v>
      </c>
      <c r="M6228" t="s">
        <v>24</v>
      </c>
      <c r="N6228" t="s">
        <v>24</v>
      </c>
      <c r="O6228" t="s">
        <v>24</v>
      </c>
      <c r="P6228" t="s">
        <v>23</v>
      </c>
      <c r="Q6228" t="s">
        <v>27</v>
      </c>
      <c r="R6228" t="s">
        <v>24</v>
      </c>
      <c r="S6228" t="s">
        <v>32</v>
      </c>
      <c r="T6228" s="9">
        <v>40.05</v>
      </c>
      <c r="U6228" s="11" t="str">
        <f t="shared" si="292"/>
        <v>Low</v>
      </c>
      <c r="V6228" s="9">
        <v>880.2</v>
      </c>
      <c r="W6228" t="str">
        <f t="shared" si="293"/>
        <v>Low</v>
      </c>
      <c r="X6228" t="s">
        <v>23</v>
      </c>
    </row>
    <row r="6229" spans="1:24">
      <c r="A6229" t="s">
        <v>6273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tr">
        <f t="shared" si="291"/>
        <v>Growing</v>
      </c>
      <c r="H6229" t="s">
        <v>23</v>
      </c>
      <c r="I6229" t="s">
        <v>23</v>
      </c>
      <c r="J6229" t="s">
        <v>37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23</v>
      </c>
      <c r="Q6229" t="s">
        <v>27</v>
      </c>
      <c r="R6229" t="s">
        <v>23</v>
      </c>
      <c r="S6229" t="s">
        <v>35</v>
      </c>
      <c r="T6229" s="9">
        <v>100.6</v>
      </c>
      <c r="U6229" s="11" t="str">
        <f t="shared" si="292"/>
        <v>Medium</v>
      </c>
      <c r="V6229" s="9">
        <v>3270.25</v>
      </c>
      <c r="W6229" t="str">
        <f t="shared" si="293"/>
        <v>Medium</v>
      </c>
      <c r="X6229" t="s">
        <v>24</v>
      </c>
    </row>
    <row r="6230" spans="1:24">
      <c r="A6230" t="s">
        <v>6274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tr">
        <f t="shared" si="291"/>
        <v>New</v>
      </c>
      <c r="H6230" t="s">
        <v>23</v>
      </c>
      <c r="I6230" t="s">
        <v>24</v>
      </c>
      <c r="J6230" t="s">
        <v>37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24</v>
      </c>
      <c r="Q6230" t="s">
        <v>27</v>
      </c>
      <c r="R6230" t="s">
        <v>24</v>
      </c>
      <c r="S6230" t="s">
        <v>28</v>
      </c>
      <c r="T6230" s="9">
        <v>69.95</v>
      </c>
      <c r="U6230" s="11" t="str">
        <f t="shared" si="292"/>
        <v>Medium</v>
      </c>
      <c r="V6230" s="9">
        <v>69.95</v>
      </c>
      <c r="W6230" t="str">
        <f t="shared" si="293"/>
        <v>Low</v>
      </c>
      <c r="X6230" t="s">
        <v>23</v>
      </c>
    </row>
    <row r="6231" spans="1:24">
      <c r="A6231" t="s">
        <v>6275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tr">
        <f t="shared" si="291"/>
        <v>Loyal</v>
      </c>
      <c r="H6231" t="s">
        <v>23</v>
      </c>
      <c r="I6231" t="s">
        <v>23</v>
      </c>
      <c r="J6231" t="s">
        <v>37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24</v>
      </c>
      <c r="Q6231" t="s">
        <v>27</v>
      </c>
      <c r="R6231" t="s">
        <v>24</v>
      </c>
      <c r="S6231" t="s">
        <v>35</v>
      </c>
      <c r="T6231" s="9">
        <v>74</v>
      </c>
      <c r="U6231" s="11" t="str">
        <f t="shared" si="292"/>
        <v>Medium</v>
      </c>
      <c r="V6231" s="9">
        <v>3919.15</v>
      </c>
      <c r="W6231" t="str">
        <f t="shared" si="293"/>
        <v>Medium</v>
      </c>
      <c r="X6231" t="s">
        <v>24</v>
      </c>
    </row>
    <row r="6232" spans="1:24">
      <c r="A6232" t="s">
        <v>6276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tr">
        <f t="shared" si="291"/>
        <v>Veteran</v>
      </c>
      <c r="H6232" t="s">
        <v>23</v>
      </c>
      <c r="I6232" t="s">
        <v>23</v>
      </c>
      <c r="J6232" t="s">
        <v>37</v>
      </c>
      <c r="K6232" t="s">
        <v>24</v>
      </c>
      <c r="L6232" t="s">
        <v>23</v>
      </c>
      <c r="M6232" t="s">
        <v>24</v>
      </c>
      <c r="N6232" t="s">
        <v>24</v>
      </c>
      <c r="O6232" t="s">
        <v>23</v>
      </c>
      <c r="P6232" t="s">
        <v>23</v>
      </c>
      <c r="Q6232" t="s">
        <v>47</v>
      </c>
      <c r="R6232" t="s">
        <v>23</v>
      </c>
      <c r="S6232" t="s">
        <v>28</v>
      </c>
      <c r="T6232" s="9">
        <v>99.4</v>
      </c>
      <c r="U6232" s="11" t="str">
        <f t="shared" si="292"/>
        <v>Medium</v>
      </c>
      <c r="V6232" s="9">
        <v>7285.7</v>
      </c>
      <c r="W6232" t="str">
        <f t="shared" si="293"/>
        <v>High</v>
      </c>
      <c r="X6232" t="s">
        <v>24</v>
      </c>
    </row>
    <row r="6233" spans="1:24">
      <c r="A6233" t="s">
        <v>6277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tr">
        <f t="shared" si="291"/>
        <v>New</v>
      </c>
      <c r="H6233" t="s">
        <v>23</v>
      </c>
      <c r="I6233" t="s">
        <v>23</v>
      </c>
      <c r="J6233" t="s">
        <v>37</v>
      </c>
      <c r="K6233" t="s">
        <v>24</v>
      </c>
      <c r="L6233" t="s">
        <v>24</v>
      </c>
      <c r="M6233" t="s">
        <v>24</v>
      </c>
      <c r="N6233" t="s">
        <v>24</v>
      </c>
      <c r="O6233" t="s">
        <v>23</v>
      </c>
      <c r="P6233" t="s">
        <v>23</v>
      </c>
      <c r="Q6233" t="s">
        <v>27</v>
      </c>
      <c r="R6233" t="s">
        <v>23</v>
      </c>
      <c r="S6233" t="s">
        <v>28</v>
      </c>
      <c r="T6233" s="9">
        <v>93.3</v>
      </c>
      <c r="U6233" s="11" t="str">
        <f t="shared" si="292"/>
        <v>Medium</v>
      </c>
      <c r="V6233" s="9">
        <v>93.3</v>
      </c>
      <c r="W6233" t="str">
        <f t="shared" si="293"/>
        <v>Low</v>
      </c>
      <c r="X6233" t="s">
        <v>23</v>
      </c>
    </row>
    <row r="6234" spans="1:24">
      <c r="A6234" t="s">
        <v>6278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tr">
        <f t="shared" si="291"/>
        <v>New</v>
      </c>
      <c r="H6234" t="s">
        <v>23</v>
      </c>
      <c r="I6234" t="s">
        <v>24</v>
      </c>
      <c r="J6234" t="s">
        <v>26</v>
      </c>
      <c r="K6234" t="s">
        <v>24</v>
      </c>
      <c r="L6234" t="s">
        <v>24</v>
      </c>
      <c r="M6234" t="s">
        <v>23</v>
      </c>
      <c r="N6234" t="s">
        <v>24</v>
      </c>
      <c r="O6234" t="s">
        <v>24</v>
      </c>
      <c r="P6234" t="s">
        <v>24</v>
      </c>
      <c r="Q6234" t="s">
        <v>27</v>
      </c>
      <c r="R6234" t="s">
        <v>23</v>
      </c>
      <c r="S6234" t="s">
        <v>28</v>
      </c>
      <c r="T6234" s="9">
        <v>49.15</v>
      </c>
      <c r="U6234" s="11" t="str">
        <f t="shared" si="292"/>
        <v>Low</v>
      </c>
      <c r="V6234" s="9">
        <v>169.05</v>
      </c>
      <c r="W6234" t="str">
        <f t="shared" si="293"/>
        <v>Low</v>
      </c>
      <c r="X6234" t="s">
        <v>23</v>
      </c>
    </row>
    <row r="6235" spans="1:24">
      <c r="A6235" t="s">
        <v>6279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tr">
        <f t="shared" si="291"/>
        <v>Veteran</v>
      </c>
      <c r="H6235" t="s">
        <v>23</v>
      </c>
      <c r="I6235" t="s">
        <v>23</v>
      </c>
      <c r="J6235" t="s">
        <v>37</v>
      </c>
      <c r="K6235" t="s">
        <v>23</v>
      </c>
      <c r="L6235" t="s">
        <v>23</v>
      </c>
      <c r="M6235" t="s">
        <v>23</v>
      </c>
      <c r="N6235" t="s">
        <v>23</v>
      </c>
      <c r="O6235" t="s">
        <v>24</v>
      </c>
      <c r="P6235" t="s">
        <v>23</v>
      </c>
      <c r="Q6235" t="s">
        <v>47</v>
      </c>
      <c r="R6235" t="s">
        <v>24</v>
      </c>
      <c r="S6235" t="s">
        <v>40</v>
      </c>
      <c r="T6235" s="9">
        <v>107.45</v>
      </c>
      <c r="U6235" s="11" t="str">
        <f t="shared" si="292"/>
        <v>Medium</v>
      </c>
      <c r="V6235" s="9">
        <v>7658.3</v>
      </c>
      <c r="W6235" t="str">
        <f t="shared" si="293"/>
        <v>High</v>
      </c>
      <c r="X6235" t="s">
        <v>24</v>
      </c>
    </row>
    <row r="6236" spans="1:24">
      <c r="A6236" t="s">
        <v>6280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tr">
        <f t="shared" si="291"/>
        <v>Veteran</v>
      </c>
      <c r="H6236" t="s">
        <v>23</v>
      </c>
      <c r="I6236" t="s">
        <v>23</v>
      </c>
      <c r="J6236" t="s">
        <v>26</v>
      </c>
      <c r="K6236" t="s">
        <v>23</v>
      </c>
      <c r="L6236" t="s">
        <v>23</v>
      </c>
      <c r="M6236" t="s">
        <v>23</v>
      </c>
      <c r="N6236" t="s">
        <v>24</v>
      </c>
      <c r="O6236" t="s">
        <v>23</v>
      </c>
      <c r="P6236" t="s">
        <v>23</v>
      </c>
      <c r="Q6236" t="s">
        <v>47</v>
      </c>
      <c r="R6236" t="s">
        <v>23</v>
      </c>
      <c r="S6236" t="s">
        <v>40</v>
      </c>
      <c r="T6236" s="9">
        <v>83.6</v>
      </c>
      <c r="U6236" s="11" t="str">
        <f t="shared" si="292"/>
        <v>Medium</v>
      </c>
      <c r="V6236" s="9">
        <v>5959.3</v>
      </c>
      <c r="W6236" t="str">
        <f t="shared" si="293"/>
        <v>Medium</v>
      </c>
      <c r="X6236" t="s">
        <v>24</v>
      </c>
    </row>
    <row r="6237" spans="1:24">
      <c r="A6237" t="s">
        <v>6281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tr">
        <f t="shared" si="291"/>
        <v>Loyal</v>
      </c>
      <c r="H6237" t="s">
        <v>23</v>
      </c>
      <c r="I6237" t="s">
        <v>23</v>
      </c>
      <c r="J6237" t="s">
        <v>37</v>
      </c>
      <c r="K6237" t="s">
        <v>24</v>
      </c>
      <c r="L6237" t="s">
        <v>24</v>
      </c>
      <c r="M6237" t="s">
        <v>23</v>
      </c>
      <c r="N6237" t="s">
        <v>24</v>
      </c>
      <c r="O6237" t="s">
        <v>23</v>
      </c>
      <c r="P6237" t="s">
        <v>23</v>
      </c>
      <c r="Q6237" t="s">
        <v>27</v>
      </c>
      <c r="R6237" t="s">
        <v>23</v>
      </c>
      <c r="S6237" t="s">
        <v>40</v>
      </c>
      <c r="T6237" s="9">
        <v>99.05</v>
      </c>
      <c r="U6237" s="11" t="str">
        <f t="shared" si="292"/>
        <v>Medium</v>
      </c>
      <c r="V6237" s="9">
        <v>5295.7</v>
      </c>
      <c r="W6237" t="str">
        <f t="shared" si="293"/>
        <v>Medium</v>
      </c>
      <c r="X6237" t="s">
        <v>24</v>
      </c>
    </row>
    <row r="6238" spans="1:24">
      <c r="A6238" t="s">
        <v>6282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tr">
        <f t="shared" si="291"/>
        <v>Loyal</v>
      </c>
      <c r="H6238" t="s">
        <v>23</v>
      </c>
      <c r="I6238" t="s">
        <v>23</v>
      </c>
      <c r="J6238" t="s">
        <v>26</v>
      </c>
      <c r="K6238" t="s">
        <v>24</v>
      </c>
      <c r="L6238" t="s">
        <v>23</v>
      </c>
      <c r="M6238" t="s">
        <v>24</v>
      </c>
      <c r="N6238" t="s">
        <v>23</v>
      </c>
      <c r="O6238" t="s">
        <v>23</v>
      </c>
      <c r="P6238" t="s">
        <v>23</v>
      </c>
      <c r="Q6238" t="s">
        <v>31</v>
      </c>
      <c r="R6238" t="s">
        <v>23</v>
      </c>
      <c r="S6238" t="s">
        <v>28</v>
      </c>
      <c r="T6238" s="9">
        <v>80.1</v>
      </c>
      <c r="U6238" s="11" t="str">
        <f t="shared" si="292"/>
        <v>Medium</v>
      </c>
      <c r="V6238" s="9">
        <v>4693.2</v>
      </c>
      <c r="W6238" t="str">
        <f t="shared" si="293"/>
        <v>Medium</v>
      </c>
      <c r="X6238" t="s">
        <v>24</v>
      </c>
    </row>
    <row r="6239" spans="1:24">
      <c r="A6239" t="s">
        <v>6283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tr">
        <f t="shared" si="291"/>
        <v>Loyal</v>
      </c>
      <c r="H6239" t="s">
        <v>23</v>
      </c>
      <c r="I6239" t="s">
        <v>24</v>
      </c>
      <c r="J6239" t="s">
        <v>26</v>
      </c>
      <c r="K6239" t="s">
        <v>23</v>
      </c>
      <c r="L6239" t="s">
        <v>23</v>
      </c>
      <c r="M6239" t="s">
        <v>24</v>
      </c>
      <c r="N6239" t="s">
        <v>24</v>
      </c>
      <c r="O6239" t="s">
        <v>23</v>
      </c>
      <c r="P6239" t="s">
        <v>24</v>
      </c>
      <c r="Q6239" t="s">
        <v>47</v>
      </c>
      <c r="R6239" t="s">
        <v>23</v>
      </c>
      <c r="S6239" t="s">
        <v>35</v>
      </c>
      <c r="T6239" s="9">
        <v>65.3</v>
      </c>
      <c r="U6239" s="11" t="str">
        <f t="shared" si="292"/>
        <v>Medium</v>
      </c>
      <c r="V6239" s="9">
        <v>3512.9</v>
      </c>
      <c r="W6239" t="str">
        <f t="shared" si="293"/>
        <v>Medium</v>
      </c>
      <c r="X6239" t="s">
        <v>24</v>
      </c>
    </row>
    <row r="6240" spans="1:24">
      <c r="A6240" t="s">
        <v>6284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tr">
        <f t="shared" si="291"/>
        <v>Veteran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23</v>
      </c>
      <c r="N6240" t="s">
        <v>24</v>
      </c>
      <c r="O6240" t="s">
        <v>23</v>
      </c>
      <c r="P6240" t="s">
        <v>24</v>
      </c>
      <c r="Q6240" t="s">
        <v>47</v>
      </c>
      <c r="R6240" t="s">
        <v>23</v>
      </c>
      <c r="S6240" t="s">
        <v>28</v>
      </c>
      <c r="T6240" s="9">
        <v>89.55</v>
      </c>
      <c r="U6240" s="11" t="str">
        <f t="shared" si="292"/>
        <v>Medium</v>
      </c>
      <c r="V6240" s="9">
        <v>5231.2</v>
      </c>
      <c r="W6240" t="str">
        <f t="shared" si="293"/>
        <v>Medium</v>
      </c>
      <c r="X6240" t="s">
        <v>24</v>
      </c>
    </row>
    <row r="6241" spans="1:24">
      <c r="A6241" t="s">
        <v>6285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tr">
        <f t="shared" si="291"/>
        <v>Veteran</v>
      </c>
      <c r="H6241" t="s">
        <v>24</v>
      </c>
      <c r="I6241" t="s">
        <v>25</v>
      </c>
      <c r="J6241" t="s">
        <v>26</v>
      </c>
      <c r="K6241" t="s">
        <v>24</v>
      </c>
      <c r="L6241" t="s">
        <v>23</v>
      </c>
      <c r="M6241" t="s">
        <v>23</v>
      </c>
      <c r="N6241" t="s">
        <v>23</v>
      </c>
      <c r="O6241" t="s">
        <v>23</v>
      </c>
      <c r="P6241" t="s">
        <v>23</v>
      </c>
      <c r="Q6241" t="s">
        <v>47</v>
      </c>
      <c r="R6241" t="s">
        <v>24</v>
      </c>
      <c r="S6241" t="s">
        <v>40</v>
      </c>
      <c r="T6241" s="9">
        <v>60.8</v>
      </c>
      <c r="U6241" s="11" t="str">
        <f t="shared" si="292"/>
        <v>Medium</v>
      </c>
      <c r="V6241" s="9">
        <v>3603.45</v>
      </c>
      <c r="W6241" t="str">
        <f t="shared" si="293"/>
        <v>Medium</v>
      </c>
      <c r="X6241" t="s">
        <v>24</v>
      </c>
    </row>
    <row r="6242" spans="1:24">
      <c r="A6242" t="s">
        <v>6286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tr">
        <f t="shared" si="291"/>
        <v>New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24</v>
      </c>
      <c r="Q6242" t="s">
        <v>27</v>
      </c>
      <c r="R6242" t="s">
        <v>24</v>
      </c>
      <c r="S6242" t="s">
        <v>28</v>
      </c>
      <c r="T6242" s="9">
        <v>74.5</v>
      </c>
      <c r="U6242" s="11" t="str">
        <f t="shared" si="292"/>
        <v>Medium</v>
      </c>
      <c r="V6242" s="9">
        <v>217.45</v>
      </c>
      <c r="W6242" t="str">
        <f t="shared" si="293"/>
        <v>Low</v>
      </c>
      <c r="X6242" t="s">
        <v>24</v>
      </c>
    </row>
    <row r="6243" spans="1:24">
      <c r="A6243" t="s">
        <v>6287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tr">
        <f t="shared" si="291"/>
        <v>Veteran</v>
      </c>
      <c r="H6243" t="s">
        <v>23</v>
      </c>
      <c r="I6243" t="s">
        <v>23</v>
      </c>
      <c r="J6243" t="s">
        <v>37</v>
      </c>
      <c r="K6243" t="s">
        <v>23</v>
      </c>
      <c r="L6243" t="s">
        <v>24</v>
      </c>
      <c r="M6243" t="s">
        <v>24</v>
      </c>
      <c r="N6243" t="s">
        <v>24</v>
      </c>
      <c r="O6243" t="s">
        <v>23</v>
      </c>
      <c r="P6243" t="s">
        <v>23</v>
      </c>
      <c r="Q6243" t="s">
        <v>47</v>
      </c>
      <c r="R6243" t="s">
        <v>24</v>
      </c>
      <c r="S6243" t="s">
        <v>35</v>
      </c>
      <c r="T6243" s="9">
        <v>99.15</v>
      </c>
      <c r="U6243" s="11" t="str">
        <f t="shared" si="292"/>
        <v>Medium</v>
      </c>
      <c r="V6243" s="9">
        <v>6875.35</v>
      </c>
      <c r="W6243" t="str">
        <f t="shared" si="293"/>
        <v>High</v>
      </c>
      <c r="X6243" t="s">
        <v>24</v>
      </c>
    </row>
    <row r="6244" spans="1:24">
      <c r="A6244" t="s">
        <v>6288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tr">
        <f t="shared" si="291"/>
        <v>New</v>
      </c>
      <c r="H6244" t="s">
        <v>23</v>
      </c>
      <c r="I6244" t="s">
        <v>24</v>
      </c>
      <c r="J6244" t="s">
        <v>24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46</v>
      </c>
      <c r="Q6244" t="s">
        <v>27</v>
      </c>
      <c r="R6244" t="s">
        <v>24</v>
      </c>
      <c r="S6244" t="s">
        <v>28</v>
      </c>
      <c r="T6244" s="9">
        <v>19.25</v>
      </c>
      <c r="U6244" s="11" t="str">
        <f t="shared" si="292"/>
        <v>Low</v>
      </c>
      <c r="V6244" s="9">
        <v>19.25</v>
      </c>
      <c r="W6244" t="str">
        <f t="shared" si="293"/>
        <v>Low</v>
      </c>
      <c r="X6244" t="s">
        <v>24</v>
      </c>
    </row>
    <row r="6245" spans="1:24">
      <c r="A6245" t="s">
        <v>6289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tr">
        <f t="shared" si="291"/>
        <v>Loyal</v>
      </c>
      <c r="H6245" t="s">
        <v>24</v>
      </c>
      <c r="I6245" t="s">
        <v>25</v>
      </c>
      <c r="J6245" t="s">
        <v>26</v>
      </c>
      <c r="K6245" t="s">
        <v>23</v>
      </c>
      <c r="L6245" t="s">
        <v>24</v>
      </c>
      <c r="M6245" t="s">
        <v>24</v>
      </c>
      <c r="N6245" t="s">
        <v>24</v>
      </c>
      <c r="O6245" t="s">
        <v>23</v>
      </c>
      <c r="P6245" t="s">
        <v>24</v>
      </c>
      <c r="Q6245" t="s">
        <v>27</v>
      </c>
      <c r="R6245" t="s">
        <v>23</v>
      </c>
      <c r="S6245" t="s">
        <v>40</v>
      </c>
      <c r="T6245" s="9">
        <v>39.45</v>
      </c>
      <c r="U6245" s="11" t="str">
        <f t="shared" si="292"/>
        <v>Low</v>
      </c>
      <c r="V6245" s="9">
        <v>2021.35</v>
      </c>
      <c r="W6245" t="str">
        <f t="shared" si="293"/>
        <v>Low</v>
      </c>
      <c r="X6245" t="s">
        <v>24</v>
      </c>
    </row>
    <row r="6246" spans="1:24">
      <c r="A6246" t="s">
        <v>6290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tr">
        <f t="shared" si="291"/>
        <v>Loyal</v>
      </c>
      <c r="H6246" t="s">
        <v>24</v>
      </c>
      <c r="I6246" t="s">
        <v>25</v>
      </c>
      <c r="J6246" t="s">
        <v>26</v>
      </c>
      <c r="K6246" t="s">
        <v>24</v>
      </c>
      <c r="L6246" t="s">
        <v>24</v>
      </c>
      <c r="M6246" t="s">
        <v>24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9">
        <v>44.85</v>
      </c>
      <c r="U6246" s="11" t="str">
        <f t="shared" si="292"/>
        <v>Low</v>
      </c>
      <c r="V6246" s="9">
        <v>2564.95</v>
      </c>
      <c r="W6246" t="str">
        <f t="shared" si="293"/>
        <v>Low</v>
      </c>
      <c r="X6246" t="s">
        <v>24</v>
      </c>
    </row>
    <row r="6247" spans="1:24">
      <c r="A6247" t="s">
        <v>6291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tr">
        <f t="shared" si="291"/>
        <v>Veteran</v>
      </c>
      <c r="H6247" t="s">
        <v>23</v>
      </c>
      <c r="I6247" t="s">
        <v>24</v>
      </c>
      <c r="J6247" t="s">
        <v>37</v>
      </c>
      <c r="K6247" t="s">
        <v>23</v>
      </c>
      <c r="L6247" t="s">
        <v>24</v>
      </c>
      <c r="M6247" t="s">
        <v>24</v>
      </c>
      <c r="N6247" t="s">
        <v>23</v>
      </c>
      <c r="O6247" t="s">
        <v>23</v>
      </c>
      <c r="P6247" t="s">
        <v>23</v>
      </c>
      <c r="Q6247" t="s">
        <v>47</v>
      </c>
      <c r="R6247" t="s">
        <v>23</v>
      </c>
      <c r="S6247" t="s">
        <v>28</v>
      </c>
      <c r="T6247" s="9">
        <v>97.2</v>
      </c>
      <c r="U6247" s="11" t="str">
        <f t="shared" si="292"/>
        <v>Medium</v>
      </c>
      <c r="V6247" s="9">
        <v>5611.75</v>
      </c>
      <c r="W6247" t="str">
        <f t="shared" si="293"/>
        <v>Medium</v>
      </c>
      <c r="X6247" t="s">
        <v>24</v>
      </c>
    </row>
    <row r="6248" spans="1:24">
      <c r="A6248" t="s">
        <v>6292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tr">
        <f t="shared" si="291"/>
        <v>Veteran</v>
      </c>
      <c r="H6248" t="s">
        <v>23</v>
      </c>
      <c r="I6248" t="s">
        <v>23</v>
      </c>
      <c r="J6248" t="s">
        <v>37</v>
      </c>
      <c r="K6248" t="s">
        <v>23</v>
      </c>
      <c r="L6248" t="s">
        <v>24</v>
      </c>
      <c r="M6248" t="s">
        <v>23</v>
      </c>
      <c r="N6248" t="s">
        <v>23</v>
      </c>
      <c r="O6248" t="s">
        <v>23</v>
      </c>
      <c r="P6248" t="s">
        <v>23</v>
      </c>
      <c r="Q6248" t="s">
        <v>31</v>
      </c>
      <c r="R6248" t="s">
        <v>23</v>
      </c>
      <c r="S6248" t="s">
        <v>32</v>
      </c>
      <c r="T6248" s="9">
        <v>110.55</v>
      </c>
      <c r="U6248" s="11" t="str">
        <f t="shared" si="292"/>
        <v>Medium</v>
      </c>
      <c r="V6248" s="9">
        <v>7610.1</v>
      </c>
      <c r="W6248" t="str">
        <f t="shared" si="293"/>
        <v>High</v>
      </c>
      <c r="X6248" t="s">
        <v>24</v>
      </c>
    </row>
    <row r="6249" spans="1:24">
      <c r="A6249" t="s">
        <v>6293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tr">
        <f t="shared" si="291"/>
        <v>New</v>
      </c>
      <c r="H6249" t="s">
        <v>24</v>
      </c>
      <c r="I6249" t="s">
        <v>25</v>
      </c>
      <c r="J6249" t="s">
        <v>26</v>
      </c>
      <c r="K6249" t="s">
        <v>24</v>
      </c>
      <c r="L6249" t="s">
        <v>24</v>
      </c>
      <c r="M6249" t="s">
        <v>24</v>
      </c>
      <c r="N6249" t="s">
        <v>24</v>
      </c>
      <c r="O6249" t="s">
        <v>24</v>
      </c>
      <c r="P6249" t="s">
        <v>23</v>
      </c>
      <c r="Q6249" t="s">
        <v>27</v>
      </c>
      <c r="R6249" t="s">
        <v>24</v>
      </c>
      <c r="S6249" t="s">
        <v>32</v>
      </c>
      <c r="T6249" s="9">
        <v>35.05</v>
      </c>
      <c r="U6249" s="11" t="str">
        <f t="shared" si="292"/>
        <v>Low</v>
      </c>
      <c r="V6249" s="9">
        <v>35.05</v>
      </c>
      <c r="W6249" t="str">
        <f t="shared" si="293"/>
        <v>Low</v>
      </c>
      <c r="X6249" t="s">
        <v>23</v>
      </c>
    </row>
    <row r="6250" spans="1:24">
      <c r="A6250" t="s">
        <v>6294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tr">
        <f t="shared" si="291"/>
        <v>New</v>
      </c>
      <c r="H6250" t="s">
        <v>23</v>
      </c>
      <c r="I6250" t="s">
        <v>24</v>
      </c>
      <c r="J6250" t="s">
        <v>37</v>
      </c>
      <c r="K6250" t="s">
        <v>24</v>
      </c>
      <c r="L6250" t="s">
        <v>23</v>
      </c>
      <c r="M6250" t="s">
        <v>24</v>
      </c>
      <c r="N6250" t="s">
        <v>24</v>
      </c>
      <c r="O6250" t="s">
        <v>24</v>
      </c>
      <c r="P6250" t="s">
        <v>24</v>
      </c>
      <c r="Q6250" t="s">
        <v>27</v>
      </c>
      <c r="R6250" t="s">
        <v>23</v>
      </c>
      <c r="S6250" t="s">
        <v>28</v>
      </c>
      <c r="T6250" s="9">
        <v>73</v>
      </c>
      <c r="U6250" s="11" t="str">
        <f t="shared" si="292"/>
        <v>Medium</v>
      </c>
      <c r="V6250" s="9">
        <v>73</v>
      </c>
      <c r="W6250" t="str">
        <f t="shared" si="293"/>
        <v>Low</v>
      </c>
      <c r="X6250" t="s">
        <v>23</v>
      </c>
    </row>
    <row r="6251" spans="1:24">
      <c r="A6251" t="s">
        <v>6295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tr">
        <f t="shared" si="291"/>
        <v>New</v>
      </c>
      <c r="H6251" t="s">
        <v>23</v>
      </c>
      <c r="I6251" t="s">
        <v>24</v>
      </c>
      <c r="J6251" t="s">
        <v>24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46</v>
      </c>
      <c r="Q6251" t="s">
        <v>27</v>
      </c>
      <c r="R6251" t="s">
        <v>23</v>
      </c>
      <c r="S6251" t="s">
        <v>32</v>
      </c>
      <c r="T6251" s="9">
        <v>19.9</v>
      </c>
      <c r="U6251" s="11" t="str">
        <f t="shared" si="292"/>
        <v>Low</v>
      </c>
      <c r="V6251" s="9">
        <v>45.75</v>
      </c>
      <c r="W6251" t="str">
        <f t="shared" si="293"/>
        <v>Low</v>
      </c>
      <c r="X6251" t="s">
        <v>24</v>
      </c>
    </row>
    <row r="6252" spans="1:24">
      <c r="A6252" t="s">
        <v>6296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tr">
        <f t="shared" si="291"/>
        <v>Veteran</v>
      </c>
      <c r="H6252" t="s">
        <v>23</v>
      </c>
      <c r="I6252" t="s">
        <v>24</v>
      </c>
      <c r="J6252" t="s">
        <v>26</v>
      </c>
      <c r="K6252" t="s">
        <v>24</v>
      </c>
      <c r="L6252" t="s">
        <v>23</v>
      </c>
      <c r="M6252" t="s">
        <v>24</v>
      </c>
      <c r="N6252" t="s">
        <v>23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9">
        <v>76.95</v>
      </c>
      <c r="U6252" s="11" t="str">
        <f t="shared" si="292"/>
        <v>Medium</v>
      </c>
      <c r="V6252" s="9">
        <v>4543.95</v>
      </c>
      <c r="W6252" t="str">
        <f t="shared" si="293"/>
        <v>Medium</v>
      </c>
      <c r="X6252" t="s">
        <v>24</v>
      </c>
    </row>
    <row r="6253" spans="1:24">
      <c r="A6253" t="s">
        <v>6297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tr">
        <f t="shared" si="291"/>
        <v>Growing</v>
      </c>
      <c r="H6253" t="s">
        <v>24</v>
      </c>
      <c r="I6253" t="s">
        <v>25</v>
      </c>
      <c r="J6253" t="s">
        <v>26</v>
      </c>
      <c r="K6253" t="s">
        <v>24</v>
      </c>
      <c r="L6253" t="s">
        <v>24</v>
      </c>
      <c r="M6253" t="s">
        <v>23</v>
      </c>
      <c r="N6253" t="s">
        <v>23</v>
      </c>
      <c r="O6253" t="s">
        <v>24</v>
      </c>
      <c r="P6253" t="s">
        <v>24</v>
      </c>
      <c r="Q6253" t="s">
        <v>47</v>
      </c>
      <c r="R6253" t="s">
        <v>24</v>
      </c>
      <c r="S6253" t="s">
        <v>32</v>
      </c>
      <c r="T6253" s="9">
        <v>35.4</v>
      </c>
      <c r="U6253" s="11" t="str">
        <f t="shared" si="292"/>
        <v>Low</v>
      </c>
      <c r="V6253" s="9">
        <v>450.4</v>
      </c>
      <c r="W6253" t="str">
        <f t="shared" si="293"/>
        <v>Low</v>
      </c>
      <c r="X6253" t="s">
        <v>24</v>
      </c>
    </row>
    <row r="6254" spans="1:24">
      <c r="A6254" t="s">
        <v>6298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tr">
        <f t="shared" si="291"/>
        <v>Veteran</v>
      </c>
      <c r="H6254" t="s">
        <v>23</v>
      </c>
      <c r="I6254" t="s">
        <v>24</v>
      </c>
      <c r="J6254" t="s">
        <v>24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46</v>
      </c>
      <c r="Q6254" t="s">
        <v>47</v>
      </c>
      <c r="R6254" t="s">
        <v>24</v>
      </c>
      <c r="S6254" t="s">
        <v>35</v>
      </c>
      <c r="T6254" s="9">
        <v>20.45</v>
      </c>
      <c r="U6254" s="11" t="str">
        <f t="shared" si="292"/>
        <v>Low</v>
      </c>
      <c r="V6254" s="9">
        <v>1297.35</v>
      </c>
      <c r="W6254" t="str">
        <f t="shared" si="293"/>
        <v>Low</v>
      </c>
      <c r="X6254" t="s">
        <v>24</v>
      </c>
    </row>
    <row r="6255" spans="1:24">
      <c r="A6255" t="s">
        <v>6299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tr">
        <f t="shared" si="291"/>
        <v>Loyal</v>
      </c>
      <c r="H6255" t="s">
        <v>23</v>
      </c>
      <c r="I6255" t="s">
        <v>23</v>
      </c>
      <c r="J6255" t="s">
        <v>37</v>
      </c>
      <c r="K6255" t="s">
        <v>23</v>
      </c>
      <c r="L6255" t="s">
        <v>23</v>
      </c>
      <c r="M6255" t="s">
        <v>24</v>
      </c>
      <c r="N6255" t="s">
        <v>24</v>
      </c>
      <c r="O6255" t="s">
        <v>24</v>
      </c>
      <c r="P6255" t="s">
        <v>23</v>
      </c>
      <c r="Q6255" t="s">
        <v>31</v>
      </c>
      <c r="R6255" t="s">
        <v>24</v>
      </c>
      <c r="S6255" t="s">
        <v>35</v>
      </c>
      <c r="T6255" s="9">
        <v>96.75</v>
      </c>
      <c r="U6255" s="11" t="str">
        <f t="shared" si="292"/>
        <v>Medium</v>
      </c>
      <c r="V6255" s="9">
        <v>4442.75</v>
      </c>
      <c r="W6255" t="str">
        <f t="shared" si="293"/>
        <v>Medium</v>
      </c>
      <c r="X6255" t="s">
        <v>24</v>
      </c>
    </row>
    <row r="6256" spans="1:24">
      <c r="A6256" t="s">
        <v>6300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tr">
        <f t="shared" si="291"/>
        <v>Growing</v>
      </c>
      <c r="H6256" t="s">
        <v>24</v>
      </c>
      <c r="I6256" t="s">
        <v>25</v>
      </c>
      <c r="J6256" t="s">
        <v>26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23</v>
      </c>
      <c r="Q6256" t="s">
        <v>31</v>
      </c>
      <c r="R6256" t="s">
        <v>24</v>
      </c>
      <c r="S6256" t="s">
        <v>28</v>
      </c>
      <c r="T6256" s="9">
        <v>54.2</v>
      </c>
      <c r="U6256" s="11" t="str">
        <f t="shared" si="292"/>
        <v>Low</v>
      </c>
      <c r="V6256" s="9">
        <v>1423.15</v>
      </c>
      <c r="W6256" t="str">
        <f t="shared" si="293"/>
        <v>Low</v>
      </c>
      <c r="X6256" t="s">
        <v>24</v>
      </c>
    </row>
    <row r="6257" spans="1:24">
      <c r="A6257" t="s">
        <v>6301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tr">
        <f t="shared" si="291"/>
        <v>Loyal</v>
      </c>
      <c r="H6257" t="s">
        <v>23</v>
      </c>
      <c r="I6257" t="s">
        <v>24</v>
      </c>
      <c r="J6257" t="s">
        <v>37</v>
      </c>
      <c r="K6257" t="s">
        <v>24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47</v>
      </c>
      <c r="R6257" t="s">
        <v>24</v>
      </c>
      <c r="S6257" t="s">
        <v>35</v>
      </c>
      <c r="T6257" s="9">
        <v>100.1</v>
      </c>
      <c r="U6257" s="11" t="str">
        <f t="shared" si="292"/>
        <v>Medium</v>
      </c>
      <c r="V6257" s="9">
        <v>4378.35</v>
      </c>
      <c r="W6257" t="str">
        <f t="shared" si="293"/>
        <v>Medium</v>
      </c>
      <c r="X6257" t="s">
        <v>24</v>
      </c>
    </row>
    <row r="6258" spans="1:24">
      <c r="A6258" t="s">
        <v>6302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tr">
        <f t="shared" si="291"/>
        <v>New</v>
      </c>
      <c r="H6258" t="s">
        <v>23</v>
      </c>
      <c r="I6258" t="s">
        <v>24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24</v>
      </c>
      <c r="Q6258" t="s">
        <v>27</v>
      </c>
      <c r="R6258" t="s">
        <v>23</v>
      </c>
      <c r="S6258" t="s">
        <v>32</v>
      </c>
      <c r="T6258" s="9">
        <v>45.25</v>
      </c>
      <c r="U6258" s="11" t="str">
        <f t="shared" si="292"/>
        <v>Low</v>
      </c>
      <c r="V6258" s="9">
        <v>74.2</v>
      </c>
      <c r="W6258" t="str">
        <f t="shared" si="293"/>
        <v>Low</v>
      </c>
      <c r="X6258" t="s">
        <v>24</v>
      </c>
    </row>
    <row r="6259" spans="1:24">
      <c r="A6259" t="s">
        <v>6303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tr">
        <f t="shared" si="291"/>
        <v>Growing</v>
      </c>
      <c r="H6259" t="s">
        <v>23</v>
      </c>
      <c r="I6259" t="s">
        <v>23</v>
      </c>
      <c r="J6259" t="s">
        <v>37</v>
      </c>
      <c r="K6259" t="s">
        <v>24</v>
      </c>
      <c r="L6259" t="s">
        <v>23</v>
      </c>
      <c r="M6259" t="s">
        <v>23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40</v>
      </c>
      <c r="T6259" s="9">
        <v>83.85</v>
      </c>
      <c r="U6259" s="11" t="str">
        <f t="shared" si="292"/>
        <v>Medium</v>
      </c>
      <c r="V6259" s="9">
        <v>2716.3</v>
      </c>
      <c r="W6259" t="str">
        <f t="shared" si="293"/>
        <v>Low</v>
      </c>
      <c r="X6259" t="s">
        <v>23</v>
      </c>
    </row>
    <row r="6260" spans="1:24">
      <c r="A6260" t="s">
        <v>6304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tr">
        <f t="shared" si="291"/>
        <v>New</v>
      </c>
      <c r="H6260" t="s">
        <v>23</v>
      </c>
      <c r="I6260" t="s">
        <v>24</v>
      </c>
      <c r="J6260" t="s">
        <v>37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24</v>
      </c>
      <c r="Q6260" t="s">
        <v>27</v>
      </c>
      <c r="R6260" t="s">
        <v>23</v>
      </c>
      <c r="S6260" t="s">
        <v>28</v>
      </c>
      <c r="T6260" s="9">
        <v>70.1</v>
      </c>
      <c r="U6260" s="11" t="str">
        <f t="shared" si="292"/>
        <v>Medium</v>
      </c>
      <c r="V6260" s="9">
        <v>70.1</v>
      </c>
      <c r="W6260" t="str">
        <f t="shared" si="293"/>
        <v>Low</v>
      </c>
      <c r="X6260" t="s">
        <v>23</v>
      </c>
    </row>
    <row r="6261" spans="1:24">
      <c r="A6261" t="s">
        <v>6305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tr">
        <f t="shared" si="291"/>
        <v>Growing</v>
      </c>
      <c r="H6261" t="s">
        <v>23</v>
      </c>
      <c r="I6261" t="s">
        <v>24</v>
      </c>
      <c r="J6261" t="s">
        <v>24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46</v>
      </c>
      <c r="Q6261" t="s">
        <v>31</v>
      </c>
      <c r="R6261" t="s">
        <v>24</v>
      </c>
      <c r="S6261" t="s">
        <v>35</v>
      </c>
      <c r="T6261" s="9">
        <v>20.85</v>
      </c>
      <c r="U6261" s="11" t="str">
        <f t="shared" si="292"/>
        <v>Low</v>
      </c>
      <c r="V6261" s="9">
        <v>450.65</v>
      </c>
      <c r="W6261" t="str">
        <f t="shared" si="293"/>
        <v>Low</v>
      </c>
      <c r="X6261" t="s">
        <v>24</v>
      </c>
    </row>
    <row r="6262" spans="1:24">
      <c r="A6262" t="s">
        <v>6306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tr">
        <f t="shared" si="291"/>
        <v>Growing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27</v>
      </c>
      <c r="R6262" t="s">
        <v>23</v>
      </c>
      <c r="S6262" t="s">
        <v>32</v>
      </c>
      <c r="T6262" s="9">
        <v>33.45</v>
      </c>
      <c r="U6262" s="11" t="str">
        <f t="shared" si="292"/>
        <v>Low</v>
      </c>
      <c r="V6262" s="9">
        <v>1175.85</v>
      </c>
      <c r="W6262" t="str">
        <f t="shared" si="293"/>
        <v>Low</v>
      </c>
      <c r="X6262" t="s">
        <v>24</v>
      </c>
    </row>
    <row r="6263" spans="1:24">
      <c r="A6263" t="s">
        <v>6307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tr">
        <f t="shared" si="291"/>
        <v>Growing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32</v>
      </c>
      <c r="T6263" s="9">
        <v>20.2</v>
      </c>
      <c r="U6263" s="11" t="str">
        <f t="shared" si="292"/>
        <v>Low</v>
      </c>
      <c r="V6263" s="9">
        <v>558.8</v>
      </c>
      <c r="W6263" t="str">
        <f t="shared" si="293"/>
        <v>Low</v>
      </c>
      <c r="X6263" t="s">
        <v>24</v>
      </c>
    </row>
    <row r="6264" spans="1:24">
      <c r="A6264" t="s">
        <v>6308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tr">
        <f t="shared" si="291"/>
        <v>Growing</v>
      </c>
      <c r="H6264" t="s">
        <v>23</v>
      </c>
      <c r="I6264" t="s">
        <v>23</v>
      </c>
      <c r="J6264" t="s">
        <v>37</v>
      </c>
      <c r="K6264" t="s">
        <v>23</v>
      </c>
      <c r="L6264" t="s">
        <v>24</v>
      </c>
      <c r="M6264" t="s">
        <v>23</v>
      </c>
      <c r="N6264" t="s">
        <v>24</v>
      </c>
      <c r="O6264" t="s">
        <v>24</v>
      </c>
      <c r="P6264" t="s">
        <v>24</v>
      </c>
      <c r="Q6264" t="s">
        <v>31</v>
      </c>
      <c r="R6264" t="s">
        <v>23</v>
      </c>
      <c r="S6264" t="s">
        <v>28</v>
      </c>
      <c r="T6264" s="9">
        <v>85.9</v>
      </c>
      <c r="U6264" s="11" t="str">
        <f t="shared" si="292"/>
        <v>Medium</v>
      </c>
      <c r="V6264" s="9">
        <v>2220.1</v>
      </c>
      <c r="W6264" t="str">
        <f t="shared" si="293"/>
        <v>Low</v>
      </c>
      <c r="X6264" t="s">
        <v>24</v>
      </c>
    </row>
    <row r="6265" spans="1:24">
      <c r="A6265" t="s">
        <v>6309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tr">
        <f t="shared" si="291"/>
        <v>Loyal</v>
      </c>
      <c r="H6265" t="s">
        <v>23</v>
      </c>
      <c r="I6265" t="s">
        <v>24</v>
      </c>
      <c r="J6265" t="s">
        <v>26</v>
      </c>
      <c r="K6265" t="s">
        <v>24</v>
      </c>
      <c r="L6265" t="s">
        <v>23</v>
      </c>
      <c r="M6265" t="s">
        <v>23</v>
      </c>
      <c r="N6265" t="s">
        <v>23</v>
      </c>
      <c r="O6265" t="s">
        <v>24</v>
      </c>
      <c r="P6265" t="s">
        <v>24</v>
      </c>
      <c r="Q6265" t="s">
        <v>31</v>
      </c>
      <c r="R6265" t="s">
        <v>23</v>
      </c>
      <c r="S6265" t="s">
        <v>28</v>
      </c>
      <c r="T6265" s="9">
        <v>61</v>
      </c>
      <c r="U6265" s="11" t="str">
        <f t="shared" si="292"/>
        <v>Medium</v>
      </c>
      <c r="V6265" s="9">
        <v>3283.05</v>
      </c>
      <c r="W6265" t="str">
        <f t="shared" si="293"/>
        <v>Medium</v>
      </c>
      <c r="X6265" t="s">
        <v>24</v>
      </c>
    </row>
    <row r="6266" spans="1:24">
      <c r="A6266" t="s">
        <v>6310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tr">
        <f t="shared" si="291"/>
        <v>New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24</v>
      </c>
      <c r="Q6266" t="s">
        <v>27</v>
      </c>
      <c r="R6266" t="s">
        <v>23</v>
      </c>
      <c r="S6266" t="s">
        <v>28</v>
      </c>
      <c r="T6266" s="9">
        <v>70.65</v>
      </c>
      <c r="U6266" s="11" t="str">
        <f t="shared" si="292"/>
        <v>Medium</v>
      </c>
      <c r="V6266" s="9">
        <v>142.35</v>
      </c>
      <c r="W6266" t="str">
        <f t="shared" si="293"/>
        <v>Low</v>
      </c>
      <c r="X6266" t="s">
        <v>23</v>
      </c>
    </row>
    <row r="6267" spans="1:24">
      <c r="A6267" t="s">
        <v>6311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tr">
        <f t="shared" si="291"/>
        <v>Loyal</v>
      </c>
      <c r="H6267" t="s">
        <v>23</v>
      </c>
      <c r="I6267" t="s">
        <v>23</v>
      </c>
      <c r="J6267" t="s">
        <v>37</v>
      </c>
      <c r="K6267" t="s">
        <v>24</v>
      </c>
      <c r="L6267" t="s">
        <v>24</v>
      </c>
      <c r="M6267" t="s">
        <v>24</v>
      </c>
      <c r="N6267" t="s">
        <v>24</v>
      </c>
      <c r="O6267" t="s">
        <v>23</v>
      </c>
      <c r="P6267" t="s">
        <v>24</v>
      </c>
      <c r="Q6267" t="s">
        <v>31</v>
      </c>
      <c r="R6267" t="s">
        <v>23</v>
      </c>
      <c r="S6267" t="s">
        <v>28</v>
      </c>
      <c r="T6267" s="9">
        <v>86.9</v>
      </c>
      <c r="U6267" s="11" t="str">
        <f t="shared" si="292"/>
        <v>Medium</v>
      </c>
      <c r="V6267" s="9">
        <v>4939.25</v>
      </c>
      <c r="W6267" t="str">
        <f t="shared" si="293"/>
        <v>Medium</v>
      </c>
      <c r="X6267" t="s">
        <v>24</v>
      </c>
    </row>
    <row r="6268" spans="1:24">
      <c r="A6268" t="s">
        <v>6312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tr">
        <f t="shared" si="291"/>
        <v>Veteran</v>
      </c>
      <c r="H6268" t="s">
        <v>23</v>
      </c>
      <c r="I6268" t="s">
        <v>23</v>
      </c>
      <c r="J6268" t="s">
        <v>26</v>
      </c>
      <c r="K6268" t="s">
        <v>23</v>
      </c>
      <c r="L6268" t="s">
        <v>23</v>
      </c>
      <c r="M6268" t="s">
        <v>23</v>
      </c>
      <c r="N6268" t="s">
        <v>23</v>
      </c>
      <c r="O6268" t="s">
        <v>24</v>
      </c>
      <c r="P6268" t="s">
        <v>24</v>
      </c>
      <c r="Q6268" t="s">
        <v>47</v>
      </c>
      <c r="R6268" t="s">
        <v>24</v>
      </c>
      <c r="S6268" t="s">
        <v>35</v>
      </c>
      <c r="T6268" s="9">
        <v>69.4</v>
      </c>
      <c r="U6268" s="11" t="str">
        <f t="shared" si="292"/>
        <v>Medium</v>
      </c>
      <c r="V6268" s="9">
        <v>4237.5</v>
      </c>
      <c r="W6268" t="str">
        <f t="shared" si="293"/>
        <v>Medium</v>
      </c>
      <c r="X6268" t="s">
        <v>24</v>
      </c>
    </row>
    <row r="6269" spans="1:24">
      <c r="A6269" t="s">
        <v>6313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tr">
        <f t="shared" si="291"/>
        <v>Growing</v>
      </c>
      <c r="H6269" t="s">
        <v>23</v>
      </c>
      <c r="I6269" t="s">
        <v>24</v>
      </c>
      <c r="J6269" t="s">
        <v>24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46</v>
      </c>
      <c r="Q6269" t="s">
        <v>31</v>
      </c>
      <c r="R6269" t="s">
        <v>24</v>
      </c>
      <c r="S6269" t="s">
        <v>40</v>
      </c>
      <c r="T6269" s="9">
        <v>20.35</v>
      </c>
      <c r="U6269" s="11" t="str">
        <f t="shared" si="292"/>
        <v>Low</v>
      </c>
      <c r="V6269" s="9">
        <v>335.95</v>
      </c>
      <c r="W6269" t="str">
        <f t="shared" si="293"/>
        <v>Low</v>
      </c>
      <c r="X6269" t="s">
        <v>24</v>
      </c>
    </row>
    <row r="6270" spans="1:24">
      <c r="A6270" t="s">
        <v>6314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tr">
        <f t="shared" si="291"/>
        <v>New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27</v>
      </c>
      <c r="R6270" t="s">
        <v>24</v>
      </c>
      <c r="S6270" t="s">
        <v>32</v>
      </c>
      <c r="T6270" s="9">
        <v>20.35</v>
      </c>
      <c r="U6270" s="11" t="str">
        <f t="shared" si="292"/>
        <v>Low</v>
      </c>
      <c r="V6270" s="9">
        <v>33.2</v>
      </c>
      <c r="W6270" t="str">
        <f t="shared" si="293"/>
        <v>Low</v>
      </c>
      <c r="X6270" t="s">
        <v>23</v>
      </c>
    </row>
    <row r="6271" spans="1:24">
      <c r="A6271" t="s">
        <v>6315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tr">
        <f t="shared" si="291"/>
        <v>Veteran</v>
      </c>
      <c r="H6271" t="s">
        <v>23</v>
      </c>
      <c r="I6271" t="s">
        <v>23</v>
      </c>
      <c r="J6271" t="s">
        <v>37</v>
      </c>
      <c r="K6271" t="s">
        <v>24</v>
      </c>
      <c r="L6271" t="s">
        <v>24</v>
      </c>
      <c r="M6271" t="s">
        <v>23</v>
      </c>
      <c r="N6271" t="s">
        <v>23</v>
      </c>
      <c r="O6271" t="s">
        <v>23</v>
      </c>
      <c r="P6271" t="s">
        <v>23</v>
      </c>
      <c r="Q6271" t="s">
        <v>47</v>
      </c>
      <c r="R6271" t="s">
        <v>23</v>
      </c>
      <c r="S6271" t="s">
        <v>35</v>
      </c>
      <c r="T6271" s="9">
        <v>104.3</v>
      </c>
      <c r="U6271" s="11" t="str">
        <f t="shared" si="292"/>
        <v>Medium</v>
      </c>
      <c r="V6271" s="9">
        <v>7188.5</v>
      </c>
      <c r="W6271" t="str">
        <f t="shared" si="293"/>
        <v>High</v>
      </c>
      <c r="X6271" t="s">
        <v>24</v>
      </c>
    </row>
    <row r="6272" spans="1:24">
      <c r="A6272" t="s">
        <v>6316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tr">
        <f t="shared" si="291"/>
        <v>Growing</v>
      </c>
      <c r="H6272" t="s">
        <v>23</v>
      </c>
      <c r="I6272" t="s">
        <v>24</v>
      </c>
      <c r="J6272" t="s">
        <v>26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24</v>
      </c>
      <c r="Q6272" t="s">
        <v>27</v>
      </c>
      <c r="R6272" t="s">
        <v>23</v>
      </c>
      <c r="S6272" t="s">
        <v>28</v>
      </c>
      <c r="T6272" s="9">
        <v>44.95</v>
      </c>
      <c r="U6272" s="11" t="str">
        <f t="shared" si="292"/>
        <v>Low</v>
      </c>
      <c r="V6272" s="9">
        <v>926.25</v>
      </c>
      <c r="W6272" t="str">
        <f t="shared" si="293"/>
        <v>Low</v>
      </c>
      <c r="X6272" t="s">
        <v>24</v>
      </c>
    </row>
    <row r="6273" spans="1:24">
      <c r="A6273" t="s">
        <v>6317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tr">
        <f t="shared" si="291"/>
        <v>Growing</v>
      </c>
      <c r="H6273" t="s">
        <v>23</v>
      </c>
      <c r="I6273" t="s">
        <v>24</v>
      </c>
      <c r="J6273" t="s">
        <v>26</v>
      </c>
      <c r="K6273" t="s">
        <v>24</v>
      </c>
      <c r="L6273" t="s">
        <v>24</v>
      </c>
      <c r="M6273" t="s">
        <v>24</v>
      </c>
      <c r="N6273" t="s">
        <v>23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9">
        <v>49.45</v>
      </c>
      <c r="U6273" s="11" t="str">
        <f t="shared" si="292"/>
        <v>Low</v>
      </c>
      <c r="V6273" s="9">
        <v>1119.35</v>
      </c>
      <c r="W6273" t="str">
        <f t="shared" si="293"/>
        <v>Low</v>
      </c>
      <c r="X6273" t="s">
        <v>24</v>
      </c>
    </row>
    <row r="6274" spans="1:24">
      <c r="A6274" t="s">
        <v>6318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tr">
        <f t="shared" si="291"/>
        <v>New</v>
      </c>
      <c r="H6274" t="s">
        <v>23</v>
      </c>
      <c r="I6274" t="s">
        <v>24</v>
      </c>
      <c r="J6274" t="s">
        <v>24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46</v>
      </c>
      <c r="Q6274" t="s">
        <v>31</v>
      </c>
      <c r="R6274" t="s">
        <v>24</v>
      </c>
      <c r="S6274" t="s">
        <v>32</v>
      </c>
      <c r="T6274" s="9">
        <v>20.6</v>
      </c>
      <c r="U6274" s="11" t="str">
        <f t="shared" si="292"/>
        <v>Low</v>
      </c>
      <c r="V6274" s="9">
        <v>116.6</v>
      </c>
      <c r="W6274" t="str">
        <f t="shared" si="293"/>
        <v>Low</v>
      </c>
      <c r="X6274" t="s">
        <v>24</v>
      </c>
    </row>
    <row r="6275" spans="1:24">
      <c r="A6275" t="s">
        <v>6319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tr">
        <f t="shared" ref="G6275:G6338" si="294">IF(F6275&lt;=12,"New",IF(F6275&lt;=36,"Growing",IF(F6275&lt;60,"Loyal","Veteran")))</f>
        <v>New</v>
      </c>
      <c r="H6275" t="s">
        <v>23</v>
      </c>
      <c r="I6275" t="s">
        <v>24</v>
      </c>
      <c r="J6275" t="s">
        <v>24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46</v>
      </c>
      <c r="Q6275" t="s">
        <v>47</v>
      </c>
      <c r="R6275" t="s">
        <v>24</v>
      </c>
      <c r="S6275" t="s">
        <v>40</v>
      </c>
      <c r="T6275" s="9">
        <v>19.55</v>
      </c>
      <c r="U6275" s="11" t="str">
        <f t="shared" ref="U6275:U6338" si="295">IF(T6275&lt;=60,"Low",IF(T6275&lt;=120,"Medium","Hight"))</f>
        <v>Low</v>
      </c>
      <c r="V6275" s="9">
        <v>68.8</v>
      </c>
      <c r="W6275" t="str">
        <f t="shared" ref="W6275:W6338" si="296">IF(V6275&lt;=3000,"Low",IF(V6275&lt;=6000,"Medium","High"))</f>
        <v>Low</v>
      </c>
      <c r="X6275" t="s">
        <v>24</v>
      </c>
    </row>
    <row r="6276" spans="1:24">
      <c r="A6276" t="s">
        <v>6320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tr">
        <f t="shared" si="294"/>
        <v>New</v>
      </c>
      <c r="H6276" t="s">
        <v>23</v>
      </c>
      <c r="I6276" t="s">
        <v>24</v>
      </c>
      <c r="J6276" t="s">
        <v>37</v>
      </c>
      <c r="K6276" t="s">
        <v>23</v>
      </c>
      <c r="L6276" t="s">
        <v>24</v>
      </c>
      <c r="M6276" t="s">
        <v>23</v>
      </c>
      <c r="N6276" t="s">
        <v>24</v>
      </c>
      <c r="O6276" t="s">
        <v>23</v>
      </c>
      <c r="P6276" t="s">
        <v>23</v>
      </c>
      <c r="Q6276" t="s">
        <v>27</v>
      </c>
      <c r="R6276" t="s">
        <v>23</v>
      </c>
      <c r="S6276" t="s">
        <v>40</v>
      </c>
      <c r="T6276" s="9">
        <v>99</v>
      </c>
      <c r="U6276" s="11" t="str">
        <f t="shared" si="295"/>
        <v>Medium</v>
      </c>
      <c r="V6276" s="9">
        <v>287.4</v>
      </c>
      <c r="W6276" t="str">
        <f t="shared" si="296"/>
        <v>Low</v>
      </c>
      <c r="X6276" t="s">
        <v>23</v>
      </c>
    </row>
    <row r="6277" spans="1:24">
      <c r="A6277" t="s">
        <v>6321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tr">
        <f t="shared" si="294"/>
        <v>Growing</v>
      </c>
      <c r="H6277" t="s">
        <v>23</v>
      </c>
      <c r="I6277" t="s">
        <v>23</v>
      </c>
      <c r="J6277" t="s">
        <v>37</v>
      </c>
      <c r="K6277" t="s">
        <v>24</v>
      </c>
      <c r="L6277" t="s">
        <v>24</v>
      </c>
      <c r="M6277" t="s">
        <v>24</v>
      </c>
      <c r="N6277" t="s">
        <v>24</v>
      </c>
      <c r="O6277" t="s">
        <v>23</v>
      </c>
      <c r="P6277" t="s">
        <v>23</v>
      </c>
      <c r="Q6277" t="s">
        <v>27</v>
      </c>
      <c r="R6277" t="s">
        <v>23</v>
      </c>
      <c r="S6277" t="s">
        <v>28</v>
      </c>
      <c r="T6277" s="9">
        <v>93.5</v>
      </c>
      <c r="U6277" s="11" t="str">
        <f t="shared" si="295"/>
        <v>Medium</v>
      </c>
      <c r="V6277" s="9">
        <v>2341.55</v>
      </c>
      <c r="W6277" t="str">
        <f t="shared" si="296"/>
        <v>Low</v>
      </c>
      <c r="X6277" t="s">
        <v>24</v>
      </c>
    </row>
    <row r="6278" spans="1:24">
      <c r="A6278" t="s">
        <v>6322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tr">
        <f t="shared" si="294"/>
        <v>Growing</v>
      </c>
      <c r="H6278" t="s">
        <v>24</v>
      </c>
      <c r="I6278" t="s">
        <v>25</v>
      </c>
      <c r="J6278" t="s">
        <v>26</v>
      </c>
      <c r="K6278" t="s">
        <v>23</v>
      </c>
      <c r="L6278" t="s">
        <v>24</v>
      </c>
      <c r="M6278" t="s">
        <v>24</v>
      </c>
      <c r="N6278" t="s">
        <v>23</v>
      </c>
      <c r="O6278" t="s">
        <v>23</v>
      </c>
      <c r="P6278" t="s">
        <v>23</v>
      </c>
      <c r="Q6278" t="s">
        <v>31</v>
      </c>
      <c r="R6278" t="s">
        <v>24</v>
      </c>
      <c r="S6278" t="s">
        <v>40</v>
      </c>
      <c r="T6278" s="9">
        <v>54.55</v>
      </c>
      <c r="U6278" s="11" t="str">
        <f t="shared" si="295"/>
        <v>Low</v>
      </c>
      <c r="V6278" s="9">
        <v>1362.85</v>
      </c>
      <c r="W6278" t="str">
        <f t="shared" si="296"/>
        <v>Low</v>
      </c>
      <c r="X6278" t="s">
        <v>24</v>
      </c>
    </row>
    <row r="6279" spans="1:24">
      <c r="A6279" t="s">
        <v>6323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tr">
        <f t="shared" si="294"/>
        <v>New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9">
        <v>20.05</v>
      </c>
      <c r="U6279" s="11" t="str">
        <f t="shared" si="295"/>
        <v>Low</v>
      </c>
      <c r="V6279" s="9">
        <v>163.6</v>
      </c>
      <c r="W6279" t="str">
        <f t="shared" si="296"/>
        <v>Low</v>
      </c>
      <c r="X6279" t="s">
        <v>24</v>
      </c>
    </row>
    <row r="6280" spans="1:24">
      <c r="A6280" t="s">
        <v>6324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tr">
        <f t="shared" si="294"/>
        <v>Growing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23</v>
      </c>
      <c r="Q6280" t="s">
        <v>27</v>
      </c>
      <c r="R6280" t="s">
        <v>23</v>
      </c>
      <c r="S6280" t="s">
        <v>28</v>
      </c>
      <c r="T6280" s="9">
        <v>83.95</v>
      </c>
      <c r="U6280" s="11" t="str">
        <f t="shared" si="295"/>
        <v>Medium</v>
      </c>
      <c r="V6280" s="9">
        <v>2254.2</v>
      </c>
      <c r="W6280" t="str">
        <f t="shared" si="296"/>
        <v>Low</v>
      </c>
      <c r="X6280" t="s">
        <v>23</v>
      </c>
    </row>
    <row r="6281" spans="1:24">
      <c r="A6281" t="s">
        <v>6325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tr">
        <f t="shared" si="294"/>
        <v>New</v>
      </c>
      <c r="H6281" t="s">
        <v>23</v>
      </c>
      <c r="I6281" t="s">
        <v>23</v>
      </c>
      <c r="J6281" t="s">
        <v>37</v>
      </c>
      <c r="K6281" t="s">
        <v>24</v>
      </c>
      <c r="L6281" t="s">
        <v>23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9">
        <v>79.45</v>
      </c>
      <c r="U6281" s="11" t="str">
        <f t="shared" si="295"/>
        <v>Medium</v>
      </c>
      <c r="V6281" s="9">
        <v>145.15</v>
      </c>
      <c r="W6281" t="str">
        <f t="shared" si="296"/>
        <v>Low</v>
      </c>
      <c r="X6281" t="s">
        <v>24</v>
      </c>
    </row>
    <row r="6282" spans="1:24">
      <c r="A6282" t="s">
        <v>6326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tr">
        <f t="shared" si="294"/>
        <v>Veteran</v>
      </c>
      <c r="H6282" t="s">
        <v>23</v>
      </c>
      <c r="I6282" t="s">
        <v>23</v>
      </c>
      <c r="J6282" t="s">
        <v>37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23</v>
      </c>
      <c r="Q6282" t="s">
        <v>47</v>
      </c>
      <c r="R6282" t="s">
        <v>24</v>
      </c>
      <c r="S6282" t="s">
        <v>40</v>
      </c>
      <c r="T6282" s="9">
        <v>116.2</v>
      </c>
      <c r="U6282" s="11" t="str">
        <f t="shared" si="295"/>
        <v>Medium</v>
      </c>
      <c r="V6282" s="9">
        <v>7752.3</v>
      </c>
      <c r="W6282" t="str">
        <f t="shared" si="296"/>
        <v>High</v>
      </c>
      <c r="X6282" t="s">
        <v>23</v>
      </c>
    </row>
    <row r="6283" spans="1:24">
      <c r="A6283" t="s">
        <v>6327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tr">
        <f t="shared" si="294"/>
        <v>Veteran</v>
      </c>
      <c r="H6283" t="s">
        <v>23</v>
      </c>
      <c r="I6283" t="s">
        <v>23</v>
      </c>
      <c r="J6283" t="s">
        <v>37</v>
      </c>
      <c r="K6283" t="s">
        <v>24</v>
      </c>
      <c r="L6283" t="s">
        <v>24</v>
      </c>
      <c r="M6283" t="s">
        <v>24</v>
      </c>
      <c r="N6283" t="s">
        <v>24</v>
      </c>
      <c r="O6283" t="s">
        <v>23</v>
      </c>
      <c r="P6283" t="s">
        <v>23</v>
      </c>
      <c r="Q6283" t="s">
        <v>47</v>
      </c>
      <c r="R6283" t="s">
        <v>23</v>
      </c>
      <c r="S6283" t="s">
        <v>35</v>
      </c>
      <c r="T6283" s="9">
        <v>93.7</v>
      </c>
      <c r="U6283" s="11" t="str">
        <f t="shared" si="295"/>
        <v>Medium</v>
      </c>
      <c r="V6283" s="9">
        <v>6585.35</v>
      </c>
      <c r="W6283" t="str">
        <f t="shared" si="296"/>
        <v>High</v>
      </c>
      <c r="X6283" t="s">
        <v>23</v>
      </c>
    </row>
    <row r="6284" spans="1:24">
      <c r="A6284" t="s">
        <v>6328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tr">
        <f t="shared" si="294"/>
        <v>Loyal</v>
      </c>
      <c r="H6284" t="s">
        <v>23</v>
      </c>
      <c r="I6284" t="s">
        <v>23</v>
      </c>
      <c r="J6284" t="s">
        <v>26</v>
      </c>
      <c r="K6284" t="s">
        <v>23</v>
      </c>
      <c r="L6284" t="s">
        <v>23</v>
      </c>
      <c r="M6284" t="s">
        <v>23</v>
      </c>
      <c r="N6284" t="s">
        <v>23</v>
      </c>
      <c r="O6284" t="s">
        <v>24</v>
      </c>
      <c r="P6284" t="s">
        <v>23</v>
      </c>
      <c r="Q6284" t="s">
        <v>31</v>
      </c>
      <c r="R6284" t="s">
        <v>24</v>
      </c>
      <c r="S6284" t="s">
        <v>40</v>
      </c>
      <c r="T6284" s="9">
        <v>79.85</v>
      </c>
      <c r="U6284" s="11" t="str">
        <f t="shared" si="295"/>
        <v>Medium</v>
      </c>
      <c r="V6284" s="9">
        <v>4786.1</v>
      </c>
      <c r="W6284" t="str">
        <f t="shared" si="296"/>
        <v>Medium</v>
      </c>
      <c r="X6284" t="s">
        <v>24</v>
      </c>
    </row>
    <row r="6285" spans="1:24">
      <c r="A6285" t="s">
        <v>6329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tr">
        <f t="shared" si="294"/>
        <v>Loyal</v>
      </c>
      <c r="H6285" t="s">
        <v>23</v>
      </c>
      <c r="I6285" t="s">
        <v>23</v>
      </c>
      <c r="J6285" t="s">
        <v>37</v>
      </c>
      <c r="K6285" t="s">
        <v>24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31</v>
      </c>
      <c r="R6285" t="s">
        <v>24</v>
      </c>
      <c r="S6285" t="s">
        <v>28</v>
      </c>
      <c r="T6285" s="9">
        <v>100</v>
      </c>
      <c r="U6285" s="11" t="str">
        <f t="shared" si="295"/>
        <v>Medium</v>
      </c>
      <c r="V6285" s="9">
        <v>3835.55</v>
      </c>
      <c r="W6285" t="str">
        <f t="shared" si="296"/>
        <v>Medium</v>
      </c>
      <c r="X6285" t="s">
        <v>24</v>
      </c>
    </row>
    <row r="6286" spans="1:24">
      <c r="A6286" t="s">
        <v>6330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tr">
        <f t="shared" si="294"/>
        <v>Growing</v>
      </c>
      <c r="H6286" t="s">
        <v>23</v>
      </c>
      <c r="I6286" t="s">
        <v>24</v>
      </c>
      <c r="J6286" t="s">
        <v>24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46</v>
      </c>
      <c r="Q6286" t="s">
        <v>47</v>
      </c>
      <c r="R6286" t="s">
        <v>24</v>
      </c>
      <c r="S6286" t="s">
        <v>32</v>
      </c>
      <c r="T6286" s="9">
        <v>19.6</v>
      </c>
      <c r="U6286" s="11" t="str">
        <f t="shared" si="295"/>
        <v>Low</v>
      </c>
      <c r="V6286" s="9">
        <v>397</v>
      </c>
      <c r="W6286" t="str">
        <f t="shared" si="296"/>
        <v>Low</v>
      </c>
      <c r="X6286" t="s">
        <v>24</v>
      </c>
    </row>
    <row r="6287" spans="1:24">
      <c r="A6287" t="s">
        <v>6331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tr">
        <f t="shared" si="294"/>
        <v>New</v>
      </c>
      <c r="H6287" t="s">
        <v>23</v>
      </c>
      <c r="I6287" t="s">
        <v>24</v>
      </c>
      <c r="J6287" t="s">
        <v>24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46</v>
      </c>
      <c r="Q6287" t="s">
        <v>27</v>
      </c>
      <c r="R6287" t="s">
        <v>24</v>
      </c>
      <c r="S6287" t="s">
        <v>32</v>
      </c>
      <c r="T6287" s="9">
        <v>19.7</v>
      </c>
      <c r="U6287" s="11" t="str">
        <f t="shared" si="295"/>
        <v>Low</v>
      </c>
      <c r="V6287" s="9">
        <v>19.7</v>
      </c>
      <c r="W6287" t="str">
        <f t="shared" si="296"/>
        <v>Low</v>
      </c>
      <c r="X6287" t="s">
        <v>23</v>
      </c>
    </row>
    <row r="6288" spans="1:24">
      <c r="A6288" t="s">
        <v>6332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tr">
        <f t="shared" si="294"/>
        <v>Loyal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47</v>
      </c>
      <c r="R6288" t="s">
        <v>24</v>
      </c>
      <c r="S6288" t="s">
        <v>35</v>
      </c>
      <c r="T6288" s="9">
        <v>20.2</v>
      </c>
      <c r="U6288" s="11" t="str">
        <f t="shared" si="295"/>
        <v>Low</v>
      </c>
      <c r="V6288" s="9">
        <v>1027.25</v>
      </c>
      <c r="W6288" t="str">
        <f t="shared" si="296"/>
        <v>Low</v>
      </c>
      <c r="X6288" t="s">
        <v>24</v>
      </c>
    </row>
    <row r="6289" spans="1:24">
      <c r="A6289" t="s">
        <v>6333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tr">
        <f t="shared" si="294"/>
        <v>Growing</v>
      </c>
      <c r="H6289" t="s">
        <v>24</v>
      </c>
      <c r="I6289" t="s">
        <v>25</v>
      </c>
      <c r="J6289" t="s">
        <v>26</v>
      </c>
      <c r="K6289" t="s">
        <v>23</v>
      </c>
      <c r="L6289" t="s">
        <v>23</v>
      </c>
      <c r="M6289" t="s">
        <v>23</v>
      </c>
      <c r="N6289" t="s">
        <v>24</v>
      </c>
      <c r="O6289" t="s">
        <v>24</v>
      </c>
      <c r="P6289" t="s">
        <v>23</v>
      </c>
      <c r="Q6289" t="s">
        <v>31</v>
      </c>
      <c r="R6289" t="s">
        <v>23</v>
      </c>
      <c r="S6289" t="s">
        <v>40</v>
      </c>
      <c r="T6289" s="9">
        <v>50.4</v>
      </c>
      <c r="U6289" s="11" t="str">
        <f t="shared" si="295"/>
        <v>Low</v>
      </c>
      <c r="V6289" s="9">
        <v>1580.1</v>
      </c>
      <c r="W6289" t="str">
        <f t="shared" si="296"/>
        <v>Low</v>
      </c>
      <c r="X6289" t="s">
        <v>24</v>
      </c>
    </row>
    <row r="6290" spans="1:24">
      <c r="A6290" t="s">
        <v>6334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tr">
        <f t="shared" si="294"/>
        <v>Veteran</v>
      </c>
      <c r="H6290" t="s">
        <v>23</v>
      </c>
      <c r="I6290" t="s">
        <v>23</v>
      </c>
      <c r="J6290" t="s">
        <v>37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23</v>
      </c>
      <c r="Q6290" t="s">
        <v>31</v>
      </c>
      <c r="R6290" t="s">
        <v>24</v>
      </c>
      <c r="S6290" t="s">
        <v>28</v>
      </c>
      <c r="T6290" s="9">
        <v>113.35</v>
      </c>
      <c r="U6290" s="11" t="str">
        <f t="shared" si="295"/>
        <v>Medium</v>
      </c>
      <c r="V6290" s="9">
        <v>7222.75</v>
      </c>
      <c r="W6290" t="str">
        <f t="shared" si="296"/>
        <v>High</v>
      </c>
      <c r="X6290" t="s">
        <v>24</v>
      </c>
    </row>
    <row r="6291" spans="1:24">
      <c r="A6291" t="s">
        <v>6335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tr">
        <f t="shared" si="294"/>
        <v>Loyal</v>
      </c>
      <c r="H6291" t="s">
        <v>23</v>
      </c>
      <c r="I6291" t="s">
        <v>23</v>
      </c>
      <c r="J6291" t="s">
        <v>37</v>
      </c>
      <c r="K6291" t="s">
        <v>24</v>
      </c>
      <c r="L6291" t="s">
        <v>23</v>
      </c>
      <c r="M6291" t="s">
        <v>24</v>
      </c>
      <c r="N6291" t="s">
        <v>24</v>
      </c>
      <c r="O6291" t="s">
        <v>24</v>
      </c>
      <c r="P6291" t="s">
        <v>24</v>
      </c>
      <c r="Q6291" t="s">
        <v>27</v>
      </c>
      <c r="R6291" t="s">
        <v>23</v>
      </c>
      <c r="S6291" t="s">
        <v>35</v>
      </c>
      <c r="T6291" s="9">
        <v>80</v>
      </c>
      <c r="U6291" s="11" t="str">
        <f t="shared" si="295"/>
        <v>Medium</v>
      </c>
      <c r="V6291" s="9">
        <v>3769.7</v>
      </c>
      <c r="W6291" t="str">
        <f t="shared" si="296"/>
        <v>Medium</v>
      </c>
      <c r="X6291" t="s">
        <v>24</v>
      </c>
    </row>
    <row r="6292" spans="1:24">
      <c r="A6292" t="s">
        <v>6336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tr">
        <f t="shared" si="294"/>
        <v>Loyal</v>
      </c>
      <c r="H6292" t="s">
        <v>23</v>
      </c>
      <c r="I6292" t="s">
        <v>23</v>
      </c>
      <c r="J6292" t="s">
        <v>26</v>
      </c>
      <c r="K6292" t="s">
        <v>24</v>
      </c>
      <c r="L6292" t="s">
        <v>24</v>
      </c>
      <c r="M6292" t="s">
        <v>23</v>
      </c>
      <c r="N6292" t="s">
        <v>23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9">
        <v>80.95</v>
      </c>
      <c r="U6292" s="11" t="str">
        <f t="shared" si="295"/>
        <v>Medium</v>
      </c>
      <c r="V6292" s="9">
        <v>4233.95</v>
      </c>
      <c r="W6292" t="str">
        <f t="shared" si="296"/>
        <v>Medium</v>
      </c>
      <c r="X6292" t="s">
        <v>24</v>
      </c>
    </row>
    <row r="6293" spans="1:24">
      <c r="A6293" t="s">
        <v>6337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tr">
        <f t="shared" si="294"/>
        <v>Veteran</v>
      </c>
      <c r="H6293" t="s">
        <v>23</v>
      </c>
      <c r="I6293" t="s">
        <v>23</v>
      </c>
      <c r="J6293" t="s">
        <v>24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46</v>
      </c>
      <c r="Q6293" t="s">
        <v>47</v>
      </c>
      <c r="R6293" t="s">
        <v>23</v>
      </c>
      <c r="S6293" t="s">
        <v>32</v>
      </c>
      <c r="T6293" s="9">
        <v>24.9</v>
      </c>
      <c r="U6293" s="11" t="str">
        <f t="shared" si="295"/>
        <v>Low</v>
      </c>
      <c r="V6293" s="9">
        <v>1680.25</v>
      </c>
      <c r="W6293" t="str">
        <f t="shared" si="296"/>
        <v>Low</v>
      </c>
      <c r="X6293" t="s">
        <v>24</v>
      </c>
    </row>
    <row r="6294" spans="1:24">
      <c r="A6294" t="s">
        <v>6338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tr">
        <f t="shared" si="294"/>
        <v>Veteran</v>
      </c>
      <c r="H6294" t="s">
        <v>23</v>
      </c>
      <c r="I6294" t="s">
        <v>23</v>
      </c>
      <c r="J6294" t="s">
        <v>26</v>
      </c>
      <c r="K6294" t="s">
        <v>24</v>
      </c>
      <c r="L6294" t="s">
        <v>23</v>
      </c>
      <c r="M6294" t="s">
        <v>24</v>
      </c>
      <c r="N6294" t="s">
        <v>24</v>
      </c>
      <c r="O6294" t="s">
        <v>24</v>
      </c>
      <c r="P6294" t="s">
        <v>24</v>
      </c>
      <c r="Q6294" t="s">
        <v>27</v>
      </c>
      <c r="R6294" t="s">
        <v>24</v>
      </c>
      <c r="S6294" t="s">
        <v>28</v>
      </c>
      <c r="T6294" s="9">
        <v>54.9</v>
      </c>
      <c r="U6294" s="11" t="str">
        <f t="shared" si="295"/>
        <v>Low</v>
      </c>
      <c r="V6294" s="9">
        <v>3725.5</v>
      </c>
      <c r="W6294" t="str">
        <f t="shared" si="296"/>
        <v>Medium</v>
      </c>
      <c r="X6294" t="s">
        <v>24</v>
      </c>
    </row>
    <row r="6295" spans="1:24">
      <c r="A6295" t="s">
        <v>6339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tr">
        <f t="shared" si="294"/>
        <v>New</v>
      </c>
      <c r="H6295" t="s">
        <v>23</v>
      </c>
      <c r="I6295" t="s">
        <v>23</v>
      </c>
      <c r="J6295" t="s">
        <v>37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24</v>
      </c>
      <c r="Q6295" t="s">
        <v>27</v>
      </c>
      <c r="R6295" t="s">
        <v>24</v>
      </c>
      <c r="S6295" t="s">
        <v>28</v>
      </c>
      <c r="T6295" s="9">
        <v>75.55</v>
      </c>
      <c r="U6295" s="11" t="str">
        <f t="shared" si="295"/>
        <v>Medium</v>
      </c>
      <c r="V6295" s="9">
        <v>413.65</v>
      </c>
      <c r="W6295" t="str">
        <f t="shared" si="296"/>
        <v>Low</v>
      </c>
      <c r="X6295" t="s">
        <v>23</v>
      </c>
    </row>
    <row r="6296" spans="1:24">
      <c r="A6296" t="s">
        <v>6340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tr">
        <f t="shared" si="294"/>
        <v>Veteran</v>
      </c>
      <c r="H6296" t="s">
        <v>23</v>
      </c>
      <c r="I6296" t="s">
        <v>23</v>
      </c>
      <c r="J6296" t="s">
        <v>37</v>
      </c>
      <c r="K6296" t="s">
        <v>24</v>
      </c>
      <c r="L6296" t="s">
        <v>23</v>
      </c>
      <c r="M6296" t="s">
        <v>23</v>
      </c>
      <c r="N6296" t="s">
        <v>23</v>
      </c>
      <c r="O6296" t="s">
        <v>23</v>
      </c>
      <c r="P6296" t="s">
        <v>23</v>
      </c>
      <c r="Q6296" t="s">
        <v>47</v>
      </c>
      <c r="R6296" t="s">
        <v>24</v>
      </c>
      <c r="S6296" t="s">
        <v>28</v>
      </c>
      <c r="T6296" s="9">
        <v>109.25</v>
      </c>
      <c r="U6296" s="11" t="str">
        <f t="shared" si="295"/>
        <v>Medium</v>
      </c>
      <c r="V6296" s="9">
        <v>7707.7</v>
      </c>
      <c r="W6296" t="str">
        <f t="shared" si="296"/>
        <v>High</v>
      </c>
      <c r="X6296" t="s">
        <v>24</v>
      </c>
    </row>
    <row r="6297" spans="1:24">
      <c r="A6297" t="s">
        <v>6341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tr">
        <f t="shared" si="294"/>
        <v>New</v>
      </c>
      <c r="H6297" t="s">
        <v>23</v>
      </c>
      <c r="I6297" t="s">
        <v>24</v>
      </c>
      <c r="J6297" t="s">
        <v>37</v>
      </c>
      <c r="K6297" t="s">
        <v>24</v>
      </c>
      <c r="L6297" t="s">
        <v>24</v>
      </c>
      <c r="M6297" t="s">
        <v>24</v>
      </c>
      <c r="N6297" t="s">
        <v>24</v>
      </c>
      <c r="O6297" t="s">
        <v>23</v>
      </c>
      <c r="P6297" t="s">
        <v>24</v>
      </c>
      <c r="Q6297" t="s">
        <v>27</v>
      </c>
      <c r="R6297" t="s">
        <v>23</v>
      </c>
      <c r="S6297" t="s">
        <v>35</v>
      </c>
      <c r="T6297" s="9">
        <v>77.65</v>
      </c>
      <c r="U6297" s="11" t="str">
        <f t="shared" si="295"/>
        <v>Medium</v>
      </c>
      <c r="V6297" s="9">
        <v>714.15</v>
      </c>
      <c r="W6297" t="str">
        <f t="shared" si="296"/>
        <v>Low</v>
      </c>
      <c r="X6297" t="s">
        <v>23</v>
      </c>
    </row>
    <row r="6298" spans="1:24">
      <c r="A6298" t="s">
        <v>6342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tr">
        <f t="shared" si="294"/>
        <v>Growing</v>
      </c>
      <c r="H6298" t="s">
        <v>23</v>
      </c>
      <c r="I6298" t="s">
        <v>23</v>
      </c>
      <c r="J6298" t="s">
        <v>37</v>
      </c>
      <c r="K6298" t="s">
        <v>23</v>
      </c>
      <c r="L6298" t="s">
        <v>23</v>
      </c>
      <c r="M6298" t="s">
        <v>24</v>
      </c>
      <c r="N6298" t="s">
        <v>24</v>
      </c>
      <c r="O6298" t="s">
        <v>24</v>
      </c>
      <c r="P6298" t="s">
        <v>23</v>
      </c>
      <c r="Q6298" t="s">
        <v>27</v>
      </c>
      <c r="R6298" t="s">
        <v>23</v>
      </c>
      <c r="S6298" t="s">
        <v>28</v>
      </c>
      <c r="T6298" s="9">
        <v>95</v>
      </c>
      <c r="U6298" s="11" t="str">
        <f t="shared" si="295"/>
        <v>Medium</v>
      </c>
      <c r="V6298" s="9">
        <v>2497.2</v>
      </c>
      <c r="W6298" t="str">
        <f t="shared" si="296"/>
        <v>Low</v>
      </c>
      <c r="X6298" t="s">
        <v>23</v>
      </c>
    </row>
    <row r="6299" spans="1:24">
      <c r="A6299" t="s">
        <v>6343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tr">
        <f t="shared" si="294"/>
        <v>Veteran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23</v>
      </c>
      <c r="S6299" t="s">
        <v>35</v>
      </c>
      <c r="T6299" s="9">
        <v>116.3</v>
      </c>
      <c r="U6299" s="11" t="str">
        <f t="shared" si="295"/>
        <v>Medium</v>
      </c>
      <c r="V6299" s="9">
        <v>8309.55</v>
      </c>
      <c r="W6299" t="str">
        <f t="shared" si="296"/>
        <v>High</v>
      </c>
      <c r="X6299" t="s">
        <v>24</v>
      </c>
    </row>
    <row r="6300" spans="1:24">
      <c r="A6300" t="s">
        <v>6344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tr">
        <f t="shared" si="294"/>
        <v>Growing</v>
      </c>
      <c r="H6300" t="s">
        <v>23</v>
      </c>
      <c r="I6300" t="s">
        <v>24</v>
      </c>
      <c r="J6300" t="s">
        <v>24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46</v>
      </c>
      <c r="Q6300" t="s">
        <v>27</v>
      </c>
      <c r="R6300" t="s">
        <v>24</v>
      </c>
      <c r="S6300" t="s">
        <v>35</v>
      </c>
      <c r="T6300" s="9">
        <v>19.9</v>
      </c>
      <c r="U6300" s="11" t="str">
        <f t="shared" si="295"/>
        <v>Low</v>
      </c>
      <c r="V6300" s="9">
        <v>601.55</v>
      </c>
      <c r="W6300" t="str">
        <f t="shared" si="296"/>
        <v>Low</v>
      </c>
      <c r="X6300" t="s">
        <v>24</v>
      </c>
    </row>
    <row r="6301" spans="1:24">
      <c r="A6301" t="s">
        <v>6345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tr">
        <f t="shared" si="294"/>
        <v>New</v>
      </c>
      <c r="H6301" t="s">
        <v>23</v>
      </c>
      <c r="I6301" t="s">
        <v>24</v>
      </c>
      <c r="J6301" t="s">
        <v>37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24</v>
      </c>
      <c r="Q6301" t="s">
        <v>27</v>
      </c>
      <c r="R6301" t="s">
        <v>24</v>
      </c>
      <c r="S6301" t="s">
        <v>28</v>
      </c>
      <c r="T6301" s="9">
        <v>70.35</v>
      </c>
      <c r="U6301" s="11" t="str">
        <f t="shared" si="295"/>
        <v>Medium</v>
      </c>
      <c r="V6301" s="9">
        <v>139.25</v>
      </c>
      <c r="W6301" t="str">
        <f t="shared" si="296"/>
        <v>Low</v>
      </c>
      <c r="X6301" t="s">
        <v>24</v>
      </c>
    </row>
    <row r="6302" spans="1:24">
      <c r="A6302" t="s">
        <v>6346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tr">
        <f t="shared" si="294"/>
        <v>Veteran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24</v>
      </c>
      <c r="S6302" t="s">
        <v>40</v>
      </c>
      <c r="T6302" s="9">
        <v>25.6</v>
      </c>
      <c r="U6302" s="11" t="str">
        <f t="shared" si="295"/>
        <v>Low</v>
      </c>
      <c r="V6302" s="9">
        <v>1888.25</v>
      </c>
      <c r="W6302" t="str">
        <f t="shared" si="296"/>
        <v>Low</v>
      </c>
      <c r="X6302" t="s">
        <v>24</v>
      </c>
    </row>
    <row r="6303" spans="1:24">
      <c r="A6303" t="s">
        <v>6347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tr">
        <f t="shared" si="294"/>
        <v>Veteran</v>
      </c>
      <c r="H6303" t="s">
        <v>24</v>
      </c>
      <c r="I6303" t="s">
        <v>25</v>
      </c>
      <c r="J6303" t="s">
        <v>26</v>
      </c>
      <c r="K6303" t="s">
        <v>23</v>
      </c>
      <c r="L6303" t="s">
        <v>24</v>
      </c>
      <c r="M6303" t="s">
        <v>23</v>
      </c>
      <c r="N6303" t="s">
        <v>24</v>
      </c>
      <c r="O6303" t="s">
        <v>24</v>
      </c>
      <c r="P6303" t="s">
        <v>23</v>
      </c>
      <c r="Q6303" t="s">
        <v>31</v>
      </c>
      <c r="R6303" t="s">
        <v>23</v>
      </c>
      <c r="S6303" t="s">
        <v>28</v>
      </c>
      <c r="T6303" s="9">
        <v>44.45</v>
      </c>
      <c r="U6303" s="11" t="str">
        <f t="shared" si="295"/>
        <v>Low</v>
      </c>
      <c r="V6303" s="9">
        <v>2773.9</v>
      </c>
      <c r="W6303" t="str">
        <f t="shared" si="296"/>
        <v>Low</v>
      </c>
      <c r="X6303" t="s">
        <v>24</v>
      </c>
    </row>
    <row r="6304" spans="1:24">
      <c r="A6304" t="s">
        <v>6348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tr">
        <f t="shared" si="294"/>
        <v>Loyal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23</v>
      </c>
      <c r="N6304" t="s">
        <v>24</v>
      </c>
      <c r="O6304" t="s">
        <v>23</v>
      </c>
      <c r="P6304" t="s">
        <v>23</v>
      </c>
      <c r="Q6304" t="s">
        <v>31</v>
      </c>
      <c r="R6304" t="s">
        <v>23</v>
      </c>
      <c r="S6304" t="s">
        <v>28</v>
      </c>
      <c r="T6304" s="9">
        <v>100.15</v>
      </c>
      <c r="U6304" s="11" t="str">
        <f t="shared" si="295"/>
        <v>Medium</v>
      </c>
      <c r="V6304" s="9">
        <v>5409.75</v>
      </c>
      <c r="W6304" t="str">
        <f t="shared" si="296"/>
        <v>Medium</v>
      </c>
      <c r="X6304" t="s">
        <v>24</v>
      </c>
    </row>
    <row r="6305" spans="1:24">
      <c r="A6305" t="s">
        <v>6349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tr">
        <f t="shared" si="294"/>
        <v>Loyal</v>
      </c>
      <c r="H6305" t="s">
        <v>23</v>
      </c>
      <c r="I6305" t="s">
        <v>24</v>
      </c>
      <c r="J6305" t="s">
        <v>37</v>
      </c>
      <c r="K6305" t="s">
        <v>23</v>
      </c>
      <c r="L6305" t="s">
        <v>23</v>
      </c>
      <c r="M6305" t="s">
        <v>24</v>
      </c>
      <c r="N6305" t="s">
        <v>23</v>
      </c>
      <c r="O6305" t="s">
        <v>23</v>
      </c>
      <c r="P6305" t="s">
        <v>23</v>
      </c>
      <c r="Q6305" t="s">
        <v>31</v>
      </c>
      <c r="R6305" t="s">
        <v>23</v>
      </c>
      <c r="S6305" t="s">
        <v>40</v>
      </c>
      <c r="T6305" s="9">
        <v>105.4</v>
      </c>
      <c r="U6305" s="11" t="str">
        <f t="shared" si="295"/>
        <v>Medium</v>
      </c>
      <c r="V6305" s="9">
        <v>5643.4</v>
      </c>
      <c r="W6305" t="str">
        <f t="shared" si="296"/>
        <v>Medium</v>
      </c>
      <c r="X6305" t="s">
        <v>23</v>
      </c>
    </row>
    <row r="6306" spans="1:24">
      <c r="A6306" t="s">
        <v>6350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tr">
        <f t="shared" si="294"/>
        <v>New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23</v>
      </c>
      <c r="N6306" t="s">
        <v>24</v>
      </c>
      <c r="O6306" t="s">
        <v>23</v>
      </c>
      <c r="P6306" t="s">
        <v>23</v>
      </c>
      <c r="Q6306" t="s">
        <v>27</v>
      </c>
      <c r="R6306" t="s">
        <v>23</v>
      </c>
      <c r="S6306" t="s">
        <v>28</v>
      </c>
      <c r="T6306" s="9">
        <v>95.85</v>
      </c>
      <c r="U6306" s="11" t="str">
        <f t="shared" si="295"/>
        <v>Medium</v>
      </c>
      <c r="V6306" s="9">
        <v>197.7</v>
      </c>
      <c r="W6306" t="str">
        <f t="shared" si="296"/>
        <v>Low</v>
      </c>
      <c r="X6306" t="s">
        <v>23</v>
      </c>
    </row>
    <row r="6307" spans="1:24">
      <c r="A6307" t="s">
        <v>6351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tr">
        <f t="shared" si="294"/>
        <v>New</v>
      </c>
      <c r="H6307" t="s">
        <v>23</v>
      </c>
      <c r="I6307" t="s">
        <v>23</v>
      </c>
      <c r="J6307" t="s">
        <v>37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24</v>
      </c>
      <c r="Q6307" t="s">
        <v>27</v>
      </c>
      <c r="R6307" t="s">
        <v>23</v>
      </c>
      <c r="S6307" t="s">
        <v>32</v>
      </c>
      <c r="T6307" s="9">
        <v>73.85</v>
      </c>
      <c r="U6307" s="11" t="str">
        <f t="shared" si="295"/>
        <v>Medium</v>
      </c>
      <c r="V6307" s="9">
        <v>401.3</v>
      </c>
      <c r="W6307" t="str">
        <f t="shared" si="296"/>
        <v>Low</v>
      </c>
      <c r="X6307" t="s">
        <v>24</v>
      </c>
    </row>
    <row r="6308" spans="1:24">
      <c r="A6308" t="s">
        <v>6352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tr">
        <f t="shared" si="294"/>
        <v>Loyal</v>
      </c>
      <c r="H6308" t="s">
        <v>23</v>
      </c>
      <c r="I6308" t="s">
        <v>24</v>
      </c>
      <c r="J6308" t="s">
        <v>26</v>
      </c>
      <c r="K6308" t="s">
        <v>23</v>
      </c>
      <c r="L6308" t="s">
        <v>23</v>
      </c>
      <c r="M6308" t="s">
        <v>23</v>
      </c>
      <c r="N6308" t="s">
        <v>24</v>
      </c>
      <c r="O6308" t="s">
        <v>24</v>
      </c>
      <c r="P6308" t="s">
        <v>23</v>
      </c>
      <c r="Q6308" t="s">
        <v>47</v>
      </c>
      <c r="R6308" t="s">
        <v>23</v>
      </c>
      <c r="S6308" t="s">
        <v>40</v>
      </c>
      <c r="T6308" s="9">
        <v>70.1</v>
      </c>
      <c r="U6308" s="11" t="str">
        <f t="shared" si="295"/>
        <v>Medium</v>
      </c>
      <c r="V6308" s="9">
        <v>3238.4</v>
      </c>
      <c r="W6308" t="str">
        <f t="shared" si="296"/>
        <v>Medium</v>
      </c>
      <c r="X6308" t="s">
        <v>24</v>
      </c>
    </row>
    <row r="6309" spans="1:24">
      <c r="A6309" t="s">
        <v>6353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tr">
        <f t="shared" si="294"/>
        <v>Veteran</v>
      </c>
      <c r="H6309" t="s">
        <v>23</v>
      </c>
      <c r="I6309" t="s">
        <v>23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47</v>
      </c>
      <c r="R6309" t="s">
        <v>24</v>
      </c>
      <c r="S6309" t="s">
        <v>32</v>
      </c>
      <c r="T6309" s="9">
        <v>25.25</v>
      </c>
      <c r="U6309" s="11" t="str">
        <f t="shared" si="295"/>
        <v>Low</v>
      </c>
      <c r="V6309" s="9">
        <v>1573.05</v>
      </c>
      <c r="W6309" t="str">
        <f t="shared" si="296"/>
        <v>Low</v>
      </c>
      <c r="X6309" t="s">
        <v>24</v>
      </c>
    </row>
    <row r="6310" spans="1:24">
      <c r="A6310" t="s">
        <v>6354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tr">
        <f t="shared" si="294"/>
        <v>New</v>
      </c>
      <c r="H6310" t="s">
        <v>23</v>
      </c>
      <c r="I6310" t="s">
        <v>23</v>
      </c>
      <c r="J6310" t="s">
        <v>37</v>
      </c>
      <c r="K6310" t="s">
        <v>24</v>
      </c>
      <c r="L6310" t="s">
        <v>23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23</v>
      </c>
      <c r="S6310" t="s">
        <v>28</v>
      </c>
      <c r="T6310" s="9">
        <v>79.15</v>
      </c>
      <c r="U6310" s="11" t="str">
        <f t="shared" si="295"/>
        <v>Medium</v>
      </c>
      <c r="V6310" s="9">
        <v>79.15</v>
      </c>
      <c r="W6310" t="str">
        <f t="shared" si="296"/>
        <v>Low</v>
      </c>
      <c r="X6310" t="s">
        <v>23</v>
      </c>
    </row>
    <row r="6311" spans="1:24">
      <c r="A6311" t="s">
        <v>6355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tr">
        <f t="shared" si="294"/>
        <v>New</v>
      </c>
      <c r="H6311" t="s">
        <v>23</v>
      </c>
      <c r="I6311" t="s">
        <v>24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27</v>
      </c>
      <c r="R6311" t="s">
        <v>24</v>
      </c>
      <c r="S6311" t="s">
        <v>40</v>
      </c>
      <c r="T6311" s="9">
        <v>21.05</v>
      </c>
      <c r="U6311" s="11" t="str">
        <f t="shared" si="295"/>
        <v>Low</v>
      </c>
      <c r="V6311" s="9">
        <v>235.8</v>
      </c>
      <c r="W6311" t="str">
        <f t="shared" si="296"/>
        <v>Low</v>
      </c>
      <c r="X6311" t="s">
        <v>24</v>
      </c>
    </row>
    <row r="6312" spans="1:24">
      <c r="A6312" t="s">
        <v>6356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tr">
        <f t="shared" si="294"/>
        <v>Loyal</v>
      </c>
      <c r="H6312" t="s">
        <v>24</v>
      </c>
      <c r="I6312" t="s">
        <v>25</v>
      </c>
      <c r="J6312" t="s">
        <v>26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24</v>
      </c>
      <c r="Q6312" t="s">
        <v>27</v>
      </c>
      <c r="R6312" t="s">
        <v>23</v>
      </c>
      <c r="S6312" t="s">
        <v>35</v>
      </c>
      <c r="T6312" s="9">
        <v>24.95</v>
      </c>
      <c r="U6312" s="11" t="str">
        <f t="shared" si="295"/>
        <v>Low</v>
      </c>
      <c r="V6312" s="9">
        <v>1364.75</v>
      </c>
      <c r="W6312" t="str">
        <f t="shared" si="296"/>
        <v>Low</v>
      </c>
      <c r="X6312" t="s">
        <v>24</v>
      </c>
    </row>
    <row r="6313" spans="1:24">
      <c r="A6313" t="s">
        <v>6357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tr">
        <f t="shared" si="294"/>
        <v>Growing</v>
      </c>
      <c r="H6313" t="s">
        <v>23</v>
      </c>
      <c r="I6313" t="s">
        <v>24</v>
      </c>
      <c r="J6313" t="s">
        <v>26</v>
      </c>
      <c r="K6313" t="s">
        <v>24</v>
      </c>
      <c r="L6313" t="s">
        <v>24</v>
      </c>
      <c r="M6313" t="s">
        <v>23</v>
      </c>
      <c r="N6313" t="s">
        <v>23</v>
      </c>
      <c r="O6313" t="s">
        <v>23</v>
      </c>
      <c r="P6313" t="s">
        <v>24</v>
      </c>
      <c r="Q6313" t="s">
        <v>31</v>
      </c>
      <c r="R6313" t="s">
        <v>23</v>
      </c>
      <c r="S6313" t="s">
        <v>28</v>
      </c>
      <c r="T6313" s="9">
        <v>64.5</v>
      </c>
      <c r="U6313" s="11" t="str">
        <f t="shared" si="295"/>
        <v>Medium</v>
      </c>
      <c r="V6313" s="9">
        <v>1985.15</v>
      </c>
      <c r="W6313" t="str">
        <f t="shared" si="296"/>
        <v>Low</v>
      </c>
      <c r="X6313" t="s">
        <v>24</v>
      </c>
    </row>
    <row r="6314" spans="1:24">
      <c r="A6314" t="s">
        <v>6358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tr">
        <f t="shared" si="294"/>
        <v>Growing</v>
      </c>
      <c r="H6314" t="s">
        <v>23</v>
      </c>
      <c r="I6314" t="s">
        <v>24</v>
      </c>
      <c r="J6314" t="s">
        <v>24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46</v>
      </c>
      <c r="Q6314" t="s">
        <v>27</v>
      </c>
      <c r="R6314" t="s">
        <v>24</v>
      </c>
      <c r="S6314" t="s">
        <v>35</v>
      </c>
      <c r="T6314" s="9">
        <v>19.65</v>
      </c>
      <c r="U6314" s="11" t="str">
        <f t="shared" si="295"/>
        <v>Low</v>
      </c>
      <c r="V6314" s="9">
        <v>655.85</v>
      </c>
      <c r="W6314" t="str">
        <f t="shared" si="296"/>
        <v>Low</v>
      </c>
      <c r="X6314" t="s">
        <v>23</v>
      </c>
    </row>
    <row r="6315" spans="1:24">
      <c r="A6315" t="s">
        <v>6359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tr">
        <f t="shared" si="294"/>
        <v>New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24</v>
      </c>
      <c r="N6315" t="s">
        <v>24</v>
      </c>
      <c r="O6315" t="s">
        <v>23</v>
      </c>
      <c r="P6315" t="s">
        <v>24</v>
      </c>
      <c r="Q6315" t="s">
        <v>27</v>
      </c>
      <c r="R6315" t="s">
        <v>23</v>
      </c>
      <c r="S6315" t="s">
        <v>28</v>
      </c>
      <c r="T6315" s="9">
        <v>79</v>
      </c>
      <c r="U6315" s="11" t="str">
        <f t="shared" si="295"/>
        <v>Medium</v>
      </c>
      <c r="V6315" s="9">
        <v>303.15</v>
      </c>
      <c r="W6315" t="str">
        <f t="shared" si="296"/>
        <v>Low</v>
      </c>
      <c r="X6315" t="s">
        <v>23</v>
      </c>
    </row>
    <row r="6316" spans="1:24">
      <c r="A6316" t="s">
        <v>6360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tr">
        <f t="shared" si="294"/>
        <v>Loyal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23</v>
      </c>
      <c r="N6316" t="s">
        <v>23</v>
      </c>
      <c r="O6316" t="s">
        <v>23</v>
      </c>
      <c r="P6316" t="s">
        <v>23</v>
      </c>
      <c r="Q6316" t="s">
        <v>31</v>
      </c>
      <c r="R6316" t="s">
        <v>23</v>
      </c>
      <c r="S6316" t="s">
        <v>40</v>
      </c>
      <c r="T6316" s="9">
        <v>105.95</v>
      </c>
      <c r="U6316" s="11" t="str">
        <f t="shared" si="295"/>
        <v>Medium</v>
      </c>
      <c r="V6316" s="9">
        <v>4335.2</v>
      </c>
      <c r="W6316" t="str">
        <f t="shared" si="296"/>
        <v>Medium</v>
      </c>
      <c r="X6316" t="s">
        <v>24</v>
      </c>
    </row>
    <row r="6317" spans="1:24">
      <c r="A6317" t="s">
        <v>6361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tr">
        <f t="shared" si="294"/>
        <v>New</v>
      </c>
      <c r="H6317" t="s">
        <v>23</v>
      </c>
      <c r="I6317" t="s">
        <v>24</v>
      </c>
      <c r="J6317" t="s">
        <v>37</v>
      </c>
      <c r="K6317" t="s">
        <v>24</v>
      </c>
      <c r="L6317" t="s">
        <v>24</v>
      </c>
      <c r="M6317" t="s">
        <v>24</v>
      </c>
      <c r="N6317" t="s">
        <v>23</v>
      </c>
      <c r="O6317" t="s">
        <v>24</v>
      </c>
      <c r="P6317" t="s">
        <v>24</v>
      </c>
      <c r="Q6317" t="s">
        <v>27</v>
      </c>
      <c r="R6317" t="s">
        <v>23</v>
      </c>
      <c r="S6317" t="s">
        <v>28</v>
      </c>
      <c r="T6317" s="9">
        <v>75.85</v>
      </c>
      <c r="U6317" s="11" t="str">
        <f t="shared" si="295"/>
        <v>Medium</v>
      </c>
      <c r="V6317" s="9">
        <v>647.5</v>
      </c>
      <c r="W6317" t="str">
        <f t="shared" si="296"/>
        <v>Low</v>
      </c>
      <c r="X6317" t="s">
        <v>24</v>
      </c>
    </row>
    <row r="6318" spans="1:24">
      <c r="A6318" t="s">
        <v>6362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tr">
        <f t="shared" si="294"/>
        <v>Growing</v>
      </c>
      <c r="H6318" t="s">
        <v>23</v>
      </c>
      <c r="I6318" t="s">
        <v>24</v>
      </c>
      <c r="J6318" t="s">
        <v>37</v>
      </c>
      <c r="K6318" t="s">
        <v>23</v>
      </c>
      <c r="L6318" t="s">
        <v>24</v>
      </c>
      <c r="M6318" t="s">
        <v>24</v>
      </c>
      <c r="N6318" t="s">
        <v>23</v>
      </c>
      <c r="O6318" t="s">
        <v>23</v>
      </c>
      <c r="P6318" t="s">
        <v>24</v>
      </c>
      <c r="Q6318" t="s">
        <v>27</v>
      </c>
      <c r="R6318" t="s">
        <v>24</v>
      </c>
      <c r="S6318" t="s">
        <v>28</v>
      </c>
      <c r="T6318" s="9">
        <v>91.85</v>
      </c>
      <c r="U6318" s="11" t="str">
        <f t="shared" si="295"/>
        <v>Medium</v>
      </c>
      <c r="V6318" s="9">
        <v>1574.45</v>
      </c>
      <c r="W6318" t="str">
        <f t="shared" si="296"/>
        <v>Low</v>
      </c>
      <c r="X6318" t="s">
        <v>23</v>
      </c>
    </row>
    <row r="6319" spans="1:24">
      <c r="A6319" t="s">
        <v>6363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tr">
        <f t="shared" si="294"/>
        <v>Veteran</v>
      </c>
      <c r="H6319" t="s">
        <v>24</v>
      </c>
      <c r="I6319" t="s">
        <v>25</v>
      </c>
      <c r="J6319" t="s">
        <v>26</v>
      </c>
      <c r="K6319" t="s">
        <v>24</v>
      </c>
      <c r="L6319" t="s">
        <v>23</v>
      </c>
      <c r="M6319" t="s">
        <v>23</v>
      </c>
      <c r="N6319" t="s">
        <v>24</v>
      </c>
      <c r="O6319" t="s">
        <v>24</v>
      </c>
      <c r="P6319" t="s">
        <v>23</v>
      </c>
      <c r="Q6319" t="s">
        <v>47</v>
      </c>
      <c r="R6319" t="s">
        <v>23</v>
      </c>
      <c r="S6319" t="s">
        <v>40</v>
      </c>
      <c r="T6319" s="9">
        <v>43.6</v>
      </c>
      <c r="U6319" s="11" t="str">
        <f t="shared" si="295"/>
        <v>Low</v>
      </c>
      <c r="V6319" s="9">
        <v>2748.7</v>
      </c>
      <c r="W6319" t="str">
        <f t="shared" si="296"/>
        <v>Low</v>
      </c>
      <c r="X6319" t="s">
        <v>24</v>
      </c>
    </row>
    <row r="6320" spans="1:24">
      <c r="A6320" t="s">
        <v>6364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tr">
        <f t="shared" si="294"/>
        <v>Growing</v>
      </c>
      <c r="H6320" t="s">
        <v>23</v>
      </c>
      <c r="I6320" t="s">
        <v>24</v>
      </c>
      <c r="J6320" t="s">
        <v>37</v>
      </c>
      <c r="K6320" t="s">
        <v>24</v>
      </c>
      <c r="L6320" t="s">
        <v>23</v>
      </c>
      <c r="M6320" t="s">
        <v>24</v>
      </c>
      <c r="N6320" t="s">
        <v>23</v>
      </c>
      <c r="O6320" t="s">
        <v>23</v>
      </c>
      <c r="P6320" t="s">
        <v>24</v>
      </c>
      <c r="Q6320" t="s">
        <v>31</v>
      </c>
      <c r="R6320" t="s">
        <v>23</v>
      </c>
      <c r="S6320" t="s">
        <v>35</v>
      </c>
      <c r="T6320" s="9">
        <v>91.25</v>
      </c>
      <c r="U6320" s="11" t="str">
        <f t="shared" si="295"/>
        <v>Medium</v>
      </c>
      <c r="V6320" s="9">
        <v>2483.65</v>
      </c>
      <c r="W6320" t="str">
        <f t="shared" si="296"/>
        <v>Low</v>
      </c>
      <c r="X6320" t="s">
        <v>24</v>
      </c>
    </row>
    <row r="6321" spans="1:24">
      <c r="A6321" t="s">
        <v>6365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tr">
        <f t="shared" si="294"/>
        <v>Veteran</v>
      </c>
      <c r="H6321" t="s">
        <v>23</v>
      </c>
      <c r="I6321" t="s">
        <v>23</v>
      </c>
      <c r="J6321" t="s">
        <v>26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23</v>
      </c>
      <c r="Q6321" t="s">
        <v>47</v>
      </c>
      <c r="R6321" t="s">
        <v>24</v>
      </c>
      <c r="S6321" t="s">
        <v>40</v>
      </c>
      <c r="T6321" s="9">
        <v>89.75</v>
      </c>
      <c r="U6321" s="11" t="str">
        <f t="shared" si="295"/>
        <v>Medium</v>
      </c>
      <c r="V6321" s="9">
        <v>6367.2</v>
      </c>
      <c r="W6321" t="str">
        <f t="shared" si="296"/>
        <v>High</v>
      </c>
      <c r="X6321" t="s">
        <v>24</v>
      </c>
    </row>
    <row r="6322" spans="1:24">
      <c r="A6322" t="s">
        <v>6366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tr">
        <f t="shared" si="294"/>
        <v>Loyal</v>
      </c>
      <c r="H6322" t="s">
        <v>23</v>
      </c>
      <c r="I6322" t="s">
        <v>24</v>
      </c>
      <c r="J6322" t="s">
        <v>37</v>
      </c>
      <c r="K6322" t="s">
        <v>24</v>
      </c>
      <c r="L6322" t="s">
        <v>23</v>
      </c>
      <c r="M6322" t="s">
        <v>23</v>
      </c>
      <c r="N6322" t="s">
        <v>23</v>
      </c>
      <c r="O6322" t="s">
        <v>23</v>
      </c>
      <c r="P6322" t="s">
        <v>23</v>
      </c>
      <c r="Q6322" t="s">
        <v>47</v>
      </c>
      <c r="R6322" t="s">
        <v>23</v>
      </c>
      <c r="S6322" t="s">
        <v>35</v>
      </c>
      <c r="T6322" s="9">
        <v>104.4</v>
      </c>
      <c r="U6322" s="11" t="str">
        <f t="shared" si="295"/>
        <v>Medium</v>
      </c>
      <c r="V6322" s="9">
        <v>4904.2</v>
      </c>
      <c r="W6322" t="str">
        <f t="shared" si="296"/>
        <v>Medium</v>
      </c>
      <c r="X6322" t="s">
        <v>24</v>
      </c>
    </row>
    <row r="6323" spans="1:24">
      <c r="A6323" t="s">
        <v>6367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tr">
        <f t="shared" si="294"/>
        <v>Growing</v>
      </c>
      <c r="H6323" t="s">
        <v>23</v>
      </c>
      <c r="I6323" t="s">
        <v>23</v>
      </c>
      <c r="J6323" t="s">
        <v>37</v>
      </c>
      <c r="K6323" t="s">
        <v>24</v>
      </c>
      <c r="L6323" t="s">
        <v>24</v>
      </c>
      <c r="M6323" t="s">
        <v>23</v>
      </c>
      <c r="N6323" t="s">
        <v>24</v>
      </c>
      <c r="O6323" t="s">
        <v>24</v>
      </c>
      <c r="P6323" t="s">
        <v>23</v>
      </c>
      <c r="Q6323" t="s">
        <v>27</v>
      </c>
      <c r="R6323" t="s">
        <v>24</v>
      </c>
      <c r="S6323" t="s">
        <v>32</v>
      </c>
      <c r="T6323" s="9">
        <v>90.15</v>
      </c>
      <c r="U6323" s="11" t="str">
        <f t="shared" si="295"/>
        <v>Medium</v>
      </c>
      <c r="V6323" s="9">
        <v>2044.95</v>
      </c>
      <c r="W6323" t="str">
        <f t="shared" si="296"/>
        <v>Low</v>
      </c>
      <c r="X6323" t="s">
        <v>24</v>
      </c>
    </row>
    <row r="6324" spans="1:24">
      <c r="A6324" t="s">
        <v>6368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tr">
        <f t="shared" si="294"/>
        <v>Loyal</v>
      </c>
      <c r="H6324" t="s">
        <v>24</v>
      </c>
      <c r="I6324" t="s">
        <v>25</v>
      </c>
      <c r="J6324" t="s">
        <v>26</v>
      </c>
      <c r="K6324" t="s">
        <v>23</v>
      </c>
      <c r="L6324" t="s">
        <v>24</v>
      </c>
      <c r="M6324" t="s">
        <v>23</v>
      </c>
      <c r="N6324" t="s">
        <v>23</v>
      </c>
      <c r="O6324" t="s">
        <v>24</v>
      </c>
      <c r="P6324" t="s">
        <v>24</v>
      </c>
      <c r="Q6324" t="s">
        <v>31</v>
      </c>
      <c r="R6324" t="s">
        <v>24</v>
      </c>
      <c r="S6324" t="s">
        <v>28</v>
      </c>
      <c r="T6324" s="9">
        <v>40.3</v>
      </c>
      <c r="U6324" s="11" t="str">
        <f t="shared" si="295"/>
        <v>Low</v>
      </c>
      <c r="V6324" s="9">
        <v>1794.8</v>
      </c>
      <c r="W6324" t="str">
        <f t="shared" si="296"/>
        <v>Low</v>
      </c>
      <c r="X6324" t="s">
        <v>24</v>
      </c>
    </row>
    <row r="6325" spans="1:24">
      <c r="A6325" t="s">
        <v>6369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tr">
        <f t="shared" si="294"/>
        <v>Veteran</v>
      </c>
      <c r="H6325" t="s">
        <v>23</v>
      </c>
      <c r="I6325" t="s">
        <v>24</v>
      </c>
      <c r="J6325" t="s">
        <v>37</v>
      </c>
      <c r="K6325" t="s">
        <v>23</v>
      </c>
      <c r="L6325" t="s">
        <v>23</v>
      </c>
      <c r="M6325" t="s">
        <v>23</v>
      </c>
      <c r="N6325" t="s">
        <v>24</v>
      </c>
      <c r="O6325" t="s">
        <v>23</v>
      </c>
      <c r="P6325" t="s">
        <v>23</v>
      </c>
      <c r="Q6325" t="s">
        <v>47</v>
      </c>
      <c r="R6325" t="s">
        <v>23</v>
      </c>
      <c r="S6325" t="s">
        <v>35</v>
      </c>
      <c r="T6325" s="9">
        <v>105.25</v>
      </c>
      <c r="U6325" s="11" t="str">
        <f t="shared" si="295"/>
        <v>Medium</v>
      </c>
      <c r="V6325" s="9">
        <v>7173.15</v>
      </c>
      <c r="W6325" t="str">
        <f t="shared" si="296"/>
        <v>High</v>
      </c>
      <c r="X6325" t="s">
        <v>24</v>
      </c>
    </row>
    <row r="6326" spans="1:24">
      <c r="A6326" t="s">
        <v>6370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tr">
        <f t="shared" si="294"/>
        <v>Veteran</v>
      </c>
      <c r="H6326" t="s">
        <v>23</v>
      </c>
      <c r="I6326" t="s">
        <v>23</v>
      </c>
      <c r="J6326" t="s">
        <v>37</v>
      </c>
      <c r="K6326" t="s">
        <v>24</v>
      </c>
      <c r="L6326" t="s">
        <v>24</v>
      </c>
      <c r="M6326" t="s">
        <v>23</v>
      </c>
      <c r="N6326" t="s">
        <v>23</v>
      </c>
      <c r="O6326" t="s">
        <v>23</v>
      </c>
      <c r="P6326" t="s">
        <v>23</v>
      </c>
      <c r="Q6326" t="s">
        <v>31</v>
      </c>
      <c r="R6326" t="s">
        <v>23</v>
      </c>
      <c r="S6326" t="s">
        <v>28</v>
      </c>
      <c r="T6326" s="9">
        <v>106</v>
      </c>
      <c r="U6326" s="11" t="str">
        <f t="shared" si="295"/>
        <v>Medium</v>
      </c>
      <c r="V6326" s="9">
        <v>6441.4</v>
      </c>
      <c r="W6326" t="str">
        <f t="shared" si="296"/>
        <v>High</v>
      </c>
      <c r="X6326" t="s">
        <v>23</v>
      </c>
    </row>
    <row r="6327" spans="1:24">
      <c r="A6327" t="s">
        <v>6371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tr">
        <f t="shared" si="294"/>
        <v>Veteran</v>
      </c>
      <c r="H6327" t="s">
        <v>23</v>
      </c>
      <c r="I6327" t="s">
        <v>23</v>
      </c>
      <c r="J6327" t="s">
        <v>37</v>
      </c>
      <c r="K6327" t="s">
        <v>24</v>
      </c>
      <c r="L6327" t="s">
        <v>23</v>
      </c>
      <c r="M6327" t="s">
        <v>24</v>
      </c>
      <c r="N6327" t="s">
        <v>23</v>
      </c>
      <c r="O6327" t="s">
        <v>23</v>
      </c>
      <c r="P6327" t="s">
        <v>23</v>
      </c>
      <c r="Q6327" t="s">
        <v>47</v>
      </c>
      <c r="R6327" t="s">
        <v>23</v>
      </c>
      <c r="S6327" t="s">
        <v>28</v>
      </c>
      <c r="T6327" s="9">
        <v>104</v>
      </c>
      <c r="U6327" s="11" t="str">
        <f t="shared" si="295"/>
        <v>Medium</v>
      </c>
      <c r="V6327" s="9">
        <v>7039.05</v>
      </c>
      <c r="W6327" t="str">
        <f t="shared" si="296"/>
        <v>High</v>
      </c>
      <c r="X6327" t="s">
        <v>24</v>
      </c>
    </row>
    <row r="6328" spans="1:24">
      <c r="A6328" t="s">
        <v>6372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tr">
        <f t="shared" si="294"/>
        <v>Growing</v>
      </c>
      <c r="H6328" t="s">
        <v>23</v>
      </c>
      <c r="I6328" t="s">
        <v>24</v>
      </c>
      <c r="J6328" t="s">
        <v>26</v>
      </c>
      <c r="K6328" t="s">
        <v>24</v>
      </c>
      <c r="L6328" t="s">
        <v>24</v>
      </c>
      <c r="M6328" t="s">
        <v>24</v>
      </c>
      <c r="N6328" t="s">
        <v>23</v>
      </c>
      <c r="O6328" t="s">
        <v>23</v>
      </c>
      <c r="P6328" t="s">
        <v>23</v>
      </c>
      <c r="Q6328" t="s">
        <v>27</v>
      </c>
      <c r="R6328" t="s">
        <v>23</v>
      </c>
      <c r="S6328" t="s">
        <v>28</v>
      </c>
      <c r="T6328" s="9">
        <v>69.65</v>
      </c>
      <c r="U6328" s="11" t="str">
        <f t="shared" si="295"/>
        <v>Medium</v>
      </c>
      <c r="V6328" s="9">
        <v>921.4</v>
      </c>
      <c r="W6328" t="str">
        <f t="shared" si="296"/>
        <v>Low</v>
      </c>
      <c r="X6328" t="s">
        <v>24</v>
      </c>
    </row>
    <row r="6329" spans="1:24">
      <c r="A6329" t="s">
        <v>6373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tr">
        <f t="shared" si="294"/>
        <v>Loyal</v>
      </c>
      <c r="H6329" t="s">
        <v>23</v>
      </c>
      <c r="I6329" t="s">
        <v>23</v>
      </c>
      <c r="J6329" t="s">
        <v>37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24</v>
      </c>
      <c r="Q6329" t="s">
        <v>27</v>
      </c>
      <c r="R6329" t="s">
        <v>23</v>
      </c>
      <c r="S6329" t="s">
        <v>28</v>
      </c>
      <c r="T6329" s="9">
        <v>74.3</v>
      </c>
      <c r="U6329" s="11" t="str">
        <f t="shared" si="295"/>
        <v>Medium</v>
      </c>
      <c r="V6329" s="9">
        <v>4018.35</v>
      </c>
      <c r="W6329" t="str">
        <f t="shared" si="296"/>
        <v>Medium</v>
      </c>
      <c r="X6329" t="s">
        <v>24</v>
      </c>
    </row>
    <row r="6330" spans="1:24">
      <c r="A6330" t="s">
        <v>6374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tr">
        <f t="shared" si="294"/>
        <v>Loyal</v>
      </c>
      <c r="H6330" t="s">
        <v>23</v>
      </c>
      <c r="I6330" t="s">
        <v>23</v>
      </c>
      <c r="J6330" t="s">
        <v>37</v>
      </c>
      <c r="K6330" t="s">
        <v>23</v>
      </c>
      <c r="L6330" t="s">
        <v>24</v>
      </c>
      <c r="M6330" t="s">
        <v>24</v>
      </c>
      <c r="N6330" t="s">
        <v>24</v>
      </c>
      <c r="O6330" t="s">
        <v>23</v>
      </c>
      <c r="P6330" t="s">
        <v>23</v>
      </c>
      <c r="Q6330" t="s">
        <v>31</v>
      </c>
      <c r="R6330" t="s">
        <v>24</v>
      </c>
      <c r="S6330" t="s">
        <v>32</v>
      </c>
      <c r="T6330" s="9">
        <v>100.9</v>
      </c>
      <c r="U6330" s="11" t="str">
        <f t="shared" si="295"/>
        <v>Medium</v>
      </c>
      <c r="V6330" s="9">
        <v>5448.6</v>
      </c>
      <c r="W6330" t="str">
        <f t="shared" si="296"/>
        <v>Medium</v>
      </c>
      <c r="X6330" t="s">
        <v>24</v>
      </c>
    </row>
    <row r="6331" spans="1:24">
      <c r="A6331" t="s">
        <v>6375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tr">
        <f t="shared" si="294"/>
        <v>New</v>
      </c>
      <c r="H6331" t="s">
        <v>23</v>
      </c>
      <c r="I6331" t="s">
        <v>24</v>
      </c>
      <c r="J6331" t="s">
        <v>24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46</v>
      </c>
      <c r="Q6331" t="s">
        <v>27</v>
      </c>
      <c r="R6331" t="s">
        <v>23</v>
      </c>
      <c r="S6331" t="s">
        <v>32</v>
      </c>
      <c r="T6331" s="9">
        <v>20.25</v>
      </c>
      <c r="U6331" s="11" t="str">
        <f t="shared" si="295"/>
        <v>Low</v>
      </c>
      <c r="V6331" s="9">
        <v>20.25</v>
      </c>
      <c r="W6331" t="str">
        <f t="shared" si="296"/>
        <v>Low</v>
      </c>
      <c r="X6331" t="s">
        <v>24</v>
      </c>
    </row>
    <row r="6332" spans="1:24">
      <c r="A6332" t="s">
        <v>6376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tr">
        <f t="shared" si="294"/>
        <v>New</v>
      </c>
      <c r="H6332" t="s">
        <v>23</v>
      </c>
      <c r="I6332" t="s">
        <v>24</v>
      </c>
      <c r="J6332" t="s">
        <v>26</v>
      </c>
      <c r="K6332" t="s">
        <v>24</v>
      </c>
      <c r="L6332" t="s">
        <v>24</v>
      </c>
      <c r="M6332" t="s">
        <v>24</v>
      </c>
      <c r="N6332" t="s">
        <v>23</v>
      </c>
      <c r="O6332" t="s">
        <v>24</v>
      </c>
      <c r="P6332" t="s">
        <v>24</v>
      </c>
      <c r="Q6332" t="s">
        <v>27</v>
      </c>
      <c r="R6332" t="s">
        <v>23</v>
      </c>
      <c r="S6332" t="s">
        <v>32</v>
      </c>
      <c r="T6332" s="9">
        <v>49.9</v>
      </c>
      <c r="U6332" s="11" t="str">
        <f t="shared" si="295"/>
        <v>Low</v>
      </c>
      <c r="V6332" s="9">
        <v>49.9</v>
      </c>
      <c r="W6332" t="str">
        <f t="shared" si="296"/>
        <v>Low</v>
      </c>
      <c r="X6332" t="s">
        <v>23</v>
      </c>
    </row>
    <row r="6333" spans="1:24">
      <c r="A6333" t="s">
        <v>6377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tr">
        <f t="shared" si="294"/>
        <v>Growing</v>
      </c>
      <c r="H6333" t="s">
        <v>23</v>
      </c>
      <c r="I6333" t="s">
        <v>23</v>
      </c>
      <c r="J6333" t="s">
        <v>37</v>
      </c>
      <c r="K6333" t="s">
        <v>24</v>
      </c>
      <c r="L6333" t="s">
        <v>24</v>
      </c>
      <c r="M6333" t="s">
        <v>23</v>
      </c>
      <c r="N6333" t="s">
        <v>23</v>
      </c>
      <c r="O6333" t="s">
        <v>23</v>
      </c>
      <c r="P6333" t="s">
        <v>24</v>
      </c>
      <c r="Q6333" t="s">
        <v>27</v>
      </c>
      <c r="R6333" t="s">
        <v>23</v>
      </c>
      <c r="S6333" t="s">
        <v>40</v>
      </c>
      <c r="T6333" s="9">
        <v>96.9</v>
      </c>
      <c r="U6333" s="11" t="str">
        <f t="shared" si="295"/>
        <v>Medium</v>
      </c>
      <c r="V6333" s="9">
        <v>2085.45</v>
      </c>
      <c r="W6333" t="str">
        <f t="shared" si="296"/>
        <v>Low</v>
      </c>
      <c r="X6333" t="s">
        <v>24</v>
      </c>
    </row>
    <row r="6334" spans="1:24">
      <c r="A6334" t="s">
        <v>6378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tr">
        <f t="shared" si="294"/>
        <v>Growing</v>
      </c>
      <c r="H6334" t="s">
        <v>23</v>
      </c>
      <c r="I6334" t="s">
        <v>23</v>
      </c>
      <c r="J6334" t="s">
        <v>37</v>
      </c>
      <c r="K6334" t="s">
        <v>23</v>
      </c>
      <c r="L6334" t="s">
        <v>24</v>
      </c>
      <c r="M6334" t="s">
        <v>24</v>
      </c>
      <c r="N6334" t="s">
        <v>24</v>
      </c>
      <c r="O6334" t="s">
        <v>23</v>
      </c>
      <c r="P6334" t="s">
        <v>23</v>
      </c>
      <c r="Q6334" t="s">
        <v>27</v>
      </c>
      <c r="R6334" t="s">
        <v>23</v>
      </c>
      <c r="S6334" t="s">
        <v>28</v>
      </c>
      <c r="T6334" s="9">
        <v>100.35</v>
      </c>
      <c r="U6334" s="11" t="str">
        <f t="shared" si="295"/>
        <v>Medium</v>
      </c>
      <c r="V6334" s="9">
        <v>1358.85</v>
      </c>
      <c r="W6334" t="str">
        <f t="shared" si="296"/>
        <v>Low</v>
      </c>
      <c r="X6334" t="s">
        <v>23</v>
      </c>
    </row>
    <row r="6335" spans="1:24">
      <c r="A6335" t="s">
        <v>6379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tr">
        <f t="shared" si="294"/>
        <v>Loyal</v>
      </c>
      <c r="H6335" t="s">
        <v>23</v>
      </c>
      <c r="I6335" t="s">
        <v>23</v>
      </c>
      <c r="J6335" t="s">
        <v>37</v>
      </c>
      <c r="K6335" t="s">
        <v>24</v>
      </c>
      <c r="L6335" t="s">
        <v>23</v>
      </c>
      <c r="M6335" t="s">
        <v>23</v>
      </c>
      <c r="N6335" t="s">
        <v>24</v>
      </c>
      <c r="O6335" t="s">
        <v>23</v>
      </c>
      <c r="P6335" t="s">
        <v>23</v>
      </c>
      <c r="Q6335" t="s">
        <v>27</v>
      </c>
      <c r="R6335" t="s">
        <v>23</v>
      </c>
      <c r="S6335" t="s">
        <v>28</v>
      </c>
      <c r="T6335" s="9">
        <v>104.1</v>
      </c>
      <c r="U6335" s="11" t="str">
        <f t="shared" si="295"/>
        <v>Medium</v>
      </c>
      <c r="V6335" s="9">
        <v>5135.15</v>
      </c>
      <c r="W6335" t="str">
        <f t="shared" si="296"/>
        <v>Medium</v>
      </c>
      <c r="X6335" t="s">
        <v>24</v>
      </c>
    </row>
    <row r="6336" spans="1:24">
      <c r="A6336" t="s">
        <v>6380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tr">
        <f t="shared" si="294"/>
        <v>Loyal</v>
      </c>
      <c r="H6336" t="s">
        <v>23</v>
      </c>
      <c r="I6336" t="s">
        <v>24</v>
      </c>
      <c r="J6336" t="s">
        <v>24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46</v>
      </c>
      <c r="Q6336" t="s">
        <v>31</v>
      </c>
      <c r="R6336" t="s">
        <v>24</v>
      </c>
      <c r="S6336" t="s">
        <v>32</v>
      </c>
      <c r="T6336" s="9">
        <v>20.1</v>
      </c>
      <c r="U6336" s="11" t="str">
        <f t="shared" si="295"/>
        <v>Low</v>
      </c>
      <c r="V6336" s="9">
        <v>730.1</v>
      </c>
      <c r="W6336" t="str">
        <f t="shared" si="296"/>
        <v>Low</v>
      </c>
      <c r="X6336" t="s">
        <v>24</v>
      </c>
    </row>
    <row r="6337" spans="1:24">
      <c r="A6337" t="s">
        <v>6381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tr">
        <f t="shared" si="294"/>
        <v>Loyal</v>
      </c>
      <c r="H6337" t="s">
        <v>23</v>
      </c>
      <c r="I6337" t="s">
        <v>23</v>
      </c>
      <c r="J6337" t="s">
        <v>37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24</v>
      </c>
      <c r="Q6337" t="s">
        <v>27</v>
      </c>
      <c r="R6337" t="s">
        <v>23</v>
      </c>
      <c r="S6337" t="s">
        <v>35</v>
      </c>
      <c r="T6337" s="9">
        <v>74.95</v>
      </c>
      <c r="U6337" s="11" t="str">
        <f t="shared" si="295"/>
        <v>Medium</v>
      </c>
      <c r="V6337" s="9">
        <v>2869.85</v>
      </c>
      <c r="W6337" t="str">
        <f t="shared" si="296"/>
        <v>Low</v>
      </c>
      <c r="X6337" t="s">
        <v>23</v>
      </c>
    </row>
    <row r="6338" spans="1:24">
      <c r="A6338" t="s">
        <v>6382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tr">
        <f t="shared" si="294"/>
        <v>New</v>
      </c>
      <c r="H6338" t="s">
        <v>23</v>
      </c>
      <c r="I6338" t="s">
        <v>23</v>
      </c>
      <c r="J6338" t="s">
        <v>26</v>
      </c>
      <c r="K6338" t="s">
        <v>24</v>
      </c>
      <c r="L6338" t="s">
        <v>23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40</v>
      </c>
      <c r="T6338" s="9">
        <v>56.55</v>
      </c>
      <c r="U6338" s="11" t="str">
        <f t="shared" si="295"/>
        <v>Low</v>
      </c>
      <c r="V6338" s="9">
        <v>118.25</v>
      </c>
      <c r="W6338" t="str">
        <f t="shared" si="296"/>
        <v>Low</v>
      </c>
      <c r="X6338" t="s">
        <v>24</v>
      </c>
    </row>
    <row r="6339" spans="1:24">
      <c r="A6339" t="s">
        <v>6383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tr">
        <f t="shared" ref="G6339:G6402" si="297">IF(F6339&lt;=12,"New",IF(F6339&lt;=36,"Growing",IF(F6339&lt;60,"Loyal","Veteran")))</f>
        <v>New</v>
      </c>
      <c r="H6339" t="s">
        <v>23</v>
      </c>
      <c r="I6339" t="s">
        <v>24</v>
      </c>
      <c r="J6339" t="s">
        <v>26</v>
      </c>
      <c r="K6339" t="s">
        <v>24</v>
      </c>
      <c r="L6339" t="s">
        <v>24</v>
      </c>
      <c r="M6339" t="s">
        <v>24</v>
      </c>
      <c r="N6339" t="s">
        <v>23</v>
      </c>
      <c r="O6339" t="s">
        <v>24</v>
      </c>
      <c r="P6339" t="s">
        <v>24</v>
      </c>
      <c r="Q6339" t="s">
        <v>27</v>
      </c>
      <c r="R6339" t="s">
        <v>23</v>
      </c>
      <c r="S6339" t="s">
        <v>40</v>
      </c>
      <c r="T6339" s="9">
        <v>49.25</v>
      </c>
      <c r="U6339" s="11" t="str">
        <f t="shared" ref="U6339:U6402" si="298">IF(T6339&lt;=60,"Low",IF(T6339&lt;=120,"Medium","Hight"))</f>
        <v>Low</v>
      </c>
      <c r="V6339" s="9">
        <v>49.25</v>
      </c>
      <c r="W6339" t="str">
        <f t="shared" ref="W6339:W6402" si="299">IF(V6339&lt;=3000,"Low",IF(V6339&lt;=6000,"Medium","High"))</f>
        <v>Low</v>
      </c>
      <c r="X6339" t="s">
        <v>23</v>
      </c>
    </row>
    <row r="6340" spans="1:24">
      <c r="A6340" t="s">
        <v>6384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tr">
        <f t="shared" si="297"/>
        <v>Growing</v>
      </c>
      <c r="H6340" t="s">
        <v>23</v>
      </c>
      <c r="I6340" t="s">
        <v>24</v>
      </c>
      <c r="J6340" t="s">
        <v>37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  <c r="Q6340" t="s">
        <v>27</v>
      </c>
      <c r="R6340" t="s">
        <v>23</v>
      </c>
      <c r="S6340" t="s">
        <v>35</v>
      </c>
      <c r="T6340" s="9">
        <v>68.6</v>
      </c>
      <c r="U6340" s="11" t="str">
        <f t="shared" si="298"/>
        <v>Medium</v>
      </c>
      <c r="V6340" s="9">
        <v>1108.6</v>
      </c>
      <c r="W6340" t="str">
        <f t="shared" si="299"/>
        <v>Low</v>
      </c>
      <c r="X6340" t="s">
        <v>24</v>
      </c>
    </row>
    <row r="6341" spans="1:24">
      <c r="A6341" t="s">
        <v>6385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tr">
        <f t="shared" si="297"/>
        <v>Growing</v>
      </c>
      <c r="H6341" t="s">
        <v>23</v>
      </c>
      <c r="I6341" t="s">
        <v>24</v>
      </c>
      <c r="J6341" t="s">
        <v>37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24</v>
      </c>
      <c r="Q6341" t="s">
        <v>27</v>
      </c>
      <c r="R6341" t="s">
        <v>23</v>
      </c>
      <c r="S6341" t="s">
        <v>40</v>
      </c>
      <c r="T6341" s="9">
        <v>69.05</v>
      </c>
      <c r="U6341" s="11" t="str">
        <f t="shared" si="298"/>
        <v>Medium</v>
      </c>
      <c r="V6341" s="9">
        <v>1815.65</v>
      </c>
      <c r="W6341" t="str">
        <f t="shared" si="299"/>
        <v>Low</v>
      </c>
      <c r="X6341" t="s">
        <v>24</v>
      </c>
    </row>
    <row r="6342" spans="1:24">
      <c r="A6342" t="s">
        <v>6386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tr">
        <f t="shared" si="297"/>
        <v>Growing</v>
      </c>
      <c r="H6342" t="s">
        <v>23</v>
      </c>
      <c r="I6342" t="s">
        <v>24</v>
      </c>
      <c r="J6342" t="s">
        <v>24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46</v>
      </c>
      <c r="Q6342" t="s">
        <v>47</v>
      </c>
      <c r="R6342" t="s">
        <v>24</v>
      </c>
      <c r="S6342" t="s">
        <v>40</v>
      </c>
      <c r="T6342" s="9">
        <v>19.7</v>
      </c>
      <c r="U6342" s="11" t="str">
        <f t="shared" si="298"/>
        <v>Low</v>
      </c>
      <c r="V6342" s="9">
        <v>730.4</v>
      </c>
      <c r="W6342" t="str">
        <f t="shared" si="299"/>
        <v>Low</v>
      </c>
      <c r="X6342" t="s">
        <v>24</v>
      </c>
    </row>
    <row r="6343" spans="1:24">
      <c r="A6343" t="s">
        <v>6387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tr">
        <f t="shared" si="297"/>
        <v>New</v>
      </c>
      <c r="H6343" t="s">
        <v>23</v>
      </c>
      <c r="I6343" t="s">
        <v>24</v>
      </c>
      <c r="J6343" t="s">
        <v>24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46</v>
      </c>
      <c r="Q6343" t="s">
        <v>27</v>
      </c>
      <c r="R6343" t="s">
        <v>23</v>
      </c>
      <c r="S6343" t="s">
        <v>32</v>
      </c>
      <c r="T6343" s="9">
        <v>20.05</v>
      </c>
      <c r="U6343" s="11" t="str">
        <f t="shared" si="298"/>
        <v>Low</v>
      </c>
      <c r="V6343" s="9">
        <v>75.45</v>
      </c>
      <c r="W6343" t="str">
        <f t="shared" si="299"/>
        <v>Low</v>
      </c>
      <c r="X6343" t="s">
        <v>24</v>
      </c>
    </row>
    <row r="6344" spans="1:24">
      <c r="A6344" t="s">
        <v>6388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tr">
        <f t="shared" si="297"/>
        <v>Loyal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24</v>
      </c>
      <c r="N6344" t="s">
        <v>23</v>
      </c>
      <c r="O6344" t="s">
        <v>23</v>
      </c>
      <c r="P6344" t="s">
        <v>23</v>
      </c>
      <c r="Q6344" t="s">
        <v>27</v>
      </c>
      <c r="R6344" t="s">
        <v>24</v>
      </c>
      <c r="S6344" t="s">
        <v>28</v>
      </c>
      <c r="T6344" s="9">
        <v>103.7</v>
      </c>
      <c r="U6344" s="11" t="str">
        <f t="shared" si="298"/>
        <v>Medium</v>
      </c>
      <c r="V6344" s="9">
        <v>5071.05</v>
      </c>
      <c r="W6344" t="str">
        <f t="shared" si="299"/>
        <v>Medium</v>
      </c>
      <c r="X6344" t="s">
        <v>23</v>
      </c>
    </row>
    <row r="6345" spans="1:24">
      <c r="A6345" t="s">
        <v>6389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tr">
        <f t="shared" si="297"/>
        <v>Loyal</v>
      </c>
      <c r="H6345" t="s">
        <v>23</v>
      </c>
      <c r="I6345" t="s">
        <v>23</v>
      </c>
      <c r="J6345" t="s">
        <v>37</v>
      </c>
      <c r="K6345" t="s">
        <v>23</v>
      </c>
      <c r="L6345" t="s">
        <v>24</v>
      </c>
      <c r="M6345" t="s">
        <v>23</v>
      </c>
      <c r="N6345" t="s">
        <v>24</v>
      </c>
      <c r="O6345" t="s">
        <v>24</v>
      </c>
      <c r="P6345" t="s">
        <v>23</v>
      </c>
      <c r="Q6345" t="s">
        <v>27</v>
      </c>
      <c r="R6345" t="s">
        <v>23</v>
      </c>
      <c r="S6345" t="s">
        <v>28</v>
      </c>
      <c r="T6345" s="9">
        <v>94.4</v>
      </c>
      <c r="U6345" s="11" t="str">
        <f t="shared" si="298"/>
        <v>Medium</v>
      </c>
      <c r="V6345" s="9">
        <v>4014.6</v>
      </c>
      <c r="W6345" t="str">
        <f t="shared" si="299"/>
        <v>Medium</v>
      </c>
      <c r="X6345" t="s">
        <v>24</v>
      </c>
    </row>
    <row r="6346" spans="1:24">
      <c r="A6346" t="s">
        <v>6390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tr">
        <f t="shared" si="297"/>
        <v>New</v>
      </c>
      <c r="H6346" t="s">
        <v>23</v>
      </c>
      <c r="I6346" t="s">
        <v>24</v>
      </c>
      <c r="J6346" t="s">
        <v>26</v>
      </c>
      <c r="K6346" t="s">
        <v>23</v>
      </c>
      <c r="L6346" t="s">
        <v>24</v>
      </c>
      <c r="M6346" t="s">
        <v>24</v>
      </c>
      <c r="N6346" t="s">
        <v>23</v>
      </c>
      <c r="O6346" t="s">
        <v>24</v>
      </c>
      <c r="P6346" t="s">
        <v>24</v>
      </c>
      <c r="Q6346" t="s">
        <v>27</v>
      </c>
      <c r="R6346" t="s">
        <v>23</v>
      </c>
      <c r="S6346" t="s">
        <v>40</v>
      </c>
      <c r="T6346" s="9">
        <v>54.95</v>
      </c>
      <c r="U6346" s="11" t="str">
        <f t="shared" si="298"/>
        <v>Low</v>
      </c>
      <c r="V6346" s="9">
        <v>568.85</v>
      </c>
      <c r="W6346" t="str">
        <f t="shared" si="299"/>
        <v>Low</v>
      </c>
      <c r="X6346" t="s">
        <v>24</v>
      </c>
    </row>
    <row r="6347" spans="1:24">
      <c r="A6347" t="s">
        <v>6391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tr">
        <f t="shared" si="297"/>
        <v>Veteran</v>
      </c>
      <c r="H6347" t="s">
        <v>23</v>
      </c>
      <c r="I6347" t="s">
        <v>24</v>
      </c>
      <c r="J6347" t="s">
        <v>37</v>
      </c>
      <c r="K6347" t="s">
        <v>23</v>
      </c>
      <c r="L6347" t="s">
        <v>23</v>
      </c>
      <c r="M6347" t="s">
        <v>24</v>
      </c>
      <c r="N6347" t="s">
        <v>23</v>
      </c>
      <c r="O6347" t="s">
        <v>24</v>
      </c>
      <c r="P6347" t="s">
        <v>23</v>
      </c>
      <c r="Q6347" t="s">
        <v>31</v>
      </c>
      <c r="R6347" t="s">
        <v>24</v>
      </c>
      <c r="S6347" t="s">
        <v>35</v>
      </c>
      <c r="T6347" s="9">
        <v>93.7</v>
      </c>
      <c r="U6347" s="11" t="str">
        <f t="shared" si="298"/>
        <v>Medium</v>
      </c>
      <c r="V6347" s="9">
        <v>5860.7</v>
      </c>
      <c r="W6347" t="str">
        <f t="shared" si="299"/>
        <v>Medium</v>
      </c>
      <c r="X6347" t="s">
        <v>24</v>
      </c>
    </row>
    <row r="6348" spans="1:24">
      <c r="A6348" t="s">
        <v>6392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tr">
        <f t="shared" si="297"/>
        <v>Veteran</v>
      </c>
      <c r="H6348" t="s">
        <v>23</v>
      </c>
      <c r="I6348" t="s">
        <v>23</v>
      </c>
      <c r="J6348" t="s">
        <v>37</v>
      </c>
      <c r="K6348" t="s">
        <v>23</v>
      </c>
      <c r="L6348" t="s">
        <v>23</v>
      </c>
      <c r="M6348" t="s">
        <v>24</v>
      </c>
      <c r="N6348" t="s">
        <v>23</v>
      </c>
      <c r="O6348" t="s">
        <v>23</v>
      </c>
      <c r="P6348" t="s">
        <v>23</v>
      </c>
      <c r="Q6348" t="s">
        <v>47</v>
      </c>
      <c r="R6348" t="s">
        <v>24</v>
      </c>
      <c r="S6348" t="s">
        <v>40</v>
      </c>
      <c r="T6348" s="9">
        <v>110.25</v>
      </c>
      <c r="U6348" s="11" t="str">
        <f t="shared" si="298"/>
        <v>Medium</v>
      </c>
      <c r="V6348" s="9">
        <v>7279.35</v>
      </c>
      <c r="W6348" t="str">
        <f t="shared" si="299"/>
        <v>High</v>
      </c>
      <c r="X6348" t="s">
        <v>24</v>
      </c>
    </row>
    <row r="6349" spans="1:24">
      <c r="A6349" t="s">
        <v>6393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tr">
        <f t="shared" si="297"/>
        <v>New</v>
      </c>
      <c r="H6349" t="s">
        <v>23</v>
      </c>
      <c r="I6349" t="s">
        <v>24</v>
      </c>
      <c r="J6349" t="s">
        <v>37</v>
      </c>
      <c r="K6349" t="s">
        <v>23</v>
      </c>
      <c r="L6349" t="s">
        <v>24</v>
      </c>
      <c r="M6349" t="s">
        <v>23</v>
      </c>
      <c r="N6349" t="s">
        <v>24</v>
      </c>
      <c r="O6349" t="s">
        <v>23</v>
      </c>
      <c r="P6349" t="s">
        <v>23</v>
      </c>
      <c r="Q6349" t="s">
        <v>31</v>
      </c>
      <c r="R6349" t="s">
        <v>23</v>
      </c>
      <c r="S6349" t="s">
        <v>28</v>
      </c>
      <c r="T6349" s="9">
        <v>98.9</v>
      </c>
      <c r="U6349" s="11" t="str">
        <f t="shared" si="298"/>
        <v>Medium</v>
      </c>
      <c r="V6349" s="9">
        <v>1064.95</v>
      </c>
      <c r="W6349" t="str">
        <f t="shared" si="299"/>
        <v>Low</v>
      </c>
      <c r="X6349" t="s">
        <v>24</v>
      </c>
    </row>
    <row r="6350" spans="1:24">
      <c r="A6350" t="s">
        <v>6394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tr">
        <f t="shared" si="297"/>
        <v>Veteran</v>
      </c>
      <c r="H6350" t="s">
        <v>23</v>
      </c>
      <c r="I6350" t="s">
        <v>23</v>
      </c>
      <c r="J6350" t="s">
        <v>37</v>
      </c>
      <c r="K6350" t="s">
        <v>23</v>
      </c>
      <c r="L6350" t="s">
        <v>23</v>
      </c>
      <c r="M6350" t="s">
        <v>23</v>
      </c>
      <c r="N6350" t="s">
        <v>24</v>
      </c>
      <c r="O6350" t="s">
        <v>24</v>
      </c>
      <c r="P6350" t="s">
        <v>24</v>
      </c>
      <c r="Q6350" t="s">
        <v>31</v>
      </c>
      <c r="R6350" t="s">
        <v>24</v>
      </c>
      <c r="S6350" t="s">
        <v>28</v>
      </c>
      <c r="T6350" s="9">
        <v>89.75</v>
      </c>
      <c r="U6350" s="11" t="str">
        <f t="shared" si="298"/>
        <v>Medium</v>
      </c>
      <c r="V6350" s="9">
        <v>5769.6</v>
      </c>
      <c r="W6350" t="str">
        <f t="shared" si="299"/>
        <v>Medium</v>
      </c>
      <c r="X6350" t="s">
        <v>23</v>
      </c>
    </row>
    <row r="6351" spans="1:24">
      <c r="A6351" t="s">
        <v>6395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tr">
        <f t="shared" si="297"/>
        <v>Veteran</v>
      </c>
      <c r="H6351" t="s">
        <v>23</v>
      </c>
      <c r="I6351" t="s">
        <v>24</v>
      </c>
      <c r="J6351" t="s">
        <v>26</v>
      </c>
      <c r="K6351" t="s">
        <v>23</v>
      </c>
      <c r="L6351" t="s">
        <v>24</v>
      </c>
      <c r="M6351" t="s">
        <v>23</v>
      </c>
      <c r="N6351" t="s">
        <v>23</v>
      </c>
      <c r="O6351" t="s">
        <v>23</v>
      </c>
      <c r="P6351" t="s">
        <v>23</v>
      </c>
      <c r="Q6351" t="s">
        <v>47</v>
      </c>
      <c r="R6351" t="s">
        <v>23</v>
      </c>
      <c r="S6351" t="s">
        <v>35</v>
      </c>
      <c r="T6351" s="9">
        <v>80.45</v>
      </c>
      <c r="U6351" s="11" t="str">
        <f t="shared" si="298"/>
        <v>Medium</v>
      </c>
      <c r="V6351" s="9">
        <v>5886.85</v>
      </c>
      <c r="W6351" t="str">
        <f t="shared" si="299"/>
        <v>Medium</v>
      </c>
      <c r="X6351" t="s">
        <v>24</v>
      </c>
    </row>
    <row r="6352" spans="1:24">
      <c r="A6352" t="s">
        <v>6396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tr">
        <f t="shared" si="297"/>
        <v>Loyal</v>
      </c>
      <c r="H6352" t="s">
        <v>23</v>
      </c>
      <c r="I6352" t="s">
        <v>24</v>
      </c>
      <c r="J6352" t="s">
        <v>37</v>
      </c>
      <c r="K6352" t="s">
        <v>24</v>
      </c>
      <c r="L6352" t="s">
        <v>23</v>
      </c>
      <c r="M6352" t="s">
        <v>24</v>
      </c>
      <c r="N6352" t="s">
        <v>23</v>
      </c>
      <c r="O6352" t="s">
        <v>24</v>
      </c>
      <c r="P6352" t="s">
        <v>24</v>
      </c>
      <c r="Q6352" t="s">
        <v>27</v>
      </c>
      <c r="R6352" t="s">
        <v>24</v>
      </c>
      <c r="S6352" t="s">
        <v>28</v>
      </c>
      <c r="T6352" s="9">
        <v>79.4</v>
      </c>
      <c r="U6352" s="11" t="str">
        <f t="shared" si="298"/>
        <v>Medium</v>
      </c>
      <c r="V6352" s="9">
        <v>4238.45</v>
      </c>
      <c r="W6352" t="str">
        <f t="shared" si="299"/>
        <v>Medium</v>
      </c>
      <c r="X6352" t="s">
        <v>24</v>
      </c>
    </row>
    <row r="6353" spans="1:24">
      <c r="A6353" t="s">
        <v>6397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tr">
        <f t="shared" si="297"/>
        <v>New</v>
      </c>
      <c r="H6353" t="s">
        <v>23</v>
      </c>
      <c r="I6353" t="s">
        <v>24</v>
      </c>
      <c r="J6353" t="s">
        <v>24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46</v>
      </c>
      <c r="Q6353" t="s">
        <v>27</v>
      </c>
      <c r="R6353" t="s">
        <v>23</v>
      </c>
      <c r="S6353" t="s">
        <v>32</v>
      </c>
      <c r="T6353" s="9">
        <v>20.3</v>
      </c>
      <c r="U6353" s="11" t="str">
        <f t="shared" si="298"/>
        <v>Low</v>
      </c>
      <c r="V6353" s="9">
        <v>20.3</v>
      </c>
      <c r="W6353" t="str">
        <f t="shared" si="299"/>
        <v>Low</v>
      </c>
      <c r="X6353" t="s">
        <v>23</v>
      </c>
    </row>
    <row r="6354" spans="1:24">
      <c r="A6354" t="s">
        <v>6398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tr">
        <f t="shared" si="297"/>
        <v>New</v>
      </c>
      <c r="H6354" t="s">
        <v>23</v>
      </c>
      <c r="I6354" t="s">
        <v>24</v>
      </c>
      <c r="J6354" t="s">
        <v>26</v>
      </c>
      <c r="K6354" t="s">
        <v>24</v>
      </c>
      <c r="L6354" t="s">
        <v>24</v>
      </c>
      <c r="M6354" t="s">
        <v>23</v>
      </c>
      <c r="N6354" t="s">
        <v>23</v>
      </c>
      <c r="O6354" t="s">
        <v>24</v>
      </c>
      <c r="P6354" t="s">
        <v>23</v>
      </c>
      <c r="Q6354" t="s">
        <v>27</v>
      </c>
      <c r="R6354" t="s">
        <v>24</v>
      </c>
      <c r="S6354" t="s">
        <v>35</v>
      </c>
      <c r="T6354" s="9">
        <v>62.8</v>
      </c>
      <c r="U6354" s="11" t="str">
        <f t="shared" si="298"/>
        <v>Medium</v>
      </c>
      <c r="V6354" s="9">
        <v>418.3</v>
      </c>
      <c r="W6354" t="str">
        <f t="shared" si="299"/>
        <v>Low</v>
      </c>
      <c r="X6354" t="s">
        <v>24</v>
      </c>
    </row>
    <row r="6355" spans="1:24">
      <c r="A6355" t="s">
        <v>6399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tr">
        <f t="shared" si="297"/>
        <v>New</v>
      </c>
      <c r="H6355" t="s">
        <v>23</v>
      </c>
      <c r="I6355" t="s">
        <v>23</v>
      </c>
      <c r="J6355" t="s">
        <v>37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24</v>
      </c>
      <c r="Q6355" t="s">
        <v>27</v>
      </c>
      <c r="R6355" t="s">
        <v>23</v>
      </c>
      <c r="S6355" t="s">
        <v>32</v>
      </c>
      <c r="T6355" s="9">
        <v>74.9</v>
      </c>
      <c r="U6355" s="11" t="str">
        <f t="shared" si="298"/>
        <v>Medium</v>
      </c>
      <c r="V6355" s="9">
        <v>136.05</v>
      </c>
      <c r="W6355" t="str">
        <f t="shared" si="299"/>
        <v>Low</v>
      </c>
      <c r="X6355" t="s">
        <v>24</v>
      </c>
    </row>
    <row r="6356" spans="1:24">
      <c r="A6356" t="s">
        <v>6400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tr">
        <f t="shared" si="297"/>
        <v>New</v>
      </c>
      <c r="H6356" t="s">
        <v>23</v>
      </c>
      <c r="I6356" t="s">
        <v>24</v>
      </c>
      <c r="J6356" t="s">
        <v>37</v>
      </c>
      <c r="K6356" t="s">
        <v>23</v>
      </c>
      <c r="L6356" t="s">
        <v>24</v>
      </c>
      <c r="M6356" t="s">
        <v>24</v>
      </c>
      <c r="N6356" t="s">
        <v>24</v>
      </c>
      <c r="O6356" t="s">
        <v>24</v>
      </c>
      <c r="P6356" t="s">
        <v>24</v>
      </c>
      <c r="Q6356" t="s">
        <v>27</v>
      </c>
      <c r="R6356" t="s">
        <v>23</v>
      </c>
      <c r="S6356" t="s">
        <v>28</v>
      </c>
      <c r="T6356" s="9">
        <v>74.85</v>
      </c>
      <c r="U6356" s="11" t="str">
        <f t="shared" si="298"/>
        <v>Medium</v>
      </c>
      <c r="V6356" s="9">
        <v>708.2</v>
      </c>
      <c r="W6356" t="str">
        <f t="shared" si="299"/>
        <v>Low</v>
      </c>
      <c r="X6356" t="s">
        <v>24</v>
      </c>
    </row>
    <row r="6357" spans="1:24">
      <c r="A6357" t="s">
        <v>6401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tr">
        <f t="shared" si="297"/>
        <v>Growing</v>
      </c>
      <c r="H6357" t="s">
        <v>23</v>
      </c>
      <c r="I6357" t="s">
        <v>23</v>
      </c>
      <c r="J6357" t="s">
        <v>24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46</v>
      </c>
      <c r="Q6357" t="s">
        <v>47</v>
      </c>
      <c r="R6357" t="s">
        <v>23</v>
      </c>
      <c r="S6357" t="s">
        <v>40</v>
      </c>
      <c r="T6357" s="9">
        <v>25.85</v>
      </c>
      <c r="U6357" s="11" t="str">
        <f t="shared" si="298"/>
        <v>Low</v>
      </c>
      <c r="V6357" s="9">
        <v>788.55</v>
      </c>
      <c r="W6357" t="str">
        <f t="shared" si="299"/>
        <v>Low</v>
      </c>
      <c r="X6357" t="s">
        <v>24</v>
      </c>
    </row>
    <row r="6358" spans="1:24">
      <c r="A6358" t="s">
        <v>6402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tr">
        <f t="shared" si="297"/>
        <v>New</v>
      </c>
      <c r="H6358" t="s">
        <v>23</v>
      </c>
      <c r="I6358" t="s">
        <v>23</v>
      </c>
      <c r="J6358" t="s">
        <v>37</v>
      </c>
      <c r="K6358" t="s">
        <v>24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27</v>
      </c>
      <c r="R6358" t="s">
        <v>23</v>
      </c>
      <c r="S6358" t="s">
        <v>28</v>
      </c>
      <c r="T6358" s="9">
        <v>101.95</v>
      </c>
      <c r="U6358" s="11" t="str">
        <f t="shared" si="298"/>
        <v>Medium</v>
      </c>
      <c r="V6358" s="9">
        <v>700.85</v>
      </c>
      <c r="W6358" t="str">
        <f t="shared" si="299"/>
        <v>Low</v>
      </c>
      <c r="X6358" t="s">
        <v>23</v>
      </c>
    </row>
    <row r="6359" spans="1:24">
      <c r="A6359" t="s">
        <v>6403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tr">
        <f t="shared" si="297"/>
        <v>Veteran</v>
      </c>
      <c r="H6359" t="s">
        <v>23</v>
      </c>
      <c r="I6359" t="s">
        <v>24</v>
      </c>
      <c r="J6359" t="s">
        <v>26</v>
      </c>
      <c r="K6359" t="s">
        <v>24</v>
      </c>
      <c r="L6359" t="s">
        <v>23</v>
      </c>
      <c r="M6359" t="s">
        <v>23</v>
      </c>
      <c r="N6359" t="s">
        <v>23</v>
      </c>
      <c r="O6359" t="s">
        <v>24</v>
      </c>
      <c r="P6359" t="s">
        <v>23</v>
      </c>
      <c r="Q6359" t="s">
        <v>47</v>
      </c>
      <c r="R6359" t="s">
        <v>23</v>
      </c>
      <c r="S6359" t="s">
        <v>32</v>
      </c>
      <c r="T6359" s="9">
        <v>68.3</v>
      </c>
      <c r="U6359" s="11" t="str">
        <f t="shared" si="298"/>
        <v>Medium</v>
      </c>
      <c r="V6359" s="9">
        <v>4378.8</v>
      </c>
      <c r="W6359" t="str">
        <f t="shared" si="299"/>
        <v>Medium</v>
      </c>
      <c r="X6359" t="s">
        <v>24</v>
      </c>
    </row>
    <row r="6360" spans="1:24">
      <c r="A6360" t="s">
        <v>6404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tr">
        <f t="shared" si="297"/>
        <v>Veteran</v>
      </c>
      <c r="H6360" t="s">
        <v>24</v>
      </c>
      <c r="I6360" t="s">
        <v>25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24</v>
      </c>
      <c r="P6360" t="s">
        <v>23</v>
      </c>
      <c r="Q6360" t="s">
        <v>47</v>
      </c>
      <c r="R6360" t="s">
        <v>24</v>
      </c>
      <c r="S6360" t="s">
        <v>35</v>
      </c>
      <c r="T6360" s="9">
        <v>48.4</v>
      </c>
      <c r="U6360" s="11" t="str">
        <f t="shared" si="298"/>
        <v>Low</v>
      </c>
      <c r="V6360" s="9">
        <v>3442.8</v>
      </c>
      <c r="W6360" t="str">
        <f t="shared" si="299"/>
        <v>Medium</v>
      </c>
      <c r="X6360" t="s">
        <v>24</v>
      </c>
    </row>
    <row r="6361" spans="1:24">
      <c r="A6361" t="s">
        <v>6405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tr">
        <f t="shared" si="297"/>
        <v>New</v>
      </c>
      <c r="H6361" t="s">
        <v>23</v>
      </c>
      <c r="I6361" t="s">
        <v>23</v>
      </c>
      <c r="J6361" t="s">
        <v>37</v>
      </c>
      <c r="K6361" t="s">
        <v>24</v>
      </c>
      <c r="L6361" t="s">
        <v>24</v>
      </c>
      <c r="M6361" t="s">
        <v>24</v>
      </c>
      <c r="N6361" t="s">
        <v>24</v>
      </c>
      <c r="O6361" t="s">
        <v>23</v>
      </c>
      <c r="P6361" t="s">
        <v>23</v>
      </c>
      <c r="Q6361" t="s">
        <v>27</v>
      </c>
      <c r="R6361" t="s">
        <v>23</v>
      </c>
      <c r="S6361" t="s">
        <v>28</v>
      </c>
      <c r="T6361" s="9">
        <v>94</v>
      </c>
      <c r="U6361" s="11" t="str">
        <f t="shared" si="298"/>
        <v>Medium</v>
      </c>
      <c r="V6361" s="9">
        <v>181.7</v>
      </c>
      <c r="W6361" t="str">
        <f t="shared" si="299"/>
        <v>Low</v>
      </c>
      <c r="X6361" t="s">
        <v>23</v>
      </c>
    </row>
    <row r="6362" spans="1:24">
      <c r="A6362" t="s">
        <v>6406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tr">
        <f t="shared" si="297"/>
        <v>Veteran</v>
      </c>
      <c r="H6362" t="s">
        <v>23</v>
      </c>
      <c r="I6362" t="s">
        <v>24</v>
      </c>
      <c r="J6362" t="s">
        <v>37</v>
      </c>
      <c r="K6362" t="s">
        <v>23</v>
      </c>
      <c r="L6362" t="s">
        <v>23</v>
      </c>
      <c r="M6362" t="s">
        <v>24</v>
      </c>
      <c r="N6362" t="s">
        <v>23</v>
      </c>
      <c r="O6362" t="s">
        <v>23</v>
      </c>
      <c r="P6362" t="s">
        <v>23</v>
      </c>
      <c r="Q6362" t="s">
        <v>47</v>
      </c>
      <c r="R6362" t="s">
        <v>23</v>
      </c>
      <c r="S6362" t="s">
        <v>28</v>
      </c>
      <c r="T6362" s="9">
        <v>105.05</v>
      </c>
      <c r="U6362" s="11" t="str">
        <f t="shared" si="298"/>
        <v>Medium</v>
      </c>
      <c r="V6362" s="9">
        <v>7171.7</v>
      </c>
      <c r="W6362" t="str">
        <f t="shared" si="299"/>
        <v>High</v>
      </c>
      <c r="X6362" t="s">
        <v>24</v>
      </c>
    </row>
    <row r="6363" spans="1:24">
      <c r="A6363" t="s">
        <v>6407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tr">
        <f t="shared" si="297"/>
        <v>Loyal</v>
      </c>
      <c r="H6363" t="s">
        <v>23</v>
      </c>
      <c r="I6363" t="s">
        <v>23</v>
      </c>
      <c r="J6363" t="s">
        <v>37</v>
      </c>
      <c r="K6363" t="s">
        <v>24</v>
      </c>
      <c r="L6363" t="s">
        <v>23</v>
      </c>
      <c r="M6363" t="s">
        <v>24</v>
      </c>
      <c r="N6363" t="s">
        <v>24</v>
      </c>
      <c r="O6363" t="s">
        <v>23</v>
      </c>
      <c r="P6363" t="s">
        <v>24</v>
      </c>
      <c r="Q6363" t="s">
        <v>27</v>
      </c>
      <c r="R6363" t="s">
        <v>23</v>
      </c>
      <c r="S6363" t="s">
        <v>40</v>
      </c>
      <c r="T6363" s="9">
        <v>89.3</v>
      </c>
      <c r="U6363" s="11" t="str">
        <f t="shared" si="298"/>
        <v>Medium</v>
      </c>
      <c r="V6363" s="9">
        <v>4016.85</v>
      </c>
      <c r="W6363" t="str">
        <f t="shared" si="299"/>
        <v>Medium</v>
      </c>
      <c r="X6363" t="s">
        <v>23</v>
      </c>
    </row>
    <row r="6364" spans="1:24">
      <c r="A6364" t="s">
        <v>6408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tr">
        <f t="shared" si="297"/>
        <v>Growing</v>
      </c>
      <c r="H6364" t="s">
        <v>23</v>
      </c>
      <c r="I6364" t="s">
        <v>23</v>
      </c>
      <c r="J6364" t="s">
        <v>24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46</v>
      </c>
      <c r="Q6364" t="s">
        <v>47</v>
      </c>
      <c r="R6364" t="s">
        <v>24</v>
      </c>
      <c r="S6364" t="s">
        <v>40</v>
      </c>
      <c r="T6364" s="9">
        <v>25.15</v>
      </c>
      <c r="U6364" s="11" t="str">
        <f t="shared" si="298"/>
        <v>Low</v>
      </c>
      <c r="V6364" s="9">
        <v>553</v>
      </c>
      <c r="W6364" t="str">
        <f t="shared" si="299"/>
        <v>Low</v>
      </c>
      <c r="X6364" t="s">
        <v>24</v>
      </c>
    </row>
    <row r="6365" spans="1:24">
      <c r="A6365" t="s">
        <v>6409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tr">
        <f t="shared" si="297"/>
        <v>New</v>
      </c>
      <c r="H6365" t="s">
        <v>23</v>
      </c>
      <c r="I6365" t="s">
        <v>24</v>
      </c>
      <c r="J6365" t="s">
        <v>24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46</v>
      </c>
      <c r="Q6365" t="s">
        <v>47</v>
      </c>
      <c r="R6365" t="s">
        <v>24</v>
      </c>
      <c r="S6365" t="s">
        <v>40</v>
      </c>
      <c r="T6365" s="9">
        <v>19.5</v>
      </c>
      <c r="U6365" s="11" t="str">
        <f t="shared" si="298"/>
        <v>Low</v>
      </c>
      <c r="V6365" s="9">
        <v>96.85</v>
      </c>
      <c r="W6365" t="str">
        <f t="shared" si="299"/>
        <v>Low</v>
      </c>
      <c r="X6365" t="s">
        <v>24</v>
      </c>
    </row>
    <row r="6366" spans="1:24">
      <c r="A6366" t="s">
        <v>6410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tr">
        <f t="shared" si="297"/>
        <v>Loyal</v>
      </c>
      <c r="H6366" t="s">
        <v>23</v>
      </c>
      <c r="I6366" t="s">
        <v>24</v>
      </c>
      <c r="J6366" t="s">
        <v>37</v>
      </c>
      <c r="K6366" t="s">
        <v>24</v>
      </c>
      <c r="L6366" t="s">
        <v>24</v>
      </c>
      <c r="M6366" t="s">
        <v>23</v>
      </c>
      <c r="N6366" t="s">
        <v>24</v>
      </c>
      <c r="O6366" t="s">
        <v>23</v>
      </c>
      <c r="P6366" t="s">
        <v>23</v>
      </c>
      <c r="Q6366" t="s">
        <v>27</v>
      </c>
      <c r="R6366" t="s">
        <v>23</v>
      </c>
      <c r="S6366" t="s">
        <v>35</v>
      </c>
      <c r="T6366" s="9">
        <v>92.95</v>
      </c>
      <c r="U6366" s="11" t="str">
        <f t="shared" si="298"/>
        <v>Medium</v>
      </c>
      <c r="V6366" s="9">
        <v>4122.9</v>
      </c>
      <c r="W6366" t="str">
        <f t="shared" si="299"/>
        <v>Medium</v>
      </c>
      <c r="X6366" t="s">
        <v>24</v>
      </c>
    </row>
    <row r="6367" spans="1:24">
      <c r="A6367" t="s">
        <v>6411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tr">
        <f t="shared" si="297"/>
        <v>Veteran</v>
      </c>
      <c r="H6367" t="s">
        <v>23</v>
      </c>
      <c r="I6367" t="s">
        <v>24</v>
      </c>
      <c r="J6367" t="s">
        <v>24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46</v>
      </c>
      <c r="Q6367" t="s">
        <v>47</v>
      </c>
      <c r="R6367" t="s">
        <v>23</v>
      </c>
      <c r="S6367" t="s">
        <v>32</v>
      </c>
      <c r="T6367" s="9">
        <v>20.7</v>
      </c>
      <c r="U6367" s="11" t="str">
        <f t="shared" si="298"/>
        <v>Low</v>
      </c>
      <c r="V6367" s="9">
        <v>1482.3</v>
      </c>
      <c r="W6367" t="str">
        <f t="shared" si="299"/>
        <v>Low</v>
      </c>
      <c r="X6367" t="s">
        <v>24</v>
      </c>
    </row>
    <row r="6368" spans="1:24">
      <c r="A6368" t="s">
        <v>6412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tr">
        <f t="shared" si="297"/>
        <v>New</v>
      </c>
      <c r="H6368" t="s">
        <v>23</v>
      </c>
      <c r="I6368" t="s">
        <v>24</v>
      </c>
      <c r="J6368" t="s">
        <v>37</v>
      </c>
      <c r="K6368" t="s">
        <v>24</v>
      </c>
      <c r="L6368" t="s">
        <v>23</v>
      </c>
      <c r="M6368" t="s">
        <v>24</v>
      </c>
      <c r="N6368" t="s">
        <v>24</v>
      </c>
      <c r="O6368" t="s">
        <v>24</v>
      </c>
      <c r="P6368" t="s">
        <v>24</v>
      </c>
      <c r="Q6368" t="s">
        <v>27</v>
      </c>
      <c r="R6368" t="s">
        <v>23</v>
      </c>
      <c r="S6368" t="s">
        <v>40</v>
      </c>
      <c r="T6368" s="9">
        <v>74.3</v>
      </c>
      <c r="U6368" s="11" t="str">
        <f t="shared" si="298"/>
        <v>Medium</v>
      </c>
      <c r="V6368" s="9">
        <v>74.3</v>
      </c>
      <c r="W6368" t="str">
        <f t="shared" si="299"/>
        <v>Low</v>
      </c>
      <c r="X6368" t="s">
        <v>23</v>
      </c>
    </row>
    <row r="6369" spans="1:24">
      <c r="A6369" t="s">
        <v>6413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tr">
        <f t="shared" si="297"/>
        <v>Veteran</v>
      </c>
      <c r="H6369" t="s">
        <v>23</v>
      </c>
      <c r="I6369" t="s">
        <v>24</v>
      </c>
      <c r="J6369" t="s">
        <v>24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46</v>
      </c>
      <c r="Q6369" t="s">
        <v>47</v>
      </c>
      <c r="R6369" t="s">
        <v>24</v>
      </c>
      <c r="S6369" t="s">
        <v>35</v>
      </c>
      <c r="T6369" s="9">
        <v>19.35</v>
      </c>
      <c r="U6369" s="11" t="str">
        <f t="shared" si="298"/>
        <v>Low</v>
      </c>
      <c r="V6369" s="9">
        <v>1240.8</v>
      </c>
      <c r="W6369" t="str">
        <f t="shared" si="299"/>
        <v>Low</v>
      </c>
      <c r="X6369" t="s">
        <v>24</v>
      </c>
    </row>
    <row r="6370" spans="1:24">
      <c r="A6370" t="s">
        <v>6414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tr">
        <f t="shared" si="297"/>
        <v>New</v>
      </c>
      <c r="H6370" t="s">
        <v>24</v>
      </c>
      <c r="I6370" t="s">
        <v>25</v>
      </c>
      <c r="J6370" t="s">
        <v>26</v>
      </c>
      <c r="K6370" t="s">
        <v>24</v>
      </c>
      <c r="L6370" t="s">
        <v>23</v>
      </c>
      <c r="M6370" t="s">
        <v>24</v>
      </c>
      <c r="N6370" t="s">
        <v>23</v>
      </c>
      <c r="O6370" t="s">
        <v>24</v>
      </c>
      <c r="P6370" t="s">
        <v>23</v>
      </c>
      <c r="Q6370" t="s">
        <v>27</v>
      </c>
      <c r="R6370" t="s">
        <v>23</v>
      </c>
      <c r="S6370" t="s">
        <v>32</v>
      </c>
      <c r="T6370" s="9">
        <v>44.65</v>
      </c>
      <c r="U6370" s="11" t="str">
        <f t="shared" si="298"/>
        <v>Low</v>
      </c>
      <c r="V6370" s="9">
        <v>44.65</v>
      </c>
      <c r="W6370" t="str">
        <f t="shared" si="299"/>
        <v>Low</v>
      </c>
      <c r="X6370" t="s">
        <v>23</v>
      </c>
    </row>
    <row r="6371" spans="1:24">
      <c r="A6371" t="s">
        <v>6415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tr">
        <f t="shared" si="297"/>
        <v>Growing</v>
      </c>
      <c r="H6371" t="s">
        <v>23</v>
      </c>
      <c r="I6371" t="s">
        <v>24</v>
      </c>
      <c r="J6371" t="s">
        <v>37</v>
      </c>
      <c r="K6371" t="s">
        <v>23</v>
      </c>
      <c r="L6371" t="s">
        <v>24</v>
      </c>
      <c r="M6371" t="s">
        <v>24</v>
      </c>
      <c r="N6371" t="s">
        <v>24</v>
      </c>
      <c r="O6371" t="s">
        <v>24</v>
      </c>
      <c r="P6371" t="s">
        <v>23</v>
      </c>
      <c r="Q6371" t="s">
        <v>27</v>
      </c>
      <c r="R6371" t="s">
        <v>24</v>
      </c>
      <c r="S6371" t="s">
        <v>28</v>
      </c>
      <c r="T6371" s="9">
        <v>84.05</v>
      </c>
      <c r="U6371" s="11" t="str">
        <f t="shared" si="298"/>
        <v>Medium</v>
      </c>
      <c r="V6371" s="9">
        <v>1095.3</v>
      </c>
      <c r="W6371" t="str">
        <f t="shared" si="299"/>
        <v>Low</v>
      </c>
      <c r="X6371" t="s">
        <v>23</v>
      </c>
    </row>
    <row r="6372" spans="1:24">
      <c r="A6372" t="s">
        <v>6416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tr">
        <f t="shared" si="297"/>
        <v>New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24</v>
      </c>
      <c r="P6372" t="s">
        <v>24</v>
      </c>
      <c r="Q6372" t="s">
        <v>27</v>
      </c>
      <c r="R6372" t="s">
        <v>23</v>
      </c>
      <c r="S6372" t="s">
        <v>35</v>
      </c>
      <c r="T6372" s="9">
        <v>80.7</v>
      </c>
      <c r="U6372" s="11" t="str">
        <f t="shared" si="298"/>
        <v>Medium</v>
      </c>
      <c r="V6372" s="9">
        <v>788.8</v>
      </c>
      <c r="W6372" t="str">
        <f t="shared" si="299"/>
        <v>Low</v>
      </c>
      <c r="X6372" t="s">
        <v>23</v>
      </c>
    </row>
    <row r="6373" spans="1:24">
      <c r="A6373" t="s">
        <v>6417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tr">
        <f t="shared" si="297"/>
        <v>Veteran</v>
      </c>
      <c r="H6373" t="s">
        <v>23</v>
      </c>
      <c r="I6373" t="s">
        <v>23</v>
      </c>
      <c r="J6373" t="s">
        <v>37</v>
      </c>
      <c r="K6373" t="s">
        <v>24</v>
      </c>
      <c r="L6373" t="s">
        <v>23</v>
      </c>
      <c r="M6373" t="s">
        <v>23</v>
      </c>
      <c r="N6373" t="s">
        <v>24</v>
      </c>
      <c r="O6373" t="s">
        <v>23</v>
      </c>
      <c r="P6373" t="s">
        <v>23</v>
      </c>
      <c r="Q6373" t="s">
        <v>27</v>
      </c>
      <c r="R6373" t="s">
        <v>23</v>
      </c>
      <c r="S6373" t="s">
        <v>28</v>
      </c>
      <c r="T6373" s="9">
        <v>104.35</v>
      </c>
      <c r="U6373" s="11" t="str">
        <f t="shared" si="298"/>
        <v>Medium</v>
      </c>
      <c r="V6373" s="9">
        <v>6578.55</v>
      </c>
      <c r="W6373" t="str">
        <f t="shared" si="299"/>
        <v>High</v>
      </c>
      <c r="X6373" t="s">
        <v>24</v>
      </c>
    </row>
    <row r="6374" spans="1:24">
      <c r="A6374" t="s">
        <v>6418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tr">
        <f t="shared" si="297"/>
        <v>New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27</v>
      </c>
      <c r="R6374" t="s">
        <v>24</v>
      </c>
      <c r="S6374" t="s">
        <v>32</v>
      </c>
      <c r="T6374" s="9">
        <v>19.55</v>
      </c>
      <c r="U6374" s="11" t="str">
        <f t="shared" si="298"/>
        <v>Low</v>
      </c>
      <c r="V6374" s="9">
        <v>19.55</v>
      </c>
      <c r="W6374" t="str">
        <f t="shared" si="299"/>
        <v>Low</v>
      </c>
      <c r="X6374" t="s">
        <v>24</v>
      </c>
    </row>
    <row r="6375" spans="1:24">
      <c r="A6375" t="s">
        <v>6419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tr">
        <f t="shared" si="297"/>
        <v>Loyal</v>
      </c>
      <c r="H6375" t="s">
        <v>23</v>
      </c>
      <c r="I6375" t="s">
        <v>24</v>
      </c>
      <c r="J6375" t="s">
        <v>26</v>
      </c>
      <c r="K6375" t="s">
        <v>23</v>
      </c>
      <c r="L6375" t="s">
        <v>23</v>
      </c>
      <c r="M6375" t="s">
        <v>23</v>
      </c>
      <c r="N6375" t="s">
        <v>23</v>
      </c>
      <c r="O6375" t="s">
        <v>23</v>
      </c>
      <c r="P6375" t="s">
        <v>24</v>
      </c>
      <c r="Q6375" t="s">
        <v>31</v>
      </c>
      <c r="R6375" t="s">
        <v>24</v>
      </c>
      <c r="S6375" t="s">
        <v>28</v>
      </c>
      <c r="T6375" s="9">
        <v>74.05</v>
      </c>
      <c r="U6375" s="11" t="str">
        <f t="shared" si="298"/>
        <v>Medium</v>
      </c>
      <c r="V6375" s="9">
        <v>2802.3</v>
      </c>
      <c r="W6375" t="str">
        <f t="shared" si="299"/>
        <v>Low</v>
      </c>
      <c r="X6375" t="s">
        <v>24</v>
      </c>
    </row>
    <row r="6376" spans="1:24">
      <c r="A6376" t="s">
        <v>6420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tr">
        <f t="shared" si="297"/>
        <v>Growing</v>
      </c>
      <c r="H6376" t="s">
        <v>24</v>
      </c>
      <c r="I6376" t="s">
        <v>25</v>
      </c>
      <c r="J6376" t="s">
        <v>26</v>
      </c>
      <c r="K6376" t="s">
        <v>23</v>
      </c>
      <c r="L6376" t="s">
        <v>24</v>
      </c>
      <c r="M6376" t="s">
        <v>23</v>
      </c>
      <c r="N6376" t="s">
        <v>23</v>
      </c>
      <c r="O6376" t="s">
        <v>24</v>
      </c>
      <c r="P6376" t="s">
        <v>24</v>
      </c>
      <c r="Q6376" t="s">
        <v>47</v>
      </c>
      <c r="R6376" t="s">
        <v>24</v>
      </c>
      <c r="S6376" t="s">
        <v>32</v>
      </c>
      <c r="T6376" s="9">
        <v>40.1</v>
      </c>
      <c r="U6376" s="11" t="str">
        <f t="shared" si="298"/>
        <v>Low</v>
      </c>
      <c r="V6376" s="9">
        <v>857.75</v>
      </c>
      <c r="W6376" t="str">
        <f t="shared" si="299"/>
        <v>Low</v>
      </c>
      <c r="X6376" t="s">
        <v>24</v>
      </c>
    </row>
    <row r="6377" spans="1:24">
      <c r="A6377" t="s">
        <v>6421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tr">
        <f t="shared" si="297"/>
        <v>New</v>
      </c>
      <c r="H6377" t="s">
        <v>23</v>
      </c>
      <c r="I6377" t="s">
        <v>24</v>
      </c>
      <c r="J6377" t="s">
        <v>24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46</v>
      </c>
      <c r="Q6377" t="s">
        <v>31</v>
      </c>
      <c r="R6377" t="s">
        <v>24</v>
      </c>
      <c r="S6377" t="s">
        <v>32</v>
      </c>
      <c r="T6377" s="9">
        <v>20.1</v>
      </c>
      <c r="U6377" s="11" t="str">
        <f t="shared" si="298"/>
        <v>Low</v>
      </c>
      <c r="V6377" s="9">
        <v>184.4</v>
      </c>
      <c r="W6377" t="str">
        <f t="shared" si="299"/>
        <v>Low</v>
      </c>
      <c r="X6377" t="s">
        <v>24</v>
      </c>
    </row>
    <row r="6378" spans="1:24">
      <c r="A6378" t="s">
        <v>6422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tr">
        <f t="shared" si="297"/>
        <v>New</v>
      </c>
      <c r="H6378" t="s">
        <v>23</v>
      </c>
      <c r="I6378" t="s">
        <v>23</v>
      </c>
      <c r="J6378" t="s">
        <v>37</v>
      </c>
      <c r="K6378" t="s">
        <v>24</v>
      </c>
      <c r="L6378" t="s">
        <v>23</v>
      </c>
      <c r="M6378" t="s">
        <v>24</v>
      </c>
      <c r="N6378" t="s">
        <v>24</v>
      </c>
      <c r="O6378" t="s">
        <v>23</v>
      </c>
      <c r="P6378" t="s">
        <v>23</v>
      </c>
      <c r="Q6378" t="s">
        <v>27</v>
      </c>
      <c r="R6378" t="s">
        <v>23</v>
      </c>
      <c r="S6378" t="s">
        <v>28</v>
      </c>
      <c r="T6378" s="9">
        <v>101.7</v>
      </c>
      <c r="U6378" s="11" t="str">
        <f t="shared" si="298"/>
        <v>Medium</v>
      </c>
      <c r="V6378" s="9">
        <v>364.55</v>
      </c>
      <c r="W6378" t="str">
        <f t="shared" si="299"/>
        <v>Low</v>
      </c>
      <c r="X6378" t="s">
        <v>23</v>
      </c>
    </row>
    <row r="6379" spans="1:24">
      <c r="A6379" t="s">
        <v>6423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tr">
        <f t="shared" si="297"/>
        <v>Veteran</v>
      </c>
      <c r="H6379" t="s">
        <v>23</v>
      </c>
      <c r="I6379" t="s">
        <v>23</v>
      </c>
      <c r="J6379" t="s">
        <v>26</v>
      </c>
      <c r="K6379" t="s">
        <v>23</v>
      </c>
      <c r="L6379" t="s">
        <v>24</v>
      </c>
      <c r="M6379" t="s">
        <v>23</v>
      </c>
      <c r="N6379" t="s">
        <v>23</v>
      </c>
      <c r="O6379" t="s">
        <v>23</v>
      </c>
      <c r="P6379" t="s">
        <v>23</v>
      </c>
      <c r="Q6379" t="s">
        <v>47</v>
      </c>
      <c r="R6379" t="s">
        <v>23</v>
      </c>
      <c r="S6379" t="s">
        <v>40</v>
      </c>
      <c r="T6379" s="9">
        <v>83.55</v>
      </c>
      <c r="U6379" s="11" t="str">
        <f t="shared" si="298"/>
        <v>Medium</v>
      </c>
      <c r="V6379" s="9">
        <v>6093.3</v>
      </c>
      <c r="W6379" t="str">
        <f t="shared" si="299"/>
        <v>High</v>
      </c>
      <c r="X6379" t="s">
        <v>24</v>
      </c>
    </row>
    <row r="6380" spans="1:24">
      <c r="A6380" t="s">
        <v>6424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tr">
        <f t="shared" si="297"/>
        <v>Growing</v>
      </c>
      <c r="H6380" t="s">
        <v>23</v>
      </c>
      <c r="I6380" t="s">
        <v>24</v>
      </c>
      <c r="J6380" t="s">
        <v>26</v>
      </c>
      <c r="K6380" t="s">
        <v>24</v>
      </c>
      <c r="L6380" t="s">
        <v>23</v>
      </c>
      <c r="M6380" t="s">
        <v>24</v>
      </c>
      <c r="N6380" t="s">
        <v>23</v>
      </c>
      <c r="O6380" t="s">
        <v>24</v>
      </c>
      <c r="P6380" t="s">
        <v>24</v>
      </c>
      <c r="Q6380" t="s">
        <v>27</v>
      </c>
      <c r="R6380" t="s">
        <v>24</v>
      </c>
      <c r="S6380" t="s">
        <v>28</v>
      </c>
      <c r="T6380" s="9">
        <v>56.85</v>
      </c>
      <c r="U6380" s="11" t="str">
        <f t="shared" si="298"/>
        <v>Low</v>
      </c>
      <c r="V6380" s="9">
        <v>1861.1</v>
      </c>
      <c r="W6380" t="str">
        <f t="shared" si="299"/>
        <v>Low</v>
      </c>
      <c r="X6380" t="s">
        <v>24</v>
      </c>
    </row>
    <row r="6381" spans="1:24">
      <c r="A6381" t="s">
        <v>6425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tr">
        <f t="shared" si="297"/>
        <v>New</v>
      </c>
      <c r="H6381" t="s">
        <v>23</v>
      </c>
      <c r="I6381" t="s">
        <v>24</v>
      </c>
      <c r="J6381" t="s">
        <v>24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46</v>
      </c>
      <c r="Q6381" t="s">
        <v>27</v>
      </c>
      <c r="R6381" t="s">
        <v>24</v>
      </c>
      <c r="S6381" t="s">
        <v>32</v>
      </c>
      <c r="T6381" s="9">
        <v>20.4</v>
      </c>
      <c r="U6381" s="11" t="str">
        <f t="shared" si="298"/>
        <v>Low</v>
      </c>
      <c r="V6381" s="9">
        <v>20.4</v>
      </c>
      <c r="W6381" t="str">
        <f t="shared" si="299"/>
        <v>Low</v>
      </c>
      <c r="X6381" t="s">
        <v>23</v>
      </c>
    </row>
    <row r="6382" spans="1:24">
      <c r="A6382" t="s">
        <v>6426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tr">
        <f t="shared" si="297"/>
        <v>Loyal</v>
      </c>
      <c r="H6382" t="s">
        <v>23</v>
      </c>
      <c r="I6382" t="s">
        <v>24</v>
      </c>
      <c r="J6382" t="s">
        <v>24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46</v>
      </c>
      <c r="Q6382" t="s">
        <v>47</v>
      </c>
      <c r="R6382" t="s">
        <v>24</v>
      </c>
      <c r="S6382" t="s">
        <v>40</v>
      </c>
      <c r="T6382" s="9">
        <v>19.55</v>
      </c>
      <c r="U6382" s="11" t="str">
        <f t="shared" si="298"/>
        <v>Low</v>
      </c>
      <c r="V6382" s="9">
        <v>1079.65</v>
      </c>
      <c r="W6382" t="str">
        <f t="shared" si="299"/>
        <v>Low</v>
      </c>
      <c r="X6382" t="s">
        <v>24</v>
      </c>
    </row>
    <row r="6383" spans="1:24">
      <c r="A6383" t="s">
        <v>6427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tr">
        <f t="shared" si="297"/>
        <v>Veteran</v>
      </c>
      <c r="H6383" t="s">
        <v>23</v>
      </c>
      <c r="I6383" t="s">
        <v>24</v>
      </c>
      <c r="J6383" t="s">
        <v>37</v>
      </c>
      <c r="K6383" t="s">
        <v>24</v>
      </c>
      <c r="L6383" t="s">
        <v>23</v>
      </c>
      <c r="M6383" t="s">
        <v>23</v>
      </c>
      <c r="N6383" t="s">
        <v>23</v>
      </c>
      <c r="O6383" t="s">
        <v>23</v>
      </c>
      <c r="P6383" t="s">
        <v>23</v>
      </c>
      <c r="Q6383" t="s">
        <v>31</v>
      </c>
      <c r="R6383" t="s">
        <v>23</v>
      </c>
      <c r="S6383" t="s">
        <v>28</v>
      </c>
      <c r="T6383" s="9">
        <v>106.15</v>
      </c>
      <c r="U6383" s="11" t="str">
        <f t="shared" si="298"/>
        <v>Medium</v>
      </c>
      <c r="V6383" s="9">
        <v>7475.1</v>
      </c>
      <c r="W6383" t="str">
        <f t="shared" si="299"/>
        <v>High</v>
      </c>
      <c r="X6383" t="s">
        <v>24</v>
      </c>
    </row>
    <row r="6384" spans="1:24">
      <c r="A6384" t="s">
        <v>6428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tr">
        <f t="shared" si="297"/>
        <v>Loyal</v>
      </c>
      <c r="H6384" t="s">
        <v>23</v>
      </c>
      <c r="I6384" t="s">
        <v>23</v>
      </c>
      <c r="J6384" t="s">
        <v>26</v>
      </c>
      <c r="K6384" t="s">
        <v>24</v>
      </c>
      <c r="L6384" t="s">
        <v>23</v>
      </c>
      <c r="M6384" t="s">
        <v>23</v>
      </c>
      <c r="N6384" t="s">
        <v>24</v>
      </c>
      <c r="O6384" t="s">
        <v>23</v>
      </c>
      <c r="P6384" t="s">
        <v>23</v>
      </c>
      <c r="Q6384" t="s">
        <v>31</v>
      </c>
      <c r="R6384" t="s">
        <v>24</v>
      </c>
      <c r="S6384" t="s">
        <v>40</v>
      </c>
      <c r="T6384" s="9">
        <v>78.95</v>
      </c>
      <c r="U6384" s="11" t="str">
        <f t="shared" si="298"/>
        <v>Medium</v>
      </c>
      <c r="V6384" s="9">
        <v>2862.55</v>
      </c>
      <c r="W6384" t="str">
        <f t="shared" si="299"/>
        <v>Low</v>
      </c>
      <c r="X6384" t="s">
        <v>24</v>
      </c>
    </row>
    <row r="6385" spans="1:24">
      <c r="A6385" t="s">
        <v>6429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tr">
        <f t="shared" si="297"/>
        <v>Veteran</v>
      </c>
      <c r="H6385" t="s">
        <v>24</v>
      </c>
      <c r="I6385" t="s">
        <v>25</v>
      </c>
      <c r="J6385" t="s">
        <v>26</v>
      </c>
      <c r="K6385" t="s">
        <v>24</v>
      </c>
      <c r="L6385" t="s">
        <v>23</v>
      </c>
      <c r="M6385" t="s">
        <v>24</v>
      </c>
      <c r="N6385" t="s">
        <v>24</v>
      </c>
      <c r="O6385" t="s">
        <v>23</v>
      </c>
      <c r="P6385" t="s">
        <v>23</v>
      </c>
      <c r="Q6385" t="s">
        <v>27</v>
      </c>
      <c r="R6385" t="s">
        <v>23</v>
      </c>
      <c r="S6385" t="s">
        <v>28</v>
      </c>
      <c r="T6385" s="9">
        <v>49.75</v>
      </c>
      <c r="U6385" s="11" t="str">
        <f t="shared" si="298"/>
        <v>Low</v>
      </c>
      <c r="V6385" s="9">
        <v>3069.45</v>
      </c>
      <c r="W6385" t="str">
        <f t="shared" si="299"/>
        <v>Medium</v>
      </c>
      <c r="X6385" t="s">
        <v>24</v>
      </c>
    </row>
    <row r="6386" spans="1:24">
      <c r="A6386" t="s">
        <v>6430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tr">
        <f t="shared" si="297"/>
        <v>Growing</v>
      </c>
      <c r="H6386" t="s">
        <v>23</v>
      </c>
      <c r="I6386" t="s">
        <v>23</v>
      </c>
      <c r="J6386" t="s">
        <v>37</v>
      </c>
      <c r="K6386" t="s">
        <v>23</v>
      </c>
      <c r="L6386" t="s">
        <v>23</v>
      </c>
      <c r="M6386" t="s">
        <v>24</v>
      </c>
      <c r="N6386" t="s">
        <v>24</v>
      </c>
      <c r="O6386" t="s">
        <v>23</v>
      </c>
      <c r="P6386" t="s">
        <v>24</v>
      </c>
      <c r="Q6386" t="s">
        <v>27</v>
      </c>
      <c r="R6386" t="s">
        <v>23</v>
      </c>
      <c r="S6386" t="s">
        <v>40</v>
      </c>
      <c r="T6386" s="9">
        <v>92.4</v>
      </c>
      <c r="U6386" s="11" t="str">
        <f t="shared" si="298"/>
        <v>Medium</v>
      </c>
      <c r="V6386" s="9">
        <v>2349.8</v>
      </c>
      <c r="W6386" t="str">
        <f t="shared" si="299"/>
        <v>Low</v>
      </c>
      <c r="X6386" t="s">
        <v>24</v>
      </c>
    </row>
    <row r="6387" spans="1:24">
      <c r="A6387" t="s">
        <v>6431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tr">
        <f t="shared" si="297"/>
        <v>New</v>
      </c>
      <c r="H6387" t="s">
        <v>23</v>
      </c>
      <c r="I6387" t="s">
        <v>24</v>
      </c>
      <c r="J6387" t="s">
        <v>26</v>
      </c>
      <c r="K6387" t="s">
        <v>23</v>
      </c>
      <c r="L6387" t="s">
        <v>23</v>
      </c>
      <c r="M6387" t="s">
        <v>24</v>
      </c>
      <c r="N6387" t="s">
        <v>23</v>
      </c>
      <c r="O6387" t="s">
        <v>24</v>
      </c>
      <c r="P6387" t="s">
        <v>24</v>
      </c>
      <c r="Q6387" t="s">
        <v>31</v>
      </c>
      <c r="R6387" t="s">
        <v>24</v>
      </c>
      <c r="S6387" t="s">
        <v>35</v>
      </c>
      <c r="T6387" s="9">
        <v>58.2</v>
      </c>
      <c r="U6387" s="11" t="str">
        <f t="shared" si="298"/>
        <v>Low</v>
      </c>
      <c r="V6387" s="9">
        <v>469.25</v>
      </c>
      <c r="W6387" t="str">
        <f t="shared" si="299"/>
        <v>Low</v>
      </c>
      <c r="X6387" t="s">
        <v>24</v>
      </c>
    </row>
    <row r="6388" spans="1:24">
      <c r="A6388" t="s">
        <v>6432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tr">
        <f t="shared" si="297"/>
        <v>Loyal</v>
      </c>
      <c r="H6388" t="s">
        <v>23</v>
      </c>
      <c r="I6388" t="s">
        <v>23</v>
      </c>
      <c r="J6388" t="s">
        <v>37</v>
      </c>
      <c r="K6388" t="s">
        <v>24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31</v>
      </c>
      <c r="R6388" t="s">
        <v>23</v>
      </c>
      <c r="S6388" t="s">
        <v>28</v>
      </c>
      <c r="T6388" s="9">
        <v>102.6</v>
      </c>
      <c r="U6388" s="11" t="str">
        <f t="shared" si="298"/>
        <v>Medium</v>
      </c>
      <c r="V6388" s="9">
        <v>4213.35</v>
      </c>
      <c r="W6388" t="str">
        <f t="shared" si="299"/>
        <v>Medium</v>
      </c>
      <c r="X6388" t="s">
        <v>23</v>
      </c>
    </row>
    <row r="6389" spans="1:24">
      <c r="A6389" t="s">
        <v>6433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tr">
        <f t="shared" si="297"/>
        <v>Growing</v>
      </c>
      <c r="H6389" t="s">
        <v>23</v>
      </c>
      <c r="I6389" t="s">
        <v>23</v>
      </c>
      <c r="J6389" t="s">
        <v>37</v>
      </c>
      <c r="K6389" t="s">
        <v>24</v>
      </c>
      <c r="L6389" t="s">
        <v>23</v>
      </c>
      <c r="M6389" t="s">
        <v>24</v>
      </c>
      <c r="N6389" t="s">
        <v>24</v>
      </c>
      <c r="O6389" t="s">
        <v>23</v>
      </c>
      <c r="P6389" t="s">
        <v>24</v>
      </c>
      <c r="Q6389" t="s">
        <v>27</v>
      </c>
      <c r="R6389" t="s">
        <v>23</v>
      </c>
      <c r="S6389" t="s">
        <v>40</v>
      </c>
      <c r="T6389" s="9">
        <v>91.95</v>
      </c>
      <c r="U6389" s="11" t="str">
        <f t="shared" si="298"/>
        <v>Medium</v>
      </c>
      <c r="V6389" s="9">
        <v>3301.05</v>
      </c>
      <c r="W6389" t="str">
        <f t="shared" si="299"/>
        <v>Medium</v>
      </c>
      <c r="X6389" t="s">
        <v>24</v>
      </c>
    </row>
    <row r="6390" spans="1:24">
      <c r="A6390" t="s">
        <v>6434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tr">
        <f t="shared" si="297"/>
        <v>Loyal</v>
      </c>
      <c r="H6390" t="s">
        <v>23</v>
      </c>
      <c r="I6390" t="s">
        <v>24</v>
      </c>
      <c r="J6390" t="s">
        <v>26</v>
      </c>
      <c r="K6390" t="s">
        <v>24</v>
      </c>
      <c r="L6390" t="s">
        <v>24</v>
      </c>
      <c r="M6390" t="s">
        <v>23</v>
      </c>
      <c r="N6390" t="s">
        <v>23</v>
      </c>
      <c r="O6390" t="s">
        <v>24</v>
      </c>
      <c r="P6390" t="s">
        <v>23</v>
      </c>
      <c r="Q6390" t="s">
        <v>31</v>
      </c>
      <c r="R6390" t="s">
        <v>24</v>
      </c>
      <c r="S6390" t="s">
        <v>35</v>
      </c>
      <c r="T6390" s="9">
        <v>65.25</v>
      </c>
      <c r="U6390" s="11" t="str">
        <f t="shared" si="298"/>
        <v>Medium</v>
      </c>
      <c r="V6390" s="9">
        <v>3529.95</v>
      </c>
      <c r="W6390" t="str">
        <f t="shared" si="299"/>
        <v>Medium</v>
      </c>
      <c r="X6390" t="s">
        <v>24</v>
      </c>
    </row>
    <row r="6391" spans="1:24">
      <c r="A6391" t="s">
        <v>6435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tr">
        <f t="shared" si="297"/>
        <v>Veteran</v>
      </c>
      <c r="H6391" t="s">
        <v>23</v>
      </c>
      <c r="I6391" t="s">
        <v>23</v>
      </c>
      <c r="J6391" t="s">
        <v>37</v>
      </c>
      <c r="K6391" t="s">
        <v>24</v>
      </c>
      <c r="L6391" t="s">
        <v>23</v>
      </c>
      <c r="M6391" t="s">
        <v>23</v>
      </c>
      <c r="N6391" t="s">
        <v>24</v>
      </c>
      <c r="O6391" t="s">
        <v>23</v>
      </c>
      <c r="P6391" t="s">
        <v>23</v>
      </c>
      <c r="Q6391" t="s">
        <v>47</v>
      </c>
      <c r="R6391" t="s">
        <v>23</v>
      </c>
      <c r="S6391" t="s">
        <v>35</v>
      </c>
      <c r="T6391" s="9">
        <v>106</v>
      </c>
      <c r="U6391" s="11" t="str">
        <f t="shared" si="298"/>
        <v>Medium</v>
      </c>
      <c r="V6391" s="9">
        <v>7723.7</v>
      </c>
      <c r="W6391" t="str">
        <f t="shared" si="299"/>
        <v>High</v>
      </c>
      <c r="X6391" t="s">
        <v>23</v>
      </c>
    </row>
    <row r="6392" spans="1:24">
      <c r="A6392" t="s">
        <v>6436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tr">
        <f t="shared" si="297"/>
        <v>Loyal</v>
      </c>
      <c r="H6392" t="s">
        <v>23</v>
      </c>
      <c r="I6392" t="s">
        <v>23</v>
      </c>
      <c r="J6392" t="s">
        <v>37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24</v>
      </c>
      <c r="Q6392" t="s">
        <v>27</v>
      </c>
      <c r="R6392" t="s">
        <v>23</v>
      </c>
      <c r="S6392" t="s">
        <v>28</v>
      </c>
      <c r="T6392" s="9">
        <v>73.1</v>
      </c>
      <c r="U6392" s="11" t="str">
        <f t="shared" si="298"/>
        <v>Medium</v>
      </c>
      <c r="V6392" s="9">
        <v>4144.9</v>
      </c>
      <c r="W6392" t="str">
        <f t="shared" si="299"/>
        <v>Medium</v>
      </c>
      <c r="X6392" t="s">
        <v>24</v>
      </c>
    </row>
    <row r="6393" spans="1:24">
      <c r="A6393" t="s">
        <v>6437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tr">
        <f t="shared" si="297"/>
        <v>Veteran</v>
      </c>
      <c r="H6393" t="s">
        <v>23</v>
      </c>
      <c r="I6393" t="s">
        <v>23</v>
      </c>
      <c r="J6393" t="s">
        <v>26</v>
      </c>
      <c r="K6393" t="s">
        <v>23</v>
      </c>
      <c r="L6393" t="s">
        <v>23</v>
      </c>
      <c r="M6393" t="s">
        <v>24</v>
      </c>
      <c r="N6393" t="s">
        <v>24</v>
      </c>
      <c r="O6393" t="s">
        <v>24</v>
      </c>
      <c r="P6393" t="s">
        <v>24</v>
      </c>
      <c r="Q6393" t="s">
        <v>47</v>
      </c>
      <c r="R6393" t="s">
        <v>24</v>
      </c>
      <c r="S6393" t="s">
        <v>35</v>
      </c>
      <c r="T6393" s="9">
        <v>59.75</v>
      </c>
      <c r="U6393" s="11" t="str">
        <f t="shared" si="298"/>
        <v>Low</v>
      </c>
      <c r="V6393" s="9">
        <v>4265</v>
      </c>
      <c r="W6393" t="str">
        <f t="shared" si="299"/>
        <v>Medium</v>
      </c>
      <c r="X6393" t="s">
        <v>24</v>
      </c>
    </row>
    <row r="6394" spans="1:24">
      <c r="A6394" t="s">
        <v>6438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tr">
        <f t="shared" si="297"/>
        <v>New</v>
      </c>
      <c r="H6394" t="s">
        <v>23</v>
      </c>
      <c r="I6394" t="s">
        <v>24</v>
      </c>
      <c r="J6394" t="s">
        <v>26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24</v>
      </c>
      <c r="Q6394" t="s">
        <v>27</v>
      </c>
      <c r="R6394" t="s">
        <v>23</v>
      </c>
      <c r="S6394" t="s">
        <v>32</v>
      </c>
      <c r="T6394" s="9">
        <v>55.1</v>
      </c>
      <c r="U6394" s="11" t="str">
        <f t="shared" si="298"/>
        <v>Low</v>
      </c>
      <c r="V6394" s="9">
        <v>154.65</v>
      </c>
      <c r="W6394" t="str">
        <f t="shared" si="299"/>
        <v>Low</v>
      </c>
      <c r="X6394" t="s">
        <v>23</v>
      </c>
    </row>
    <row r="6395" spans="1:24">
      <c r="A6395" t="s">
        <v>6439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tr">
        <f t="shared" si="297"/>
        <v>Loyal</v>
      </c>
      <c r="H6395" t="s">
        <v>23</v>
      </c>
      <c r="I6395" t="s">
        <v>23</v>
      </c>
      <c r="J6395" t="s">
        <v>26</v>
      </c>
      <c r="K6395" t="s">
        <v>24</v>
      </c>
      <c r="L6395" t="s">
        <v>23</v>
      </c>
      <c r="M6395" t="s">
        <v>23</v>
      </c>
      <c r="N6395" t="s">
        <v>24</v>
      </c>
      <c r="O6395" t="s">
        <v>24</v>
      </c>
      <c r="P6395" t="s">
        <v>24</v>
      </c>
      <c r="Q6395" t="s">
        <v>47</v>
      </c>
      <c r="R6395" t="s">
        <v>23</v>
      </c>
      <c r="S6395" t="s">
        <v>35</v>
      </c>
      <c r="T6395" s="9">
        <v>59.8</v>
      </c>
      <c r="U6395" s="11" t="str">
        <f t="shared" si="298"/>
        <v>Low</v>
      </c>
      <c r="V6395" s="9">
        <v>3246.45</v>
      </c>
      <c r="W6395" t="str">
        <f t="shared" si="299"/>
        <v>Medium</v>
      </c>
      <c r="X6395" t="s">
        <v>24</v>
      </c>
    </row>
    <row r="6396" spans="1:24">
      <c r="A6396" t="s">
        <v>6440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tr">
        <f t="shared" si="297"/>
        <v>Veteran</v>
      </c>
      <c r="H6396" t="s">
        <v>23</v>
      </c>
      <c r="I6396" t="s">
        <v>23</v>
      </c>
      <c r="J6396" t="s">
        <v>37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23</v>
      </c>
      <c r="Q6396" t="s">
        <v>47</v>
      </c>
      <c r="R6396" t="s">
        <v>23</v>
      </c>
      <c r="S6396" t="s">
        <v>35</v>
      </c>
      <c r="T6396" s="9">
        <v>116.6</v>
      </c>
      <c r="U6396" s="11" t="str">
        <f t="shared" si="298"/>
        <v>Medium</v>
      </c>
      <c r="V6396" s="9">
        <v>8337.45</v>
      </c>
      <c r="W6396" t="str">
        <f t="shared" si="299"/>
        <v>High</v>
      </c>
      <c r="X6396" t="s">
        <v>24</v>
      </c>
    </row>
    <row r="6397" spans="1:24">
      <c r="A6397" t="s">
        <v>6441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tr">
        <f t="shared" si="297"/>
        <v>Loyal</v>
      </c>
      <c r="H6397" t="s">
        <v>23</v>
      </c>
      <c r="I6397" t="s">
        <v>23</v>
      </c>
      <c r="J6397" t="s">
        <v>37</v>
      </c>
      <c r="K6397" t="s">
        <v>23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47</v>
      </c>
      <c r="R6397" t="s">
        <v>23</v>
      </c>
      <c r="S6397" t="s">
        <v>28</v>
      </c>
      <c r="T6397" s="9">
        <v>109.3</v>
      </c>
      <c r="U6397" s="11" t="str">
        <f t="shared" si="298"/>
        <v>Medium</v>
      </c>
      <c r="V6397" s="9">
        <v>5731.4</v>
      </c>
      <c r="W6397" t="str">
        <f t="shared" si="299"/>
        <v>Medium</v>
      </c>
      <c r="X6397" t="s">
        <v>24</v>
      </c>
    </row>
    <row r="6398" spans="1:24">
      <c r="A6398" t="s">
        <v>6442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tr">
        <f t="shared" si="297"/>
        <v>Veteran</v>
      </c>
      <c r="H6398" t="s">
        <v>23</v>
      </c>
      <c r="I6398" t="s">
        <v>23</v>
      </c>
      <c r="J6398" t="s">
        <v>37</v>
      </c>
      <c r="K6398" t="s">
        <v>23</v>
      </c>
      <c r="L6398" t="s">
        <v>24</v>
      </c>
      <c r="M6398" t="s">
        <v>24</v>
      </c>
      <c r="N6398" t="s">
        <v>24</v>
      </c>
      <c r="O6398" t="s">
        <v>23</v>
      </c>
      <c r="P6398" t="s">
        <v>23</v>
      </c>
      <c r="Q6398" t="s">
        <v>31</v>
      </c>
      <c r="R6398" t="s">
        <v>23</v>
      </c>
      <c r="S6398" t="s">
        <v>35</v>
      </c>
      <c r="T6398" s="9">
        <v>101.4</v>
      </c>
      <c r="U6398" s="11" t="str">
        <f t="shared" si="298"/>
        <v>Medium</v>
      </c>
      <c r="V6398" s="9">
        <v>6176.6</v>
      </c>
      <c r="W6398" t="str">
        <f t="shared" si="299"/>
        <v>High</v>
      </c>
      <c r="X6398" t="s">
        <v>24</v>
      </c>
    </row>
    <row r="6399" spans="1:24">
      <c r="A6399" t="s">
        <v>6443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tr">
        <f t="shared" si="297"/>
        <v>Loyal</v>
      </c>
      <c r="H6399" t="s">
        <v>24</v>
      </c>
      <c r="I6399" t="s">
        <v>25</v>
      </c>
      <c r="J6399" t="s">
        <v>26</v>
      </c>
      <c r="K6399" t="s">
        <v>24</v>
      </c>
      <c r="L6399" t="s">
        <v>24</v>
      </c>
      <c r="M6399" t="s">
        <v>23</v>
      </c>
      <c r="N6399" t="s">
        <v>24</v>
      </c>
      <c r="O6399" t="s">
        <v>23</v>
      </c>
      <c r="P6399" t="s">
        <v>23</v>
      </c>
      <c r="Q6399" t="s">
        <v>27</v>
      </c>
      <c r="R6399" t="s">
        <v>23</v>
      </c>
      <c r="S6399" t="s">
        <v>40</v>
      </c>
      <c r="T6399" s="9">
        <v>50.65</v>
      </c>
      <c r="U6399" s="11" t="str">
        <f t="shared" si="298"/>
        <v>Low</v>
      </c>
      <c r="V6399" s="9">
        <v>1905.4</v>
      </c>
      <c r="W6399" t="str">
        <f t="shared" si="299"/>
        <v>Low</v>
      </c>
      <c r="X6399" t="s">
        <v>24</v>
      </c>
    </row>
    <row r="6400" spans="1:24">
      <c r="A6400" t="s">
        <v>6444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tr">
        <f t="shared" si="297"/>
        <v>Growing</v>
      </c>
      <c r="H6400" t="s">
        <v>23</v>
      </c>
      <c r="I6400" t="s">
        <v>24</v>
      </c>
      <c r="J6400" t="s">
        <v>26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24</v>
      </c>
      <c r="Q6400" t="s">
        <v>31</v>
      </c>
      <c r="R6400" t="s">
        <v>24</v>
      </c>
      <c r="S6400" t="s">
        <v>32</v>
      </c>
      <c r="T6400" s="9">
        <v>56.15</v>
      </c>
      <c r="U6400" s="11" t="str">
        <f t="shared" si="298"/>
        <v>Low</v>
      </c>
      <c r="V6400" s="9">
        <v>931.9</v>
      </c>
      <c r="W6400" t="str">
        <f t="shared" si="299"/>
        <v>Low</v>
      </c>
      <c r="X6400" t="s">
        <v>24</v>
      </c>
    </row>
    <row r="6401" spans="1:24">
      <c r="A6401" t="s">
        <v>6445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tr">
        <f t="shared" si="297"/>
        <v>Veteran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23</v>
      </c>
      <c r="N6401" t="s">
        <v>23</v>
      </c>
      <c r="O6401" t="s">
        <v>23</v>
      </c>
      <c r="P6401" t="s">
        <v>23</v>
      </c>
      <c r="Q6401" t="s">
        <v>47</v>
      </c>
      <c r="R6401" t="s">
        <v>23</v>
      </c>
      <c r="S6401" t="s">
        <v>35</v>
      </c>
      <c r="T6401" s="9">
        <v>106.5</v>
      </c>
      <c r="U6401" s="11" t="str">
        <f t="shared" si="298"/>
        <v>Medium</v>
      </c>
      <c r="V6401" s="9">
        <v>7348.8</v>
      </c>
      <c r="W6401" t="str">
        <f t="shared" si="299"/>
        <v>High</v>
      </c>
      <c r="X6401" t="s">
        <v>23</v>
      </c>
    </row>
    <row r="6402" spans="1:24">
      <c r="A6402" t="s">
        <v>6446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tr">
        <f t="shared" si="297"/>
        <v>Loyal</v>
      </c>
      <c r="H6402" t="s">
        <v>23</v>
      </c>
      <c r="I6402" t="s">
        <v>24</v>
      </c>
      <c r="J6402" t="s">
        <v>24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46</v>
      </c>
      <c r="Q6402" t="s">
        <v>31</v>
      </c>
      <c r="R6402" t="s">
        <v>23</v>
      </c>
      <c r="S6402" t="s">
        <v>32</v>
      </c>
      <c r="T6402" s="9">
        <v>19.2</v>
      </c>
      <c r="U6402" s="11" t="str">
        <f t="shared" si="298"/>
        <v>Low</v>
      </c>
      <c r="V6402" s="9">
        <v>776.25</v>
      </c>
      <c r="W6402" t="str">
        <f t="shared" si="299"/>
        <v>Low</v>
      </c>
      <c r="X6402" t="s">
        <v>24</v>
      </c>
    </row>
    <row r="6403" spans="1:24">
      <c r="A6403" t="s">
        <v>6447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tr">
        <f t="shared" ref="G6403:G6466" si="300">IF(F6403&lt;=12,"New",IF(F6403&lt;=36,"Growing",IF(F6403&lt;60,"Loyal","Veteran")))</f>
        <v>Veteran</v>
      </c>
      <c r="H6403" t="s">
        <v>23</v>
      </c>
      <c r="I6403" t="s">
        <v>23</v>
      </c>
      <c r="J6403" t="s">
        <v>26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  <c r="P6403" t="s">
        <v>24</v>
      </c>
      <c r="Q6403" t="s">
        <v>31</v>
      </c>
      <c r="R6403" t="s">
        <v>24</v>
      </c>
      <c r="S6403" t="s">
        <v>35</v>
      </c>
      <c r="T6403" s="9">
        <v>83</v>
      </c>
      <c r="U6403" s="11" t="str">
        <f t="shared" ref="U6403:U6466" si="301">IF(T6403&lt;=60,"Low",IF(T6403&lt;=120,"Medium","Hight"))</f>
        <v>Medium</v>
      </c>
      <c r="V6403" s="9">
        <v>5243.05</v>
      </c>
      <c r="W6403" t="str">
        <f t="shared" ref="W6403:W6466" si="302">IF(V6403&lt;=3000,"Low",IF(V6403&lt;=6000,"Medium","High"))</f>
        <v>Medium</v>
      </c>
      <c r="X6403" t="s">
        <v>24</v>
      </c>
    </row>
    <row r="6404" spans="1:24">
      <c r="A6404" t="s">
        <v>6448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tr">
        <f t="shared" si="300"/>
        <v>New</v>
      </c>
      <c r="H6404" t="s">
        <v>23</v>
      </c>
      <c r="I6404" t="s">
        <v>24</v>
      </c>
      <c r="J6404" t="s">
        <v>37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24</v>
      </c>
      <c r="Q6404" t="s">
        <v>27</v>
      </c>
      <c r="R6404" t="s">
        <v>24</v>
      </c>
      <c r="S6404" t="s">
        <v>28</v>
      </c>
      <c r="T6404" s="9">
        <v>70.1</v>
      </c>
      <c r="U6404" s="11" t="str">
        <f t="shared" si="301"/>
        <v>Medium</v>
      </c>
      <c r="V6404" s="9">
        <v>141.65</v>
      </c>
      <c r="W6404" t="str">
        <f t="shared" si="302"/>
        <v>Low</v>
      </c>
      <c r="X6404" t="s">
        <v>24</v>
      </c>
    </row>
    <row r="6405" spans="1:24">
      <c r="A6405" t="s">
        <v>6449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tr">
        <f t="shared" si="300"/>
        <v>Veteran</v>
      </c>
      <c r="H6405" t="s">
        <v>23</v>
      </c>
      <c r="I6405" t="s">
        <v>24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9">
        <v>108.3</v>
      </c>
      <c r="U6405" s="11" t="str">
        <f t="shared" si="301"/>
        <v>Medium</v>
      </c>
      <c r="V6405" s="9">
        <v>7679.65</v>
      </c>
      <c r="W6405" t="str">
        <f t="shared" si="302"/>
        <v>High</v>
      </c>
      <c r="X6405" t="s">
        <v>24</v>
      </c>
    </row>
    <row r="6406" spans="1:24">
      <c r="A6406" t="s">
        <v>6450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tr">
        <f t="shared" si="300"/>
        <v>Growing</v>
      </c>
      <c r="H6406" t="s">
        <v>23</v>
      </c>
      <c r="I6406" t="s">
        <v>23</v>
      </c>
      <c r="J6406" t="s">
        <v>37</v>
      </c>
      <c r="K6406" t="s">
        <v>24</v>
      </c>
      <c r="L6406" t="s">
        <v>24</v>
      </c>
      <c r="M6406" t="s">
        <v>23</v>
      </c>
      <c r="N6406" t="s">
        <v>24</v>
      </c>
      <c r="O6406" t="s">
        <v>24</v>
      </c>
      <c r="P6406" t="s">
        <v>23</v>
      </c>
      <c r="Q6406" t="s">
        <v>27</v>
      </c>
      <c r="R6406" t="s">
        <v>23</v>
      </c>
      <c r="S6406" t="s">
        <v>35</v>
      </c>
      <c r="T6406" s="9">
        <v>91.05</v>
      </c>
      <c r="U6406" s="11" t="str">
        <f t="shared" si="301"/>
        <v>Medium</v>
      </c>
      <c r="V6406" s="9">
        <v>2954.5</v>
      </c>
      <c r="W6406" t="str">
        <f t="shared" si="302"/>
        <v>Low</v>
      </c>
      <c r="X6406" t="s">
        <v>23</v>
      </c>
    </row>
    <row r="6407" spans="1:24">
      <c r="A6407" t="s">
        <v>6451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tr">
        <f t="shared" si="300"/>
        <v>Loyal</v>
      </c>
      <c r="H6407" t="s">
        <v>23</v>
      </c>
      <c r="I6407" t="s">
        <v>23</v>
      </c>
      <c r="J6407" t="s">
        <v>24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46</v>
      </c>
      <c r="Q6407" t="s">
        <v>47</v>
      </c>
      <c r="R6407" t="s">
        <v>24</v>
      </c>
      <c r="S6407" t="s">
        <v>40</v>
      </c>
      <c r="T6407" s="9">
        <v>25.25</v>
      </c>
      <c r="U6407" s="11" t="str">
        <f t="shared" si="301"/>
        <v>Low</v>
      </c>
      <c r="V6407" s="9">
        <v>1006.9</v>
      </c>
      <c r="W6407" t="str">
        <f t="shared" si="302"/>
        <v>Low</v>
      </c>
      <c r="X6407" t="s">
        <v>24</v>
      </c>
    </row>
    <row r="6408" spans="1:24">
      <c r="A6408" t="s">
        <v>6452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tr">
        <f t="shared" si="300"/>
        <v>Loyal</v>
      </c>
      <c r="H6408" t="s">
        <v>24</v>
      </c>
      <c r="I6408" t="s">
        <v>25</v>
      </c>
      <c r="J6408" t="s">
        <v>26</v>
      </c>
      <c r="K6408" t="s">
        <v>23</v>
      </c>
      <c r="L6408" t="s">
        <v>23</v>
      </c>
      <c r="M6408" t="s">
        <v>24</v>
      </c>
      <c r="N6408" t="s">
        <v>24</v>
      </c>
      <c r="O6408" t="s">
        <v>23</v>
      </c>
      <c r="P6408" t="s">
        <v>24</v>
      </c>
      <c r="Q6408" t="s">
        <v>31</v>
      </c>
      <c r="R6408" t="s">
        <v>23</v>
      </c>
      <c r="S6408" t="s">
        <v>28</v>
      </c>
      <c r="T6408" s="9">
        <v>45.35</v>
      </c>
      <c r="U6408" s="11" t="str">
        <f t="shared" si="301"/>
        <v>Low</v>
      </c>
      <c r="V6408" s="9">
        <v>2540.1</v>
      </c>
      <c r="W6408" t="str">
        <f t="shared" si="302"/>
        <v>Low</v>
      </c>
      <c r="X6408" t="s">
        <v>24</v>
      </c>
    </row>
    <row r="6409" spans="1:24">
      <c r="A6409" t="s">
        <v>6453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tr">
        <f t="shared" si="300"/>
        <v>Veteran</v>
      </c>
      <c r="H6409" t="s">
        <v>24</v>
      </c>
      <c r="I6409" t="s">
        <v>25</v>
      </c>
      <c r="J6409" t="s">
        <v>26</v>
      </c>
      <c r="K6409" t="s">
        <v>23</v>
      </c>
      <c r="L6409" t="s">
        <v>24</v>
      </c>
      <c r="M6409" t="s">
        <v>24</v>
      </c>
      <c r="N6409" t="s">
        <v>23</v>
      </c>
      <c r="O6409" t="s">
        <v>23</v>
      </c>
      <c r="P6409" t="s">
        <v>24</v>
      </c>
      <c r="Q6409" t="s">
        <v>47</v>
      </c>
      <c r="R6409" t="s">
        <v>24</v>
      </c>
      <c r="S6409" t="s">
        <v>28</v>
      </c>
      <c r="T6409" s="9">
        <v>43.9</v>
      </c>
      <c r="U6409" s="11" t="str">
        <f t="shared" si="301"/>
        <v>Low</v>
      </c>
      <c r="V6409" s="9">
        <v>3097.2</v>
      </c>
      <c r="W6409" t="str">
        <f t="shared" si="302"/>
        <v>Medium</v>
      </c>
      <c r="X6409" t="s">
        <v>24</v>
      </c>
    </row>
    <row r="6410" spans="1:24">
      <c r="A6410" t="s">
        <v>6454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tr">
        <f t="shared" si="300"/>
        <v>Loyal</v>
      </c>
      <c r="H6410" t="s">
        <v>23</v>
      </c>
      <c r="I6410" t="s">
        <v>23</v>
      </c>
      <c r="J6410" t="s">
        <v>37</v>
      </c>
      <c r="K6410" t="s">
        <v>23</v>
      </c>
      <c r="L6410" t="s">
        <v>24</v>
      </c>
      <c r="M6410" t="s">
        <v>24</v>
      </c>
      <c r="N6410" t="s">
        <v>24</v>
      </c>
      <c r="O6410" t="s">
        <v>24</v>
      </c>
      <c r="P6410" t="s">
        <v>24</v>
      </c>
      <c r="Q6410" t="s">
        <v>27</v>
      </c>
      <c r="R6410" t="s">
        <v>23</v>
      </c>
      <c r="S6410" t="s">
        <v>28</v>
      </c>
      <c r="T6410" s="9">
        <v>77.5</v>
      </c>
      <c r="U6410" s="11" t="str">
        <f t="shared" si="301"/>
        <v>Medium</v>
      </c>
      <c r="V6410" s="9">
        <v>3807.35</v>
      </c>
      <c r="W6410" t="str">
        <f t="shared" si="302"/>
        <v>Medium</v>
      </c>
      <c r="X6410" t="s">
        <v>23</v>
      </c>
    </row>
    <row r="6411" spans="1:24">
      <c r="A6411" t="s">
        <v>6455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tr">
        <f t="shared" si="300"/>
        <v>Growing</v>
      </c>
      <c r="H6411" t="s">
        <v>23</v>
      </c>
      <c r="I6411" t="s">
        <v>23</v>
      </c>
      <c r="J6411" t="s">
        <v>26</v>
      </c>
      <c r="K6411" t="s">
        <v>24</v>
      </c>
      <c r="L6411" t="s">
        <v>24</v>
      </c>
      <c r="M6411" t="s">
        <v>23</v>
      </c>
      <c r="N6411" t="s">
        <v>23</v>
      </c>
      <c r="O6411" t="s">
        <v>23</v>
      </c>
      <c r="P6411" t="s">
        <v>23</v>
      </c>
      <c r="Q6411" t="s">
        <v>31</v>
      </c>
      <c r="R6411" t="s">
        <v>23</v>
      </c>
      <c r="S6411" t="s">
        <v>32</v>
      </c>
      <c r="T6411" s="9">
        <v>79.3</v>
      </c>
      <c r="U6411" s="11" t="str">
        <f t="shared" si="301"/>
        <v>Medium</v>
      </c>
      <c r="V6411" s="9">
        <v>2484</v>
      </c>
      <c r="W6411" t="str">
        <f t="shared" si="302"/>
        <v>Low</v>
      </c>
      <c r="X6411" t="s">
        <v>24</v>
      </c>
    </row>
    <row r="6412" spans="1:24">
      <c r="A6412" t="s">
        <v>6456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tr">
        <f t="shared" si="300"/>
        <v>Veteran</v>
      </c>
      <c r="H6412" t="s">
        <v>23</v>
      </c>
      <c r="I6412" t="s">
        <v>23</v>
      </c>
      <c r="J6412" t="s">
        <v>37</v>
      </c>
      <c r="K6412" t="s">
        <v>23</v>
      </c>
      <c r="L6412" t="s">
        <v>23</v>
      </c>
      <c r="M6412" t="s">
        <v>24</v>
      </c>
      <c r="N6412" t="s">
        <v>24</v>
      </c>
      <c r="O6412" t="s">
        <v>24</v>
      </c>
      <c r="P6412" t="s">
        <v>24</v>
      </c>
      <c r="Q6412" t="s">
        <v>27</v>
      </c>
      <c r="R6412" t="s">
        <v>23</v>
      </c>
      <c r="S6412" t="s">
        <v>40</v>
      </c>
      <c r="T6412" s="9">
        <v>84.9</v>
      </c>
      <c r="U6412" s="11" t="str">
        <f t="shared" si="301"/>
        <v>Medium</v>
      </c>
      <c r="V6412" s="9">
        <v>5785.65</v>
      </c>
      <c r="W6412" t="str">
        <f t="shared" si="302"/>
        <v>Medium</v>
      </c>
      <c r="X6412" t="s">
        <v>24</v>
      </c>
    </row>
    <row r="6413" spans="1:24">
      <c r="A6413" t="s">
        <v>6457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tr">
        <f t="shared" si="300"/>
        <v>Growing</v>
      </c>
      <c r="H6413" t="s">
        <v>23</v>
      </c>
      <c r="I6413" t="s">
        <v>23</v>
      </c>
      <c r="J6413" t="s">
        <v>37</v>
      </c>
      <c r="K6413" t="s">
        <v>24</v>
      </c>
      <c r="L6413" t="s">
        <v>24</v>
      </c>
      <c r="M6413" t="s">
        <v>24</v>
      </c>
      <c r="N6413" t="s">
        <v>23</v>
      </c>
      <c r="O6413" t="s">
        <v>24</v>
      </c>
      <c r="P6413" t="s">
        <v>24</v>
      </c>
      <c r="Q6413" t="s">
        <v>31</v>
      </c>
      <c r="R6413" t="s">
        <v>23</v>
      </c>
      <c r="S6413" t="s">
        <v>28</v>
      </c>
      <c r="T6413" s="9">
        <v>79.25</v>
      </c>
      <c r="U6413" s="11" t="str">
        <f t="shared" si="301"/>
        <v>Medium</v>
      </c>
      <c r="V6413" s="9">
        <v>2619.15</v>
      </c>
      <c r="W6413" t="str">
        <f t="shared" si="302"/>
        <v>Low</v>
      </c>
      <c r="X6413" t="s">
        <v>24</v>
      </c>
    </row>
    <row r="6414" spans="1:24">
      <c r="A6414" t="s">
        <v>6458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tr">
        <f t="shared" si="300"/>
        <v>Growing</v>
      </c>
      <c r="H6414" t="s">
        <v>23</v>
      </c>
      <c r="I6414" t="s">
        <v>24</v>
      </c>
      <c r="J6414" t="s">
        <v>26</v>
      </c>
      <c r="K6414" t="s">
        <v>23</v>
      </c>
      <c r="L6414" t="s">
        <v>23</v>
      </c>
      <c r="M6414" t="s">
        <v>24</v>
      </c>
      <c r="N6414" t="s">
        <v>23</v>
      </c>
      <c r="O6414" t="s">
        <v>23</v>
      </c>
      <c r="P6414" t="s">
        <v>24</v>
      </c>
      <c r="Q6414" t="s">
        <v>47</v>
      </c>
      <c r="R6414" t="s">
        <v>24</v>
      </c>
      <c r="S6414" t="s">
        <v>40</v>
      </c>
      <c r="T6414" s="9">
        <v>71.05</v>
      </c>
      <c r="U6414" s="11" t="str">
        <f t="shared" si="301"/>
        <v>Medium</v>
      </c>
      <c r="V6414" s="9">
        <v>1524.85</v>
      </c>
      <c r="W6414" t="str">
        <f t="shared" si="302"/>
        <v>Low</v>
      </c>
      <c r="X6414" t="s">
        <v>24</v>
      </c>
    </row>
    <row r="6415" spans="1:24">
      <c r="A6415" t="s">
        <v>6459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tr">
        <f t="shared" si="300"/>
        <v>Loyal</v>
      </c>
      <c r="H6415" t="s">
        <v>23</v>
      </c>
      <c r="I6415" t="s">
        <v>24</v>
      </c>
      <c r="J6415" t="s">
        <v>26</v>
      </c>
      <c r="K6415" t="s">
        <v>23</v>
      </c>
      <c r="L6415" t="s">
        <v>24</v>
      </c>
      <c r="M6415" t="s">
        <v>23</v>
      </c>
      <c r="N6415" t="s">
        <v>24</v>
      </c>
      <c r="O6415" t="s">
        <v>24</v>
      </c>
      <c r="P6415" t="s">
        <v>24</v>
      </c>
      <c r="Q6415" t="s">
        <v>31</v>
      </c>
      <c r="R6415" t="s">
        <v>24</v>
      </c>
      <c r="S6415" t="s">
        <v>28</v>
      </c>
      <c r="T6415" s="9">
        <v>53.75</v>
      </c>
      <c r="U6415" s="11" t="str">
        <f t="shared" si="301"/>
        <v>Low</v>
      </c>
      <c r="V6415" s="9">
        <v>2790.65</v>
      </c>
      <c r="W6415" t="str">
        <f t="shared" si="302"/>
        <v>Low</v>
      </c>
      <c r="X6415" t="s">
        <v>24</v>
      </c>
    </row>
    <row r="6416" spans="1:24">
      <c r="A6416" t="s">
        <v>6460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tr">
        <f t="shared" si="300"/>
        <v>Veteran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9">
        <v>24.25</v>
      </c>
      <c r="U6416" s="11" t="str">
        <f t="shared" si="301"/>
        <v>Low</v>
      </c>
      <c r="V6416" s="9">
        <v>1784.5</v>
      </c>
      <c r="W6416" t="str">
        <f t="shared" si="302"/>
        <v>Low</v>
      </c>
      <c r="X6416" t="s">
        <v>24</v>
      </c>
    </row>
    <row r="6417" spans="1:24">
      <c r="A6417" t="s">
        <v>6461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tr">
        <f t="shared" si="300"/>
        <v>Veteran</v>
      </c>
      <c r="H6417" t="s">
        <v>24</v>
      </c>
      <c r="I6417" t="s">
        <v>25</v>
      </c>
      <c r="J6417" t="s">
        <v>26</v>
      </c>
      <c r="K6417" t="s">
        <v>24</v>
      </c>
      <c r="L6417" t="s">
        <v>23</v>
      </c>
      <c r="M6417" t="s">
        <v>23</v>
      </c>
      <c r="N6417" t="s">
        <v>24</v>
      </c>
      <c r="O6417" t="s">
        <v>23</v>
      </c>
      <c r="P6417" t="s">
        <v>23</v>
      </c>
      <c r="Q6417" t="s">
        <v>47</v>
      </c>
      <c r="R6417" t="s">
        <v>23</v>
      </c>
      <c r="S6417" t="s">
        <v>28</v>
      </c>
      <c r="T6417" s="9">
        <v>54.2</v>
      </c>
      <c r="U6417" s="11" t="str">
        <f t="shared" si="301"/>
        <v>Low</v>
      </c>
      <c r="V6417" s="9">
        <v>3937.45</v>
      </c>
      <c r="W6417" t="str">
        <f t="shared" si="302"/>
        <v>Medium</v>
      </c>
      <c r="X6417" t="s">
        <v>23</v>
      </c>
    </row>
    <row r="6418" spans="1:24">
      <c r="A6418" t="s">
        <v>6462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tr">
        <f t="shared" si="300"/>
        <v>Loyal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23</v>
      </c>
      <c r="N6418" t="s">
        <v>24</v>
      </c>
      <c r="O6418" t="s">
        <v>24</v>
      </c>
      <c r="P6418" t="s">
        <v>23</v>
      </c>
      <c r="Q6418" t="s">
        <v>31</v>
      </c>
      <c r="R6418" t="s">
        <v>24</v>
      </c>
      <c r="S6418" t="s">
        <v>35</v>
      </c>
      <c r="T6418" s="9">
        <v>44.25</v>
      </c>
      <c r="U6418" s="11" t="str">
        <f t="shared" si="301"/>
        <v>Low</v>
      </c>
      <c r="V6418" s="9">
        <v>2276.1</v>
      </c>
      <c r="W6418" t="str">
        <f t="shared" si="302"/>
        <v>Low</v>
      </c>
      <c r="X6418" t="s">
        <v>24</v>
      </c>
    </row>
    <row r="6419" spans="1:24">
      <c r="A6419" t="s">
        <v>6463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tr">
        <f t="shared" si="300"/>
        <v>Loyal</v>
      </c>
      <c r="H6419" t="s">
        <v>23</v>
      </c>
      <c r="I6419" t="s">
        <v>24</v>
      </c>
      <c r="J6419" t="s">
        <v>26</v>
      </c>
      <c r="K6419" t="s">
        <v>24</v>
      </c>
      <c r="L6419" t="s">
        <v>24</v>
      </c>
      <c r="M6419" t="s">
        <v>24</v>
      </c>
      <c r="N6419" t="s">
        <v>23</v>
      </c>
      <c r="O6419" t="s">
        <v>24</v>
      </c>
      <c r="P6419" t="s">
        <v>24</v>
      </c>
      <c r="Q6419" t="s">
        <v>31</v>
      </c>
      <c r="R6419" t="s">
        <v>24</v>
      </c>
      <c r="S6419" t="s">
        <v>35</v>
      </c>
      <c r="T6419" s="9">
        <v>50.05</v>
      </c>
      <c r="U6419" s="11" t="str">
        <f t="shared" si="301"/>
        <v>Low</v>
      </c>
      <c r="V6419" s="9">
        <v>2029.05</v>
      </c>
      <c r="W6419" t="str">
        <f t="shared" si="302"/>
        <v>Low</v>
      </c>
      <c r="X6419" t="s">
        <v>24</v>
      </c>
    </row>
    <row r="6420" spans="1:24">
      <c r="A6420" t="s">
        <v>6464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tr">
        <f t="shared" si="300"/>
        <v>Loyal</v>
      </c>
      <c r="H6420" t="s">
        <v>23</v>
      </c>
      <c r="I6420" t="s">
        <v>24</v>
      </c>
      <c r="J6420" t="s">
        <v>24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46</v>
      </c>
      <c r="Q6420" t="s">
        <v>47</v>
      </c>
      <c r="R6420" t="s">
        <v>24</v>
      </c>
      <c r="S6420" t="s">
        <v>32</v>
      </c>
      <c r="T6420" s="9">
        <v>20.15</v>
      </c>
      <c r="U6420" s="11" t="str">
        <f t="shared" si="301"/>
        <v>Low</v>
      </c>
      <c r="V6420" s="9">
        <v>802.35</v>
      </c>
      <c r="W6420" t="str">
        <f t="shared" si="302"/>
        <v>Low</v>
      </c>
      <c r="X6420" t="s">
        <v>24</v>
      </c>
    </row>
    <row r="6421" spans="1:24">
      <c r="A6421" t="s">
        <v>6465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tr">
        <f t="shared" si="300"/>
        <v>New</v>
      </c>
      <c r="H6421" t="s">
        <v>23</v>
      </c>
      <c r="I6421" t="s">
        <v>24</v>
      </c>
      <c r="J6421" t="s">
        <v>37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32</v>
      </c>
      <c r="T6421" s="9">
        <v>69.25</v>
      </c>
      <c r="U6421" s="11" t="str">
        <f t="shared" si="301"/>
        <v>Medium</v>
      </c>
      <c r="V6421" s="9">
        <v>418.4</v>
      </c>
      <c r="W6421" t="str">
        <f t="shared" si="302"/>
        <v>Low</v>
      </c>
      <c r="X6421" t="s">
        <v>23</v>
      </c>
    </row>
    <row r="6422" spans="1:24">
      <c r="A6422" t="s">
        <v>6466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tr">
        <f t="shared" si="300"/>
        <v>Veteran</v>
      </c>
      <c r="H6422" t="s">
        <v>23</v>
      </c>
      <c r="I6422" t="s">
        <v>23</v>
      </c>
      <c r="J6422" t="s">
        <v>26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40</v>
      </c>
      <c r="T6422" s="9">
        <v>69.35</v>
      </c>
      <c r="U6422" s="11" t="str">
        <f t="shared" si="301"/>
        <v>Medium</v>
      </c>
      <c r="V6422" s="9">
        <v>4653.25</v>
      </c>
      <c r="W6422" t="str">
        <f t="shared" si="302"/>
        <v>Medium</v>
      </c>
      <c r="X6422" t="s">
        <v>24</v>
      </c>
    </row>
    <row r="6423" spans="1:24">
      <c r="A6423" t="s">
        <v>6467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tr">
        <f t="shared" si="300"/>
        <v>Growing</v>
      </c>
      <c r="H6423" t="s">
        <v>23</v>
      </c>
      <c r="I6423" t="s">
        <v>24</v>
      </c>
      <c r="J6423" t="s">
        <v>24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46</v>
      </c>
      <c r="Q6423" t="s">
        <v>27</v>
      </c>
      <c r="R6423" t="s">
        <v>24</v>
      </c>
      <c r="S6423" t="s">
        <v>32</v>
      </c>
      <c r="T6423" s="9">
        <v>19.35</v>
      </c>
      <c r="U6423" s="11" t="str">
        <f t="shared" si="301"/>
        <v>Low</v>
      </c>
      <c r="V6423" s="9">
        <v>275.9</v>
      </c>
      <c r="W6423" t="str">
        <f t="shared" si="302"/>
        <v>Low</v>
      </c>
      <c r="X6423" t="s">
        <v>24</v>
      </c>
    </row>
    <row r="6424" spans="1:24">
      <c r="A6424" t="s">
        <v>6468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tr">
        <f t="shared" si="300"/>
        <v>Growing</v>
      </c>
      <c r="H6424" t="s">
        <v>23</v>
      </c>
      <c r="I6424" t="s">
        <v>24</v>
      </c>
      <c r="J6424" t="s">
        <v>24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46</v>
      </c>
      <c r="Q6424" t="s">
        <v>47</v>
      </c>
      <c r="R6424" t="s">
        <v>24</v>
      </c>
      <c r="S6424" t="s">
        <v>32</v>
      </c>
      <c r="T6424" s="9">
        <v>19.15</v>
      </c>
      <c r="U6424" s="11" t="str">
        <f t="shared" si="301"/>
        <v>Low</v>
      </c>
      <c r="V6424" s="9">
        <v>343.45</v>
      </c>
      <c r="W6424" t="str">
        <f t="shared" si="302"/>
        <v>Low</v>
      </c>
      <c r="X6424" t="s">
        <v>24</v>
      </c>
    </row>
    <row r="6425" spans="1:24">
      <c r="A6425" t="s">
        <v>6469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tr">
        <f t="shared" si="300"/>
        <v>Growing</v>
      </c>
      <c r="H6425" t="s">
        <v>23</v>
      </c>
      <c r="I6425" t="s">
        <v>24</v>
      </c>
      <c r="J6425" t="s">
        <v>26</v>
      </c>
      <c r="K6425" t="s">
        <v>23</v>
      </c>
      <c r="L6425" t="s">
        <v>23</v>
      </c>
      <c r="M6425" t="s">
        <v>23</v>
      </c>
      <c r="N6425" t="s">
        <v>24</v>
      </c>
      <c r="O6425" t="s">
        <v>24</v>
      </c>
      <c r="P6425" t="s">
        <v>24</v>
      </c>
      <c r="Q6425" t="s">
        <v>27</v>
      </c>
      <c r="R6425" t="s">
        <v>24</v>
      </c>
      <c r="S6425" t="s">
        <v>32</v>
      </c>
      <c r="T6425" s="9">
        <v>61</v>
      </c>
      <c r="U6425" s="11" t="str">
        <f t="shared" si="301"/>
        <v>Medium</v>
      </c>
      <c r="V6425" s="9">
        <v>2130.45</v>
      </c>
      <c r="W6425" t="str">
        <f t="shared" si="302"/>
        <v>Low</v>
      </c>
      <c r="X6425" t="s">
        <v>24</v>
      </c>
    </row>
    <row r="6426" spans="1:24">
      <c r="A6426" t="s">
        <v>6470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tr">
        <f t="shared" si="300"/>
        <v>Loyal</v>
      </c>
      <c r="H6426" t="s">
        <v>23</v>
      </c>
      <c r="I6426" t="s">
        <v>24</v>
      </c>
      <c r="J6426" t="s">
        <v>24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46</v>
      </c>
      <c r="Q6426" t="s">
        <v>47</v>
      </c>
      <c r="R6426" t="s">
        <v>24</v>
      </c>
      <c r="S6426" t="s">
        <v>40</v>
      </c>
      <c r="T6426" s="9">
        <v>20.5</v>
      </c>
      <c r="U6426" s="11" t="str">
        <f t="shared" si="301"/>
        <v>Low</v>
      </c>
      <c r="V6426" s="9">
        <v>1191.4</v>
      </c>
      <c r="W6426" t="str">
        <f t="shared" si="302"/>
        <v>Low</v>
      </c>
      <c r="X6426" t="s">
        <v>24</v>
      </c>
    </row>
    <row r="6427" spans="1:24">
      <c r="A6427" t="s">
        <v>6471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tr">
        <f t="shared" si="300"/>
        <v>New</v>
      </c>
      <c r="H6427" t="s">
        <v>23</v>
      </c>
      <c r="I6427" t="s">
        <v>24</v>
      </c>
      <c r="J6427" t="s">
        <v>26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24</v>
      </c>
      <c r="Q6427" t="s">
        <v>27</v>
      </c>
      <c r="R6427" t="s">
        <v>23</v>
      </c>
      <c r="S6427" t="s">
        <v>28</v>
      </c>
      <c r="T6427" s="9">
        <v>50.5</v>
      </c>
      <c r="U6427" s="11" t="str">
        <f t="shared" si="301"/>
        <v>Low</v>
      </c>
      <c r="V6427" s="9">
        <v>50.5</v>
      </c>
      <c r="W6427" t="str">
        <f t="shared" si="302"/>
        <v>Low</v>
      </c>
      <c r="X6427" t="s">
        <v>23</v>
      </c>
    </row>
    <row r="6428" spans="1:24">
      <c r="A6428" t="s">
        <v>6472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tr">
        <f t="shared" si="300"/>
        <v>Loyal</v>
      </c>
      <c r="H6428" t="s">
        <v>24</v>
      </c>
      <c r="I6428" t="s">
        <v>25</v>
      </c>
      <c r="J6428" t="s">
        <v>26</v>
      </c>
      <c r="K6428" t="s">
        <v>24</v>
      </c>
      <c r="L6428" t="s">
        <v>23</v>
      </c>
      <c r="M6428" t="s">
        <v>23</v>
      </c>
      <c r="N6428" t="s">
        <v>23</v>
      </c>
      <c r="O6428" t="s">
        <v>23</v>
      </c>
      <c r="P6428" t="s">
        <v>24</v>
      </c>
      <c r="Q6428" t="s">
        <v>47</v>
      </c>
      <c r="R6428" t="s">
        <v>24</v>
      </c>
      <c r="S6428" t="s">
        <v>32</v>
      </c>
      <c r="T6428" s="9">
        <v>50.2</v>
      </c>
      <c r="U6428" s="11" t="str">
        <f t="shared" si="301"/>
        <v>Low</v>
      </c>
      <c r="V6428" s="9">
        <v>2554</v>
      </c>
      <c r="W6428" t="str">
        <f t="shared" si="302"/>
        <v>Low</v>
      </c>
      <c r="X6428" t="s">
        <v>24</v>
      </c>
    </row>
    <row r="6429" spans="1:24">
      <c r="A6429" t="s">
        <v>6473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tr">
        <f t="shared" si="300"/>
        <v>Veteran</v>
      </c>
      <c r="H6429" t="s">
        <v>23</v>
      </c>
      <c r="I6429" t="s">
        <v>24</v>
      </c>
      <c r="J6429" t="s">
        <v>26</v>
      </c>
      <c r="K6429" t="s">
        <v>23</v>
      </c>
      <c r="L6429" t="s">
        <v>24</v>
      </c>
      <c r="M6429" t="s">
        <v>23</v>
      </c>
      <c r="N6429" t="s">
        <v>23</v>
      </c>
      <c r="O6429" t="s">
        <v>23</v>
      </c>
      <c r="P6429" t="s">
        <v>23</v>
      </c>
      <c r="Q6429" t="s">
        <v>47</v>
      </c>
      <c r="R6429" t="s">
        <v>24</v>
      </c>
      <c r="S6429" t="s">
        <v>35</v>
      </c>
      <c r="T6429" s="9">
        <v>79.6</v>
      </c>
      <c r="U6429" s="11" t="str">
        <f t="shared" si="301"/>
        <v>Medium</v>
      </c>
      <c r="V6429" s="9">
        <v>5589.45</v>
      </c>
      <c r="W6429" t="str">
        <f t="shared" si="302"/>
        <v>Medium</v>
      </c>
      <c r="X6429" t="s">
        <v>24</v>
      </c>
    </row>
    <row r="6430" spans="1:24">
      <c r="A6430" t="s">
        <v>6474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tr">
        <f t="shared" si="300"/>
        <v>Growing</v>
      </c>
      <c r="H6430" t="s">
        <v>23</v>
      </c>
      <c r="I6430" t="s">
        <v>23</v>
      </c>
      <c r="J6430" t="s">
        <v>24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46</v>
      </c>
      <c r="Q6430" t="s">
        <v>47</v>
      </c>
      <c r="R6430" t="s">
        <v>23</v>
      </c>
      <c r="S6430" t="s">
        <v>35</v>
      </c>
      <c r="T6430" s="9">
        <v>24.9</v>
      </c>
      <c r="U6430" s="11" t="str">
        <f t="shared" si="301"/>
        <v>Low</v>
      </c>
      <c r="V6430" s="9">
        <v>467.7</v>
      </c>
      <c r="W6430" t="str">
        <f t="shared" si="302"/>
        <v>Low</v>
      </c>
      <c r="X6430" t="s">
        <v>24</v>
      </c>
    </row>
    <row r="6431" spans="1:24">
      <c r="A6431" t="s">
        <v>6475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tr">
        <f t="shared" si="300"/>
        <v>New</v>
      </c>
      <c r="H6431" t="s">
        <v>23</v>
      </c>
      <c r="I6431" t="s">
        <v>23</v>
      </c>
      <c r="J6431" t="s">
        <v>37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24</v>
      </c>
      <c r="Q6431" t="s">
        <v>27</v>
      </c>
      <c r="R6431" t="s">
        <v>23</v>
      </c>
      <c r="S6431" t="s">
        <v>28</v>
      </c>
      <c r="T6431" s="9">
        <v>74.4</v>
      </c>
      <c r="U6431" s="11" t="str">
        <f t="shared" si="301"/>
        <v>Medium</v>
      </c>
      <c r="V6431" s="9">
        <v>74.4</v>
      </c>
      <c r="W6431" t="str">
        <f t="shared" si="302"/>
        <v>Low</v>
      </c>
      <c r="X6431" t="s">
        <v>23</v>
      </c>
    </row>
    <row r="6432" spans="1:24">
      <c r="A6432" t="s">
        <v>6476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tr">
        <f t="shared" si="300"/>
        <v>Growing</v>
      </c>
      <c r="H6432" t="s">
        <v>23</v>
      </c>
      <c r="I6432" t="s">
        <v>24</v>
      </c>
      <c r="J6432" t="s">
        <v>37</v>
      </c>
      <c r="K6432" t="s">
        <v>23</v>
      </c>
      <c r="L6432" t="s">
        <v>24</v>
      </c>
      <c r="M6432" t="s">
        <v>23</v>
      </c>
      <c r="N6432" t="s">
        <v>23</v>
      </c>
      <c r="O6432" t="s">
        <v>23</v>
      </c>
      <c r="P6432" t="s">
        <v>23</v>
      </c>
      <c r="Q6432" t="s">
        <v>27</v>
      </c>
      <c r="R6432" t="s">
        <v>23</v>
      </c>
      <c r="S6432" t="s">
        <v>28</v>
      </c>
      <c r="T6432" s="9">
        <v>106.9</v>
      </c>
      <c r="U6432" s="11" t="str">
        <f t="shared" si="301"/>
        <v>Medium</v>
      </c>
      <c r="V6432" s="9">
        <v>3756.45</v>
      </c>
      <c r="W6432" t="str">
        <f t="shared" si="302"/>
        <v>Medium</v>
      </c>
      <c r="X6432" t="s">
        <v>24</v>
      </c>
    </row>
    <row r="6433" spans="1:24">
      <c r="A6433" t="s">
        <v>6477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tr">
        <f t="shared" si="300"/>
        <v>Growing</v>
      </c>
      <c r="H6433" t="s">
        <v>23</v>
      </c>
      <c r="I6433" t="s">
        <v>23</v>
      </c>
      <c r="J6433" t="s">
        <v>37</v>
      </c>
      <c r="K6433" t="s">
        <v>24</v>
      </c>
      <c r="L6433" t="s">
        <v>24</v>
      </c>
      <c r="M6433" t="s">
        <v>23</v>
      </c>
      <c r="N6433" t="s">
        <v>24</v>
      </c>
      <c r="O6433" t="s">
        <v>23</v>
      </c>
      <c r="P6433" t="s">
        <v>23</v>
      </c>
      <c r="Q6433" t="s">
        <v>27</v>
      </c>
      <c r="R6433" t="s">
        <v>23</v>
      </c>
      <c r="S6433" t="s">
        <v>28</v>
      </c>
      <c r="T6433" s="9">
        <v>101.35</v>
      </c>
      <c r="U6433" s="11" t="str">
        <f t="shared" si="301"/>
        <v>Medium</v>
      </c>
      <c r="V6433" s="9">
        <v>3334.9</v>
      </c>
      <c r="W6433" t="str">
        <f t="shared" si="302"/>
        <v>Medium</v>
      </c>
      <c r="X6433" t="s">
        <v>24</v>
      </c>
    </row>
    <row r="6434" spans="1:24">
      <c r="A6434" t="s">
        <v>6478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tr">
        <f t="shared" si="300"/>
        <v>Growing</v>
      </c>
      <c r="H6434" t="s">
        <v>23</v>
      </c>
      <c r="I6434" t="s">
        <v>24</v>
      </c>
      <c r="J6434" t="s">
        <v>26</v>
      </c>
      <c r="K6434" t="s">
        <v>23</v>
      </c>
      <c r="L6434" t="s">
        <v>24</v>
      </c>
      <c r="M6434" t="s">
        <v>24</v>
      </c>
      <c r="N6434" t="s">
        <v>23</v>
      </c>
      <c r="O6434" t="s">
        <v>24</v>
      </c>
      <c r="P6434" t="s">
        <v>24</v>
      </c>
      <c r="Q6434" t="s">
        <v>27</v>
      </c>
      <c r="R6434" t="s">
        <v>23</v>
      </c>
      <c r="S6434" t="s">
        <v>40</v>
      </c>
      <c r="T6434" s="9">
        <v>55.35</v>
      </c>
      <c r="U6434" s="11" t="str">
        <f t="shared" si="301"/>
        <v>Low</v>
      </c>
      <c r="V6434" s="9">
        <v>920.5</v>
      </c>
      <c r="W6434" t="str">
        <f t="shared" si="302"/>
        <v>Low</v>
      </c>
      <c r="X6434" t="s">
        <v>24</v>
      </c>
    </row>
    <row r="6435" spans="1:24">
      <c r="A6435" t="s">
        <v>6479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tr">
        <f t="shared" si="300"/>
        <v>Veteran</v>
      </c>
      <c r="H6435" t="s">
        <v>23</v>
      </c>
      <c r="I6435" t="s">
        <v>24</v>
      </c>
      <c r="J6435" t="s">
        <v>26</v>
      </c>
      <c r="K6435" t="s">
        <v>24</v>
      </c>
      <c r="L6435" t="s">
        <v>23</v>
      </c>
      <c r="M6435" t="s">
        <v>24</v>
      </c>
      <c r="N6435" t="s">
        <v>24</v>
      </c>
      <c r="O6435" t="s">
        <v>24</v>
      </c>
      <c r="P6435" t="s">
        <v>24</v>
      </c>
      <c r="Q6435" t="s">
        <v>31</v>
      </c>
      <c r="R6435" t="s">
        <v>24</v>
      </c>
      <c r="S6435" t="s">
        <v>40</v>
      </c>
      <c r="T6435" s="9">
        <v>50.55</v>
      </c>
      <c r="U6435" s="11" t="str">
        <f t="shared" si="301"/>
        <v>Low</v>
      </c>
      <c r="V6435" s="9">
        <v>3431.75</v>
      </c>
      <c r="W6435" t="str">
        <f t="shared" si="302"/>
        <v>Medium</v>
      </c>
      <c r="X6435" t="s">
        <v>24</v>
      </c>
    </row>
    <row r="6436" spans="1:24">
      <c r="A6436" t="s">
        <v>6480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tr">
        <f t="shared" si="300"/>
        <v>New</v>
      </c>
      <c r="H6436" t="s">
        <v>23</v>
      </c>
      <c r="I6436" t="s">
        <v>24</v>
      </c>
      <c r="J6436" t="s">
        <v>24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46</v>
      </c>
      <c r="Q6436" t="s">
        <v>27</v>
      </c>
      <c r="R6436" t="s">
        <v>24</v>
      </c>
      <c r="S6436" t="s">
        <v>35</v>
      </c>
      <c r="T6436" s="9">
        <v>19.5</v>
      </c>
      <c r="U6436" s="11" t="str">
        <f t="shared" si="301"/>
        <v>Low</v>
      </c>
      <c r="V6436" s="9">
        <v>150.35</v>
      </c>
      <c r="W6436" t="str">
        <f t="shared" si="302"/>
        <v>Low</v>
      </c>
      <c r="X6436" t="s">
        <v>24</v>
      </c>
    </row>
    <row r="6437" spans="1:24">
      <c r="A6437" t="s">
        <v>6481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tr">
        <f t="shared" si="300"/>
        <v>Growing</v>
      </c>
      <c r="H6437" t="s">
        <v>23</v>
      </c>
      <c r="I6437" t="s">
        <v>23</v>
      </c>
      <c r="J6437" t="s">
        <v>26</v>
      </c>
      <c r="K6437" t="s">
        <v>24</v>
      </c>
      <c r="L6437" t="s">
        <v>23</v>
      </c>
      <c r="M6437" t="s">
        <v>24</v>
      </c>
      <c r="N6437" t="s">
        <v>23</v>
      </c>
      <c r="O6437" t="s">
        <v>23</v>
      </c>
      <c r="P6437" t="s">
        <v>23</v>
      </c>
      <c r="Q6437" t="s">
        <v>31</v>
      </c>
      <c r="R6437" t="s">
        <v>23</v>
      </c>
      <c r="S6437" t="s">
        <v>32</v>
      </c>
      <c r="T6437" s="9">
        <v>79.45</v>
      </c>
      <c r="U6437" s="11" t="str">
        <f t="shared" si="301"/>
        <v>Medium</v>
      </c>
      <c r="V6437" s="9">
        <v>2587.7</v>
      </c>
      <c r="W6437" t="str">
        <f t="shared" si="302"/>
        <v>Low</v>
      </c>
      <c r="X6437" t="s">
        <v>23</v>
      </c>
    </row>
    <row r="6438" spans="1:24">
      <c r="A6438" t="s">
        <v>6482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tr">
        <f t="shared" si="300"/>
        <v>New</v>
      </c>
      <c r="H6438" t="s">
        <v>23</v>
      </c>
      <c r="I6438" t="s">
        <v>23</v>
      </c>
      <c r="J6438" t="s">
        <v>37</v>
      </c>
      <c r="K6438" t="s">
        <v>23</v>
      </c>
      <c r="L6438" t="s">
        <v>24</v>
      </c>
      <c r="M6438" t="s">
        <v>24</v>
      </c>
      <c r="N6438" t="s">
        <v>24</v>
      </c>
      <c r="O6438" t="s">
        <v>23</v>
      </c>
      <c r="P6438" t="s">
        <v>24</v>
      </c>
      <c r="Q6438" t="s">
        <v>27</v>
      </c>
      <c r="R6438" t="s">
        <v>24</v>
      </c>
      <c r="S6438" t="s">
        <v>28</v>
      </c>
      <c r="T6438" s="9">
        <v>90.65</v>
      </c>
      <c r="U6438" s="11" t="str">
        <f t="shared" si="301"/>
        <v>Medium</v>
      </c>
      <c r="V6438" s="9">
        <v>367.95</v>
      </c>
      <c r="W6438" t="str">
        <f t="shared" si="302"/>
        <v>Low</v>
      </c>
      <c r="X6438" t="s">
        <v>24</v>
      </c>
    </row>
    <row r="6439" spans="1:24">
      <c r="A6439" t="s">
        <v>6483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tr">
        <f t="shared" si="300"/>
        <v>Loyal</v>
      </c>
      <c r="H6439" t="s">
        <v>23</v>
      </c>
      <c r="I6439" t="s">
        <v>23</v>
      </c>
      <c r="J6439" t="s">
        <v>37</v>
      </c>
      <c r="K6439" t="s">
        <v>23</v>
      </c>
      <c r="L6439" t="s">
        <v>23</v>
      </c>
      <c r="M6439" t="s">
        <v>24</v>
      </c>
      <c r="N6439" t="s">
        <v>23</v>
      </c>
      <c r="O6439" t="s">
        <v>24</v>
      </c>
      <c r="P6439" t="s">
        <v>24</v>
      </c>
      <c r="Q6439" t="s">
        <v>31</v>
      </c>
      <c r="R6439" t="s">
        <v>23</v>
      </c>
      <c r="S6439" t="s">
        <v>35</v>
      </c>
      <c r="T6439" s="9">
        <v>89.85</v>
      </c>
      <c r="U6439" s="11" t="str">
        <f t="shared" si="301"/>
        <v>Medium</v>
      </c>
      <c r="V6439" s="9">
        <v>5125.75</v>
      </c>
      <c r="W6439" t="str">
        <f t="shared" si="302"/>
        <v>Medium</v>
      </c>
      <c r="X6439" t="s">
        <v>24</v>
      </c>
    </row>
    <row r="6440" spans="1:24">
      <c r="A6440" t="s">
        <v>6484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tr">
        <f t="shared" si="300"/>
        <v>Veteran</v>
      </c>
      <c r="H6440" t="s">
        <v>23</v>
      </c>
      <c r="I6440" t="s">
        <v>24</v>
      </c>
      <c r="J6440" t="s">
        <v>26</v>
      </c>
      <c r="K6440" t="s">
        <v>23</v>
      </c>
      <c r="L6440" t="s">
        <v>24</v>
      </c>
      <c r="M6440" t="s">
        <v>23</v>
      </c>
      <c r="N6440" t="s">
        <v>23</v>
      </c>
      <c r="O6440" t="s">
        <v>23</v>
      </c>
      <c r="P6440" t="s">
        <v>23</v>
      </c>
      <c r="Q6440" t="s">
        <v>31</v>
      </c>
      <c r="R6440" t="s">
        <v>24</v>
      </c>
      <c r="S6440" t="s">
        <v>32</v>
      </c>
      <c r="T6440" s="9">
        <v>79</v>
      </c>
      <c r="U6440" s="11" t="str">
        <f t="shared" si="301"/>
        <v>Medium</v>
      </c>
      <c r="V6440" s="9">
        <v>4801.1</v>
      </c>
      <c r="W6440" t="str">
        <f t="shared" si="302"/>
        <v>Medium</v>
      </c>
      <c r="X6440" t="s">
        <v>24</v>
      </c>
    </row>
    <row r="6441" spans="1:24">
      <c r="A6441" t="s">
        <v>6485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tr">
        <f t="shared" si="300"/>
        <v>Loyal</v>
      </c>
      <c r="H6441" t="s">
        <v>23</v>
      </c>
      <c r="I6441" t="s">
        <v>23</v>
      </c>
      <c r="J6441" t="s">
        <v>37</v>
      </c>
      <c r="K6441" t="s">
        <v>24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31</v>
      </c>
      <c r="R6441" t="s">
        <v>23</v>
      </c>
      <c r="S6441" t="s">
        <v>28</v>
      </c>
      <c r="T6441" s="9">
        <v>104.65</v>
      </c>
      <c r="U6441" s="11" t="str">
        <f t="shared" si="301"/>
        <v>Medium</v>
      </c>
      <c r="V6441" s="9">
        <v>6219.6</v>
      </c>
      <c r="W6441" t="str">
        <f t="shared" si="302"/>
        <v>High</v>
      </c>
      <c r="X6441" t="s">
        <v>23</v>
      </c>
    </row>
    <row r="6442" spans="1:24">
      <c r="A6442" t="s">
        <v>6486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tr">
        <f t="shared" si="300"/>
        <v>New</v>
      </c>
      <c r="H6442" t="s">
        <v>23</v>
      </c>
      <c r="I6442" t="s">
        <v>24</v>
      </c>
      <c r="J6442" t="s">
        <v>24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46</v>
      </c>
      <c r="Q6442" t="s">
        <v>27</v>
      </c>
      <c r="R6442" t="s">
        <v>24</v>
      </c>
      <c r="S6442" t="s">
        <v>32</v>
      </c>
      <c r="T6442" s="9">
        <v>19.55</v>
      </c>
      <c r="U6442" s="11" t="str">
        <f t="shared" si="301"/>
        <v>Low</v>
      </c>
      <c r="V6442" s="9">
        <v>19.55</v>
      </c>
      <c r="W6442" t="str">
        <f t="shared" si="302"/>
        <v>Low</v>
      </c>
      <c r="X6442" t="s">
        <v>24</v>
      </c>
    </row>
    <row r="6443" spans="1:24">
      <c r="A6443" t="s">
        <v>6487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tr">
        <f t="shared" si="300"/>
        <v>Growing</v>
      </c>
      <c r="H6443" t="s">
        <v>23</v>
      </c>
      <c r="I6443" t="s">
        <v>24</v>
      </c>
      <c r="J6443" t="s">
        <v>24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46</v>
      </c>
      <c r="Q6443" t="s">
        <v>47</v>
      </c>
      <c r="R6443" t="s">
        <v>24</v>
      </c>
      <c r="S6443" t="s">
        <v>32</v>
      </c>
      <c r="T6443" s="9">
        <v>19.9</v>
      </c>
      <c r="U6443" s="11" t="str">
        <f t="shared" si="301"/>
        <v>Low</v>
      </c>
      <c r="V6443" s="9">
        <v>550.1</v>
      </c>
      <c r="W6443" t="str">
        <f t="shared" si="302"/>
        <v>Low</v>
      </c>
      <c r="X6443" t="s">
        <v>24</v>
      </c>
    </row>
    <row r="6444" spans="1:24">
      <c r="A6444" t="s">
        <v>6488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tr">
        <f t="shared" si="300"/>
        <v>Veteran</v>
      </c>
      <c r="H6444" t="s">
        <v>23</v>
      </c>
      <c r="I6444" t="s">
        <v>23</v>
      </c>
      <c r="J6444" t="s">
        <v>37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23</v>
      </c>
      <c r="Q6444" t="s">
        <v>31</v>
      </c>
      <c r="R6444" t="s">
        <v>23</v>
      </c>
      <c r="S6444" t="s">
        <v>28</v>
      </c>
      <c r="T6444" s="9">
        <v>116.25</v>
      </c>
      <c r="U6444" s="11" t="str">
        <f t="shared" si="301"/>
        <v>Medium</v>
      </c>
      <c r="V6444" s="9">
        <v>7862.25</v>
      </c>
      <c r="W6444" t="str">
        <f t="shared" si="302"/>
        <v>High</v>
      </c>
      <c r="X6444" t="s">
        <v>24</v>
      </c>
    </row>
    <row r="6445" spans="1:24">
      <c r="A6445" t="s">
        <v>6489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tr">
        <f t="shared" si="300"/>
        <v>Growing</v>
      </c>
      <c r="H6445" t="s">
        <v>23</v>
      </c>
      <c r="I6445" t="s">
        <v>23</v>
      </c>
      <c r="J6445" t="s">
        <v>37</v>
      </c>
      <c r="K6445" t="s">
        <v>23</v>
      </c>
      <c r="L6445" t="s">
        <v>24</v>
      </c>
      <c r="M6445" t="s">
        <v>24</v>
      </c>
      <c r="N6445" t="s">
        <v>24</v>
      </c>
      <c r="O6445" t="s">
        <v>23</v>
      </c>
      <c r="P6445" t="s">
        <v>24</v>
      </c>
      <c r="Q6445" t="s">
        <v>27</v>
      </c>
      <c r="R6445" t="s">
        <v>23</v>
      </c>
      <c r="S6445" t="s">
        <v>35</v>
      </c>
      <c r="T6445" s="9">
        <v>87.75</v>
      </c>
      <c r="U6445" s="11" t="str">
        <f t="shared" si="301"/>
        <v>Medium</v>
      </c>
      <c r="V6445" s="9">
        <v>1242.2</v>
      </c>
      <c r="W6445" t="str">
        <f t="shared" si="302"/>
        <v>Low</v>
      </c>
      <c r="X6445" t="s">
        <v>24</v>
      </c>
    </row>
    <row r="6446" spans="1:24">
      <c r="A6446" t="s">
        <v>6490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tr">
        <f t="shared" si="300"/>
        <v>Loyal</v>
      </c>
      <c r="H6446" t="s">
        <v>23</v>
      </c>
      <c r="I6446" t="s">
        <v>23</v>
      </c>
      <c r="J6446" t="s">
        <v>37</v>
      </c>
      <c r="K6446" t="s">
        <v>24</v>
      </c>
      <c r="L6446" t="s">
        <v>24</v>
      </c>
      <c r="M6446" t="s">
        <v>23</v>
      </c>
      <c r="N6446" t="s">
        <v>24</v>
      </c>
      <c r="O6446" t="s">
        <v>23</v>
      </c>
      <c r="P6446" t="s">
        <v>23</v>
      </c>
      <c r="Q6446" t="s">
        <v>27</v>
      </c>
      <c r="R6446" t="s">
        <v>23</v>
      </c>
      <c r="S6446" t="s">
        <v>28</v>
      </c>
      <c r="T6446" s="9">
        <v>100.05</v>
      </c>
      <c r="U6446" s="11" t="str">
        <f t="shared" si="301"/>
        <v>Medium</v>
      </c>
      <c r="V6446" s="9">
        <v>4871.05</v>
      </c>
      <c r="W6446" t="str">
        <f t="shared" si="302"/>
        <v>Medium</v>
      </c>
      <c r="X6446" t="s">
        <v>23</v>
      </c>
    </row>
    <row r="6447" spans="1:24">
      <c r="A6447" t="s">
        <v>6491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tr">
        <f t="shared" si="300"/>
        <v>Loyal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24</v>
      </c>
      <c r="P6447" t="s">
        <v>24</v>
      </c>
      <c r="Q6447" t="s">
        <v>27</v>
      </c>
      <c r="R6447" t="s">
        <v>23</v>
      </c>
      <c r="S6447" t="s">
        <v>40</v>
      </c>
      <c r="T6447" s="9">
        <v>81.3</v>
      </c>
      <c r="U6447" s="11" t="str">
        <f t="shared" si="301"/>
        <v>Medium</v>
      </c>
      <c r="V6447" s="9">
        <v>3190.65</v>
      </c>
      <c r="W6447" t="str">
        <f t="shared" si="302"/>
        <v>Medium</v>
      </c>
      <c r="X6447" t="s">
        <v>24</v>
      </c>
    </row>
    <row r="6448" spans="1:24">
      <c r="A6448" t="s">
        <v>6492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tr">
        <f t="shared" si="300"/>
        <v>Loyal</v>
      </c>
      <c r="H6448" t="s">
        <v>24</v>
      </c>
      <c r="I6448" t="s">
        <v>25</v>
      </c>
      <c r="J6448" t="s">
        <v>26</v>
      </c>
      <c r="K6448" t="s">
        <v>24</v>
      </c>
      <c r="L6448" t="s">
        <v>24</v>
      </c>
      <c r="M6448" t="s">
        <v>24</v>
      </c>
      <c r="N6448" t="s">
        <v>24</v>
      </c>
      <c r="O6448" t="s">
        <v>23</v>
      </c>
      <c r="P6448" t="s">
        <v>23</v>
      </c>
      <c r="Q6448" t="s">
        <v>27</v>
      </c>
      <c r="R6448" t="s">
        <v>23</v>
      </c>
      <c r="S6448" t="s">
        <v>28</v>
      </c>
      <c r="T6448" s="9">
        <v>44.3</v>
      </c>
      <c r="U6448" s="11" t="str">
        <f t="shared" si="301"/>
        <v>Low</v>
      </c>
      <c r="V6448" s="9">
        <v>2666.75</v>
      </c>
      <c r="W6448" t="str">
        <f t="shared" si="302"/>
        <v>Low</v>
      </c>
      <c r="X6448" t="s">
        <v>24</v>
      </c>
    </row>
    <row r="6449" spans="1:24">
      <c r="A6449" t="s">
        <v>6493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tr">
        <f t="shared" si="300"/>
        <v>Loyal</v>
      </c>
      <c r="H6449" t="s">
        <v>23</v>
      </c>
      <c r="I6449" t="s">
        <v>24</v>
      </c>
      <c r="J6449" t="s">
        <v>37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24</v>
      </c>
      <c r="Q6449" t="s">
        <v>47</v>
      </c>
      <c r="R6449" t="s">
        <v>24</v>
      </c>
      <c r="S6449" t="s">
        <v>40</v>
      </c>
      <c r="T6449" s="9">
        <v>70.35</v>
      </c>
      <c r="U6449" s="11" t="str">
        <f t="shared" si="301"/>
        <v>Medium</v>
      </c>
      <c r="V6449" s="9">
        <v>3533.6</v>
      </c>
      <c r="W6449" t="str">
        <f t="shared" si="302"/>
        <v>Medium</v>
      </c>
      <c r="X6449" t="s">
        <v>24</v>
      </c>
    </row>
    <row r="6450" spans="1:24">
      <c r="A6450" t="s">
        <v>6494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tr">
        <f t="shared" si="300"/>
        <v>Growing</v>
      </c>
      <c r="H6450" t="s">
        <v>24</v>
      </c>
      <c r="I6450" t="s">
        <v>25</v>
      </c>
      <c r="J6450" t="s">
        <v>26</v>
      </c>
      <c r="K6450" t="s">
        <v>23</v>
      </c>
      <c r="L6450" t="s">
        <v>24</v>
      </c>
      <c r="M6450" t="s">
        <v>23</v>
      </c>
      <c r="N6450" t="s">
        <v>24</v>
      </c>
      <c r="O6450" t="s">
        <v>23</v>
      </c>
      <c r="P6450" t="s">
        <v>24</v>
      </c>
      <c r="Q6450" t="s">
        <v>31</v>
      </c>
      <c r="R6450" t="s">
        <v>24</v>
      </c>
      <c r="S6450" t="s">
        <v>40</v>
      </c>
      <c r="T6450" s="9">
        <v>44.45</v>
      </c>
      <c r="U6450" s="11" t="str">
        <f t="shared" si="301"/>
        <v>Low</v>
      </c>
      <c r="V6450" s="9">
        <v>792.15</v>
      </c>
      <c r="W6450" t="str">
        <f t="shared" si="302"/>
        <v>Low</v>
      </c>
      <c r="X6450" t="s">
        <v>24</v>
      </c>
    </row>
    <row r="6451" spans="1:24">
      <c r="A6451" t="s">
        <v>6495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tr">
        <f t="shared" si="300"/>
        <v>New</v>
      </c>
      <c r="H6451" t="s">
        <v>23</v>
      </c>
      <c r="I6451" t="s">
        <v>24</v>
      </c>
      <c r="J6451" t="s">
        <v>26</v>
      </c>
      <c r="K6451" t="s">
        <v>23</v>
      </c>
      <c r="L6451" t="s">
        <v>24</v>
      </c>
      <c r="M6451" t="s">
        <v>24</v>
      </c>
      <c r="N6451" t="s">
        <v>24</v>
      </c>
      <c r="O6451" t="s">
        <v>24</v>
      </c>
      <c r="P6451" t="s">
        <v>24</v>
      </c>
      <c r="Q6451" t="s">
        <v>27</v>
      </c>
      <c r="R6451" t="s">
        <v>23</v>
      </c>
      <c r="S6451" t="s">
        <v>28</v>
      </c>
      <c r="T6451" s="9">
        <v>49.15</v>
      </c>
      <c r="U6451" s="11" t="str">
        <f t="shared" si="301"/>
        <v>Low</v>
      </c>
      <c r="V6451" s="9">
        <v>295.65</v>
      </c>
      <c r="W6451" t="str">
        <f t="shared" si="302"/>
        <v>Low</v>
      </c>
      <c r="X6451" t="s">
        <v>24</v>
      </c>
    </row>
    <row r="6452" spans="1:24">
      <c r="A6452" t="s">
        <v>6496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tr">
        <f t="shared" si="300"/>
        <v>Loyal</v>
      </c>
      <c r="H6452" t="s">
        <v>24</v>
      </c>
      <c r="I6452" t="s">
        <v>25</v>
      </c>
      <c r="J6452" t="s">
        <v>26</v>
      </c>
      <c r="K6452" t="s">
        <v>24</v>
      </c>
      <c r="L6452" t="s">
        <v>23</v>
      </c>
      <c r="M6452" t="s">
        <v>24</v>
      </c>
      <c r="N6452" t="s">
        <v>24</v>
      </c>
      <c r="O6452" t="s">
        <v>24</v>
      </c>
      <c r="P6452" t="s">
        <v>24</v>
      </c>
      <c r="Q6452" t="s">
        <v>27</v>
      </c>
      <c r="R6452" t="s">
        <v>23</v>
      </c>
      <c r="S6452" t="s">
        <v>40</v>
      </c>
      <c r="T6452" s="9">
        <v>29.45</v>
      </c>
      <c r="U6452" s="11" t="str">
        <f t="shared" si="301"/>
        <v>Low</v>
      </c>
      <c r="V6452" s="9">
        <v>1459.35</v>
      </c>
      <c r="W6452" t="str">
        <f t="shared" si="302"/>
        <v>Low</v>
      </c>
      <c r="X6452" t="s">
        <v>24</v>
      </c>
    </row>
    <row r="6453" spans="1:24">
      <c r="A6453" t="s">
        <v>6497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tr">
        <f t="shared" si="300"/>
        <v>Loyal</v>
      </c>
      <c r="H6453" t="s">
        <v>23</v>
      </c>
      <c r="I6453" t="s">
        <v>24</v>
      </c>
      <c r="J6453" t="s">
        <v>37</v>
      </c>
      <c r="K6453" t="s">
        <v>24</v>
      </c>
      <c r="L6453" t="s">
        <v>23</v>
      </c>
      <c r="M6453" t="s">
        <v>24</v>
      </c>
      <c r="N6453" t="s">
        <v>23</v>
      </c>
      <c r="O6453" t="s">
        <v>23</v>
      </c>
      <c r="P6453" t="s">
        <v>23</v>
      </c>
      <c r="Q6453" t="s">
        <v>27</v>
      </c>
      <c r="R6453" t="s">
        <v>24</v>
      </c>
      <c r="S6453" t="s">
        <v>28</v>
      </c>
      <c r="T6453" s="9">
        <v>100.55</v>
      </c>
      <c r="U6453" s="11" t="str">
        <f t="shared" si="301"/>
        <v>Medium</v>
      </c>
      <c r="V6453" s="9">
        <v>4398.15</v>
      </c>
      <c r="W6453" t="str">
        <f t="shared" si="302"/>
        <v>Medium</v>
      </c>
      <c r="X6453" t="s">
        <v>23</v>
      </c>
    </row>
    <row r="6454" spans="1:24">
      <c r="A6454" t="s">
        <v>6498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tr">
        <f t="shared" si="300"/>
        <v>Loyal</v>
      </c>
      <c r="H6454" t="s">
        <v>23</v>
      </c>
      <c r="I6454" t="s">
        <v>24</v>
      </c>
      <c r="J6454" t="s">
        <v>37</v>
      </c>
      <c r="K6454" t="s">
        <v>24</v>
      </c>
      <c r="L6454" t="s">
        <v>23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40</v>
      </c>
      <c r="T6454" s="9">
        <v>85.3</v>
      </c>
      <c r="U6454" s="11" t="str">
        <f t="shared" si="301"/>
        <v>Medium</v>
      </c>
      <c r="V6454" s="9">
        <v>4297.95</v>
      </c>
      <c r="W6454" t="str">
        <f t="shared" si="302"/>
        <v>Medium</v>
      </c>
      <c r="X6454" t="s">
        <v>24</v>
      </c>
    </row>
    <row r="6455" spans="1:24">
      <c r="A6455" t="s">
        <v>6499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tr">
        <f t="shared" si="300"/>
        <v>New</v>
      </c>
      <c r="H6455" t="s">
        <v>23</v>
      </c>
      <c r="I6455" t="s">
        <v>24</v>
      </c>
      <c r="J6455" t="s">
        <v>37</v>
      </c>
      <c r="K6455" t="s">
        <v>24</v>
      </c>
      <c r="L6455" t="s">
        <v>23</v>
      </c>
      <c r="M6455" t="s">
        <v>24</v>
      </c>
      <c r="N6455" t="s">
        <v>24</v>
      </c>
      <c r="O6455" t="s">
        <v>23</v>
      </c>
      <c r="P6455" t="s">
        <v>23</v>
      </c>
      <c r="Q6455" t="s">
        <v>27</v>
      </c>
      <c r="R6455" t="s">
        <v>24</v>
      </c>
      <c r="S6455" t="s">
        <v>28</v>
      </c>
      <c r="T6455" s="9">
        <v>95.65</v>
      </c>
      <c r="U6455" s="11" t="str">
        <f t="shared" si="301"/>
        <v>Medium</v>
      </c>
      <c r="V6455" s="9">
        <v>167.3</v>
      </c>
      <c r="W6455" t="str">
        <f t="shared" si="302"/>
        <v>Low</v>
      </c>
      <c r="X6455" t="s">
        <v>23</v>
      </c>
    </row>
    <row r="6456" spans="1:24">
      <c r="A6456" t="s">
        <v>6500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tr">
        <f t="shared" si="300"/>
        <v>Loyal</v>
      </c>
      <c r="H6456" t="s">
        <v>23</v>
      </c>
      <c r="I6456" t="s">
        <v>23</v>
      </c>
      <c r="J6456" t="s">
        <v>26</v>
      </c>
      <c r="K6456" t="s">
        <v>23</v>
      </c>
      <c r="L6456" t="s">
        <v>24</v>
      </c>
      <c r="M6456" t="s">
        <v>24</v>
      </c>
      <c r="N6456" t="s">
        <v>23</v>
      </c>
      <c r="O6456" t="s">
        <v>24</v>
      </c>
      <c r="P6456" t="s">
        <v>23</v>
      </c>
      <c r="Q6456" t="s">
        <v>31</v>
      </c>
      <c r="R6456" t="s">
        <v>23</v>
      </c>
      <c r="S6456" t="s">
        <v>32</v>
      </c>
      <c r="T6456" s="9">
        <v>69.1</v>
      </c>
      <c r="U6456" s="11" t="str">
        <f t="shared" si="301"/>
        <v>Medium</v>
      </c>
      <c r="V6456" s="9">
        <v>4096.9</v>
      </c>
      <c r="W6456" t="str">
        <f t="shared" si="302"/>
        <v>Medium</v>
      </c>
      <c r="X6456" t="s">
        <v>24</v>
      </c>
    </row>
    <row r="6457" spans="1:24">
      <c r="A6457" t="s">
        <v>6501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tr">
        <f t="shared" si="300"/>
        <v>Loyal</v>
      </c>
      <c r="H6457" t="s">
        <v>23</v>
      </c>
      <c r="I6457" t="s">
        <v>23</v>
      </c>
      <c r="J6457" t="s">
        <v>26</v>
      </c>
      <c r="K6457" t="s">
        <v>23</v>
      </c>
      <c r="L6457" t="s">
        <v>23</v>
      </c>
      <c r="M6457" t="s">
        <v>24</v>
      </c>
      <c r="N6457" t="s">
        <v>24</v>
      </c>
      <c r="O6457" t="s">
        <v>23</v>
      </c>
      <c r="P6457" t="s">
        <v>24</v>
      </c>
      <c r="Q6457" t="s">
        <v>27</v>
      </c>
      <c r="R6457" t="s">
        <v>23</v>
      </c>
      <c r="S6457" t="s">
        <v>35</v>
      </c>
      <c r="T6457" s="9">
        <v>70.35</v>
      </c>
      <c r="U6457" s="11" t="str">
        <f t="shared" si="301"/>
        <v>Medium</v>
      </c>
      <c r="V6457" s="9">
        <v>3454.6</v>
      </c>
      <c r="W6457" t="str">
        <f t="shared" si="302"/>
        <v>Medium</v>
      </c>
      <c r="X6457" t="s">
        <v>24</v>
      </c>
    </row>
    <row r="6458" spans="1:24">
      <c r="A6458" t="s">
        <v>6502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tr">
        <f t="shared" si="300"/>
        <v>Loyal</v>
      </c>
      <c r="H6458" t="s">
        <v>23</v>
      </c>
      <c r="I6458" t="s">
        <v>24</v>
      </c>
      <c r="J6458" t="s">
        <v>24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46</v>
      </c>
      <c r="Q6458" t="s">
        <v>47</v>
      </c>
      <c r="R6458" t="s">
        <v>24</v>
      </c>
      <c r="S6458" t="s">
        <v>32</v>
      </c>
      <c r="T6458" s="9">
        <v>20.6</v>
      </c>
      <c r="U6458" s="11" t="str">
        <f t="shared" si="301"/>
        <v>Low</v>
      </c>
      <c r="V6458" s="9">
        <v>1286</v>
      </c>
      <c r="W6458" t="str">
        <f t="shared" si="302"/>
        <v>Low</v>
      </c>
      <c r="X6458" t="s">
        <v>24</v>
      </c>
    </row>
    <row r="6459" spans="1:24">
      <c r="A6459" t="s">
        <v>6503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tr">
        <f t="shared" si="300"/>
        <v>Growing</v>
      </c>
      <c r="H6459" t="s">
        <v>23</v>
      </c>
      <c r="I6459" t="s">
        <v>23</v>
      </c>
      <c r="J6459" t="s">
        <v>37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24</v>
      </c>
      <c r="Q6459" t="s">
        <v>27</v>
      </c>
      <c r="R6459" t="s">
        <v>24</v>
      </c>
      <c r="S6459" t="s">
        <v>32</v>
      </c>
      <c r="T6459" s="9">
        <v>74.15</v>
      </c>
      <c r="U6459" s="11" t="str">
        <f t="shared" si="301"/>
        <v>Medium</v>
      </c>
      <c r="V6459" s="9">
        <v>1387</v>
      </c>
      <c r="W6459" t="str">
        <f t="shared" si="302"/>
        <v>Low</v>
      </c>
      <c r="X6459" t="s">
        <v>24</v>
      </c>
    </row>
    <row r="6460" spans="1:24">
      <c r="A6460" t="s">
        <v>6504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tr">
        <f t="shared" si="300"/>
        <v>New</v>
      </c>
      <c r="H6460" t="s">
        <v>23</v>
      </c>
      <c r="I6460" t="s">
        <v>23</v>
      </c>
      <c r="J6460" t="s">
        <v>37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24</v>
      </c>
      <c r="S6460" t="s">
        <v>28</v>
      </c>
      <c r="T6460" s="9">
        <v>75.05</v>
      </c>
      <c r="U6460" s="11" t="str">
        <f t="shared" si="301"/>
        <v>Medium</v>
      </c>
      <c r="V6460" s="9">
        <v>786.3</v>
      </c>
      <c r="W6460" t="str">
        <f t="shared" si="302"/>
        <v>Low</v>
      </c>
      <c r="X6460" t="s">
        <v>24</v>
      </c>
    </row>
    <row r="6461" spans="1:24">
      <c r="A6461" t="s">
        <v>6505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tr">
        <f t="shared" si="300"/>
        <v>Growing</v>
      </c>
      <c r="H6461" t="s">
        <v>23</v>
      </c>
      <c r="I6461" t="s">
        <v>24</v>
      </c>
      <c r="J6461" t="s">
        <v>26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24</v>
      </c>
      <c r="Q6461" t="s">
        <v>31</v>
      </c>
      <c r="R6461" t="s">
        <v>24</v>
      </c>
      <c r="S6461" t="s">
        <v>28</v>
      </c>
      <c r="T6461" s="9">
        <v>44.6</v>
      </c>
      <c r="U6461" s="11" t="str">
        <f t="shared" si="301"/>
        <v>Low</v>
      </c>
      <c r="V6461" s="9">
        <v>641.25</v>
      </c>
      <c r="W6461" t="str">
        <f t="shared" si="302"/>
        <v>Low</v>
      </c>
      <c r="X6461" t="s">
        <v>24</v>
      </c>
    </row>
    <row r="6462" spans="1:24">
      <c r="A6462" t="s">
        <v>6506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tr">
        <f t="shared" si="300"/>
        <v>Growing</v>
      </c>
      <c r="H6462" t="s">
        <v>23</v>
      </c>
      <c r="I6462" t="s">
        <v>24</v>
      </c>
      <c r="J6462" t="s">
        <v>24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46</v>
      </c>
      <c r="Q6462" t="s">
        <v>47</v>
      </c>
      <c r="R6462" t="s">
        <v>24</v>
      </c>
      <c r="S6462" t="s">
        <v>35</v>
      </c>
      <c r="T6462" s="9">
        <v>21.45</v>
      </c>
      <c r="U6462" s="11" t="str">
        <f t="shared" si="301"/>
        <v>Low</v>
      </c>
      <c r="V6462" s="9">
        <v>705.45</v>
      </c>
      <c r="W6462" t="str">
        <f t="shared" si="302"/>
        <v>Low</v>
      </c>
      <c r="X6462" t="s">
        <v>24</v>
      </c>
    </row>
    <row r="6463" spans="1:24">
      <c r="A6463" t="s">
        <v>6507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tr">
        <f t="shared" si="300"/>
        <v>New</v>
      </c>
      <c r="H6463" t="s">
        <v>23</v>
      </c>
      <c r="I6463" t="s">
        <v>24</v>
      </c>
      <c r="J6463" t="s">
        <v>26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24</v>
      </c>
      <c r="Q6463" t="s">
        <v>31</v>
      </c>
      <c r="R6463" t="s">
        <v>23</v>
      </c>
      <c r="S6463" t="s">
        <v>32</v>
      </c>
      <c r="T6463" s="9">
        <v>43.45</v>
      </c>
      <c r="U6463" s="11" t="str">
        <f t="shared" si="301"/>
        <v>Low</v>
      </c>
      <c r="V6463" s="9">
        <v>345.5</v>
      </c>
      <c r="W6463" t="str">
        <f t="shared" si="302"/>
        <v>Low</v>
      </c>
      <c r="X6463" t="s">
        <v>24</v>
      </c>
    </row>
    <row r="6464" spans="1:24">
      <c r="A6464" t="s">
        <v>6508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tr">
        <f t="shared" si="300"/>
        <v>Growing</v>
      </c>
      <c r="H6464" t="s">
        <v>23</v>
      </c>
      <c r="I6464" t="s">
        <v>24</v>
      </c>
      <c r="J6464" t="s">
        <v>24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46</v>
      </c>
      <c r="Q6464" t="s">
        <v>31</v>
      </c>
      <c r="R6464" t="s">
        <v>24</v>
      </c>
      <c r="S6464" t="s">
        <v>35</v>
      </c>
      <c r="T6464" s="9">
        <v>20.05</v>
      </c>
      <c r="U6464" s="11" t="str">
        <f t="shared" si="301"/>
        <v>Low</v>
      </c>
      <c r="V6464" s="9">
        <v>345.9</v>
      </c>
      <c r="W6464" t="str">
        <f t="shared" si="302"/>
        <v>Low</v>
      </c>
      <c r="X6464" t="s">
        <v>24</v>
      </c>
    </row>
    <row r="6465" spans="1:24">
      <c r="A6465" t="s">
        <v>6509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tr">
        <f t="shared" si="300"/>
        <v>Veteran</v>
      </c>
      <c r="H6465" t="s">
        <v>23</v>
      </c>
      <c r="I6465" t="s">
        <v>23</v>
      </c>
      <c r="J6465" t="s">
        <v>37</v>
      </c>
      <c r="K6465" t="s">
        <v>23</v>
      </c>
      <c r="L6465" t="s">
        <v>23</v>
      </c>
      <c r="M6465" t="s">
        <v>24</v>
      </c>
      <c r="N6465" t="s">
        <v>24</v>
      </c>
      <c r="O6465" t="s">
        <v>23</v>
      </c>
      <c r="P6465" t="s">
        <v>24</v>
      </c>
      <c r="Q6465" t="s">
        <v>31</v>
      </c>
      <c r="R6465" t="s">
        <v>24</v>
      </c>
      <c r="S6465" t="s">
        <v>35</v>
      </c>
      <c r="T6465" s="9">
        <v>94.15</v>
      </c>
      <c r="U6465" s="11" t="str">
        <f t="shared" si="301"/>
        <v>Medium</v>
      </c>
      <c r="V6465" s="9">
        <v>5811.8</v>
      </c>
      <c r="W6465" t="str">
        <f t="shared" si="302"/>
        <v>Medium</v>
      </c>
      <c r="X6465" t="s">
        <v>24</v>
      </c>
    </row>
    <row r="6466" spans="1:24">
      <c r="A6466" t="s">
        <v>6510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tr">
        <f t="shared" si="300"/>
        <v>New</v>
      </c>
      <c r="H6466" t="s">
        <v>23</v>
      </c>
      <c r="I6466" t="s">
        <v>24</v>
      </c>
      <c r="J6466" t="s">
        <v>37</v>
      </c>
      <c r="K6466" t="s">
        <v>24</v>
      </c>
      <c r="L6466" t="s">
        <v>24</v>
      </c>
      <c r="M6466" t="s">
        <v>23</v>
      </c>
      <c r="N6466" t="s">
        <v>24</v>
      </c>
      <c r="O6466" t="s">
        <v>23</v>
      </c>
      <c r="P6466" t="s">
        <v>23</v>
      </c>
      <c r="Q6466" t="s">
        <v>27</v>
      </c>
      <c r="R6466" t="s">
        <v>24</v>
      </c>
      <c r="S6466" t="s">
        <v>28</v>
      </c>
      <c r="T6466" s="9">
        <v>94.4</v>
      </c>
      <c r="U6466" s="11" t="str">
        <f t="shared" si="301"/>
        <v>Medium</v>
      </c>
      <c r="V6466" s="9">
        <v>94.4</v>
      </c>
      <c r="W6466" t="str">
        <f t="shared" si="302"/>
        <v>Low</v>
      </c>
      <c r="X6466" t="s">
        <v>23</v>
      </c>
    </row>
    <row r="6467" spans="1:24">
      <c r="A6467" t="s">
        <v>6511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tr">
        <f t="shared" ref="G6467:G6530" si="303">IF(F6467&lt;=12,"New",IF(F6467&lt;=36,"Growing",IF(F6467&lt;60,"Loyal","Veteran")))</f>
        <v>New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9">
        <v>19.55</v>
      </c>
      <c r="U6467" s="11" t="str">
        <f t="shared" ref="U6467:U6530" si="304">IF(T6467&lt;=60,"Low",IF(T6467&lt;=120,"Medium","Hight"))</f>
        <v>Low</v>
      </c>
      <c r="V6467" s="9">
        <v>124.45</v>
      </c>
      <c r="W6467" t="str">
        <f t="shared" ref="W6467:W6530" si="305">IF(V6467&lt;=3000,"Low",IF(V6467&lt;=6000,"Medium","High"))</f>
        <v>Low</v>
      </c>
      <c r="X6467" t="s">
        <v>24</v>
      </c>
    </row>
    <row r="6468" spans="1:24">
      <c r="A6468" t="s">
        <v>6512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tr">
        <f t="shared" si="303"/>
        <v>Growing</v>
      </c>
      <c r="H6468" t="s">
        <v>23</v>
      </c>
      <c r="I6468" t="s">
        <v>23</v>
      </c>
      <c r="J6468" t="s">
        <v>26</v>
      </c>
      <c r="K6468" t="s">
        <v>23</v>
      </c>
      <c r="L6468" t="s">
        <v>23</v>
      </c>
      <c r="M6468" t="s">
        <v>24</v>
      </c>
      <c r="N6468" t="s">
        <v>23</v>
      </c>
      <c r="O6468" t="s">
        <v>23</v>
      </c>
      <c r="P6468" t="s">
        <v>24</v>
      </c>
      <c r="Q6468" t="s">
        <v>27</v>
      </c>
      <c r="R6468" t="s">
        <v>23</v>
      </c>
      <c r="S6468" t="s">
        <v>32</v>
      </c>
      <c r="T6468" s="9">
        <v>75.9</v>
      </c>
      <c r="U6468" s="11" t="str">
        <f t="shared" si="304"/>
        <v>Medium</v>
      </c>
      <c r="V6468" s="9">
        <v>1375.6</v>
      </c>
      <c r="W6468" t="str">
        <f t="shared" si="305"/>
        <v>Low</v>
      </c>
      <c r="X6468" t="s">
        <v>24</v>
      </c>
    </row>
    <row r="6469" spans="1:24">
      <c r="A6469" t="s">
        <v>6513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tr">
        <f t="shared" si="303"/>
        <v>Loyal</v>
      </c>
      <c r="H6469" t="s">
        <v>23</v>
      </c>
      <c r="I6469" t="s">
        <v>23</v>
      </c>
      <c r="J6469" t="s">
        <v>26</v>
      </c>
      <c r="K6469" t="s">
        <v>23</v>
      </c>
      <c r="L6469" t="s">
        <v>23</v>
      </c>
      <c r="M6469" t="s">
        <v>24</v>
      </c>
      <c r="N6469" t="s">
        <v>23</v>
      </c>
      <c r="O6469" t="s">
        <v>24</v>
      </c>
      <c r="P6469" t="s">
        <v>24</v>
      </c>
      <c r="Q6469" t="s">
        <v>31</v>
      </c>
      <c r="R6469" t="s">
        <v>24</v>
      </c>
      <c r="S6469" t="s">
        <v>35</v>
      </c>
      <c r="T6469" s="9">
        <v>64.15</v>
      </c>
      <c r="U6469" s="11" t="str">
        <f t="shared" si="304"/>
        <v>Medium</v>
      </c>
      <c r="V6469" s="9">
        <v>3491.55</v>
      </c>
      <c r="W6469" t="str">
        <f t="shared" si="305"/>
        <v>Medium</v>
      </c>
      <c r="X6469" t="s">
        <v>24</v>
      </c>
    </row>
    <row r="6470" spans="1:24">
      <c r="A6470" t="s">
        <v>6514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tr">
        <f t="shared" si="303"/>
        <v>Veteran</v>
      </c>
      <c r="H6470" t="s">
        <v>23</v>
      </c>
      <c r="I6470" t="s">
        <v>23</v>
      </c>
      <c r="J6470" t="s">
        <v>37</v>
      </c>
      <c r="K6470" t="s">
        <v>23</v>
      </c>
      <c r="L6470" t="s">
        <v>23</v>
      </c>
      <c r="M6470" t="s">
        <v>23</v>
      </c>
      <c r="N6470" t="s">
        <v>24</v>
      </c>
      <c r="O6470" t="s">
        <v>23</v>
      </c>
      <c r="P6470" t="s">
        <v>23</v>
      </c>
      <c r="Q6470" t="s">
        <v>47</v>
      </c>
      <c r="R6470" t="s">
        <v>23</v>
      </c>
      <c r="S6470" t="s">
        <v>35</v>
      </c>
      <c r="T6470" s="9">
        <v>109.55</v>
      </c>
      <c r="U6470" s="11" t="str">
        <f t="shared" si="304"/>
        <v>Medium</v>
      </c>
      <c r="V6470" s="9">
        <v>7920.7</v>
      </c>
      <c r="W6470" t="str">
        <f t="shared" si="305"/>
        <v>High</v>
      </c>
      <c r="X6470" t="s">
        <v>24</v>
      </c>
    </row>
    <row r="6471" spans="1:24">
      <c r="A6471" t="s">
        <v>6515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tr">
        <f t="shared" si="303"/>
        <v>Veteran</v>
      </c>
      <c r="H6471" t="s">
        <v>23</v>
      </c>
      <c r="I6471" t="s">
        <v>23</v>
      </c>
      <c r="J6471" t="s">
        <v>37</v>
      </c>
      <c r="K6471" t="s">
        <v>24</v>
      </c>
      <c r="L6471" t="s">
        <v>23</v>
      </c>
      <c r="M6471" t="s">
        <v>23</v>
      </c>
      <c r="N6471" t="s">
        <v>23</v>
      </c>
      <c r="O6471" t="s">
        <v>23</v>
      </c>
      <c r="P6471" t="s">
        <v>23</v>
      </c>
      <c r="Q6471" t="s">
        <v>47</v>
      </c>
      <c r="R6471" t="s">
        <v>23</v>
      </c>
      <c r="S6471" t="s">
        <v>40</v>
      </c>
      <c r="T6471" s="9">
        <v>110.8</v>
      </c>
      <c r="U6471" s="11" t="str">
        <f t="shared" si="304"/>
        <v>Medium</v>
      </c>
      <c r="V6471" s="9">
        <v>6640.7</v>
      </c>
      <c r="W6471" t="str">
        <f t="shared" si="305"/>
        <v>High</v>
      </c>
      <c r="X6471" t="s">
        <v>24</v>
      </c>
    </row>
    <row r="6472" spans="1:24">
      <c r="A6472" t="s">
        <v>6516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tr">
        <f t="shared" si="303"/>
        <v>New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23</v>
      </c>
      <c r="P6472" t="s">
        <v>24</v>
      </c>
      <c r="Q6472" t="s">
        <v>27</v>
      </c>
      <c r="R6472" t="s">
        <v>23</v>
      </c>
      <c r="S6472" t="s">
        <v>40</v>
      </c>
      <c r="T6472" s="9">
        <v>55</v>
      </c>
      <c r="U6472" s="11" t="str">
        <f t="shared" si="304"/>
        <v>Low</v>
      </c>
      <c r="V6472" s="9">
        <v>55</v>
      </c>
      <c r="W6472" t="str">
        <f t="shared" si="305"/>
        <v>Low</v>
      </c>
      <c r="X6472" t="s">
        <v>23</v>
      </c>
    </row>
    <row r="6473" spans="1:24">
      <c r="A6473" t="s">
        <v>6517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tr">
        <f t="shared" si="303"/>
        <v>Growing</v>
      </c>
      <c r="H6473" t="s">
        <v>23</v>
      </c>
      <c r="I6473" t="s">
        <v>24</v>
      </c>
      <c r="J6473" t="s">
        <v>26</v>
      </c>
      <c r="K6473" t="s">
        <v>24</v>
      </c>
      <c r="L6473" t="s">
        <v>24</v>
      </c>
      <c r="M6473" t="s">
        <v>23</v>
      </c>
      <c r="N6473" t="s">
        <v>23</v>
      </c>
      <c r="O6473" t="s">
        <v>24</v>
      </c>
      <c r="P6473" t="s">
        <v>24</v>
      </c>
      <c r="Q6473" t="s">
        <v>27</v>
      </c>
      <c r="R6473" t="s">
        <v>24</v>
      </c>
      <c r="S6473" t="s">
        <v>32</v>
      </c>
      <c r="T6473" s="9">
        <v>53.45</v>
      </c>
      <c r="U6473" s="11" t="str">
        <f t="shared" si="304"/>
        <v>Low</v>
      </c>
      <c r="V6473" s="9">
        <v>718.1</v>
      </c>
      <c r="W6473" t="str">
        <f t="shared" si="305"/>
        <v>Low</v>
      </c>
      <c r="X6473" t="s">
        <v>24</v>
      </c>
    </row>
    <row r="6474" spans="1:24">
      <c r="A6474" t="s">
        <v>6518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tr">
        <f t="shared" si="303"/>
        <v>New</v>
      </c>
      <c r="H6474" t="s">
        <v>23</v>
      </c>
      <c r="I6474" t="s">
        <v>24</v>
      </c>
      <c r="J6474" t="s">
        <v>37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24</v>
      </c>
      <c r="Q6474" t="s">
        <v>27</v>
      </c>
      <c r="R6474" t="s">
        <v>24</v>
      </c>
      <c r="S6474" t="s">
        <v>40</v>
      </c>
      <c r="T6474" s="9">
        <v>69.95</v>
      </c>
      <c r="U6474" s="11" t="str">
        <f t="shared" si="304"/>
        <v>Medium</v>
      </c>
      <c r="V6474" s="9">
        <v>320.4</v>
      </c>
      <c r="W6474" t="str">
        <f t="shared" si="305"/>
        <v>Low</v>
      </c>
      <c r="X6474" t="s">
        <v>24</v>
      </c>
    </row>
    <row r="6475" spans="1:24">
      <c r="A6475" t="s">
        <v>6519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tr">
        <f t="shared" si="303"/>
        <v>New</v>
      </c>
      <c r="H6475" t="s">
        <v>23</v>
      </c>
      <c r="I6475" t="s">
        <v>23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23</v>
      </c>
      <c r="S6475" t="s">
        <v>28</v>
      </c>
      <c r="T6475" s="9">
        <v>101.45</v>
      </c>
      <c r="U6475" s="11" t="str">
        <f t="shared" si="304"/>
        <v>Medium</v>
      </c>
      <c r="V6475" s="9">
        <v>101.45</v>
      </c>
      <c r="W6475" t="str">
        <f t="shared" si="305"/>
        <v>Low</v>
      </c>
      <c r="X6475" t="s">
        <v>23</v>
      </c>
    </row>
    <row r="6476" spans="1:24">
      <c r="A6476" t="s">
        <v>6520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tr">
        <f t="shared" si="303"/>
        <v>Growing</v>
      </c>
      <c r="H6476" t="s">
        <v>23</v>
      </c>
      <c r="I6476" t="s">
        <v>24</v>
      </c>
      <c r="J6476" t="s">
        <v>37</v>
      </c>
      <c r="K6476" t="s">
        <v>24</v>
      </c>
      <c r="L6476" t="s">
        <v>24</v>
      </c>
      <c r="M6476" t="s">
        <v>23</v>
      </c>
      <c r="N6476" t="s">
        <v>24</v>
      </c>
      <c r="O6476" t="s">
        <v>23</v>
      </c>
      <c r="P6476" t="s">
        <v>23</v>
      </c>
      <c r="Q6476" t="s">
        <v>27</v>
      </c>
      <c r="R6476" t="s">
        <v>24</v>
      </c>
      <c r="S6476" t="s">
        <v>28</v>
      </c>
      <c r="T6476" s="9">
        <v>97</v>
      </c>
      <c r="U6476" s="11" t="str">
        <f t="shared" si="304"/>
        <v>Medium</v>
      </c>
      <c r="V6476" s="9">
        <v>1334.45</v>
      </c>
      <c r="W6476" t="str">
        <f t="shared" si="305"/>
        <v>Low</v>
      </c>
      <c r="X6476" t="s">
        <v>24</v>
      </c>
    </row>
    <row r="6477" spans="1:24">
      <c r="A6477" t="s">
        <v>6521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tr">
        <f t="shared" si="303"/>
        <v>Loyal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23</v>
      </c>
      <c r="Q6477" t="s">
        <v>31</v>
      </c>
      <c r="R6477" t="s">
        <v>23</v>
      </c>
      <c r="S6477" t="s">
        <v>35</v>
      </c>
      <c r="T6477" s="9">
        <v>90.6</v>
      </c>
      <c r="U6477" s="11" t="str">
        <f t="shared" si="304"/>
        <v>Medium</v>
      </c>
      <c r="V6477" s="9">
        <v>3358.65</v>
      </c>
      <c r="W6477" t="str">
        <f t="shared" si="305"/>
        <v>Medium</v>
      </c>
      <c r="X6477" t="s">
        <v>24</v>
      </c>
    </row>
    <row r="6478" spans="1:24">
      <c r="A6478" t="s">
        <v>6522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tr">
        <f t="shared" si="303"/>
        <v>Veteran</v>
      </c>
      <c r="H6478" t="s">
        <v>23</v>
      </c>
      <c r="I6478" t="s">
        <v>24</v>
      </c>
      <c r="J6478" t="s">
        <v>37</v>
      </c>
      <c r="K6478" t="s">
        <v>23</v>
      </c>
      <c r="L6478" t="s">
        <v>24</v>
      </c>
      <c r="M6478" t="s">
        <v>24</v>
      </c>
      <c r="N6478" t="s">
        <v>24</v>
      </c>
      <c r="O6478" t="s">
        <v>24</v>
      </c>
      <c r="P6478" t="s">
        <v>24</v>
      </c>
      <c r="Q6478" t="s">
        <v>27</v>
      </c>
      <c r="R6478" t="s">
        <v>23</v>
      </c>
      <c r="S6478" t="s">
        <v>32</v>
      </c>
      <c r="T6478" s="9">
        <v>73.55</v>
      </c>
      <c r="U6478" s="11" t="str">
        <f t="shared" si="304"/>
        <v>Medium</v>
      </c>
      <c r="V6478" s="9">
        <v>4764</v>
      </c>
      <c r="W6478" t="str">
        <f t="shared" si="305"/>
        <v>Medium</v>
      </c>
      <c r="X6478" t="s">
        <v>24</v>
      </c>
    </row>
    <row r="6479" spans="1:24">
      <c r="A6479" t="s">
        <v>6523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tr">
        <f t="shared" si="303"/>
        <v>New</v>
      </c>
      <c r="H6479" t="s">
        <v>23</v>
      </c>
      <c r="I6479" t="s">
        <v>23</v>
      </c>
      <c r="J6479" t="s">
        <v>26</v>
      </c>
      <c r="K6479" t="s">
        <v>24</v>
      </c>
      <c r="L6479" t="s">
        <v>24</v>
      </c>
      <c r="M6479" t="s">
        <v>23</v>
      </c>
      <c r="N6479" t="s">
        <v>23</v>
      </c>
      <c r="O6479" t="s">
        <v>23</v>
      </c>
      <c r="P6479" t="s">
        <v>24</v>
      </c>
      <c r="Q6479" t="s">
        <v>27</v>
      </c>
      <c r="R6479" t="s">
        <v>24</v>
      </c>
      <c r="S6479" t="s">
        <v>35</v>
      </c>
      <c r="T6479" s="9">
        <v>67.95</v>
      </c>
      <c r="U6479" s="11" t="str">
        <f t="shared" si="304"/>
        <v>Medium</v>
      </c>
      <c r="V6479" s="9">
        <v>350.3</v>
      </c>
      <c r="W6479" t="str">
        <f t="shared" si="305"/>
        <v>Low</v>
      </c>
      <c r="X6479" t="s">
        <v>23</v>
      </c>
    </row>
    <row r="6480" spans="1:24">
      <c r="A6480" t="s">
        <v>6524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tr">
        <f t="shared" si="303"/>
        <v>Veteran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24</v>
      </c>
      <c r="N6480" t="s">
        <v>23</v>
      </c>
      <c r="O6480" t="s">
        <v>24</v>
      </c>
      <c r="P6480" t="s">
        <v>23</v>
      </c>
      <c r="Q6480" t="s">
        <v>47</v>
      </c>
      <c r="R6480" t="s">
        <v>23</v>
      </c>
      <c r="S6480" t="s">
        <v>35</v>
      </c>
      <c r="T6480" s="9">
        <v>94.35</v>
      </c>
      <c r="U6480" s="11" t="str">
        <f t="shared" si="304"/>
        <v>Medium</v>
      </c>
      <c r="V6480" s="9">
        <v>5703</v>
      </c>
      <c r="W6480" t="str">
        <f t="shared" si="305"/>
        <v>Medium</v>
      </c>
      <c r="X6480" t="s">
        <v>24</v>
      </c>
    </row>
    <row r="6481" spans="1:24">
      <c r="A6481" t="s">
        <v>6525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tr">
        <f t="shared" si="303"/>
        <v>New</v>
      </c>
      <c r="H6481" t="s">
        <v>23</v>
      </c>
      <c r="I6481" t="s">
        <v>24</v>
      </c>
      <c r="J6481" t="s">
        <v>37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24</v>
      </c>
      <c r="Q6481" t="s">
        <v>27</v>
      </c>
      <c r="R6481" t="s">
        <v>23</v>
      </c>
      <c r="S6481" t="s">
        <v>28</v>
      </c>
      <c r="T6481" s="9">
        <v>69.5</v>
      </c>
      <c r="U6481" s="11" t="str">
        <f t="shared" si="304"/>
        <v>Medium</v>
      </c>
      <c r="V6481" s="9">
        <v>69.5</v>
      </c>
      <c r="W6481" t="str">
        <f t="shared" si="305"/>
        <v>Low</v>
      </c>
      <c r="X6481" t="s">
        <v>23</v>
      </c>
    </row>
    <row r="6482" spans="1:24">
      <c r="A6482" t="s">
        <v>6526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tr">
        <f t="shared" si="303"/>
        <v>New</v>
      </c>
      <c r="H6482" t="s">
        <v>23</v>
      </c>
      <c r="I6482" t="s">
        <v>24</v>
      </c>
      <c r="J6482" t="s">
        <v>24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46</v>
      </c>
      <c r="Q6482" t="s">
        <v>27</v>
      </c>
      <c r="R6482" t="s">
        <v>23</v>
      </c>
      <c r="S6482" t="s">
        <v>32</v>
      </c>
      <c r="T6482" s="9">
        <v>18.85</v>
      </c>
      <c r="U6482" s="11" t="str">
        <f t="shared" si="304"/>
        <v>Low</v>
      </c>
      <c r="V6482" s="9">
        <v>18.85</v>
      </c>
      <c r="W6482" t="str">
        <f t="shared" si="305"/>
        <v>Low</v>
      </c>
      <c r="X6482" t="s">
        <v>23</v>
      </c>
    </row>
    <row r="6483" spans="1:24">
      <c r="A6483" t="s">
        <v>6527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tr">
        <f t="shared" si="303"/>
        <v>Growing</v>
      </c>
      <c r="H6483" t="s">
        <v>23</v>
      </c>
      <c r="I6483" t="s">
        <v>24</v>
      </c>
      <c r="J6483" t="s">
        <v>24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46</v>
      </c>
      <c r="Q6483" t="s">
        <v>31</v>
      </c>
      <c r="R6483" t="s">
        <v>24</v>
      </c>
      <c r="S6483" t="s">
        <v>32</v>
      </c>
      <c r="T6483" s="9">
        <v>19.4</v>
      </c>
      <c r="U6483" s="11" t="str">
        <f t="shared" si="304"/>
        <v>Low</v>
      </c>
      <c r="V6483" s="9">
        <v>525.55</v>
      </c>
      <c r="W6483" t="str">
        <f t="shared" si="305"/>
        <v>Low</v>
      </c>
      <c r="X6483" t="s">
        <v>24</v>
      </c>
    </row>
    <row r="6484" spans="1:24">
      <c r="A6484" t="s">
        <v>6528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tr">
        <f t="shared" si="303"/>
        <v>New</v>
      </c>
      <c r="H6484" t="s">
        <v>23</v>
      </c>
      <c r="I6484" t="s">
        <v>24</v>
      </c>
      <c r="J6484" t="s">
        <v>37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24</v>
      </c>
      <c r="Q6484" t="s">
        <v>27</v>
      </c>
      <c r="R6484" t="s">
        <v>23</v>
      </c>
      <c r="S6484" t="s">
        <v>28</v>
      </c>
      <c r="T6484" s="9">
        <v>69.2</v>
      </c>
      <c r="U6484" s="11" t="str">
        <f t="shared" si="304"/>
        <v>Medium</v>
      </c>
      <c r="V6484" s="9">
        <v>69.2</v>
      </c>
      <c r="W6484" t="str">
        <f t="shared" si="305"/>
        <v>Low</v>
      </c>
      <c r="X6484" t="s">
        <v>23</v>
      </c>
    </row>
    <row r="6485" spans="1:24">
      <c r="A6485" t="s">
        <v>6529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tr">
        <f t="shared" si="303"/>
        <v>Growing</v>
      </c>
      <c r="H6485" t="s">
        <v>23</v>
      </c>
      <c r="I6485" t="s">
        <v>24</v>
      </c>
      <c r="J6485" t="s">
        <v>24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46</v>
      </c>
      <c r="Q6485" t="s">
        <v>47</v>
      </c>
      <c r="R6485" t="s">
        <v>24</v>
      </c>
      <c r="S6485" t="s">
        <v>32</v>
      </c>
      <c r="T6485" s="9">
        <v>19.75</v>
      </c>
      <c r="U6485" s="11" t="str">
        <f t="shared" si="304"/>
        <v>Low</v>
      </c>
      <c r="V6485" s="9">
        <v>483.15</v>
      </c>
      <c r="W6485" t="str">
        <f t="shared" si="305"/>
        <v>Low</v>
      </c>
      <c r="X6485" t="s">
        <v>24</v>
      </c>
    </row>
    <row r="6486" spans="1:24">
      <c r="A6486" t="s">
        <v>6530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tr">
        <f t="shared" si="303"/>
        <v>Growing</v>
      </c>
      <c r="H6486" t="s">
        <v>24</v>
      </c>
      <c r="I6486" t="s">
        <v>25</v>
      </c>
      <c r="J6486" t="s">
        <v>26</v>
      </c>
      <c r="K6486" t="s">
        <v>24</v>
      </c>
      <c r="L6486" t="s">
        <v>24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24</v>
      </c>
      <c r="S6486" t="s">
        <v>28</v>
      </c>
      <c r="T6486" s="9">
        <v>54.6</v>
      </c>
      <c r="U6486" s="11" t="str">
        <f t="shared" si="304"/>
        <v>Low</v>
      </c>
      <c r="V6486" s="9">
        <v>934.8</v>
      </c>
      <c r="W6486" t="str">
        <f t="shared" si="305"/>
        <v>Low</v>
      </c>
      <c r="X6486" t="s">
        <v>24</v>
      </c>
    </row>
    <row r="6487" spans="1:24">
      <c r="A6487" t="s">
        <v>6531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tr">
        <f t="shared" si="303"/>
        <v>Growing</v>
      </c>
      <c r="H6487" t="s">
        <v>24</v>
      </c>
      <c r="I6487" t="s">
        <v>25</v>
      </c>
      <c r="J6487" t="s">
        <v>26</v>
      </c>
      <c r="K6487" t="s">
        <v>24</v>
      </c>
      <c r="L6487" t="s">
        <v>24</v>
      </c>
      <c r="M6487" t="s">
        <v>23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9">
        <v>29.8</v>
      </c>
      <c r="U6487" s="11" t="str">
        <f t="shared" si="304"/>
        <v>Low</v>
      </c>
      <c r="V6487" s="9">
        <v>786.5</v>
      </c>
      <c r="W6487" t="str">
        <f t="shared" si="305"/>
        <v>Low</v>
      </c>
      <c r="X6487" t="s">
        <v>24</v>
      </c>
    </row>
    <row r="6488" spans="1:24">
      <c r="A6488" t="s">
        <v>6532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tr">
        <f t="shared" si="303"/>
        <v>New</v>
      </c>
      <c r="H6488" t="s">
        <v>23</v>
      </c>
      <c r="I6488" t="s">
        <v>24</v>
      </c>
      <c r="J6488" t="s">
        <v>37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24</v>
      </c>
      <c r="Q6488" t="s">
        <v>27</v>
      </c>
      <c r="R6488" t="s">
        <v>23</v>
      </c>
      <c r="S6488" t="s">
        <v>28</v>
      </c>
      <c r="T6488" s="9">
        <v>69.65</v>
      </c>
      <c r="U6488" s="11" t="str">
        <f t="shared" si="304"/>
        <v>Medium</v>
      </c>
      <c r="V6488" s="9">
        <v>69.65</v>
      </c>
      <c r="W6488" t="str">
        <f t="shared" si="305"/>
        <v>Low</v>
      </c>
      <c r="X6488" t="s">
        <v>23</v>
      </c>
    </row>
    <row r="6489" spans="1:24">
      <c r="A6489" t="s">
        <v>6533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tr">
        <f t="shared" si="303"/>
        <v>Loyal</v>
      </c>
      <c r="H6489" t="s">
        <v>23</v>
      </c>
      <c r="I6489" t="s">
        <v>23</v>
      </c>
      <c r="J6489" t="s">
        <v>37</v>
      </c>
      <c r="K6489" t="s">
        <v>23</v>
      </c>
      <c r="L6489" t="s">
        <v>24</v>
      </c>
      <c r="M6489" t="s">
        <v>24</v>
      </c>
      <c r="N6489" t="s">
        <v>24</v>
      </c>
      <c r="O6489" t="s">
        <v>23</v>
      </c>
      <c r="P6489" t="s">
        <v>23</v>
      </c>
      <c r="Q6489" t="s">
        <v>27</v>
      </c>
      <c r="R6489" t="s">
        <v>24</v>
      </c>
      <c r="S6489" t="s">
        <v>28</v>
      </c>
      <c r="T6489" s="9">
        <v>101.85</v>
      </c>
      <c r="U6489" s="11" t="str">
        <f t="shared" si="304"/>
        <v>Medium</v>
      </c>
      <c r="V6489" s="9">
        <v>4086.3</v>
      </c>
      <c r="W6489" t="str">
        <f t="shared" si="305"/>
        <v>Medium</v>
      </c>
      <c r="X6489" t="s">
        <v>23</v>
      </c>
    </row>
    <row r="6490" spans="1:24">
      <c r="A6490" t="s">
        <v>6534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tr">
        <f t="shared" si="303"/>
        <v>Loyal</v>
      </c>
      <c r="H6490" t="s">
        <v>23</v>
      </c>
      <c r="I6490" t="s">
        <v>23</v>
      </c>
      <c r="J6490" t="s">
        <v>37</v>
      </c>
      <c r="K6490" t="s">
        <v>24</v>
      </c>
      <c r="L6490" t="s">
        <v>23</v>
      </c>
      <c r="M6490" t="s">
        <v>23</v>
      </c>
      <c r="N6490" t="s">
        <v>24</v>
      </c>
      <c r="O6490" t="s">
        <v>23</v>
      </c>
      <c r="P6490" t="s">
        <v>23</v>
      </c>
      <c r="Q6490" t="s">
        <v>27</v>
      </c>
      <c r="R6490" t="s">
        <v>23</v>
      </c>
      <c r="S6490" t="s">
        <v>28</v>
      </c>
      <c r="T6490" s="9">
        <v>103.05</v>
      </c>
      <c r="U6490" s="11" t="str">
        <f t="shared" si="304"/>
        <v>Medium</v>
      </c>
      <c r="V6490" s="9">
        <v>5364.8</v>
      </c>
      <c r="W6490" t="str">
        <f t="shared" si="305"/>
        <v>Medium</v>
      </c>
      <c r="X6490" t="s">
        <v>24</v>
      </c>
    </row>
    <row r="6491" spans="1:24">
      <c r="A6491" t="s">
        <v>6535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tr">
        <f t="shared" si="303"/>
        <v>New</v>
      </c>
      <c r="H6491" t="s">
        <v>23</v>
      </c>
      <c r="I6491" t="s">
        <v>24</v>
      </c>
      <c r="J6491" t="s">
        <v>37</v>
      </c>
      <c r="K6491" t="s">
        <v>24</v>
      </c>
      <c r="L6491" t="s">
        <v>23</v>
      </c>
      <c r="M6491" t="s">
        <v>23</v>
      </c>
      <c r="N6491" t="s">
        <v>24</v>
      </c>
      <c r="O6491" t="s">
        <v>24</v>
      </c>
      <c r="P6491" t="s">
        <v>24</v>
      </c>
      <c r="Q6491" t="s">
        <v>27</v>
      </c>
      <c r="R6491" t="s">
        <v>23</v>
      </c>
      <c r="S6491" t="s">
        <v>28</v>
      </c>
      <c r="T6491" s="9">
        <v>82.3</v>
      </c>
      <c r="U6491" s="11" t="str">
        <f t="shared" si="304"/>
        <v>Medium</v>
      </c>
      <c r="V6491" s="9">
        <v>82.3</v>
      </c>
      <c r="W6491" t="str">
        <f t="shared" si="305"/>
        <v>Low</v>
      </c>
      <c r="X6491" t="s">
        <v>23</v>
      </c>
    </row>
    <row r="6492" spans="1:24">
      <c r="A6492" t="s">
        <v>6536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tr">
        <f t="shared" si="303"/>
        <v>New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27</v>
      </c>
      <c r="R6492" t="s">
        <v>24</v>
      </c>
      <c r="S6492" t="s">
        <v>32</v>
      </c>
      <c r="T6492" s="9">
        <v>20.3</v>
      </c>
      <c r="U6492" s="11" t="str">
        <f t="shared" si="304"/>
        <v>Low</v>
      </c>
      <c r="V6492" s="9">
        <v>20.3</v>
      </c>
      <c r="W6492" t="str">
        <f t="shared" si="305"/>
        <v>Low</v>
      </c>
      <c r="X6492" t="s">
        <v>24</v>
      </c>
    </row>
    <row r="6493" spans="1:24">
      <c r="A6493" t="s">
        <v>6537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tr">
        <f t="shared" si="303"/>
        <v>Growing</v>
      </c>
      <c r="H6493" t="s">
        <v>24</v>
      </c>
      <c r="I6493" t="s">
        <v>25</v>
      </c>
      <c r="J6493" t="s">
        <v>26</v>
      </c>
      <c r="K6493" t="s">
        <v>23</v>
      </c>
      <c r="L6493" t="s">
        <v>24</v>
      </c>
      <c r="M6493" t="s">
        <v>24</v>
      </c>
      <c r="N6493" t="s">
        <v>23</v>
      </c>
      <c r="O6493" t="s">
        <v>24</v>
      </c>
      <c r="P6493" t="s">
        <v>24</v>
      </c>
      <c r="Q6493" t="s">
        <v>47</v>
      </c>
      <c r="R6493" t="s">
        <v>24</v>
      </c>
      <c r="S6493" t="s">
        <v>32</v>
      </c>
      <c r="T6493" s="9">
        <v>35.1</v>
      </c>
      <c r="U6493" s="11" t="str">
        <f t="shared" si="304"/>
        <v>Low</v>
      </c>
      <c r="V6493" s="9">
        <v>770.4</v>
      </c>
      <c r="W6493" t="str">
        <f t="shared" si="305"/>
        <v>Low</v>
      </c>
      <c r="X6493" t="s">
        <v>24</v>
      </c>
    </row>
    <row r="6494" spans="1:24">
      <c r="A6494" t="s">
        <v>6538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tr">
        <f t="shared" si="303"/>
        <v>Veteran</v>
      </c>
      <c r="H6494" t="s">
        <v>23</v>
      </c>
      <c r="I6494" t="s">
        <v>23</v>
      </c>
      <c r="J6494" t="s">
        <v>37</v>
      </c>
      <c r="K6494" t="s">
        <v>24</v>
      </c>
      <c r="L6494" t="s">
        <v>23</v>
      </c>
      <c r="M6494" t="s">
        <v>23</v>
      </c>
      <c r="N6494" t="s">
        <v>24</v>
      </c>
      <c r="O6494" t="s">
        <v>23</v>
      </c>
      <c r="P6494" t="s">
        <v>23</v>
      </c>
      <c r="Q6494" t="s">
        <v>31</v>
      </c>
      <c r="R6494" t="s">
        <v>23</v>
      </c>
      <c r="S6494" t="s">
        <v>35</v>
      </c>
      <c r="T6494" s="9">
        <v>105.7</v>
      </c>
      <c r="U6494" s="11" t="str">
        <f t="shared" si="304"/>
        <v>Medium</v>
      </c>
      <c r="V6494" s="9">
        <v>6816.95</v>
      </c>
      <c r="W6494" t="str">
        <f t="shared" si="305"/>
        <v>High</v>
      </c>
      <c r="X6494" t="s">
        <v>24</v>
      </c>
    </row>
    <row r="6495" spans="1:24">
      <c r="A6495" t="s">
        <v>6539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tr">
        <f t="shared" si="303"/>
        <v>Loyal</v>
      </c>
      <c r="H6495" t="s">
        <v>23</v>
      </c>
      <c r="I6495" t="s">
        <v>24</v>
      </c>
      <c r="J6495" t="s">
        <v>26</v>
      </c>
      <c r="K6495" t="s">
        <v>23</v>
      </c>
      <c r="L6495" t="s">
        <v>24</v>
      </c>
      <c r="M6495" t="s">
        <v>24</v>
      </c>
      <c r="N6495" t="s">
        <v>23</v>
      </c>
      <c r="O6495" t="s">
        <v>24</v>
      </c>
      <c r="P6495" t="s">
        <v>24</v>
      </c>
      <c r="Q6495" t="s">
        <v>27</v>
      </c>
      <c r="R6495" t="s">
        <v>24</v>
      </c>
      <c r="S6495" t="s">
        <v>35</v>
      </c>
      <c r="T6495" s="9">
        <v>56.25</v>
      </c>
      <c r="U6495" s="11" t="str">
        <f t="shared" si="304"/>
        <v>Low</v>
      </c>
      <c r="V6495" s="9">
        <v>2419.55</v>
      </c>
      <c r="W6495" t="str">
        <f t="shared" si="305"/>
        <v>Low</v>
      </c>
      <c r="X6495" t="s">
        <v>24</v>
      </c>
    </row>
    <row r="6496" spans="1:24">
      <c r="A6496" t="s">
        <v>6540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tr">
        <f t="shared" si="303"/>
        <v>Veteran</v>
      </c>
      <c r="H6496" t="s">
        <v>24</v>
      </c>
      <c r="I6496" t="s">
        <v>25</v>
      </c>
      <c r="J6496" t="s">
        <v>26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23</v>
      </c>
      <c r="Q6496" t="s">
        <v>31</v>
      </c>
      <c r="R6496" t="s">
        <v>24</v>
      </c>
      <c r="S6496" t="s">
        <v>28</v>
      </c>
      <c r="T6496" s="9">
        <v>60.35</v>
      </c>
      <c r="U6496" s="11" t="str">
        <f t="shared" si="304"/>
        <v>Medium</v>
      </c>
      <c r="V6496" s="9">
        <v>4138.7</v>
      </c>
      <c r="W6496" t="str">
        <f t="shared" si="305"/>
        <v>Medium</v>
      </c>
      <c r="X6496" t="s">
        <v>24</v>
      </c>
    </row>
    <row r="6497" spans="1:24">
      <c r="A6497" t="s">
        <v>6541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tr">
        <f t="shared" si="303"/>
        <v>New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23</v>
      </c>
      <c r="P6497" t="s">
        <v>24</v>
      </c>
      <c r="Q6497" t="s">
        <v>27</v>
      </c>
      <c r="R6497" t="s">
        <v>24</v>
      </c>
      <c r="S6497" t="s">
        <v>28</v>
      </c>
      <c r="T6497" s="9">
        <v>79.25</v>
      </c>
      <c r="U6497" s="11" t="str">
        <f t="shared" si="304"/>
        <v>Medium</v>
      </c>
      <c r="V6497" s="9">
        <v>267.6</v>
      </c>
      <c r="W6497" t="str">
        <f t="shared" si="305"/>
        <v>Low</v>
      </c>
      <c r="X6497" t="s">
        <v>23</v>
      </c>
    </row>
    <row r="6498" spans="1:24">
      <c r="A6498" t="s">
        <v>6542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tr">
        <f t="shared" si="303"/>
        <v>Loyal</v>
      </c>
      <c r="H6498" t="s">
        <v>23</v>
      </c>
      <c r="I6498" t="s">
        <v>24</v>
      </c>
      <c r="J6498" t="s">
        <v>26</v>
      </c>
      <c r="K6498" t="s">
        <v>23</v>
      </c>
      <c r="L6498" t="s">
        <v>23</v>
      </c>
      <c r="M6498" t="s">
        <v>23</v>
      </c>
      <c r="N6498" t="s">
        <v>24</v>
      </c>
      <c r="O6498" t="s">
        <v>24</v>
      </c>
      <c r="P6498" t="s">
        <v>24</v>
      </c>
      <c r="Q6498" t="s">
        <v>47</v>
      </c>
      <c r="R6498" t="s">
        <v>23</v>
      </c>
      <c r="S6498" t="s">
        <v>35</v>
      </c>
      <c r="T6498" s="9">
        <v>59.8</v>
      </c>
      <c r="U6498" s="11" t="str">
        <f t="shared" si="304"/>
        <v>Low</v>
      </c>
      <c r="V6498" s="9">
        <v>3457.45</v>
      </c>
      <c r="W6498" t="str">
        <f t="shared" si="305"/>
        <v>Medium</v>
      </c>
      <c r="X6498" t="s">
        <v>24</v>
      </c>
    </row>
    <row r="6499" spans="1:24">
      <c r="A6499" t="s">
        <v>6543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tr">
        <f t="shared" si="303"/>
        <v>Growing</v>
      </c>
      <c r="H6499" t="s">
        <v>23</v>
      </c>
      <c r="I6499" t="s">
        <v>23</v>
      </c>
      <c r="J6499" t="s">
        <v>37</v>
      </c>
      <c r="K6499" t="s">
        <v>24</v>
      </c>
      <c r="L6499" t="s">
        <v>24</v>
      </c>
      <c r="M6499" t="s">
        <v>24</v>
      </c>
      <c r="N6499" t="s">
        <v>24</v>
      </c>
      <c r="O6499" t="s">
        <v>24</v>
      </c>
      <c r="P6499" t="s">
        <v>23</v>
      </c>
      <c r="Q6499" t="s">
        <v>27</v>
      </c>
      <c r="R6499" t="s">
        <v>23</v>
      </c>
      <c r="S6499" t="s">
        <v>28</v>
      </c>
      <c r="T6499" s="9">
        <v>84.6</v>
      </c>
      <c r="U6499" s="11" t="str">
        <f t="shared" si="304"/>
        <v>Medium</v>
      </c>
      <c r="V6499" s="9">
        <v>1115.2</v>
      </c>
      <c r="W6499" t="str">
        <f t="shared" si="305"/>
        <v>Low</v>
      </c>
      <c r="X6499" t="s">
        <v>23</v>
      </c>
    </row>
    <row r="6500" spans="1:24">
      <c r="A6500" t="s">
        <v>6544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tr">
        <f t="shared" si="303"/>
        <v>Loyal</v>
      </c>
      <c r="H6500" t="s">
        <v>23</v>
      </c>
      <c r="I6500" t="s">
        <v>23</v>
      </c>
      <c r="J6500" t="s">
        <v>37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23</v>
      </c>
      <c r="Q6500" t="s">
        <v>27</v>
      </c>
      <c r="R6500" t="s">
        <v>23</v>
      </c>
      <c r="S6500" t="s">
        <v>35</v>
      </c>
      <c r="T6500" s="9">
        <v>93.4</v>
      </c>
      <c r="U6500" s="11" t="str">
        <f t="shared" si="304"/>
        <v>Medium</v>
      </c>
      <c r="V6500" s="9">
        <v>5435.6</v>
      </c>
      <c r="W6500" t="str">
        <f t="shared" si="305"/>
        <v>Medium</v>
      </c>
      <c r="X6500" t="s">
        <v>23</v>
      </c>
    </row>
    <row r="6501" spans="1:24">
      <c r="A6501" t="s">
        <v>6545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tr">
        <f t="shared" si="303"/>
        <v>Loyal</v>
      </c>
      <c r="H6501" t="s">
        <v>23</v>
      </c>
      <c r="I6501" t="s">
        <v>23</v>
      </c>
      <c r="J6501" t="s">
        <v>37</v>
      </c>
      <c r="K6501" t="s">
        <v>24</v>
      </c>
      <c r="L6501" t="s">
        <v>24</v>
      </c>
      <c r="M6501" t="s">
        <v>24</v>
      </c>
      <c r="N6501" t="s">
        <v>24</v>
      </c>
      <c r="O6501" t="s">
        <v>23</v>
      </c>
      <c r="P6501" t="s">
        <v>23</v>
      </c>
      <c r="Q6501" t="s">
        <v>27</v>
      </c>
      <c r="R6501" t="s">
        <v>23</v>
      </c>
      <c r="S6501" t="s">
        <v>28</v>
      </c>
      <c r="T6501" s="9">
        <v>94.2</v>
      </c>
      <c r="U6501" s="11" t="str">
        <f t="shared" si="304"/>
        <v>Medium</v>
      </c>
      <c r="V6501" s="9">
        <v>4186.3</v>
      </c>
      <c r="W6501" t="str">
        <f t="shared" si="305"/>
        <v>Medium</v>
      </c>
      <c r="X6501" t="s">
        <v>23</v>
      </c>
    </row>
    <row r="6502" spans="1:24">
      <c r="A6502" t="s">
        <v>6546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tr">
        <f t="shared" si="303"/>
        <v>New</v>
      </c>
      <c r="H6502" t="s">
        <v>24</v>
      </c>
      <c r="I6502" t="s">
        <v>25</v>
      </c>
      <c r="J6502" t="s">
        <v>26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24</v>
      </c>
      <c r="Q6502" t="s">
        <v>27</v>
      </c>
      <c r="R6502" t="s">
        <v>24</v>
      </c>
      <c r="S6502" t="s">
        <v>28</v>
      </c>
      <c r="T6502" s="9">
        <v>25.05</v>
      </c>
      <c r="U6502" s="11" t="str">
        <f t="shared" si="304"/>
        <v>Low</v>
      </c>
      <c r="V6502" s="9">
        <v>25.05</v>
      </c>
      <c r="W6502" t="str">
        <f t="shared" si="305"/>
        <v>Low</v>
      </c>
      <c r="X6502" t="s">
        <v>23</v>
      </c>
    </row>
    <row r="6503" spans="1:24">
      <c r="A6503" t="s">
        <v>6547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tr">
        <f t="shared" si="303"/>
        <v>Loyal</v>
      </c>
      <c r="H6503" t="s">
        <v>23</v>
      </c>
      <c r="I6503" t="s">
        <v>23</v>
      </c>
      <c r="J6503" t="s">
        <v>37</v>
      </c>
      <c r="K6503" t="s">
        <v>23</v>
      </c>
      <c r="L6503" t="s">
        <v>24</v>
      </c>
      <c r="M6503" t="s">
        <v>23</v>
      </c>
      <c r="N6503" t="s">
        <v>23</v>
      </c>
      <c r="O6503" t="s">
        <v>24</v>
      </c>
      <c r="P6503" t="s">
        <v>23</v>
      </c>
      <c r="Q6503" t="s">
        <v>47</v>
      </c>
      <c r="R6503" t="s">
        <v>24</v>
      </c>
      <c r="S6503" t="s">
        <v>32</v>
      </c>
      <c r="T6503" s="9">
        <v>99.65</v>
      </c>
      <c r="U6503" s="11" t="str">
        <f t="shared" si="304"/>
        <v>Medium</v>
      </c>
      <c r="V6503" s="9">
        <v>4630.2</v>
      </c>
      <c r="W6503" t="str">
        <f t="shared" si="305"/>
        <v>Medium</v>
      </c>
      <c r="X6503" t="s">
        <v>24</v>
      </c>
    </row>
    <row r="6504" spans="1:24">
      <c r="A6504" t="s">
        <v>6548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tr">
        <f t="shared" si="303"/>
        <v>Veteran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24</v>
      </c>
      <c r="O6504" t="s">
        <v>24</v>
      </c>
      <c r="P6504" t="s">
        <v>24</v>
      </c>
      <c r="Q6504" t="s">
        <v>47</v>
      </c>
      <c r="R6504" t="s">
        <v>23</v>
      </c>
      <c r="S6504" t="s">
        <v>35</v>
      </c>
      <c r="T6504" s="9">
        <v>50.65</v>
      </c>
      <c r="U6504" s="11" t="str">
        <f t="shared" si="304"/>
        <v>Low</v>
      </c>
      <c r="V6504" s="9">
        <v>3221.25</v>
      </c>
      <c r="W6504" t="str">
        <f t="shared" si="305"/>
        <v>Medium</v>
      </c>
      <c r="X6504" t="s">
        <v>24</v>
      </c>
    </row>
    <row r="6505" spans="1:24">
      <c r="A6505" t="s">
        <v>6549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tr">
        <f t="shared" si="303"/>
        <v>New</v>
      </c>
      <c r="H6505" t="s">
        <v>23</v>
      </c>
      <c r="I6505" t="s">
        <v>24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24</v>
      </c>
      <c r="P6505" t="s">
        <v>24</v>
      </c>
      <c r="Q6505" t="s">
        <v>27</v>
      </c>
      <c r="R6505" t="s">
        <v>23</v>
      </c>
      <c r="S6505" t="s">
        <v>28</v>
      </c>
      <c r="T6505" s="9">
        <v>60.9</v>
      </c>
      <c r="U6505" s="11" t="str">
        <f t="shared" si="304"/>
        <v>Medium</v>
      </c>
      <c r="V6505" s="9">
        <v>688.5</v>
      </c>
      <c r="W6505" t="str">
        <f t="shared" si="305"/>
        <v>Low</v>
      </c>
      <c r="X6505" t="s">
        <v>24</v>
      </c>
    </row>
    <row r="6506" spans="1:24">
      <c r="A6506" t="s">
        <v>6550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tr">
        <f t="shared" si="303"/>
        <v>Growing</v>
      </c>
      <c r="H6506" t="s">
        <v>23</v>
      </c>
      <c r="I6506" t="s">
        <v>23</v>
      </c>
      <c r="J6506" t="s">
        <v>26</v>
      </c>
      <c r="K6506" t="s">
        <v>24</v>
      </c>
      <c r="L6506" t="s">
        <v>24</v>
      </c>
      <c r="M6506" t="s">
        <v>23</v>
      </c>
      <c r="N6506" t="s">
        <v>23</v>
      </c>
      <c r="O6506" t="s">
        <v>24</v>
      </c>
      <c r="P6506" t="s">
        <v>24</v>
      </c>
      <c r="Q6506" t="s">
        <v>27</v>
      </c>
      <c r="R6506" t="s">
        <v>23</v>
      </c>
      <c r="S6506" t="s">
        <v>35</v>
      </c>
      <c r="T6506" s="9">
        <v>59.65</v>
      </c>
      <c r="U6506" s="11" t="str">
        <f t="shared" si="304"/>
        <v>Low</v>
      </c>
      <c r="V6506" s="9">
        <v>867.1</v>
      </c>
      <c r="W6506" t="str">
        <f t="shared" si="305"/>
        <v>Low</v>
      </c>
      <c r="X6506" t="s">
        <v>24</v>
      </c>
    </row>
    <row r="6507" spans="1:24">
      <c r="A6507" t="s">
        <v>6551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tr">
        <f t="shared" si="303"/>
        <v>Veteran</v>
      </c>
      <c r="H6507" t="s">
        <v>24</v>
      </c>
      <c r="I6507" t="s">
        <v>25</v>
      </c>
      <c r="J6507" t="s">
        <v>26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23</v>
      </c>
      <c r="Q6507" t="s">
        <v>47</v>
      </c>
      <c r="R6507" t="s">
        <v>23</v>
      </c>
      <c r="S6507" t="s">
        <v>28</v>
      </c>
      <c r="T6507" s="9">
        <v>64.7</v>
      </c>
      <c r="U6507" s="11" t="str">
        <f t="shared" si="304"/>
        <v>Medium</v>
      </c>
      <c r="V6507" s="9">
        <v>4746.05</v>
      </c>
      <c r="W6507" t="str">
        <f t="shared" si="305"/>
        <v>Medium</v>
      </c>
      <c r="X6507" t="s">
        <v>24</v>
      </c>
    </row>
    <row r="6508" spans="1:24">
      <c r="A6508" t="s">
        <v>6552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tr">
        <f t="shared" si="303"/>
        <v>Growing</v>
      </c>
      <c r="H6508" t="s">
        <v>24</v>
      </c>
      <c r="I6508" t="s">
        <v>25</v>
      </c>
      <c r="J6508" t="s">
        <v>26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24</v>
      </c>
      <c r="Q6508" t="s">
        <v>27</v>
      </c>
      <c r="R6508" t="s">
        <v>23</v>
      </c>
      <c r="S6508" t="s">
        <v>40</v>
      </c>
      <c r="T6508" s="9">
        <v>25.1</v>
      </c>
      <c r="U6508" s="11" t="str">
        <f t="shared" si="304"/>
        <v>Low</v>
      </c>
      <c r="V6508" s="9">
        <v>712.85</v>
      </c>
      <c r="W6508" t="str">
        <f t="shared" si="305"/>
        <v>Low</v>
      </c>
      <c r="X6508" t="s">
        <v>23</v>
      </c>
    </row>
    <row r="6509" spans="1:24">
      <c r="A6509" t="s">
        <v>6553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tr">
        <f t="shared" si="303"/>
        <v>New</v>
      </c>
      <c r="H6509" t="s">
        <v>23</v>
      </c>
      <c r="I6509" t="s">
        <v>24</v>
      </c>
      <c r="J6509" t="s">
        <v>26</v>
      </c>
      <c r="K6509" t="s">
        <v>24</v>
      </c>
      <c r="L6509" t="s">
        <v>24</v>
      </c>
      <c r="M6509" t="s">
        <v>23</v>
      </c>
      <c r="N6509" t="s">
        <v>24</v>
      </c>
      <c r="O6509" t="s">
        <v>24</v>
      </c>
      <c r="P6509" t="s">
        <v>24</v>
      </c>
      <c r="Q6509" t="s">
        <v>27</v>
      </c>
      <c r="R6509" t="s">
        <v>24</v>
      </c>
      <c r="S6509" t="s">
        <v>28</v>
      </c>
      <c r="T6509" s="9">
        <v>48.95</v>
      </c>
      <c r="U6509" s="11" t="str">
        <f t="shared" si="304"/>
        <v>Low</v>
      </c>
      <c r="V6509" s="9">
        <v>48.95</v>
      </c>
      <c r="W6509" t="str">
        <f t="shared" si="305"/>
        <v>Low</v>
      </c>
      <c r="X6509" t="s">
        <v>23</v>
      </c>
    </row>
    <row r="6510" spans="1:24">
      <c r="A6510" t="s">
        <v>6554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tr">
        <f t="shared" si="303"/>
        <v>New</v>
      </c>
      <c r="H6510" t="s">
        <v>23</v>
      </c>
      <c r="I6510" t="s">
        <v>24</v>
      </c>
      <c r="J6510" t="s">
        <v>26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24</v>
      </c>
      <c r="Q6510" t="s">
        <v>27</v>
      </c>
      <c r="R6510" t="s">
        <v>24</v>
      </c>
      <c r="S6510" t="s">
        <v>28</v>
      </c>
      <c r="T6510" s="9">
        <v>54.85</v>
      </c>
      <c r="U6510" s="11" t="str">
        <f t="shared" si="304"/>
        <v>Low</v>
      </c>
      <c r="V6510" s="9">
        <v>355.1</v>
      </c>
      <c r="W6510" t="str">
        <f t="shared" si="305"/>
        <v>Low</v>
      </c>
      <c r="X6510" t="s">
        <v>24</v>
      </c>
    </row>
    <row r="6511" spans="1:24">
      <c r="A6511" t="s">
        <v>6555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tr">
        <f t="shared" si="303"/>
        <v>New</v>
      </c>
      <c r="H6511" t="s">
        <v>23</v>
      </c>
      <c r="I6511" t="s">
        <v>24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9">
        <v>45.3</v>
      </c>
      <c r="U6511" s="11" t="str">
        <f t="shared" si="304"/>
        <v>Low</v>
      </c>
      <c r="V6511" s="9">
        <v>45.3</v>
      </c>
      <c r="W6511" t="str">
        <f t="shared" si="305"/>
        <v>Low</v>
      </c>
      <c r="X6511" t="s">
        <v>23</v>
      </c>
    </row>
    <row r="6512" spans="1:24">
      <c r="A6512" t="s">
        <v>6556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tr">
        <f t="shared" si="303"/>
        <v>Veteran</v>
      </c>
      <c r="H6512" t="s">
        <v>23</v>
      </c>
      <c r="I6512" t="s">
        <v>23</v>
      </c>
      <c r="J6512" t="s">
        <v>37</v>
      </c>
      <c r="K6512" t="s">
        <v>24</v>
      </c>
      <c r="L6512" t="s">
        <v>23</v>
      </c>
      <c r="M6512" t="s">
        <v>24</v>
      </c>
      <c r="N6512" t="s">
        <v>24</v>
      </c>
      <c r="O6512" t="s">
        <v>24</v>
      </c>
      <c r="P6512" t="s">
        <v>23</v>
      </c>
      <c r="Q6512" t="s">
        <v>31</v>
      </c>
      <c r="R6512" t="s">
        <v>23</v>
      </c>
      <c r="S6512" t="s">
        <v>28</v>
      </c>
      <c r="T6512" s="9">
        <v>91.35</v>
      </c>
      <c r="U6512" s="11" t="str">
        <f t="shared" si="304"/>
        <v>Medium</v>
      </c>
      <c r="V6512" s="9">
        <v>5764.7</v>
      </c>
      <c r="W6512" t="str">
        <f t="shared" si="305"/>
        <v>Medium</v>
      </c>
      <c r="X6512" t="s">
        <v>24</v>
      </c>
    </row>
    <row r="6513" spans="1:24">
      <c r="A6513" t="s">
        <v>6557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tr">
        <f t="shared" si="303"/>
        <v>New</v>
      </c>
      <c r="H6513" t="s">
        <v>23</v>
      </c>
      <c r="I6513" t="s">
        <v>24</v>
      </c>
      <c r="J6513" t="s">
        <v>37</v>
      </c>
      <c r="K6513" t="s">
        <v>24</v>
      </c>
      <c r="L6513" t="s">
        <v>24</v>
      </c>
      <c r="M6513" t="s">
        <v>23</v>
      </c>
      <c r="N6513" t="s">
        <v>24</v>
      </c>
      <c r="O6513" t="s">
        <v>24</v>
      </c>
      <c r="P6513" t="s">
        <v>23</v>
      </c>
      <c r="Q6513" t="s">
        <v>27</v>
      </c>
      <c r="R6513" t="s">
        <v>23</v>
      </c>
      <c r="S6513" t="s">
        <v>28</v>
      </c>
      <c r="T6513" s="9">
        <v>85.85</v>
      </c>
      <c r="U6513" s="11" t="str">
        <f t="shared" si="304"/>
        <v>Medium</v>
      </c>
      <c r="V6513" s="9">
        <v>167.3</v>
      </c>
      <c r="W6513" t="str">
        <f t="shared" si="305"/>
        <v>Low</v>
      </c>
      <c r="X6513" t="s">
        <v>23</v>
      </c>
    </row>
    <row r="6514" spans="1:24">
      <c r="A6514" t="s">
        <v>6558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tr">
        <f t="shared" si="303"/>
        <v>Growing</v>
      </c>
      <c r="H6514" t="s">
        <v>23</v>
      </c>
      <c r="I6514" t="s">
        <v>23</v>
      </c>
      <c r="J6514" t="s">
        <v>24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46</v>
      </c>
      <c r="Q6514" t="s">
        <v>47</v>
      </c>
      <c r="R6514" t="s">
        <v>24</v>
      </c>
      <c r="S6514" t="s">
        <v>32</v>
      </c>
      <c r="T6514" s="9">
        <v>25.1</v>
      </c>
      <c r="U6514" s="11" t="str">
        <f t="shared" si="304"/>
        <v>Low</v>
      </c>
      <c r="V6514" s="9">
        <v>428.45</v>
      </c>
      <c r="W6514" t="str">
        <f t="shared" si="305"/>
        <v>Low</v>
      </c>
      <c r="X6514" t="s">
        <v>24</v>
      </c>
    </row>
    <row r="6515" spans="1:24">
      <c r="A6515" t="s">
        <v>6559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tr">
        <f t="shared" si="303"/>
        <v>Loyal</v>
      </c>
      <c r="H6515" t="s">
        <v>24</v>
      </c>
      <c r="I6515" t="s">
        <v>25</v>
      </c>
      <c r="J6515" t="s">
        <v>26</v>
      </c>
      <c r="K6515" t="s">
        <v>23</v>
      </c>
      <c r="L6515" t="s">
        <v>24</v>
      </c>
      <c r="M6515" t="s">
        <v>24</v>
      </c>
      <c r="N6515" t="s">
        <v>23</v>
      </c>
      <c r="O6515" t="s">
        <v>24</v>
      </c>
      <c r="P6515" t="s">
        <v>24</v>
      </c>
      <c r="Q6515" t="s">
        <v>27</v>
      </c>
      <c r="R6515" t="s">
        <v>24</v>
      </c>
      <c r="S6515" t="s">
        <v>35</v>
      </c>
      <c r="T6515" s="9">
        <v>34</v>
      </c>
      <c r="U6515" s="11" t="str">
        <f t="shared" si="304"/>
        <v>Low</v>
      </c>
      <c r="V6515" s="9">
        <v>1505.35</v>
      </c>
      <c r="W6515" t="str">
        <f t="shared" si="305"/>
        <v>Low</v>
      </c>
      <c r="X6515" t="s">
        <v>24</v>
      </c>
    </row>
    <row r="6516" spans="1:24">
      <c r="A6516" t="s">
        <v>6560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tr">
        <f t="shared" si="303"/>
        <v>Growing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24</v>
      </c>
      <c r="P6516" t="s">
        <v>24</v>
      </c>
      <c r="Q6516" t="s">
        <v>31</v>
      </c>
      <c r="R6516" t="s">
        <v>24</v>
      </c>
      <c r="S6516" t="s">
        <v>32</v>
      </c>
      <c r="T6516" s="9">
        <v>45.9</v>
      </c>
      <c r="U6516" s="11" t="str">
        <f t="shared" si="304"/>
        <v>Low</v>
      </c>
      <c r="V6516" s="9">
        <v>693.45</v>
      </c>
      <c r="W6516" t="str">
        <f t="shared" si="305"/>
        <v>Low</v>
      </c>
      <c r="X6516" t="s">
        <v>24</v>
      </c>
    </row>
    <row r="6517" spans="1:24">
      <c r="A6517" t="s">
        <v>6561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tr">
        <f t="shared" si="303"/>
        <v>New</v>
      </c>
      <c r="H6517" t="s">
        <v>23</v>
      </c>
      <c r="I6517" t="s">
        <v>23</v>
      </c>
      <c r="J6517" t="s">
        <v>37</v>
      </c>
      <c r="K6517" t="s">
        <v>24</v>
      </c>
      <c r="L6517" t="s">
        <v>24</v>
      </c>
      <c r="M6517" t="s">
        <v>24</v>
      </c>
      <c r="N6517" t="s">
        <v>24</v>
      </c>
      <c r="O6517" t="s">
        <v>23</v>
      </c>
      <c r="P6517" t="s">
        <v>23</v>
      </c>
      <c r="Q6517" t="s">
        <v>27</v>
      </c>
      <c r="R6517" t="s">
        <v>24</v>
      </c>
      <c r="S6517" t="s">
        <v>28</v>
      </c>
      <c r="T6517" s="9">
        <v>95.2</v>
      </c>
      <c r="U6517" s="11" t="str">
        <f t="shared" si="304"/>
        <v>Medium</v>
      </c>
      <c r="V6517" s="9">
        <v>930.4</v>
      </c>
      <c r="W6517" t="str">
        <f t="shared" si="305"/>
        <v>Low</v>
      </c>
      <c r="X6517" t="s">
        <v>23</v>
      </c>
    </row>
    <row r="6518" spans="1:24">
      <c r="A6518" t="s">
        <v>6562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tr">
        <f t="shared" si="303"/>
        <v>Loyal</v>
      </c>
      <c r="H6518" t="s">
        <v>23</v>
      </c>
      <c r="I6518" t="s">
        <v>24</v>
      </c>
      <c r="J6518" t="s">
        <v>24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46</v>
      </c>
      <c r="Q6518" t="s">
        <v>47</v>
      </c>
      <c r="R6518" t="s">
        <v>24</v>
      </c>
      <c r="S6518" t="s">
        <v>32</v>
      </c>
      <c r="T6518" s="9">
        <v>20.5</v>
      </c>
      <c r="U6518" s="11" t="str">
        <f t="shared" si="304"/>
        <v>Low</v>
      </c>
      <c r="V6518" s="9">
        <v>1177.95</v>
      </c>
      <c r="W6518" t="str">
        <f t="shared" si="305"/>
        <v>Low</v>
      </c>
      <c r="X6518" t="s">
        <v>24</v>
      </c>
    </row>
    <row r="6519" spans="1:24">
      <c r="A6519" t="s">
        <v>6563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tr">
        <f t="shared" si="303"/>
        <v>Loyal</v>
      </c>
      <c r="H6519" t="s">
        <v>23</v>
      </c>
      <c r="I6519" t="s">
        <v>23</v>
      </c>
      <c r="J6519" t="s">
        <v>37</v>
      </c>
      <c r="K6519" t="s">
        <v>24</v>
      </c>
      <c r="L6519" t="s">
        <v>24</v>
      </c>
      <c r="M6519" t="s">
        <v>24</v>
      </c>
      <c r="N6519" t="s">
        <v>23</v>
      </c>
      <c r="O6519" t="s">
        <v>23</v>
      </c>
      <c r="P6519" t="s">
        <v>23</v>
      </c>
      <c r="Q6519" t="s">
        <v>31</v>
      </c>
      <c r="R6519" t="s">
        <v>23</v>
      </c>
      <c r="S6519" t="s">
        <v>35</v>
      </c>
      <c r="T6519" s="9">
        <v>100.6</v>
      </c>
      <c r="U6519" s="11" t="str">
        <f t="shared" si="304"/>
        <v>Medium</v>
      </c>
      <c r="V6519" s="9">
        <v>5069.65</v>
      </c>
      <c r="W6519" t="str">
        <f t="shared" si="305"/>
        <v>Medium</v>
      </c>
      <c r="X6519" t="s">
        <v>23</v>
      </c>
    </row>
    <row r="6520" spans="1:24">
      <c r="A6520" t="s">
        <v>6564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tr">
        <f t="shared" si="303"/>
        <v>New</v>
      </c>
      <c r="H6520" t="s">
        <v>23</v>
      </c>
      <c r="I6520" t="s">
        <v>24</v>
      </c>
      <c r="J6520" t="s">
        <v>26</v>
      </c>
      <c r="K6520" t="s">
        <v>24</v>
      </c>
      <c r="L6520" t="s">
        <v>23</v>
      </c>
      <c r="M6520" t="s">
        <v>23</v>
      </c>
      <c r="N6520" t="s">
        <v>24</v>
      </c>
      <c r="O6520" t="s">
        <v>24</v>
      </c>
      <c r="P6520" t="s">
        <v>24</v>
      </c>
      <c r="Q6520" t="s">
        <v>27</v>
      </c>
      <c r="R6520" t="s">
        <v>23</v>
      </c>
      <c r="S6520" t="s">
        <v>32</v>
      </c>
      <c r="T6520" s="9">
        <v>55.3</v>
      </c>
      <c r="U6520" s="11" t="str">
        <f t="shared" si="304"/>
        <v>Low</v>
      </c>
      <c r="V6520" s="9">
        <v>324.25</v>
      </c>
      <c r="W6520" t="str">
        <f t="shared" si="305"/>
        <v>Low</v>
      </c>
      <c r="X6520" t="s">
        <v>23</v>
      </c>
    </row>
    <row r="6521" spans="1:24">
      <c r="A6521" t="s">
        <v>6565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tr">
        <f t="shared" si="303"/>
        <v>Veteran</v>
      </c>
      <c r="H6521" t="s">
        <v>23</v>
      </c>
      <c r="I6521" t="s">
        <v>24</v>
      </c>
      <c r="J6521" t="s">
        <v>24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46</v>
      </c>
      <c r="Q6521" t="s">
        <v>47</v>
      </c>
      <c r="R6521" t="s">
        <v>24</v>
      </c>
      <c r="S6521" t="s">
        <v>40</v>
      </c>
      <c r="T6521" s="9">
        <v>20.35</v>
      </c>
      <c r="U6521" s="11" t="str">
        <f t="shared" si="304"/>
        <v>Low</v>
      </c>
      <c r="V6521" s="9">
        <v>1458.1</v>
      </c>
      <c r="W6521" t="str">
        <f t="shared" si="305"/>
        <v>Low</v>
      </c>
      <c r="X6521" t="s">
        <v>24</v>
      </c>
    </row>
    <row r="6522" spans="1:24">
      <c r="A6522" t="s">
        <v>6566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tr">
        <f t="shared" si="303"/>
        <v>New</v>
      </c>
      <c r="H6522" t="s">
        <v>23</v>
      </c>
      <c r="I6522" t="s">
        <v>23</v>
      </c>
      <c r="J6522" t="s">
        <v>37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24</v>
      </c>
      <c r="Q6522" t="s">
        <v>27</v>
      </c>
      <c r="R6522" t="s">
        <v>23</v>
      </c>
      <c r="S6522" t="s">
        <v>32</v>
      </c>
      <c r="T6522" s="9">
        <v>74.85</v>
      </c>
      <c r="U6522" s="11" t="str">
        <f t="shared" si="304"/>
        <v>Medium</v>
      </c>
      <c r="V6522" s="9">
        <v>156.4</v>
      </c>
      <c r="W6522" t="str">
        <f t="shared" si="305"/>
        <v>Low</v>
      </c>
      <c r="X6522" t="s">
        <v>23</v>
      </c>
    </row>
    <row r="6523" spans="1:24">
      <c r="A6523" t="s">
        <v>6567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tr">
        <f t="shared" si="303"/>
        <v>Veteran</v>
      </c>
      <c r="H6523" t="s">
        <v>24</v>
      </c>
      <c r="I6523" t="s">
        <v>25</v>
      </c>
      <c r="J6523" t="s">
        <v>26</v>
      </c>
      <c r="K6523" t="s">
        <v>23</v>
      </c>
      <c r="L6523" t="s">
        <v>24</v>
      </c>
      <c r="M6523" t="s">
        <v>24</v>
      </c>
      <c r="N6523" t="s">
        <v>23</v>
      </c>
      <c r="O6523" t="s">
        <v>24</v>
      </c>
      <c r="P6523" t="s">
        <v>24</v>
      </c>
      <c r="Q6523" t="s">
        <v>31</v>
      </c>
      <c r="R6523" t="s">
        <v>24</v>
      </c>
      <c r="S6523" t="s">
        <v>35</v>
      </c>
      <c r="T6523" s="9">
        <v>36.1</v>
      </c>
      <c r="U6523" s="11" t="str">
        <f t="shared" si="304"/>
        <v>Low</v>
      </c>
      <c r="V6523" s="9">
        <v>2298.9</v>
      </c>
      <c r="W6523" t="str">
        <f t="shared" si="305"/>
        <v>Low</v>
      </c>
      <c r="X6523" t="s">
        <v>24</v>
      </c>
    </row>
    <row r="6524" spans="1:24">
      <c r="A6524" t="s">
        <v>6568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tr">
        <f t="shared" si="303"/>
        <v>Growing</v>
      </c>
      <c r="H6524" t="s">
        <v>23</v>
      </c>
      <c r="I6524" t="s">
        <v>24</v>
      </c>
      <c r="J6524" t="s">
        <v>26</v>
      </c>
      <c r="K6524" t="s">
        <v>24</v>
      </c>
      <c r="L6524" t="s">
        <v>23</v>
      </c>
      <c r="M6524" t="s">
        <v>24</v>
      </c>
      <c r="N6524" t="s">
        <v>23</v>
      </c>
      <c r="O6524" t="s">
        <v>24</v>
      </c>
      <c r="P6524" t="s">
        <v>23</v>
      </c>
      <c r="Q6524" t="s">
        <v>27</v>
      </c>
      <c r="R6524" t="s">
        <v>23</v>
      </c>
      <c r="S6524" t="s">
        <v>35</v>
      </c>
      <c r="T6524" s="9">
        <v>65.8</v>
      </c>
      <c r="U6524" s="11" t="str">
        <f t="shared" si="304"/>
        <v>Medium</v>
      </c>
      <c r="V6524" s="9">
        <v>1679.65</v>
      </c>
      <c r="W6524" t="str">
        <f t="shared" si="305"/>
        <v>Low</v>
      </c>
      <c r="X6524" t="s">
        <v>24</v>
      </c>
    </row>
    <row r="6525" spans="1:24">
      <c r="A6525" t="s">
        <v>6569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tr">
        <f t="shared" si="303"/>
        <v>Growing</v>
      </c>
      <c r="H6525" t="s">
        <v>23</v>
      </c>
      <c r="I6525" t="s">
        <v>24</v>
      </c>
      <c r="J6525" t="s">
        <v>24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46</v>
      </c>
      <c r="Q6525" t="s">
        <v>31</v>
      </c>
      <c r="R6525" t="s">
        <v>24</v>
      </c>
      <c r="S6525" t="s">
        <v>35</v>
      </c>
      <c r="T6525" s="9">
        <v>20.35</v>
      </c>
      <c r="U6525" s="11" t="str">
        <f t="shared" si="304"/>
        <v>Low</v>
      </c>
      <c r="V6525" s="9">
        <v>369.6</v>
      </c>
      <c r="W6525" t="str">
        <f t="shared" si="305"/>
        <v>Low</v>
      </c>
      <c r="X6525" t="s">
        <v>24</v>
      </c>
    </row>
    <row r="6526" spans="1:24">
      <c r="A6526" t="s">
        <v>6570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tr">
        <f t="shared" si="303"/>
        <v>Growing</v>
      </c>
      <c r="H6526" t="s">
        <v>23</v>
      </c>
      <c r="I6526" t="s">
        <v>23</v>
      </c>
      <c r="J6526" t="s">
        <v>37</v>
      </c>
      <c r="K6526" t="s">
        <v>24</v>
      </c>
      <c r="L6526" t="s">
        <v>23</v>
      </c>
      <c r="M6526" t="s">
        <v>24</v>
      </c>
      <c r="N6526" t="s">
        <v>23</v>
      </c>
      <c r="O6526" t="s">
        <v>23</v>
      </c>
      <c r="P6526" t="s">
        <v>23</v>
      </c>
      <c r="Q6526" t="s">
        <v>27</v>
      </c>
      <c r="R6526" t="s">
        <v>23</v>
      </c>
      <c r="S6526" t="s">
        <v>28</v>
      </c>
      <c r="T6526" s="9">
        <v>105.8</v>
      </c>
      <c r="U6526" s="11" t="str">
        <f t="shared" si="304"/>
        <v>Medium</v>
      </c>
      <c r="V6526" s="9">
        <v>2998</v>
      </c>
      <c r="W6526" t="str">
        <f t="shared" si="305"/>
        <v>Low</v>
      </c>
      <c r="X6526" t="s">
        <v>24</v>
      </c>
    </row>
    <row r="6527" spans="1:24">
      <c r="A6527" t="s">
        <v>6571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tr">
        <f t="shared" si="303"/>
        <v>Loyal</v>
      </c>
      <c r="H6527" t="s">
        <v>23</v>
      </c>
      <c r="I6527" t="s">
        <v>24</v>
      </c>
      <c r="J6527" t="s">
        <v>37</v>
      </c>
      <c r="K6527" t="s">
        <v>23</v>
      </c>
      <c r="L6527" t="s">
        <v>23</v>
      </c>
      <c r="M6527" t="s">
        <v>24</v>
      </c>
      <c r="N6527" t="s">
        <v>23</v>
      </c>
      <c r="O6527" t="s">
        <v>24</v>
      </c>
      <c r="P6527" t="s">
        <v>23</v>
      </c>
      <c r="Q6527" t="s">
        <v>31</v>
      </c>
      <c r="R6527" t="s">
        <v>23</v>
      </c>
      <c r="S6527" t="s">
        <v>32</v>
      </c>
      <c r="T6527" s="9">
        <v>96.75</v>
      </c>
      <c r="U6527" s="11" t="str">
        <f t="shared" si="304"/>
        <v>Medium</v>
      </c>
      <c r="V6527" s="9">
        <v>5206.55</v>
      </c>
      <c r="W6527" t="str">
        <f t="shared" si="305"/>
        <v>Medium</v>
      </c>
      <c r="X6527" t="s">
        <v>24</v>
      </c>
    </row>
    <row r="6528" spans="1:24">
      <c r="A6528" t="s">
        <v>6572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tr">
        <f t="shared" si="303"/>
        <v>Growing</v>
      </c>
      <c r="H6528" t="s">
        <v>23</v>
      </c>
      <c r="I6528" t="s">
        <v>24</v>
      </c>
      <c r="J6528" t="s">
        <v>37</v>
      </c>
      <c r="K6528" t="s">
        <v>24</v>
      </c>
      <c r="L6528" t="s">
        <v>23</v>
      </c>
      <c r="M6528" t="s">
        <v>23</v>
      </c>
      <c r="N6528" t="s">
        <v>24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9">
        <v>102.35</v>
      </c>
      <c r="U6528" s="11" t="str">
        <f t="shared" si="304"/>
        <v>Medium</v>
      </c>
      <c r="V6528" s="9">
        <v>3626.1</v>
      </c>
      <c r="W6528" t="str">
        <f t="shared" si="305"/>
        <v>Medium</v>
      </c>
      <c r="X6528" t="s">
        <v>23</v>
      </c>
    </row>
    <row r="6529" spans="1:24">
      <c r="A6529" t="s">
        <v>6573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tr">
        <f t="shared" si="303"/>
        <v>New</v>
      </c>
      <c r="H6529" t="s">
        <v>24</v>
      </c>
      <c r="I6529" t="s">
        <v>25</v>
      </c>
      <c r="J6529" t="s">
        <v>26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24</v>
      </c>
      <c r="Q6529" t="s">
        <v>27</v>
      </c>
      <c r="R6529" t="s">
        <v>24</v>
      </c>
      <c r="S6529" t="s">
        <v>32</v>
      </c>
      <c r="T6529" s="9">
        <v>24.4</v>
      </c>
      <c r="U6529" s="11" t="str">
        <f t="shared" si="304"/>
        <v>Low</v>
      </c>
      <c r="V6529" s="9">
        <v>24.4</v>
      </c>
      <c r="W6529" t="str">
        <f t="shared" si="305"/>
        <v>Low</v>
      </c>
      <c r="X6529" t="s">
        <v>24</v>
      </c>
    </row>
    <row r="6530" spans="1:24">
      <c r="A6530" t="s">
        <v>6574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tr">
        <f t="shared" si="303"/>
        <v>Veteran</v>
      </c>
      <c r="H6530" t="s">
        <v>23</v>
      </c>
      <c r="I6530" t="s">
        <v>23</v>
      </c>
      <c r="J6530" t="s">
        <v>37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23</v>
      </c>
      <c r="Q6530" t="s">
        <v>31</v>
      </c>
      <c r="R6530" t="s">
        <v>24</v>
      </c>
      <c r="S6530" t="s">
        <v>40</v>
      </c>
      <c r="T6530" s="9">
        <v>115.65</v>
      </c>
      <c r="U6530" s="11" t="str">
        <f t="shared" si="304"/>
        <v>Medium</v>
      </c>
      <c r="V6530" s="9">
        <v>7968.85</v>
      </c>
      <c r="W6530" t="str">
        <f t="shared" si="305"/>
        <v>High</v>
      </c>
      <c r="X6530" t="s">
        <v>23</v>
      </c>
    </row>
    <row r="6531" spans="1:24">
      <c r="A6531" t="s">
        <v>6575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tr">
        <f t="shared" ref="G6531:G6594" si="306">IF(F6531&lt;=12,"New",IF(F6531&lt;=36,"Growing",IF(F6531&lt;60,"Loyal","Veteran")))</f>
        <v>New</v>
      </c>
      <c r="H6531" t="s">
        <v>23</v>
      </c>
      <c r="I6531" t="s">
        <v>24</v>
      </c>
      <c r="J6531" t="s">
        <v>37</v>
      </c>
      <c r="K6531" t="s">
        <v>24</v>
      </c>
      <c r="L6531" t="s">
        <v>24</v>
      </c>
      <c r="M6531" t="s">
        <v>23</v>
      </c>
      <c r="N6531" t="s">
        <v>23</v>
      </c>
      <c r="O6531" t="s">
        <v>24</v>
      </c>
      <c r="P6531" t="s">
        <v>24</v>
      </c>
      <c r="Q6531" t="s">
        <v>27</v>
      </c>
      <c r="R6531" t="s">
        <v>23</v>
      </c>
      <c r="S6531" t="s">
        <v>28</v>
      </c>
      <c r="T6531" s="9">
        <v>79.85</v>
      </c>
      <c r="U6531" s="11" t="str">
        <f t="shared" ref="U6531:U6594" si="307">IF(T6531&lt;=60,"Low",IF(T6531&lt;=120,"Medium","Hight"))</f>
        <v>Medium</v>
      </c>
      <c r="V6531" s="9">
        <v>152.45</v>
      </c>
      <c r="W6531" t="str">
        <f t="shared" ref="W6531:W6594" si="308">IF(V6531&lt;=3000,"Low",IF(V6531&lt;=6000,"Medium","High"))</f>
        <v>Low</v>
      </c>
      <c r="X6531" t="s">
        <v>23</v>
      </c>
    </row>
    <row r="6532" spans="1:24">
      <c r="A6532" t="s">
        <v>6576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tr">
        <f t="shared" si="306"/>
        <v>Growing</v>
      </c>
      <c r="H6532" t="s">
        <v>23</v>
      </c>
      <c r="I6532" t="s">
        <v>24</v>
      </c>
      <c r="J6532" t="s">
        <v>26</v>
      </c>
      <c r="K6532" t="s">
        <v>24</v>
      </c>
      <c r="L6532" t="s">
        <v>23</v>
      </c>
      <c r="M6532" t="s">
        <v>24</v>
      </c>
      <c r="N6532" t="s">
        <v>23</v>
      </c>
      <c r="O6532" t="s">
        <v>23</v>
      </c>
      <c r="P6532" t="s">
        <v>23</v>
      </c>
      <c r="Q6532" t="s">
        <v>27</v>
      </c>
      <c r="R6532" t="s">
        <v>23</v>
      </c>
      <c r="S6532" t="s">
        <v>28</v>
      </c>
      <c r="T6532" s="9">
        <v>73.05</v>
      </c>
      <c r="U6532" s="11" t="str">
        <f t="shared" si="307"/>
        <v>Medium</v>
      </c>
      <c r="V6532" s="9">
        <v>1959.5</v>
      </c>
      <c r="W6532" t="str">
        <f t="shared" si="308"/>
        <v>Low</v>
      </c>
      <c r="X6532" t="s">
        <v>24</v>
      </c>
    </row>
    <row r="6533" spans="1:24">
      <c r="A6533" t="s">
        <v>6577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tr">
        <f t="shared" si="306"/>
        <v>Growing</v>
      </c>
      <c r="H6533" t="s">
        <v>23</v>
      </c>
      <c r="I6533" t="s">
        <v>24</v>
      </c>
      <c r="J6533" t="s">
        <v>26</v>
      </c>
      <c r="K6533" t="s">
        <v>23</v>
      </c>
      <c r="L6533" t="s">
        <v>23</v>
      </c>
      <c r="M6533" t="s">
        <v>24</v>
      </c>
      <c r="N6533" t="s">
        <v>24</v>
      </c>
      <c r="O6533" t="s">
        <v>24</v>
      </c>
      <c r="P6533" t="s">
        <v>23</v>
      </c>
      <c r="Q6533" t="s">
        <v>31</v>
      </c>
      <c r="R6533" t="s">
        <v>24</v>
      </c>
      <c r="S6533" t="s">
        <v>28</v>
      </c>
      <c r="T6533" s="9">
        <v>64.35</v>
      </c>
      <c r="U6533" s="11" t="str">
        <f t="shared" si="307"/>
        <v>Medium</v>
      </c>
      <c r="V6533" s="9">
        <v>2053.05</v>
      </c>
      <c r="W6533" t="str">
        <f t="shared" si="308"/>
        <v>Low</v>
      </c>
      <c r="X6533" t="s">
        <v>24</v>
      </c>
    </row>
    <row r="6534" spans="1:24">
      <c r="A6534" t="s">
        <v>6578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tr">
        <f t="shared" si="306"/>
        <v>Growing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47</v>
      </c>
      <c r="R6534" t="s">
        <v>24</v>
      </c>
      <c r="S6534" t="s">
        <v>32</v>
      </c>
      <c r="T6534" s="9">
        <v>20.5</v>
      </c>
      <c r="U6534" s="11" t="str">
        <f t="shared" si="307"/>
        <v>Low</v>
      </c>
      <c r="V6534" s="9">
        <v>398.55</v>
      </c>
      <c r="W6534" t="str">
        <f t="shared" si="308"/>
        <v>Low</v>
      </c>
      <c r="X6534" t="s">
        <v>24</v>
      </c>
    </row>
    <row r="6535" spans="1:24">
      <c r="A6535" t="s">
        <v>6579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tr">
        <f t="shared" si="306"/>
        <v>Growing</v>
      </c>
      <c r="H6535" t="s">
        <v>23</v>
      </c>
      <c r="I6535" t="s">
        <v>23</v>
      </c>
      <c r="J6535" t="s">
        <v>37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24</v>
      </c>
      <c r="Q6535" t="s">
        <v>27</v>
      </c>
      <c r="R6535" t="s">
        <v>23</v>
      </c>
      <c r="S6535" t="s">
        <v>32</v>
      </c>
      <c r="T6535" s="9">
        <v>76</v>
      </c>
      <c r="U6535" s="11" t="str">
        <f t="shared" si="307"/>
        <v>Medium</v>
      </c>
      <c r="V6535" s="9">
        <v>1130.85</v>
      </c>
      <c r="W6535" t="str">
        <f t="shared" si="308"/>
        <v>Low</v>
      </c>
      <c r="X6535" t="s">
        <v>23</v>
      </c>
    </row>
    <row r="6536" spans="1:24">
      <c r="A6536" t="s">
        <v>6580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tr">
        <f t="shared" si="306"/>
        <v>Veteran</v>
      </c>
      <c r="H6536" t="s">
        <v>23</v>
      </c>
      <c r="I6536" t="s">
        <v>24</v>
      </c>
      <c r="J6536" t="s">
        <v>26</v>
      </c>
      <c r="K6536" t="s">
        <v>23</v>
      </c>
      <c r="L6536" t="s">
        <v>24</v>
      </c>
      <c r="M6536" t="s">
        <v>23</v>
      </c>
      <c r="N6536" t="s">
        <v>24</v>
      </c>
      <c r="O6536" t="s">
        <v>24</v>
      </c>
      <c r="P6536" t="s">
        <v>24</v>
      </c>
      <c r="Q6536" t="s">
        <v>31</v>
      </c>
      <c r="R6536" t="s">
        <v>24</v>
      </c>
      <c r="S6536" t="s">
        <v>40</v>
      </c>
      <c r="T6536" s="9">
        <v>54.75</v>
      </c>
      <c r="U6536" s="11" t="str">
        <f t="shared" si="307"/>
        <v>Low</v>
      </c>
      <c r="V6536" s="9">
        <v>3425.35</v>
      </c>
      <c r="W6536" t="str">
        <f t="shared" si="308"/>
        <v>Medium</v>
      </c>
      <c r="X6536" t="s">
        <v>24</v>
      </c>
    </row>
    <row r="6537" spans="1:24">
      <c r="A6537" t="s">
        <v>6581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tr">
        <f t="shared" si="306"/>
        <v>Loyal</v>
      </c>
      <c r="H6537" t="s">
        <v>23</v>
      </c>
      <c r="I6537" t="s">
        <v>23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27</v>
      </c>
      <c r="R6537" t="s">
        <v>23</v>
      </c>
      <c r="S6537" t="s">
        <v>35</v>
      </c>
      <c r="T6537" s="9">
        <v>104.75</v>
      </c>
      <c r="U6537" s="11" t="str">
        <f t="shared" si="307"/>
        <v>Medium</v>
      </c>
      <c r="V6537" s="9">
        <v>4323.45</v>
      </c>
      <c r="W6537" t="str">
        <f t="shared" si="308"/>
        <v>Medium</v>
      </c>
      <c r="X6537" t="s">
        <v>23</v>
      </c>
    </row>
    <row r="6538" spans="1:24">
      <c r="A6538" t="s">
        <v>6582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tr">
        <f t="shared" si="306"/>
        <v>New</v>
      </c>
      <c r="H6538" t="s">
        <v>23</v>
      </c>
      <c r="I6538" t="s">
        <v>24</v>
      </c>
      <c r="J6538" t="s">
        <v>26</v>
      </c>
      <c r="K6538" t="s">
        <v>23</v>
      </c>
      <c r="L6538" t="s">
        <v>23</v>
      </c>
      <c r="M6538" t="s">
        <v>24</v>
      </c>
      <c r="N6538" t="s">
        <v>24</v>
      </c>
      <c r="O6538" t="s">
        <v>23</v>
      </c>
      <c r="P6538" t="s">
        <v>23</v>
      </c>
      <c r="Q6538" t="s">
        <v>27</v>
      </c>
      <c r="R6538" t="s">
        <v>23</v>
      </c>
      <c r="S6538" t="s">
        <v>28</v>
      </c>
      <c r="T6538" s="9">
        <v>74.65</v>
      </c>
      <c r="U6538" s="11" t="str">
        <f t="shared" si="307"/>
        <v>Medium</v>
      </c>
      <c r="V6538" s="9">
        <v>703.55</v>
      </c>
      <c r="W6538" t="str">
        <f t="shared" si="308"/>
        <v>Low</v>
      </c>
      <c r="X6538" t="s">
        <v>23</v>
      </c>
    </row>
    <row r="6539" spans="1:24">
      <c r="A6539" t="s">
        <v>6583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tr">
        <f t="shared" si="306"/>
        <v>Growing</v>
      </c>
      <c r="H6539" t="s">
        <v>23</v>
      </c>
      <c r="I6539" t="s">
        <v>24</v>
      </c>
      <c r="J6539" t="s">
        <v>26</v>
      </c>
      <c r="K6539" t="s">
        <v>23</v>
      </c>
      <c r="L6539" t="s">
        <v>24</v>
      </c>
      <c r="M6539" t="s">
        <v>24</v>
      </c>
      <c r="N6539" t="s">
        <v>24</v>
      </c>
      <c r="O6539" t="s">
        <v>24</v>
      </c>
      <c r="P6539" t="s">
        <v>24</v>
      </c>
      <c r="Q6539" t="s">
        <v>27</v>
      </c>
      <c r="R6539" t="s">
        <v>23</v>
      </c>
      <c r="S6539" t="s">
        <v>28</v>
      </c>
      <c r="T6539" s="9">
        <v>51.15</v>
      </c>
      <c r="U6539" s="11" t="str">
        <f t="shared" si="307"/>
        <v>Low</v>
      </c>
      <c r="V6539" s="9">
        <v>1275.7</v>
      </c>
      <c r="W6539" t="str">
        <f t="shared" si="308"/>
        <v>Low</v>
      </c>
      <c r="X6539" t="s">
        <v>24</v>
      </c>
    </row>
    <row r="6540" spans="1:24">
      <c r="A6540" t="s">
        <v>6584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tr">
        <f t="shared" si="306"/>
        <v>Veteran</v>
      </c>
      <c r="H6540" t="s">
        <v>24</v>
      </c>
      <c r="I6540" t="s">
        <v>25</v>
      </c>
      <c r="J6540" t="s">
        <v>26</v>
      </c>
      <c r="K6540" t="s">
        <v>23</v>
      </c>
      <c r="L6540" t="s">
        <v>23</v>
      </c>
      <c r="M6540" t="s">
        <v>23</v>
      </c>
      <c r="N6540" t="s">
        <v>24</v>
      </c>
      <c r="O6540" t="s">
        <v>24</v>
      </c>
      <c r="P6540" t="s">
        <v>24</v>
      </c>
      <c r="Q6540" t="s">
        <v>47</v>
      </c>
      <c r="R6540" t="s">
        <v>23</v>
      </c>
      <c r="S6540" t="s">
        <v>28</v>
      </c>
      <c r="T6540" s="9">
        <v>41.95</v>
      </c>
      <c r="U6540" s="11" t="str">
        <f t="shared" si="307"/>
        <v>Low</v>
      </c>
      <c r="V6540" s="9">
        <v>2965.75</v>
      </c>
      <c r="W6540" t="str">
        <f t="shared" si="308"/>
        <v>Low</v>
      </c>
      <c r="X6540" t="s">
        <v>24</v>
      </c>
    </row>
    <row r="6541" spans="1:24">
      <c r="A6541" t="s">
        <v>6585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tr">
        <f t="shared" si="306"/>
        <v>Growing</v>
      </c>
      <c r="H6541" t="s">
        <v>23</v>
      </c>
      <c r="I6541" t="s">
        <v>24</v>
      </c>
      <c r="J6541" t="s">
        <v>26</v>
      </c>
      <c r="K6541" t="s">
        <v>24</v>
      </c>
      <c r="L6541" t="s">
        <v>24</v>
      </c>
      <c r="M6541" t="s">
        <v>23</v>
      </c>
      <c r="N6541" t="s">
        <v>23</v>
      </c>
      <c r="O6541" t="s">
        <v>24</v>
      </c>
      <c r="P6541" t="s">
        <v>24</v>
      </c>
      <c r="Q6541" t="s">
        <v>27</v>
      </c>
      <c r="R6541" t="s">
        <v>24</v>
      </c>
      <c r="S6541" t="s">
        <v>32</v>
      </c>
      <c r="T6541" s="9">
        <v>54.35</v>
      </c>
      <c r="U6541" s="11" t="str">
        <f t="shared" si="307"/>
        <v>Low</v>
      </c>
      <c r="V6541" s="9">
        <v>1647</v>
      </c>
      <c r="W6541" t="str">
        <f t="shared" si="308"/>
        <v>Low</v>
      </c>
      <c r="X6541" t="s">
        <v>24</v>
      </c>
    </row>
    <row r="6542" spans="1:24">
      <c r="A6542" t="s">
        <v>6586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tr">
        <f t="shared" si="306"/>
        <v>New</v>
      </c>
      <c r="H6542" t="s">
        <v>23</v>
      </c>
      <c r="I6542" t="s">
        <v>24</v>
      </c>
      <c r="J6542" t="s">
        <v>26</v>
      </c>
      <c r="K6542" t="s">
        <v>24</v>
      </c>
      <c r="L6542" t="s">
        <v>24</v>
      </c>
      <c r="M6542" t="s">
        <v>24</v>
      </c>
      <c r="N6542" t="s">
        <v>24</v>
      </c>
      <c r="O6542" t="s">
        <v>24</v>
      </c>
      <c r="P6542" t="s">
        <v>23</v>
      </c>
      <c r="Q6542" t="s">
        <v>27</v>
      </c>
      <c r="R6542" t="s">
        <v>23</v>
      </c>
      <c r="S6542" t="s">
        <v>28</v>
      </c>
      <c r="T6542" s="9">
        <v>56.25</v>
      </c>
      <c r="U6542" s="11" t="str">
        <f t="shared" si="307"/>
        <v>Low</v>
      </c>
      <c r="V6542" s="9">
        <v>56.25</v>
      </c>
      <c r="W6542" t="str">
        <f t="shared" si="308"/>
        <v>Low</v>
      </c>
      <c r="X6542" t="s">
        <v>23</v>
      </c>
    </row>
    <row r="6543" spans="1:24">
      <c r="A6543" t="s">
        <v>6587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tr">
        <f t="shared" si="306"/>
        <v>Growing</v>
      </c>
      <c r="H6543" t="s">
        <v>23</v>
      </c>
      <c r="I6543" t="s">
        <v>23</v>
      </c>
      <c r="J6543" t="s">
        <v>37</v>
      </c>
      <c r="K6543" t="s">
        <v>24</v>
      </c>
      <c r="L6543" t="s">
        <v>24</v>
      </c>
      <c r="M6543" t="s">
        <v>23</v>
      </c>
      <c r="N6543" t="s">
        <v>23</v>
      </c>
      <c r="O6543" t="s">
        <v>23</v>
      </c>
      <c r="P6543" t="s">
        <v>23</v>
      </c>
      <c r="Q6543" t="s">
        <v>27</v>
      </c>
      <c r="R6543" t="s">
        <v>23</v>
      </c>
      <c r="S6543" t="s">
        <v>28</v>
      </c>
      <c r="T6543" s="9">
        <v>106.1</v>
      </c>
      <c r="U6543" s="11" t="str">
        <f t="shared" si="307"/>
        <v>Medium</v>
      </c>
      <c r="V6543" s="9">
        <v>2249.95</v>
      </c>
      <c r="W6543" t="str">
        <f t="shared" si="308"/>
        <v>Low</v>
      </c>
      <c r="X6543" t="s">
        <v>23</v>
      </c>
    </row>
    <row r="6544" spans="1:24">
      <c r="A6544" t="s">
        <v>6588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tr">
        <f t="shared" si="306"/>
        <v>Veteran</v>
      </c>
      <c r="H6544" t="s">
        <v>23</v>
      </c>
      <c r="I6544" t="s">
        <v>24</v>
      </c>
      <c r="J6544" t="s">
        <v>37</v>
      </c>
      <c r="K6544" t="s">
        <v>24</v>
      </c>
      <c r="L6544" t="s">
        <v>23</v>
      </c>
      <c r="M6544" t="s">
        <v>24</v>
      </c>
      <c r="N6544" t="s">
        <v>24</v>
      </c>
      <c r="O6544" t="s">
        <v>23</v>
      </c>
      <c r="P6544" t="s">
        <v>23</v>
      </c>
      <c r="Q6544" t="s">
        <v>31</v>
      </c>
      <c r="R6544" t="s">
        <v>23</v>
      </c>
      <c r="S6544" t="s">
        <v>28</v>
      </c>
      <c r="T6544" s="9">
        <v>96</v>
      </c>
      <c r="U6544" s="11" t="str">
        <f t="shared" si="307"/>
        <v>Medium</v>
      </c>
      <c r="V6544" s="9">
        <v>6109.75</v>
      </c>
      <c r="W6544" t="str">
        <f t="shared" si="308"/>
        <v>High</v>
      </c>
      <c r="X6544" t="s">
        <v>24</v>
      </c>
    </row>
    <row r="6545" spans="1:24">
      <c r="A6545" t="s">
        <v>6589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tr">
        <f t="shared" si="306"/>
        <v>New</v>
      </c>
      <c r="H6545" t="s">
        <v>23</v>
      </c>
      <c r="I6545" t="s">
        <v>24</v>
      </c>
      <c r="J6545" t="s">
        <v>37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23</v>
      </c>
      <c r="Q6545" t="s">
        <v>27</v>
      </c>
      <c r="R6545" t="s">
        <v>23</v>
      </c>
      <c r="S6545" t="s">
        <v>35</v>
      </c>
      <c r="T6545" s="9">
        <v>79.75</v>
      </c>
      <c r="U6545" s="11" t="str">
        <f t="shared" si="307"/>
        <v>Medium</v>
      </c>
      <c r="V6545" s="9">
        <v>159.4</v>
      </c>
      <c r="W6545" t="str">
        <f t="shared" si="308"/>
        <v>Low</v>
      </c>
      <c r="X6545" t="s">
        <v>23</v>
      </c>
    </row>
    <row r="6546" spans="1:24">
      <c r="A6546" t="s">
        <v>6590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tr">
        <f t="shared" si="306"/>
        <v>Veteran</v>
      </c>
      <c r="H6546" t="s">
        <v>24</v>
      </c>
      <c r="I6546" t="s">
        <v>25</v>
      </c>
      <c r="J6546" t="s">
        <v>26</v>
      </c>
      <c r="K6546" t="s">
        <v>24</v>
      </c>
      <c r="L6546" t="s">
        <v>23</v>
      </c>
      <c r="M6546" t="s">
        <v>23</v>
      </c>
      <c r="N6546" t="s">
        <v>23</v>
      </c>
      <c r="O6546" t="s">
        <v>23</v>
      </c>
      <c r="P6546" t="s">
        <v>23</v>
      </c>
      <c r="Q6546" t="s">
        <v>47</v>
      </c>
      <c r="R6546" t="s">
        <v>23</v>
      </c>
      <c r="S6546" t="s">
        <v>35</v>
      </c>
      <c r="T6546" s="9">
        <v>61.45</v>
      </c>
      <c r="U6546" s="11" t="str">
        <f t="shared" si="307"/>
        <v>Medium</v>
      </c>
      <c r="V6546" s="9">
        <v>3751.15</v>
      </c>
      <c r="W6546" t="str">
        <f t="shared" si="308"/>
        <v>Medium</v>
      </c>
      <c r="X6546" t="s">
        <v>24</v>
      </c>
    </row>
    <row r="6547" spans="1:24">
      <c r="A6547" t="s">
        <v>6591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tr">
        <f t="shared" si="306"/>
        <v>New</v>
      </c>
      <c r="H6547" t="s">
        <v>23</v>
      </c>
      <c r="I6547" t="s">
        <v>24</v>
      </c>
      <c r="J6547" t="s">
        <v>37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24</v>
      </c>
      <c r="Q6547" t="s">
        <v>27</v>
      </c>
      <c r="R6547" t="s">
        <v>24</v>
      </c>
      <c r="S6547" t="s">
        <v>28</v>
      </c>
      <c r="T6547" s="9">
        <v>68.65</v>
      </c>
      <c r="U6547" s="11" t="str">
        <f t="shared" si="307"/>
        <v>Medium</v>
      </c>
      <c r="V6547" s="9">
        <v>68.65</v>
      </c>
      <c r="W6547" t="str">
        <f t="shared" si="308"/>
        <v>Low</v>
      </c>
      <c r="X6547" t="s">
        <v>23</v>
      </c>
    </row>
    <row r="6548" spans="1:24">
      <c r="A6548" t="s">
        <v>6592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tr">
        <f t="shared" si="306"/>
        <v>Growing</v>
      </c>
      <c r="H6548" t="s">
        <v>23</v>
      </c>
      <c r="I6548" t="s">
        <v>24</v>
      </c>
      <c r="J6548" t="s">
        <v>24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46</v>
      </c>
      <c r="Q6548" t="s">
        <v>31</v>
      </c>
      <c r="R6548" t="s">
        <v>24</v>
      </c>
      <c r="S6548" t="s">
        <v>32</v>
      </c>
      <c r="T6548" s="9">
        <v>19.65</v>
      </c>
      <c r="U6548" s="11" t="str">
        <f t="shared" si="307"/>
        <v>Low</v>
      </c>
      <c r="V6548" s="9">
        <v>411.25</v>
      </c>
      <c r="W6548" t="str">
        <f t="shared" si="308"/>
        <v>Low</v>
      </c>
      <c r="X6548" t="s">
        <v>24</v>
      </c>
    </row>
    <row r="6549" spans="1:24">
      <c r="A6549" t="s">
        <v>6593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tr">
        <f t="shared" si="306"/>
        <v>New</v>
      </c>
      <c r="H6549" t="s">
        <v>23</v>
      </c>
      <c r="I6549" t="s">
        <v>24</v>
      </c>
      <c r="J6549" t="s">
        <v>24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46</v>
      </c>
      <c r="Q6549" t="s">
        <v>31</v>
      </c>
      <c r="R6549" t="s">
        <v>24</v>
      </c>
      <c r="S6549" t="s">
        <v>40</v>
      </c>
      <c r="T6549" s="9">
        <v>19</v>
      </c>
      <c r="U6549" s="11" t="str">
        <f t="shared" si="307"/>
        <v>Low</v>
      </c>
      <c r="V6549" s="9">
        <v>105.5</v>
      </c>
      <c r="W6549" t="str">
        <f t="shared" si="308"/>
        <v>Low</v>
      </c>
      <c r="X6549" t="s">
        <v>24</v>
      </c>
    </row>
    <row r="6550" spans="1:24">
      <c r="A6550" t="s">
        <v>6594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tr">
        <f t="shared" si="306"/>
        <v>Growing</v>
      </c>
      <c r="H6550" t="s">
        <v>23</v>
      </c>
      <c r="I6550" t="s">
        <v>23</v>
      </c>
      <c r="J6550" t="s">
        <v>37</v>
      </c>
      <c r="K6550" t="s">
        <v>24</v>
      </c>
      <c r="L6550" t="s">
        <v>23</v>
      </c>
      <c r="M6550" t="s">
        <v>24</v>
      </c>
      <c r="N6550" t="s">
        <v>24</v>
      </c>
      <c r="O6550" t="s">
        <v>23</v>
      </c>
      <c r="P6550" t="s">
        <v>23</v>
      </c>
      <c r="Q6550" t="s">
        <v>27</v>
      </c>
      <c r="R6550" t="s">
        <v>23</v>
      </c>
      <c r="S6550" t="s">
        <v>28</v>
      </c>
      <c r="T6550" s="9">
        <v>100</v>
      </c>
      <c r="U6550" s="11" t="str">
        <f t="shared" si="307"/>
        <v>Medium</v>
      </c>
      <c r="V6550" s="9">
        <v>3320.6</v>
      </c>
      <c r="W6550" t="str">
        <f t="shared" si="308"/>
        <v>Medium</v>
      </c>
      <c r="X6550" t="s">
        <v>24</v>
      </c>
    </row>
    <row r="6551" spans="1:24">
      <c r="A6551" t="s">
        <v>6595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tr">
        <f t="shared" si="306"/>
        <v>Growing</v>
      </c>
      <c r="H6551" t="s">
        <v>23</v>
      </c>
      <c r="I6551" t="s">
        <v>24</v>
      </c>
      <c r="J6551" t="s">
        <v>24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46</v>
      </c>
      <c r="Q6551" t="s">
        <v>27</v>
      </c>
      <c r="R6551" t="s">
        <v>24</v>
      </c>
      <c r="S6551" t="s">
        <v>35</v>
      </c>
      <c r="T6551" s="9">
        <v>20.25</v>
      </c>
      <c r="U6551" s="11" t="str">
        <f t="shared" si="307"/>
        <v>Low</v>
      </c>
      <c r="V6551" s="9">
        <v>327.45</v>
      </c>
      <c r="W6551" t="str">
        <f t="shared" si="308"/>
        <v>Low</v>
      </c>
      <c r="X6551" t="s">
        <v>23</v>
      </c>
    </row>
    <row r="6552" spans="1:24">
      <c r="A6552" t="s">
        <v>6596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tr">
        <f t="shared" si="306"/>
        <v>Loyal</v>
      </c>
      <c r="H6552" t="s">
        <v>23</v>
      </c>
      <c r="I6552" t="s">
        <v>24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9">
        <v>98.7</v>
      </c>
      <c r="U6552" s="11" t="str">
        <f t="shared" si="307"/>
        <v>Medium</v>
      </c>
      <c r="V6552" s="9">
        <v>5669.5</v>
      </c>
      <c r="W6552" t="str">
        <f t="shared" si="308"/>
        <v>Medium</v>
      </c>
      <c r="X6552" t="s">
        <v>24</v>
      </c>
    </row>
    <row r="6553" spans="1:24">
      <c r="A6553" t="s">
        <v>6597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tr">
        <f t="shared" si="306"/>
        <v>Growing</v>
      </c>
      <c r="H6553" t="s">
        <v>23</v>
      </c>
      <c r="I6553" t="s">
        <v>24</v>
      </c>
      <c r="J6553" t="s">
        <v>24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46</v>
      </c>
      <c r="Q6553" t="s">
        <v>31</v>
      </c>
      <c r="R6553" t="s">
        <v>24</v>
      </c>
      <c r="S6553" t="s">
        <v>32</v>
      </c>
      <c r="T6553" s="9">
        <v>19.8</v>
      </c>
      <c r="U6553" s="11" t="str">
        <f t="shared" si="307"/>
        <v>Low</v>
      </c>
      <c r="V6553" s="9">
        <v>465.45</v>
      </c>
      <c r="W6553" t="str">
        <f t="shared" si="308"/>
        <v>Low</v>
      </c>
      <c r="X6553" t="s">
        <v>24</v>
      </c>
    </row>
    <row r="6554" spans="1:24">
      <c r="A6554" t="s">
        <v>6598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tr">
        <f t="shared" si="306"/>
        <v>New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23</v>
      </c>
      <c r="N6554" t="s">
        <v>24</v>
      </c>
      <c r="O6554" t="s">
        <v>24</v>
      </c>
      <c r="P6554" t="s">
        <v>24</v>
      </c>
      <c r="Q6554" t="s">
        <v>27</v>
      </c>
      <c r="R6554" t="s">
        <v>23</v>
      </c>
      <c r="S6554" t="s">
        <v>28</v>
      </c>
      <c r="T6554" s="9">
        <v>73.8</v>
      </c>
      <c r="U6554" s="11" t="str">
        <f t="shared" si="307"/>
        <v>Medium</v>
      </c>
      <c r="V6554" s="9">
        <v>704.3</v>
      </c>
      <c r="W6554" t="str">
        <f t="shared" si="308"/>
        <v>Low</v>
      </c>
      <c r="X6554" t="s">
        <v>24</v>
      </c>
    </row>
    <row r="6555" spans="1:24">
      <c r="A6555" t="s">
        <v>6599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tr">
        <f t="shared" si="306"/>
        <v>Growing</v>
      </c>
      <c r="H6555" t="s">
        <v>23</v>
      </c>
      <c r="I6555" t="s">
        <v>23</v>
      </c>
      <c r="J6555" t="s">
        <v>37</v>
      </c>
      <c r="K6555" t="s">
        <v>24</v>
      </c>
      <c r="L6555" t="s">
        <v>23</v>
      </c>
      <c r="M6555" t="s">
        <v>24</v>
      </c>
      <c r="N6555" t="s">
        <v>24</v>
      </c>
      <c r="O6555" t="s">
        <v>23</v>
      </c>
      <c r="P6555" t="s">
        <v>23</v>
      </c>
      <c r="Q6555" t="s">
        <v>27</v>
      </c>
      <c r="R6555" t="s">
        <v>23</v>
      </c>
      <c r="S6555" t="s">
        <v>28</v>
      </c>
      <c r="T6555" s="9">
        <v>100.2</v>
      </c>
      <c r="U6555" s="11" t="str">
        <f t="shared" si="307"/>
        <v>Medium</v>
      </c>
      <c r="V6555" s="9">
        <v>1369.8</v>
      </c>
      <c r="W6555" t="str">
        <f t="shared" si="308"/>
        <v>Low</v>
      </c>
      <c r="X6555" t="s">
        <v>23</v>
      </c>
    </row>
    <row r="6556" spans="1:24">
      <c r="A6556" t="s">
        <v>6600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tr">
        <f t="shared" si="306"/>
        <v>Growing</v>
      </c>
      <c r="H6556" t="s">
        <v>23</v>
      </c>
      <c r="I6556" t="s">
        <v>23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23</v>
      </c>
      <c r="S6556" t="s">
        <v>35</v>
      </c>
      <c r="T6556" s="9">
        <v>74.9</v>
      </c>
      <c r="U6556" s="11" t="str">
        <f t="shared" si="307"/>
        <v>Medium</v>
      </c>
      <c r="V6556" s="9">
        <v>1107.25</v>
      </c>
      <c r="W6556" t="str">
        <f t="shared" si="308"/>
        <v>Low</v>
      </c>
      <c r="X6556" t="s">
        <v>23</v>
      </c>
    </row>
    <row r="6557" spans="1:24">
      <c r="A6557" t="s">
        <v>6601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tr">
        <f t="shared" si="306"/>
        <v>New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27</v>
      </c>
      <c r="R6557" t="s">
        <v>24</v>
      </c>
      <c r="S6557" t="s">
        <v>40</v>
      </c>
      <c r="T6557" s="9">
        <v>20.05</v>
      </c>
      <c r="U6557" s="11" t="str">
        <f t="shared" si="307"/>
        <v>Low</v>
      </c>
      <c r="V6557" s="9">
        <v>95.55</v>
      </c>
      <c r="W6557" t="str">
        <f t="shared" si="308"/>
        <v>Low</v>
      </c>
      <c r="X6557" t="s">
        <v>24</v>
      </c>
    </row>
    <row r="6558" spans="1:24">
      <c r="A6558" t="s">
        <v>6602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tr">
        <f t="shared" si="306"/>
        <v>Veteran</v>
      </c>
      <c r="H6558" t="s">
        <v>23</v>
      </c>
      <c r="I6558" t="s">
        <v>23</v>
      </c>
      <c r="J6558" t="s">
        <v>37</v>
      </c>
      <c r="K6558" t="s">
        <v>23</v>
      </c>
      <c r="L6558" t="s">
        <v>23</v>
      </c>
      <c r="M6558" t="s">
        <v>24</v>
      </c>
      <c r="N6558" t="s">
        <v>24</v>
      </c>
      <c r="O6558" t="s">
        <v>23</v>
      </c>
      <c r="P6558" t="s">
        <v>23</v>
      </c>
      <c r="Q6558" t="s">
        <v>27</v>
      </c>
      <c r="R6558" t="s">
        <v>23</v>
      </c>
      <c r="S6558" t="s">
        <v>28</v>
      </c>
      <c r="T6558" s="9">
        <v>106.2</v>
      </c>
      <c r="U6558" s="11" t="str">
        <f t="shared" si="307"/>
        <v>Medium</v>
      </c>
      <c r="V6558" s="9">
        <v>6375.2</v>
      </c>
      <c r="W6558" t="str">
        <f t="shared" si="308"/>
        <v>High</v>
      </c>
      <c r="X6558" t="s">
        <v>24</v>
      </c>
    </row>
    <row r="6559" spans="1:24">
      <c r="A6559" t="s">
        <v>6603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tr">
        <f t="shared" si="306"/>
        <v>Veteran</v>
      </c>
      <c r="H6559" t="s">
        <v>23</v>
      </c>
      <c r="I6559" t="s">
        <v>23</v>
      </c>
      <c r="J6559" t="s">
        <v>37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23</v>
      </c>
      <c r="Q6559" t="s">
        <v>47</v>
      </c>
      <c r="R6559" t="s">
        <v>23</v>
      </c>
      <c r="S6559" t="s">
        <v>40</v>
      </c>
      <c r="T6559" s="9">
        <v>116.55</v>
      </c>
      <c r="U6559" s="11" t="str">
        <f t="shared" si="307"/>
        <v>Medium</v>
      </c>
      <c r="V6559" s="9">
        <v>8152.3</v>
      </c>
      <c r="W6559" t="str">
        <f t="shared" si="308"/>
        <v>High</v>
      </c>
      <c r="X6559" t="s">
        <v>24</v>
      </c>
    </row>
    <row r="6560" spans="1:24">
      <c r="A6560" t="s">
        <v>6604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tr">
        <f t="shared" si="306"/>
        <v>Growing</v>
      </c>
      <c r="H6560" t="s">
        <v>23</v>
      </c>
      <c r="I6560" t="s">
        <v>23</v>
      </c>
      <c r="J6560" t="s">
        <v>37</v>
      </c>
      <c r="K6560" t="s">
        <v>23</v>
      </c>
      <c r="L6560" t="s">
        <v>24</v>
      </c>
      <c r="M6560" t="s">
        <v>24</v>
      </c>
      <c r="N6560" t="s">
        <v>24</v>
      </c>
      <c r="O6560" t="s">
        <v>23</v>
      </c>
      <c r="P6560" t="s">
        <v>23</v>
      </c>
      <c r="Q6560" t="s">
        <v>27</v>
      </c>
      <c r="R6560" t="s">
        <v>23</v>
      </c>
      <c r="S6560" t="s">
        <v>28</v>
      </c>
      <c r="T6560" s="9">
        <v>99.7</v>
      </c>
      <c r="U6560" s="11" t="str">
        <f t="shared" si="307"/>
        <v>Medium</v>
      </c>
      <c r="V6560" s="9">
        <v>1566.75</v>
      </c>
      <c r="W6560" t="str">
        <f t="shared" si="308"/>
        <v>Low</v>
      </c>
      <c r="X6560" t="s">
        <v>24</v>
      </c>
    </row>
    <row r="6561" spans="1:24">
      <c r="A6561" t="s">
        <v>6605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tr">
        <f t="shared" si="306"/>
        <v>New</v>
      </c>
      <c r="H6561" t="s">
        <v>23</v>
      </c>
      <c r="I6561" t="s">
        <v>24</v>
      </c>
      <c r="J6561" t="s">
        <v>24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46</v>
      </c>
      <c r="Q6561" t="s">
        <v>47</v>
      </c>
      <c r="R6561" t="s">
        <v>24</v>
      </c>
      <c r="S6561" t="s">
        <v>32</v>
      </c>
      <c r="T6561" s="9">
        <v>19.7</v>
      </c>
      <c r="U6561" s="11" t="str">
        <f t="shared" si="307"/>
        <v>Low</v>
      </c>
      <c r="V6561" s="9">
        <v>130.25</v>
      </c>
      <c r="W6561" t="str">
        <f t="shared" si="308"/>
        <v>Low</v>
      </c>
      <c r="X6561" t="s">
        <v>24</v>
      </c>
    </row>
    <row r="6562" spans="1:24">
      <c r="A6562" t="s">
        <v>6606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tr">
        <f t="shared" si="306"/>
        <v>New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47</v>
      </c>
      <c r="R6562" t="s">
        <v>24</v>
      </c>
      <c r="S6562" t="s">
        <v>32</v>
      </c>
      <c r="T6562" s="9">
        <v>19.5</v>
      </c>
      <c r="U6562" s="11" t="str">
        <f t="shared" si="307"/>
        <v>Low</v>
      </c>
      <c r="V6562" s="9">
        <v>162.15</v>
      </c>
      <c r="W6562" t="str">
        <f t="shared" si="308"/>
        <v>Low</v>
      </c>
      <c r="X6562" t="s">
        <v>24</v>
      </c>
    </row>
    <row r="6563" spans="1:24">
      <c r="A6563" t="s">
        <v>6607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tr">
        <f t="shared" si="306"/>
        <v>New</v>
      </c>
      <c r="H6563" t="s">
        <v>24</v>
      </c>
      <c r="I6563" t="s">
        <v>25</v>
      </c>
      <c r="J6563" t="s">
        <v>26</v>
      </c>
      <c r="K6563" t="s">
        <v>23</v>
      </c>
      <c r="L6563" t="s">
        <v>24</v>
      </c>
      <c r="M6563" t="s">
        <v>24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32</v>
      </c>
      <c r="T6563" s="9">
        <v>29.15</v>
      </c>
      <c r="U6563" s="11" t="str">
        <f t="shared" si="307"/>
        <v>Low</v>
      </c>
      <c r="V6563" s="9">
        <v>110.05</v>
      </c>
      <c r="W6563" t="str">
        <f t="shared" si="308"/>
        <v>Low</v>
      </c>
      <c r="X6563" t="s">
        <v>24</v>
      </c>
    </row>
    <row r="6564" spans="1:24">
      <c r="A6564" t="s">
        <v>6608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tr">
        <f t="shared" si="306"/>
        <v>Growing</v>
      </c>
      <c r="H6564" t="s">
        <v>23</v>
      </c>
      <c r="I6564" t="s">
        <v>24</v>
      </c>
      <c r="J6564" t="s">
        <v>26</v>
      </c>
      <c r="K6564" t="s">
        <v>23</v>
      </c>
      <c r="L6564" t="s">
        <v>23</v>
      </c>
      <c r="M6564" t="s">
        <v>24</v>
      </c>
      <c r="N6564" t="s">
        <v>24</v>
      </c>
      <c r="O6564" t="s">
        <v>24</v>
      </c>
      <c r="P6564" t="s">
        <v>24</v>
      </c>
      <c r="Q6564" t="s">
        <v>31</v>
      </c>
      <c r="R6564" t="s">
        <v>24</v>
      </c>
      <c r="S6564" t="s">
        <v>32</v>
      </c>
      <c r="T6564" s="9">
        <v>55</v>
      </c>
      <c r="U6564" s="11" t="str">
        <f t="shared" si="307"/>
        <v>Low</v>
      </c>
      <c r="V6564" s="9">
        <v>1885.15</v>
      </c>
      <c r="W6564" t="str">
        <f t="shared" si="308"/>
        <v>Low</v>
      </c>
      <c r="X6564" t="s">
        <v>24</v>
      </c>
    </row>
    <row r="6565" spans="1:24">
      <c r="A6565" t="s">
        <v>6609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tr">
        <f t="shared" si="306"/>
        <v>Veteran</v>
      </c>
      <c r="H6565" t="s">
        <v>23</v>
      </c>
      <c r="I6565" t="s">
        <v>23</v>
      </c>
      <c r="J6565" t="s">
        <v>26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23</v>
      </c>
      <c r="Q6565" t="s">
        <v>47</v>
      </c>
      <c r="R6565" t="s">
        <v>23</v>
      </c>
      <c r="S6565" t="s">
        <v>40</v>
      </c>
      <c r="T6565" s="9">
        <v>90.8</v>
      </c>
      <c r="U6565" s="11" t="str">
        <f t="shared" si="307"/>
        <v>Medium</v>
      </c>
      <c r="V6565" s="9">
        <v>6302.85</v>
      </c>
      <c r="W6565" t="str">
        <f t="shared" si="308"/>
        <v>High</v>
      </c>
      <c r="X6565" t="s">
        <v>24</v>
      </c>
    </row>
    <row r="6566" spans="1:24">
      <c r="A6566" t="s">
        <v>6610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tr">
        <f t="shared" si="306"/>
        <v>Loyal</v>
      </c>
      <c r="H6566" t="s">
        <v>24</v>
      </c>
      <c r="I6566" t="s">
        <v>25</v>
      </c>
      <c r="J6566" t="s">
        <v>26</v>
      </c>
      <c r="K6566" t="s">
        <v>24</v>
      </c>
      <c r="L6566" t="s">
        <v>23</v>
      </c>
      <c r="M6566" t="s">
        <v>23</v>
      </c>
      <c r="N6566" t="s">
        <v>23</v>
      </c>
      <c r="O6566" t="s">
        <v>24</v>
      </c>
      <c r="P6566" t="s">
        <v>23</v>
      </c>
      <c r="Q6566" t="s">
        <v>31</v>
      </c>
      <c r="R6566" t="s">
        <v>24</v>
      </c>
      <c r="S6566" t="s">
        <v>35</v>
      </c>
      <c r="T6566" s="9">
        <v>51</v>
      </c>
      <c r="U6566" s="11" t="str">
        <f t="shared" si="307"/>
        <v>Low</v>
      </c>
      <c r="V6566" s="9">
        <v>2264.5</v>
      </c>
      <c r="W6566" t="str">
        <f t="shared" si="308"/>
        <v>Low</v>
      </c>
      <c r="X6566" t="s">
        <v>24</v>
      </c>
    </row>
    <row r="6567" spans="1:24">
      <c r="A6567" t="s">
        <v>6611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tr">
        <f t="shared" si="306"/>
        <v>New</v>
      </c>
      <c r="H6567" t="s">
        <v>23</v>
      </c>
      <c r="I6567" t="s">
        <v>23</v>
      </c>
      <c r="J6567" t="s">
        <v>37</v>
      </c>
      <c r="K6567" t="s">
        <v>24</v>
      </c>
      <c r="L6567" t="s">
        <v>24</v>
      </c>
      <c r="M6567" t="s">
        <v>23</v>
      </c>
      <c r="N6567" t="s">
        <v>24</v>
      </c>
      <c r="O6567" t="s">
        <v>23</v>
      </c>
      <c r="P6567" t="s">
        <v>24</v>
      </c>
      <c r="Q6567" t="s">
        <v>27</v>
      </c>
      <c r="R6567" t="s">
        <v>23</v>
      </c>
      <c r="S6567" t="s">
        <v>28</v>
      </c>
      <c r="T6567" s="9">
        <v>90.1</v>
      </c>
      <c r="U6567" s="11" t="str">
        <f t="shared" si="307"/>
        <v>Medium</v>
      </c>
      <c r="V6567" s="9">
        <v>816.8</v>
      </c>
      <c r="W6567" t="str">
        <f t="shared" si="308"/>
        <v>Low</v>
      </c>
      <c r="X6567" t="s">
        <v>24</v>
      </c>
    </row>
    <row r="6568" spans="1:24">
      <c r="A6568" t="s">
        <v>6612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tr">
        <f t="shared" si="306"/>
        <v>Growing</v>
      </c>
      <c r="H6568" t="s">
        <v>23</v>
      </c>
      <c r="I6568" t="s">
        <v>23</v>
      </c>
      <c r="J6568" t="s">
        <v>26</v>
      </c>
      <c r="K6568" t="s">
        <v>23</v>
      </c>
      <c r="L6568" t="s">
        <v>24</v>
      </c>
      <c r="M6568" t="s">
        <v>24</v>
      </c>
      <c r="N6568" t="s">
        <v>23</v>
      </c>
      <c r="O6568" t="s">
        <v>24</v>
      </c>
      <c r="P6568" t="s">
        <v>24</v>
      </c>
      <c r="Q6568" t="s">
        <v>27</v>
      </c>
      <c r="R6568" t="s">
        <v>23</v>
      </c>
      <c r="S6568" t="s">
        <v>32</v>
      </c>
      <c r="T6568" s="9">
        <v>59.05</v>
      </c>
      <c r="U6568" s="11" t="str">
        <f t="shared" si="307"/>
        <v>Low</v>
      </c>
      <c r="V6568" s="9">
        <v>1253.5</v>
      </c>
      <c r="W6568" t="str">
        <f t="shared" si="308"/>
        <v>Low</v>
      </c>
      <c r="X6568" t="s">
        <v>24</v>
      </c>
    </row>
    <row r="6569" spans="1:24">
      <c r="A6569" t="s">
        <v>6613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tr">
        <f t="shared" si="306"/>
        <v>New</v>
      </c>
      <c r="H6569" t="s">
        <v>23</v>
      </c>
      <c r="I6569" t="s">
        <v>24</v>
      </c>
      <c r="J6569" t="s">
        <v>24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46</v>
      </c>
      <c r="Q6569" t="s">
        <v>27</v>
      </c>
      <c r="R6569" t="s">
        <v>24</v>
      </c>
      <c r="S6569" t="s">
        <v>32</v>
      </c>
      <c r="T6569" s="9">
        <v>20.3</v>
      </c>
      <c r="U6569" s="11" t="str">
        <f t="shared" si="307"/>
        <v>Low</v>
      </c>
      <c r="V6569" s="9">
        <v>41.2</v>
      </c>
      <c r="W6569" t="str">
        <f t="shared" si="308"/>
        <v>Low</v>
      </c>
      <c r="X6569" t="s">
        <v>24</v>
      </c>
    </row>
    <row r="6570" spans="1:24">
      <c r="A6570" t="s">
        <v>6614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tr">
        <f t="shared" si="306"/>
        <v>Veteran</v>
      </c>
      <c r="H6570" t="s">
        <v>23</v>
      </c>
      <c r="I6570" t="s">
        <v>23</v>
      </c>
      <c r="J6570" t="s">
        <v>26</v>
      </c>
      <c r="K6570" t="s">
        <v>24</v>
      </c>
      <c r="L6570" t="s">
        <v>23</v>
      </c>
      <c r="M6570" t="s">
        <v>23</v>
      </c>
      <c r="N6570" t="s">
        <v>23</v>
      </c>
      <c r="O6570" t="s">
        <v>23</v>
      </c>
      <c r="P6570" t="s">
        <v>24</v>
      </c>
      <c r="Q6570" t="s">
        <v>47</v>
      </c>
      <c r="R6570" t="s">
        <v>24</v>
      </c>
      <c r="S6570" t="s">
        <v>35</v>
      </c>
      <c r="T6570" s="9">
        <v>72.95</v>
      </c>
      <c r="U6570" s="11" t="str">
        <f t="shared" si="307"/>
        <v>Medium</v>
      </c>
      <c r="V6570" s="9">
        <v>5265.55</v>
      </c>
      <c r="W6570" t="str">
        <f t="shared" si="308"/>
        <v>Medium</v>
      </c>
      <c r="X6570" t="s">
        <v>24</v>
      </c>
    </row>
    <row r="6571" spans="1:24">
      <c r="A6571" t="s">
        <v>6615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tr">
        <f t="shared" si="306"/>
        <v>New</v>
      </c>
      <c r="H6571" t="s">
        <v>23</v>
      </c>
      <c r="I6571" t="s">
        <v>23</v>
      </c>
      <c r="J6571" t="s">
        <v>26</v>
      </c>
      <c r="K6571" t="s">
        <v>23</v>
      </c>
      <c r="L6571" t="s">
        <v>24</v>
      </c>
      <c r="M6571" t="s">
        <v>23</v>
      </c>
      <c r="N6571" t="s">
        <v>23</v>
      </c>
      <c r="O6571" t="s">
        <v>24</v>
      </c>
      <c r="P6571" t="s">
        <v>23</v>
      </c>
      <c r="Q6571" t="s">
        <v>31</v>
      </c>
      <c r="R6571" t="s">
        <v>24</v>
      </c>
      <c r="S6571" t="s">
        <v>40</v>
      </c>
      <c r="T6571" s="9">
        <v>73.55</v>
      </c>
      <c r="U6571" s="11" t="str">
        <f t="shared" si="307"/>
        <v>Medium</v>
      </c>
      <c r="V6571" s="9">
        <v>693.3</v>
      </c>
      <c r="W6571" t="str">
        <f t="shared" si="308"/>
        <v>Low</v>
      </c>
      <c r="X6571" t="s">
        <v>24</v>
      </c>
    </row>
    <row r="6572" spans="1:24">
      <c r="A6572" t="s">
        <v>6616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tr">
        <f t="shared" si="306"/>
        <v>Veteran</v>
      </c>
      <c r="H6572" t="s">
        <v>23</v>
      </c>
      <c r="I6572" t="s">
        <v>23</v>
      </c>
      <c r="J6572" t="s">
        <v>26</v>
      </c>
      <c r="K6572" t="s">
        <v>23</v>
      </c>
      <c r="L6572" t="s">
        <v>24</v>
      </c>
      <c r="M6572" t="s">
        <v>23</v>
      </c>
      <c r="N6572" t="s">
        <v>23</v>
      </c>
      <c r="O6572" t="s">
        <v>23</v>
      </c>
      <c r="P6572" t="s">
        <v>23</v>
      </c>
      <c r="Q6572" t="s">
        <v>47</v>
      </c>
      <c r="R6572" t="s">
        <v>24</v>
      </c>
      <c r="S6572" t="s">
        <v>40</v>
      </c>
      <c r="T6572" s="9">
        <v>84.3</v>
      </c>
      <c r="U6572" s="11" t="str">
        <f t="shared" si="307"/>
        <v>Medium</v>
      </c>
      <c r="V6572" s="9">
        <v>5997.1</v>
      </c>
      <c r="W6572" t="str">
        <f t="shared" si="308"/>
        <v>Medium</v>
      </c>
      <c r="X6572" t="s">
        <v>24</v>
      </c>
    </row>
    <row r="6573" spans="1:24">
      <c r="A6573" t="s">
        <v>6617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tr">
        <f t="shared" si="306"/>
        <v>Loyal</v>
      </c>
      <c r="H6573" t="s">
        <v>23</v>
      </c>
      <c r="I6573" t="s">
        <v>24</v>
      </c>
      <c r="J6573" t="s">
        <v>26</v>
      </c>
      <c r="K6573" t="s">
        <v>24</v>
      </c>
      <c r="L6573" t="s">
        <v>23</v>
      </c>
      <c r="M6573" t="s">
        <v>23</v>
      </c>
      <c r="N6573" t="s">
        <v>24</v>
      </c>
      <c r="O6573" t="s">
        <v>23</v>
      </c>
      <c r="P6573" t="s">
        <v>23</v>
      </c>
      <c r="Q6573" t="s">
        <v>31</v>
      </c>
      <c r="R6573" t="s">
        <v>24</v>
      </c>
      <c r="S6573" t="s">
        <v>40</v>
      </c>
      <c r="T6573" s="9">
        <v>78</v>
      </c>
      <c r="U6573" s="11" t="str">
        <f t="shared" si="307"/>
        <v>Medium</v>
      </c>
      <c r="V6573" s="9">
        <v>3824.2</v>
      </c>
      <c r="W6573" t="str">
        <f t="shared" si="308"/>
        <v>Medium</v>
      </c>
      <c r="X6573" t="s">
        <v>24</v>
      </c>
    </row>
    <row r="6574" spans="1:24">
      <c r="A6574" t="s">
        <v>6618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tr">
        <f t="shared" si="306"/>
        <v>Loyal</v>
      </c>
      <c r="H6574" t="s">
        <v>23</v>
      </c>
      <c r="I6574" t="s">
        <v>23</v>
      </c>
      <c r="J6574" t="s">
        <v>26</v>
      </c>
      <c r="K6574" t="s">
        <v>24</v>
      </c>
      <c r="L6574" t="s">
        <v>23</v>
      </c>
      <c r="M6574" t="s">
        <v>24</v>
      </c>
      <c r="N6574" t="s">
        <v>23</v>
      </c>
      <c r="O6574" t="s">
        <v>23</v>
      </c>
      <c r="P6574" t="s">
        <v>24</v>
      </c>
      <c r="Q6574" t="s">
        <v>31</v>
      </c>
      <c r="R6574" t="s">
        <v>24</v>
      </c>
      <c r="S6574" t="s">
        <v>32</v>
      </c>
      <c r="T6574" s="9">
        <v>72.1</v>
      </c>
      <c r="U6574" s="11" t="str">
        <f t="shared" si="307"/>
        <v>Medium</v>
      </c>
      <c r="V6574" s="9">
        <v>3886.05</v>
      </c>
      <c r="W6574" t="str">
        <f t="shared" si="308"/>
        <v>Medium</v>
      </c>
      <c r="X6574" t="s">
        <v>24</v>
      </c>
    </row>
    <row r="6575" spans="1:24">
      <c r="A6575" t="s">
        <v>6619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tr">
        <f t="shared" si="306"/>
        <v>Veteran</v>
      </c>
      <c r="H6575" t="s">
        <v>23</v>
      </c>
      <c r="I6575" t="s">
        <v>23</v>
      </c>
      <c r="J6575" t="s">
        <v>37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23</v>
      </c>
      <c r="Q6575" t="s">
        <v>47</v>
      </c>
      <c r="R6575" t="s">
        <v>23</v>
      </c>
      <c r="S6575" t="s">
        <v>40</v>
      </c>
      <c r="T6575" s="9">
        <v>106.75</v>
      </c>
      <c r="U6575" s="11" t="str">
        <f t="shared" si="307"/>
        <v>Medium</v>
      </c>
      <c r="V6575" s="9">
        <v>7283.25</v>
      </c>
      <c r="W6575" t="str">
        <f t="shared" si="308"/>
        <v>High</v>
      </c>
      <c r="X6575" t="s">
        <v>24</v>
      </c>
    </row>
    <row r="6576" spans="1:24">
      <c r="A6576" t="s">
        <v>6620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tr">
        <f t="shared" si="306"/>
        <v>Growing</v>
      </c>
      <c r="H6576" t="s">
        <v>23</v>
      </c>
      <c r="I6576" t="s">
        <v>24</v>
      </c>
      <c r="J6576" t="s">
        <v>24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46</v>
      </c>
      <c r="Q6576" t="s">
        <v>31</v>
      </c>
      <c r="R6576" t="s">
        <v>23</v>
      </c>
      <c r="S6576" t="s">
        <v>32</v>
      </c>
      <c r="T6576" s="9">
        <v>19.25</v>
      </c>
      <c r="U6576" s="11" t="str">
        <f t="shared" si="307"/>
        <v>Low</v>
      </c>
      <c r="V6576" s="9">
        <v>412.55</v>
      </c>
      <c r="W6576" t="str">
        <f t="shared" si="308"/>
        <v>Low</v>
      </c>
      <c r="X6576" t="s">
        <v>24</v>
      </c>
    </row>
    <row r="6577" spans="1:24">
      <c r="A6577" t="s">
        <v>6621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tr">
        <f t="shared" si="306"/>
        <v>Loyal</v>
      </c>
      <c r="H6577" t="s">
        <v>23</v>
      </c>
      <c r="I6577" t="s">
        <v>24</v>
      </c>
      <c r="J6577" t="s">
        <v>24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46</v>
      </c>
      <c r="Q6577" t="s">
        <v>47</v>
      </c>
      <c r="R6577" t="s">
        <v>24</v>
      </c>
      <c r="S6577" t="s">
        <v>40</v>
      </c>
      <c r="T6577" s="9">
        <v>20.55</v>
      </c>
      <c r="U6577" s="11" t="str">
        <f t="shared" si="307"/>
        <v>Low</v>
      </c>
      <c r="V6577" s="9">
        <v>1070.25</v>
      </c>
      <c r="W6577" t="str">
        <f t="shared" si="308"/>
        <v>Low</v>
      </c>
      <c r="X6577" t="s">
        <v>24</v>
      </c>
    </row>
    <row r="6578" spans="1:24">
      <c r="A6578" t="s">
        <v>6622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tr">
        <f t="shared" si="306"/>
        <v>Loyal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31</v>
      </c>
      <c r="R6578" t="s">
        <v>24</v>
      </c>
      <c r="S6578" t="s">
        <v>32</v>
      </c>
      <c r="T6578" s="9">
        <v>20</v>
      </c>
      <c r="U6578" s="11" t="str">
        <f t="shared" si="307"/>
        <v>Low</v>
      </c>
      <c r="V6578" s="9">
        <v>817.95</v>
      </c>
      <c r="W6578" t="str">
        <f t="shared" si="308"/>
        <v>Low</v>
      </c>
      <c r="X6578" t="s">
        <v>24</v>
      </c>
    </row>
    <row r="6579" spans="1:24">
      <c r="A6579" t="s">
        <v>6623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tr">
        <f t="shared" si="306"/>
        <v>Loyal</v>
      </c>
      <c r="H6579" t="s">
        <v>23</v>
      </c>
      <c r="I6579" t="s">
        <v>23</v>
      </c>
      <c r="J6579" t="s">
        <v>24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46</v>
      </c>
      <c r="Q6579" t="s">
        <v>47</v>
      </c>
      <c r="R6579" t="s">
        <v>23</v>
      </c>
      <c r="S6579" t="s">
        <v>40</v>
      </c>
      <c r="T6579" s="9">
        <v>24.65</v>
      </c>
      <c r="U6579" s="11" t="str">
        <f t="shared" si="307"/>
        <v>Low</v>
      </c>
      <c r="V6579" s="9">
        <v>1171.3</v>
      </c>
      <c r="W6579" t="str">
        <f t="shared" si="308"/>
        <v>Low</v>
      </c>
      <c r="X6579" t="s">
        <v>24</v>
      </c>
    </row>
    <row r="6580" spans="1:24">
      <c r="A6580" t="s">
        <v>6624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tr">
        <f t="shared" si="306"/>
        <v>Veteran</v>
      </c>
      <c r="H6580" t="s">
        <v>23</v>
      </c>
      <c r="I6580" t="s">
        <v>23</v>
      </c>
      <c r="J6580" t="s">
        <v>37</v>
      </c>
      <c r="K6580" t="s">
        <v>23</v>
      </c>
      <c r="L6580" t="s">
        <v>23</v>
      </c>
      <c r="M6580" t="s">
        <v>24</v>
      </c>
      <c r="N6580" t="s">
        <v>24</v>
      </c>
      <c r="O6580" t="s">
        <v>23</v>
      </c>
      <c r="P6580" t="s">
        <v>23</v>
      </c>
      <c r="Q6580" t="s">
        <v>27</v>
      </c>
      <c r="R6580" t="s">
        <v>23</v>
      </c>
      <c r="S6580" t="s">
        <v>35</v>
      </c>
      <c r="T6580" s="9">
        <v>103.5</v>
      </c>
      <c r="U6580" s="11" t="str">
        <f t="shared" si="307"/>
        <v>Medium</v>
      </c>
      <c r="V6580" s="9">
        <v>6548.65</v>
      </c>
      <c r="W6580" t="str">
        <f t="shared" si="308"/>
        <v>High</v>
      </c>
      <c r="X6580" t="s">
        <v>24</v>
      </c>
    </row>
    <row r="6581" spans="1:24">
      <c r="A6581" t="s">
        <v>6625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tr">
        <f t="shared" si="306"/>
        <v>Growing</v>
      </c>
      <c r="H6581" t="s">
        <v>23</v>
      </c>
      <c r="I6581" t="s">
        <v>23</v>
      </c>
      <c r="J6581" t="s">
        <v>24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46</v>
      </c>
      <c r="Q6581" t="s">
        <v>47</v>
      </c>
      <c r="R6581" t="s">
        <v>24</v>
      </c>
      <c r="S6581" t="s">
        <v>32</v>
      </c>
      <c r="T6581" s="9">
        <v>23.85</v>
      </c>
      <c r="U6581" s="11" t="str">
        <f t="shared" si="307"/>
        <v>Low</v>
      </c>
      <c r="V6581" s="9">
        <v>625.65</v>
      </c>
      <c r="W6581" t="str">
        <f t="shared" si="308"/>
        <v>Low</v>
      </c>
      <c r="X6581" t="s">
        <v>24</v>
      </c>
    </row>
    <row r="6582" spans="1:24">
      <c r="A6582" t="s">
        <v>6626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tr">
        <f t="shared" si="306"/>
        <v>Veteran</v>
      </c>
      <c r="H6582" t="s">
        <v>23</v>
      </c>
      <c r="I6582" t="s">
        <v>23</v>
      </c>
      <c r="J6582" t="s">
        <v>24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46</v>
      </c>
      <c r="Q6582" t="s">
        <v>47</v>
      </c>
      <c r="R6582" t="s">
        <v>24</v>
      </c>
      <c r="S6582" t="s">
        <v>40</v>
      </c>
      <c r="T6582" s="9">
        <v>25.8</v>
      </c>
      <c r="U6582" s="11" t="str">
        <f t="shared" si="307"/>
        <v>Low</v>
      </c>
      <c r="V6582" s="9">
        <v>1911.5</v>
      </c>
      <c r="W6582" t="str">
        <f t="shared" si="308"/>
        <v>Low</v>
      </c>
      <c r="X6582" t="s">
        <v>24</v>
      </c>
    </row>
    <row r="6583" spans="1:24">
      <c r="A6583" t="s">
        <v>6627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tr">
        <f t="shared" si="306"/>
        <v>New</v>
      </c>
      <c r="H6583" t="s">
        <v>23</v>
      </c>
      <c r="I6583" t="s">
        <v>24</v>
      </c>
      <c r="J6583" t="s">
        <v>37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  <c r="Q6583" t="s">
        <v>27</v>
      </c>
      <c r="R6583" t="s">
        <v>23</v>
      </c>
      <c r="S6583" t="s">
        <v>28</v>
      </c>
      <c r="T6583" s="9">
        <v>70.85</v>
      </c>
      <c r="U6583" s="11" t="str">
        <f t="shared" si="307"/>
        <v>Medium</v>
      </c>
      <c r="V6583" s="9">
        <v>70.85</v>
      </c>
      <c r="W6583" t="str">
        <f t="shared" si="308"/>
        <v>Low</v>
      </c>
      <c r="X6583" t="s">
        <v>23</v>
      </c>
    </row>
    <row r="6584" spans="1:24">
      <c r="A6584" t="s">
        <v>6628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tr">
        <f t="shared" si="306"/>
        <v>New</v>
      </c>
      <c r="H6584" t="s">
        <v>23</v>
      </c>
      <c r="I6584" t="s">
        <v>24</v>
      </c>
      <c r="J6584" t="s">
        <v>37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24</v>
      </c>
      <c r="Q6584" t="s">
        <v>27</v>
      </c>
      <c r="R6584" t="s">
        <v>23</v>
      </c>
      <c r="S6584" t="s">
        <v>40</v>
      </c>
      <c r="T6584" s="9">
        <v>69.8</v>
      </c>
      <c r="U6584" s="11" t="str">
        <f t="shared" si="307"/>
        <v>Medium</v>
      </c>
      <c r="V6584" s="9">
        <v>134.7</v>
      </c>
      <c r="W6584" t="str">
        <f t="shared" si="308"/>
        <v>Low</v>
      </c>
      <c r="X6584" t="s">
        <v>23</v>
      </c>
    </row>
    <row r="6585" spans="1:24">
      <c r="A6585" t="s">
        <v>6629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tr">
        <f t="shared" si="306"/>
        <v>Growing</v>
      </c>
      <c r="H6585" t="s">
        <v>23</v>
      </c>
      <c r="I6585" t="s">
        <v>24</v>
      </c>
      <c r="J6585" t="s">
        <v>26</v>
      </c>
      <c r="K6585" t="s">
        <v>24</v>
      </c>
      <c r="L6585" t="s">
        <v>24</v>
      </c>
      <c r="M6585" t="s">
        <v>24</v>
      </c>
      <c r="N6585" t="s">
        <v>23</v>
      </c>
      <c r="O6585" t="s">
        <v>23</v>
      </c>
      <c r="P6585" t="s">
        <v>24</v>
      </c>
      <c r="Q6585" t="s">
        <v>31</v>
      </c>
      <c r="R6585" t="s">
        <v>24</v>
      </c>
      <c r="S6585" t="s">
        <v>40</v>
      </c>
      <c r="T6585" s="9">
        <v>59.45</v>
      </c>
      <c r="U6585" s="11" t="str">
        <f t="shared" si="307"/>
        <v>Low</v>
      </c>
      <c r="V6585" s="9">
        <v>1507</v>
      </c>
      <c r="W6585" t="str">
        <f t="shared" si="308"/>
        <v>Low</v>
      </c>
      <c r="X6585" t="s">
        <v>24</v>
      </c>
    </row>
    <row r="6586" spans="1:24">
      <c r="A6586" t="s">
        <v>6630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tr">
        <f t="shared" si="306"/>
        <v>Loyal</v>
      </c>
      <c r="H6586" t="s">
        <v>24</v>
      </c>
      <c r="I6586" t="s">
        <v>25</v>
      </c>
      <c r="J6586" t="s">
        <v>26</v>
      </c>
      <c r="K6586" t="s">
        <v>24</v>
      </c>
      <c r="L6586" t="s">
        <v>24</v>
      </c>
      <c r="M6586" t="s">
        <v>23</v>
      </c>
      <c r="N6586" t="s">
        <v>23</v>
      </c>
      <c r="O6586" t="s">
        <v>23</v>
      </c>
      <c r="P6586" t="s">
        <v>23</v>
      </c>
      <c r="Q6586" t="s">
        <v>27</v>
      </c>
      <c r="R6586" t="s">
        <v>23</v>
      </c>
      <c r="S6586" t="s">
        <v>35</v>
      </c>
      <c r="T6586" s="9">
        <v>54.55</v>
      </c>
      <c r="U6586" s="11" t="str">
        <f t="shared" si="307"/>
        <v>Low</v>
      </c>
      <c r="V6586" s="9">
        <v>2978.3</v>
      </c>
      <c r="W6586" t="str">
        <f t="shared" si="308"/>
        <v>Low</v>
      </c>
      <c r="X6586" t="s">
        <v>23</v>
      </c>
    </row>
    <row r="6587" spans="1:24">
      <c r="A6587" t="s">
        <v>6631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tr">
        <f t="shared" si="306"/>
        <v>Growing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27</v>
      </c>
      <c r="R6587" t="s">
        <v>23</v>
      </c>
      <c r="S6587" t="s">
        <v>28</v>
      </c>
      <c r="T6587" s="9">
        <v>20.05</v>
      </c>
      <c r="U6587" s="11" t="str">
        <f t="shared" si="307"/>
        <v>Low</v>
      </c>
      <c r="V6587" s="9">
        <v>299.3</v>
      </c>
      <c r="W6587" t="str">
        <f t="shared" si="308"/>
        <v>Low</v>
      </c>
      <c r="X6587" t="s">
        <v>24</v>
      </c>
    </row>
    <row r="6588" spans="1:24">
      <c r="A6588" t="s">
        <v>6632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tr">
        <f t="shared" si="306"/>
        <v>Veteran</v>
      </c>
      <c r="H6588" t="s">
        <v>23</v>
      </c>
      <c r="I6588" t="s">
        <v>24</v>
      </c>
      <c r="J6588" t="s">
        <v>26</v>
      </c>
      <c r="K6588" t="s">
        <v>23</v>
      </c>
      <c r="L6588" t="s">
        <v>24</v>
      </c>
      <c r="M6588" t="s">
        <v>23</v>
      </c>
      <c r="N6588" t="s">
        <v>23</v>
      </c>
      <c r="O6588" t="s">
        <v>23</v>
      </c>
      <c r="P6588" t="s">
        <v>23</v>
      </c>
      <c r="Q6588" t="s">
        <v>47</v>
      </c>
      <c r="R6588" t="s">
        <v>23</v>
      </c>
      <c r="S6588" t="s">
        <v>28</v>
      </c>
      <c r="T6588" s="9">
        <v>82.55</v>
      </c>
      <c r="U6588" s="11" t="str">
        <f t="shared" si="307"/>
        <v>Medium</v>
      </c>
      <c r="V6588" s="9">
        <v>5832.65</v>
      </c>
      <c r="W6588" t="str">
        <f t="shared" si="308"/>
        <v>Medium</v>
      </c>
      <c r="X6588" t="s">
        <v>24</v>
      </c>
    </row>
    <row r="6589" spans="1:24">
      <c r="A6589" t="s">
        <v>6633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tr">
        <f t="shared" si="306"/>
        <v>Veteran</v>
      </c>
      <c r="H6589" t="s">
        <v>23</v>
      </c>
      <c r="I6589" t="s">
        <v>23</v>
      </c>
      <c r="J6589" t="s">
        <v>26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  <c r="P6589" t="s">
        <v>24</v>
      </c>
      <c r="Q6589" t="s">
        <v>31</v>
      </c>
      <c r="R6589" t="s">
        <v>24</v>
      </c>
      <c r="S6589" t="s">
        <v>28</v>
      </c>
      <c r="T6589" s="9">
        <v>81.25</v>
      </c>
      <c r="U6589" s="11" t="str">
        <f t="shared" si="307"/>
        <v>Medium</v>
      </c>
      <c r="V6589" s="9">
        <v>5567.55</v>
      </c>
      <c r="W6589" t="str">
        <f t="shared" si="308"/>
        <v>Medium</v>
      </c>
      <c r="X6589" t="s">
        <v>24</v>
      </c>
    </row>
    <row r="6590" spans="1:24">
      <c r="A6590" t="s">
        <v>6634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tr">
        <f t="shared" si="306"/>
        <v>New</v>
      </c>
      <c r="H6590" t="s">
        <v>23</v>
      </c>
      <c r="I6590" t="s">
        <v>24</v>
      </c>
      <c r="J6590" t="s">
        <v>26</v>
      </c>
      <c r="K6590" t="s">
        <v>24</v>
      </c>
      <c r="L6590" t="s">
        <v>24</v>
      </c>
      <c r="M6590" t="s">
        <v>24</v>
      </c>
      <c r="N6590" t="s">
        <v>23</v>
      </c>
      <c r="O6590" t="s">
        <v>23</v>
      </c>
      <c r="P6590" t="s">
        <v>23</v>
      </c>
      <c r="Q6590" t="s">
        <v>27</v>
      </c>
      <c r="R6590" t="s">
        <v>23</v>
      </c>
      <c r="S6590" t="s">
        <v>40</v>
      </c>
      <c r="T6590" s="9">
        <v>70.75</v>
      </c>
      <c r="U6590" s="11" t="str">
        <f t="shared" si="307"/>
        <v>Medium</v>
      </c>
      <c r="V6590" s="9">
        <v>450.8</v>
      </c>
      <c r="W6590" t="str">
        <f t="shared" si="308"/>
        <v>Low</v>
      </c>
      <c r="X6590" t="s">
        <v>23</v>
      </c>
    </row>
    <row r="6591" spans="1:24">
      <c r="A6591" t="s">
        <v>6635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tr">
        <f t="shared" si="306"/>
        <v>Loyal</v>
      </c>
      <c r="H6591" t="s">
        <v>23</v>
      </c>
      <c r="I6591" t="s">
        <v>24</v>
      </c>
      <c r="J6591" t="s">
        <v>26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24</v>
      </c>
      <c r="Q6591" t="s">
        <v>47</v>
      </c>
      <c r="R6591" t="s">
        <v>23</v>
      </c>
      <c r="S6591" t="s">
        <v>40</v>
      </c>
      <c r="T6591" s="9">
        <v>74.3</v>
      </c>
      <c r="U6591" s="11" t="str">
        <f t="shared" si="307"/>
        <v>Medium</v>
      </c>
      <c r="V6591" s="9">
        <v>4166.35</v>
      </c>
      <c r="W6591" t="str">
        <f t="shared" si="308"/>
        <v>Medium</v>
      </c>
      <c r="X6591" t="s">
        <v>24</v>
      </c>
    </row>
    <row r="6592" spans="1:24">
      <c r="A6592" t="s">
        <v>6636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tr">
        <f t="shared" si="306"/>
        <v>Growing</v>
      </c>
      <c r="H6592" t="s">
        <v>23</v>
      </c>
      <c r="I6592" t="s">
        <v>23</v>
      </c>
      <c r="J6592" t="s">
        <v>37</v>
      </c>
      <c r="K6592" t="s">
        <v>24</v>
      </c>
      <c r="L6592" t="s">
        <v>23</v>
      </c>
      <c r="M6592" t="s">
        <v>23</v>
      </c>
      <c r="N6592" t="s">
        <v>24</v>
      </c>
      <c r="O6592" t="s">
        <v>23</v>
      </c>
      <c r="P6592" t="s">
        <v>24</v>
      </c>
      <c r="Q6592" t="s">
        <v>27</v>
      </c>
      <c r="R6592" t="s">
        <v>24</v>
      </c>
      <c r="S6592" t="s">
        <v>28</v>
      </c>
      <c r="T6592" s="9">
        <v>94.1</v>
      </c>
      <c r="U6592" s="11" t="str">
        <f t="shared" si="307"/>
        <v>Medium</v>
      </c>
      <c r="V6592" s="9">
        <v>1215.6</v>
      </c>
      <c r="W6592" t="str">
        <f t="shared" si="308"/>
        <v>Low</v>
      </c>
      <c r="X6592" t="s">
        <v>23</v>
      </c>
    </row>
    <row r="6593" spans="1:24">
      <c r="A6593" t="s">
        <v>6637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tr">
        <f t="shared" si="306"/>
        <v>New</v>
      </c>
      <c r="H6593" t="s">
        <v>24</v>
      </c>
      <c r="I6593" t="s">
        <v>25</v>
      </c>
      <c r="J6593" t="s">
        <v>26</v>
      </c>
      <c r="K6593" t="s">
        <v>23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24</v>
      </c>
      <c r="S6593" t="s">
        <v>40</v>
      </c>
      <c r="T6593" s="9">
        <v>29.7</v>
      </c>
      <c r="U6593" s="11" t="str">
        <f t="shared" si="307"/>
        <v>Low</v>
      </c>
      <c r="V6593" s="9">
        <v>91.7</v>
      </c>
      <c r="W6593" t="str">
        <f t="shared" si="308"/>
        <v>Low</v>
      </c>
      <c r="X6593" t="s">
        <v>23</v>
      </c>
    </row>
    <row r="6594" spans="1:24">
      <c r="A6594" t="s">
        <v>6638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tr">
        <f t="shared" si="306"/>
        <v>Veteran</v>
      </c>
      <c r="H6594" t="s">
        <v>23</v>
      </c>
      <c r="I6594" t="s">
        <v>23</v>
      </c>
      <c r="J6594" t="s">
        <v>37</v>
      </c>
      <c r="K6594" t="s">
        <v>24</v>
      </c>
      <c r="L6594" t="s">
        <v>23</v>
      </c>
      <c r="M6594" t="s">
        <v>23</v>
      </c>
      <c r="N6594" t="s">
        <v>23</v>
      </c>
      <c r="O6594" t="s">
        <v>23</v>
      </c>
      <c r="P6594" t="s">
        <v>23</v>
      </c>
      <c r="Q6594" t="s">
        <v>47</v>
      </c>
      <c r="R6594" t="s">
        <v>24</v>
      </c>
      <c r="S6594" t="s">
        <v>40</v>
      </c>
      <c r="T6594" s="9">
        <v>109.7</v>
      </c>
      <c r="U6594" s="11" t="str">
        <f t="shared" si="307"/>
        <v>Medium</v>
      </c>
      <c r="V6594" s="9">
        <v>7898.45</v>
      </c>
      <c r="W6594" t="str">
        <f t="shared" si="308"/>
        <v>High</v>
      </c>
      <c r="X6594" t="s">
        <v>24</v>
      </c>
    </row>
    <row r="6595" spans="1:24">
      <c r="A6595" t="s">
        <v>6639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tr">
        <f t="shared" ref="G6595:G6658" si="309">IF(F6595&lt;=12,"New",IF(F6595&lt;=36,"Growing",IF(F6595&lt;60,"Loyal","Veteran")))</f>
        <v>Loyal</v>
      </c>
      <c r="H6595" t="s">
        <v>23</v>
      </c>
      <c r="I6595" t="s">
        <v>23</v>
      </c>
      <c r="J6595" t="s">
        <v>37</v>
      </c>
      <c r="K6595" t="s">
        <v>24</v>
      </c>
      <c r="L6595" t="s">
        <v>23</v>
      </c>
      <c r="M6595" t="s">
        <v>23</v>
      </c>
      <c r="N6595" t="s">
        <v>24</v>
      </c>
      <c r="O6595" t="s">
        <v>23</v>
      </c>
      <c r="P6595" t="s">
        <v>24</v>
      </c>
      <c r="Q6595" t="s">
        <v>27</v>
      </c>
      <c r="R6595" t="s">
        <v>23</v>
      </c>
      <c r="S6595" t="s">
        <v>40</v>
      </c>
      <c r="T6595" s="9">
        <v>96.35</v>
      </c>
      <c r="U6595" s="11" t="str">
        <f t="shared" ref="U6595:U6658" si="310">IF(T6595&lt;=60,"Low",IF(T6595&lt;=120,"Medium","Hight"))</f>
        <v>Medium</v>
      </c>
      <c r="V6595" s="9">
        <v>3915.4</v>
      </c>
      <c r="W6595" t="str">
        <f t="shared" ref="W6595:W6658" si="311">IF(V6595&lt;=3000,"Low",IF(V6595&lt;=6000,"Medium","High"))</f>
        <v>Medium</v>
      </c>
      <c r="X6595" t="s">
        <v>24</v>
      </c>
    </row>
    <row r="6596" spans="1:24">
      <c r="A6596" t="s">
        <v>6640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tr">
        <f t="shared" si="309"/>
        <v>Growing</v>
      </c>
      <c r="H6596" t="s">
        <v>23</v>
      </c>
      <c r="I6596" t="s">
        <v>23</v>
      </c>
      <c r="J6596" t="s">
        <v>26</v>
      </c>
      <c r="K6596" t="s">
        <v>24</v>
      </c>
      <c r="L6596" t="s">
        <v>24</v>
      </c>
      <c r="M6596" t="s">
        <v>24</v>
      </c>
      <c r="N6596" t="s">
        <v>23</v>
      </c>
      <c r="O6596" t="s">
        <v>23</v>
      </c>
      <c r="P6596" t="s">
        <v>24</v>
      </c>
      <c r="Q6596" t="s">
        <v>27</v>
      </c>
      <c r="R6596" t="s">
        <v>23</v>
      </c>
      <c r="S6596" t="s">
        <v>40</v>
      </c>
      <c r="T6596" s="9">
        <v>66.6</v>
      </c>
      <c r="U6596" s="11" t="str">
        <f t="shared" si="310"/>
        <v>Medium</v>
      </c>
      <c r="V6596" s="9">
        <v>979.5</v>
      </c>
      <c r="W6596" t="str">
        <f t="shared" si="311"/>
        <v>Low</v>
      </c>
      <c r="X6596" t="s">
        <v>24</v>
      </c>
    </row>
    <row r="6597" spans="1:24">
      <c r="A6597" t="s">
        <v>6641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tr">
        <f t="shared" si="309"/>
        <v>New</v>
      </c>
      <c r="H6597" t="s">
        <v>23</v>
      </c>
      <c r="I6597" t="s">
        <v>24</v>
      </c>
      <c r="J6597" t="s">
        <v>26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24</v>
      </c>
      <c r="Q6597" t="s">
        <v>27</v>
      </c>
      <c r="R6597" t="s">
        <v>23</v>
      </c>
      <c r="S6597" t="s">
        <v>28</v>
      </c>
      <c r="T6597" s="9">
        <v>44.5</v>
      </c>
      <c r="U6597" s="11" t="str">
        <f t="shared" si="310"/>
        <v>Low</v>
      </c>
      <c r="V6597" s="9">
        <v>90.05</v>
      </c>
      <c r="W6597" t="str">
        <f t="shared" si="311"/>
        <v>Low</v>
      </c>
      <c r="X6597" t="s">
        <v>24</v>
      </c>
    </row>
    <row r="6598" spans="1:24">
      <c r="A6598" t="s">
        <v>6642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tr">
        <f t="shared" si="309"/>
        <v>Veteran</v>
      </c>
      <c r="H6598" t="s">
        <v>23</v>
      </c>
      <c r="I6598" t="s">
        <v>23</v>
      </c>
      <c r="J6598" t="s">
        <v>37</v>
      </c>
      <c r="K6598" t="s">
        <v>24</v>
      </c>
      <c r="L6598" t="s">
        <v>23</v>
      </c>
      <c r="M6598" t="s">
        <v>23</v>
      </c>
      <c r="N6598" t="s">
        <v>23</v>
      </c>
      <c r="O6598" t="s">
        <v>23</v>
      </c>
      <c r="P6598" t="s">
        <v>23</v>
      </c>
      <c r="Q6598" t="s">
        <v>31</v>
      </c>
      <c r="R6598" t="s">
        <v>24</v>
      </c>
      <c r="S6598" t="s">
        <v>40</v>
      </c>
      <c r="T6598" s="9">
        <v>110.9</v>
      </c>
      <c r="U6598" s="11" t="str">
        <f t="shared" si="310"/>
        <v>Medium</v>
      </c>
      <c r="V6598" s="9">
        <v>7432.05</v>
      </c>
      <c r="W6598" t="str">
        <f t="shared" si="311"/>
        <v>High</v>
      </c>
      <c r="X6598" t="s">
        <v>23</v>
      </c>
    </row>
    <row r="6599" spans="1:24">
      <c r="A6599" t="s">
        <v>6643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tr">
        <f t="shared" si="309"/>
        <v>Loyal</v>
      </c>
      <c r="H6599" t="s">
        <v>23</v>
      </c>
      <c r="I6599" t="s">
        <v>23</v>
      </c>
      <c r="J6599" t="s">
        <v>37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28</v>
      </c>
      <c r="T6599" s="9">
        <v>105</v>
      </c>
      <c r="U6599" s="11" t="str">
        <f t="shared" si="310"/>
        <v>Medium</v>
      </c>
      <c r="V6599" s="9">
        <v>4026.4</v>
      </c>
      <c r="W6599" t="str">
        <f t="shared" si="311"/>
        <v>Medium</v>
      </c>
      <c r="X6599" t="s">
        <v>23</v>
      </c>
    </row>
    <row r="6600" spans="1:24">
      <c r="A6600" t="s">
        <v>6644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tr">
        <f t="shared" si="309"/>
        <v>New</v>
      </c>
      <c r="H6600" t="s">
        <v>24</v>
      </c>
      <c r="I6600" t="s">
        <v>25</v>
      </c>
      <c r="J6600" t="s">
        <v>26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24</v>
      </c>
      <c r="Q6600" t="s">
        <v>27</v>
      </c>
      <c r="R6600" t="s">
        <v>23</v>
      </c>
      <c r="S6600" t="s">
        <v>28</v>
      </c>
      <c r="T6600" s="9">
        <v>25.3</v>
      </c>
      <c r="U6600" s="11" t="str">
        <f t="shared" si="310"/>
        <v>Low</v>
      </c>
      <c r="V6600" s="9">
        <v>25.3</v>
      </c>
      <c r="W6600" t="str">
        <f t="shared" si="311"/>
        <v>Low</v>
      </c>
      <c r="X6600" t="s">
        <v>23</v>
      </c>
    </row>
    <row r="6601" spans="1:24">
      <c r="A6601" t="s">
        <v>6645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tr">
        <f t="shared" si="309"/>
        <v>Growing</v>
      </c>
      <c r="H6601" t="s">
        <v>23</v>
      </c>
      <c r="I6601" t="s">
        <v>24</v>
      </c>
      <c r="J6601" t="s">
        <v>26</v>
      </c>
      <c r="K6601" t="s">
        <v>24</v>
      </c>
      <c r="L6601" t="s">
        <v>23</v>
      </c>
      <c r="M6601" t="s">
        <v>24</v>
      </c>
      <c r="N6601" t="s">
        <v>23</v>
      </c>
      <c r="O6601" t="s">
        <v>24</v>
      </c>
      <c r="P6601" t="s">
        <v>24</v>
      </c>
      <c r="Q6601" t="s">
        <v>31</v>
      </c>
      <c r="R6601" t="s">
        <v>23</v>
      </c>
      <c r="S6601" t="s">
        <v>40</v>
      </c>
      <c r="T6601" s="9">
        <v>55.15</v>
      </c>
      <c r="U6601" s="11" t="str">
        <f t="shared" si="310"/>
        <v>Low</v>
      </c>
      <c r="V6601" s="9">
        <v>1193.05</v>
      </c>
      <c r="W6601" t="str">
        <f t="shared" si="311"/>
        <v>Low</v>
      </c>
      <c r="X6601" t="s">
        <v>23</v>
      </c>
    </row>
    <row r="6602" spans="1:24">
      <c r="A6602" t="s">
        <v>6646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tr">
        <f t="shared" si="309"/>
        <v>New</v>
      </c>
      <c r="H6602" t="s">
        <v>23</v>
      </c>
      <c r="I6602" t="s">
        <v>24</v>
      </c>
      <c r="J6602" t="s">
        <v>24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46</v>
      </c>
      <c r="Q6602" t="s">
        <v>27</v>
      </c>
      <c r="R6602" t="s">
        <v>23</v>
      </c>
      <c r="S6602" t="s">
        <v>32</v>
      </c>
      <c r="T6602" s="9">
        <v>20.1</v>
      </c>
      <c r="U6602" s="11" t="str">
        <f t="shared" si="310"/>
        <v>Low</v>
      </c>
      <c r="V6602" s="9">
        <v>20.1</v>
      </c>
      <c r="W6602" t="str">
        <f t="shared" si="311"/>
        <v>Low</v>
      </c>
      <c r="X6602" t="s">
        <v>23</v>
      </c>
    </row>
    <row r="6603" spans="1:24">
      <c r="A6603" t="s">
        <v>6647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tr">
        <f t="shared" si="309"/>
        <v>New</v>
      </c>
      <c r="H6603" t="s">
        <v>23</v>
      </c>
      <c r="I6603" t="s">
        <v>24</v>
      </c>
      <c r="J6603" t="s">
        <v>37</v>
      </c>
      <c r="K6603" t="s">
        <v>24</v>
      </c>
      <c r="L6603" t="s">
        <v>24</v>
      </c>
      <c r="M6603" t="s">
        <v>24</v>
      </c>
      <c r="N6603" t="s">
        <v>24</v>
      </c>
      <c r="O6603" t="s">
        <v>23</v>
      </c>
      <c r="P6603" t="s">
        <v>24</v>
      </c>
      <c r="Q6603" t="s">
        <v>27</v>
      </c>
      <c r="R6603" t="s">
        <v>23</v>
      </c>
      <c r="S6603" t="s">
        <v>32</v>
      </c>
      <c r="T6603" s="9">
        <v>80.1</v>
      </c>
      <c r="U6603" s="11" t="str">
        <f t="shared" si="310"/>
        <v>Medium</v>
      </c>
      <c r="V6603" s="9">
        <v>398.55</v>
      </c>
      <c r="W6603" t="str">
        <f t="shared" si="311"/>
        <v>Low</v>
      </c>
      <c r="X6603" t="s">
        <v>24</v>
      </c>
    </row>
    <row r="6604" spans="1:24">
      <c r="A6604" t="s">
        <v>6648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tr">
        <f t="shared" si="309"/>
        <v>Growing</v>
      </c>
      <c r="H6604" t="s">
        <v>23</v>
      </c>
      <c r="I6604" t="s">
        <v>23</v>
      </c>
      <c r="J6604" t="s">
        <v>26</v>
      </c>
      <c r="K6604" t="s">
        <v>23</v>
      </c>
      <c r="L6604" t="s">
        <v>24</v>
      </c>
      <c r="M6604" t="s">
        <v>24</v>
      </c>
      <c r="N6604" t="s">
        <v>23</v>
      </c>
      <c r="O6604" t="s">
        <v>23</v>
      </c>
      <c r="P6604" t="s">
        <v>24</v>
      </c>
      <c r="Q6604" t="s">
        <v>31</v>
      </c>
      <c r="R6604" t="s">
        <v>24</v>
      </c>
      <c r="S6604" t="s">
        <v>35</v>
      </c>
      <c r="T6604" s="9">
        <v>69.05</v>
      </c>
      <c r="U6604" s="11" t="str">
        <f t="shared" si="310"/>
        <v>Medium</v>
      </c>
      <c r="V6604" s="9">
        <v>1958.45</v>
      </c>
      <c r="W6604" t="str">
        <f t="shared" si="311"/>
        <v>Low</v>
      </c>
      <c r="X6604" t="s">
        <v>24</v>
      </c>
    </row>
    <row r="6605" spans="1:24">
      <c r="A6605" t="s">
        <v>6649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tr">
        <f t="shared" si="309"/>
        <v>New</v>
      </c>
      <c r="H6605" t="s">
        <v>23</v>
      </c>
      <c r="I6605" t="s">
        <v>24</v>
      </c>
      <c r="J6605" t="s">
        <v>37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24</v>
      </c>
      <c r="Q6605" t="s">
        <v>27</v>
      </c>
      <c r="R6605" t="s">
        <v>23</v>
      </c>
      <c r="S6605" t="s">
        <v>32</v>
      </c>
      <c r="T6605" s="9">
        <v>69.9</v>
      </c>
      <c r="U6605" s="11" t="str">
        <f t="shared" si="310"/>
        <v>Medium</v>
      </c>
      <c r="V6605" s="9">
        <v>69.9</v>
      </c>
      <c r="W6605" t="str">
        <f t="shared" si="311"/>
        <v>Low</v>
      </c>
      <c r="X6605" t="s">
        <v>23</v>
      </c>
    </row>
    <row r="6606" spans="1:24">
      <c r="A6606" t="s">
        <v>6650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tr">
        <f t="shared" si="309"/>
        <v>New</v>
      </c>
      <c r="H6606" t="s">
        <v>23</v>
      </c>
      <c r="I6606" t="s">
        <v>24</v>
      </c>
      <c r="J6606" t="s">
        <v>24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46</v>
      </c>
      <c r="Q6606" t="s">
        <v>27</v>
      </c>
      <c r="R6606" t="s">
        <v>24</v>
      </c>
      <c r="S6606" t="s">
        <v>32</v>
      </c>
      <c r="T6606" s="9">
        <v>20.4</v>
      </c>
      <c r="U6606" s="11" t="str">
        <f t="shared" si="310"/>
        <v>Low</v>
      </c>
      <c r="V6606" s="9">
        <v>63.15</v>
      </c>
      <c r="W6606" t="str">
        <f t="shared" si="311"/>
        <v>Low</v>
      </c>
      <c r="X6606" t="s">
        <v>24</v>
      </c>
    </row>
    <row r="6607" spans="1:24">
      <c r="A6607" t="s">
        <v>6651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tr">
        <f t="shared" si="309"/>
        <v>Veteran</v>
      </c>
      <c r="H6607" t="s">
        <v>23</v>
      </c>
      <c r="I6607" t="s">
        <v>24</v>
      </c>
      <c r="J6607" t="s">
        <v>24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46</v>
      </c>
      <c r="Q6607" t="s">
        <v>47</v>
      </c>
      <c r="R6607" t="s">
        <v>24</v>
      </c>
      <c r="S6607" t="s">
        <v>40</v>
      </c>
      <c r="T6607" s="9">
        <v>19.7</v>
      </c>
      <c r="U6607" s="11" t="str">
        <f t="shared" si="310"/>
        <v>Low</v>
      </c>
      <c r="V6607" s="9">
        <v>1301.1</v>
      </c>
      <c r="W6607" t="str">
        <f t="shared" si="311"/>
        <v>Low</v>
      </c>
      <c r="X6607" t="s">
        <v>24</v>
      </c>
    </row>
    <row r="6608" spans="1:24">
      <c r="A6608" t="s">
        <v>6652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tr">
        <f t="shared" si="309"/>
        <v>New</v>
      </c>
      <c r="H6608" t="s">
        <v>23</v>
      </c>
      <c r="I6608" t="s">
        <v>24</v>
      </c>
      <c r="J6608" t="s">
        <v>26</v>
      </c>
      <c r="K6608" t="s">
        <v>24</v>
      </c>
      <c r="L6608" t="s">
        <v>23</v>
      </c>
      <c r="M6608" t="s">
        <v>24</v>
      </c>
      <c r="N6608" t="s">
        <v>24</v>
      </c>
      <c r="O6608" t="s">
        <v>24</v>
      </c>
      <c r="P6608" t="s">
        <v>24</v>
      </c>
      <c r="Q6608" t="s">
        <v>27</v>
      </c>
      <c r="R6608" t="s">
        <v>23</v>
      </c>
      <c r="S6608" t="s">
        <v>28</v>
      </c>
      <c r="T6608" s="9">
        <v>50.1</v>
      </c>
      <c r="U6608" s="11" t="str">
        <f t="shared" si="310"/>
        <v>Low</v>
      </c>
      <c r="V6608" s="9">
        <v>484.05</v>
      </c>
      <c r="W6608" t="str">
        <f t="shared" si="311"/>
        <v>Low</v>
      </c>
      <c r="X6608" t="s">
        <v>24</v>
      </c>
    </row>
    <row r="6609" spans="1:24">
      <c r="A6609" t="s">
        <v>6653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tr">
        <f t="shared" si="309"/>
        <v>Loyal</v>
      </c>
      <c r="H6609" t="s">
        <v>23</v>
      </c>
      <c r="I6609" t="s">
        <v>23</v>
      </c>
      <c r="J6609" t="s">
        <v>37</v>
      </c>
      <c r="K6609" t="s">
        <v>24</v>
      </c>
      <c r="L6609" t="s">
        <v>23</v>
      </c>
      <c r="M6609" t="s">
        <v>24</v>
      </c>
      <c r="N6609" t="s">
        <v>24</v>
      </c>
      <c r="O6609" t="s">
        <v>23</v>
      </c>
      <c r="P6609" t="s">
        <v>23</v>
      </c>
      <c r="Q6609" t="s">
        <v>27</v>
      </c>
      <c r="R6609" t="s">
        <v>23</v>
      </c>
      <c r="S6609" t="s">
        <v>28</v>
      </c>
      <c r="T6609" s="9">
        <v>101.4</v>
      </c>
      <c r="U6609" s="11" t="str">
        <f t="shared" si="310"/>
        <v>Medium</v>
      </c>
      <c r="V6609" s="9">
        <v>4528</v>
      </c>
      <c r="W6609" t="str">
        <f t="shared" si="311"/>
        <v>Medium</v>
      </c>
      <c r="X6609" t="s">
        <v>23</v>
      </c>
    </row>
    <row r="6610" spans="1:24">
      <c r="A6610" t="s">
        <v>6654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tr">
        <f t="shared" si="309"/>
        <v>Loyal</v>
      </c>
      <c r="H6610" t="s">
        <v>23</v>
      </c>
      <c r="I6610" t="s">
        <v>23</v>
      </c>
      <c r="J6610" t="s">
        <v>26</v>
      </c>
      <c r="K6610" t="s">
        <v>23</v>
      </c>
      <c r="L6610" t="s">
        <v>23</v>
      </c>
      <c r="M6610" t="s">
        <v>23</v>
      </c>
      <c r="N6610" t="s">
        <v>24</v>
      </c>
      <c r="O6610" t="s">
        <v>23</v>
      </c>
      <c r="P6610" t="s">
        <v>23</v>
      </c>
      <c r="Q6610" t="s">
        <v>31</v>
      </c>
      <c r="R6610" t="s">
        <v>23</v>
      </c>
      <c r="S6610" t="s">
        <v>40</v>
      </c>
      <c r="T6610" s="9">
        <v>83.45</v>
      </c>
      <c r="U6610" s="11" t="str">
        <f t="shared" si="310"/>
        <v>Medium</v>
      </c>
      <c r="V6610" s="9">
        <v>3887.85</v>
      </c>
      <c r="W6610" t="str">
        <f t="shared" si="311"/>
        <v>Medium</v>
      </c>
      <c r="X6610" t="s">
        <v>24</v>
      </c>
    </row>
    <row r="6611" spans="1:24">
      <c r="A6611" t="s">
        <v>6655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tr">
        <f t="shared" si="309"/>
        <v>Growing</v>
      </c>
      <c r="H6611" t="s">
        <v>23</v>
      </c>
      <c r="I6611" t="s">
        <v>23</v>
      </c>
      <c r="J6611" t="s">
        <v>37</v>
      </c>
      <c r="K6611" t="s">
        <v>23</v>
      </c>
      <c r="L6611" t="s">
        <v>23</v>
      </c>
      <c r="M6611" t="s">
        <v>24</v>
      </c>
      <c r="N6611" t="s">
        <v>24</v>
      </c>
      <c r="O6611" t="s">
        <v>24</v>
      </c>
      <c r="P6611" t="s">
        <v>24</v>
      </c>
      <c r="Q6611" t="s">
        <v>27</v>
      </c>
      <c r="R6611" t="s">
        <v>23</v>
      </c>
      <c r="S6611" t="s">
        <v>40</v>
      </c>
      <c r="T6611" s="9">
        <v>86.65</v>
      </c>
      <c r="U6611" s="11" t="str">
        <f t="shared" si="310"/>
        <v>Medium</v>
      </c>
      <c r="V6611" s="9">
        <v>2208.75</v>
      </c>
      <c r="W6611" t="str">
        <f t="shared" si="311"/>
        <v>Low</v>
      </c>
      <c r="X6611" t="s">
        <v>24</v>
      </c>
    </row>
    <row r="6612" spans="1:24">
      <c r="A6612" t="s">
        <v>6656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tr">
        <f t="shared" si="309"/>
        <v>New</v>
      </c>
      <c r="H6612" t="s">
        <v>23</v>
      </c>
      <c r="I6612" t="s">
        <v>24</v>
      </c>
      <c r="J6612" t="s">
        <v>24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46</v>
      </c>
      <c r="Q6612" t="s">
        <v>27</v>
      </c>
      <c r="R6612" t="s">
        <v>24</v>
      </c>
      <c r="S6612" t="s">
        <v>35</v>
      </c>
      <c r="T6612" s="9">
        <v>20.15</v>
      </c>
      <c r="U6612" s="11" t="str">
        <f t="shared" si="310"/>
        <v>Low</v>
      </c>
      <c r="V6612" s="9">
        <v>238.15</v>
      </c>
      <c r="W6612" t="str">
        <f t="shared" si="311"/>
        <v>Low</v>
      </c>
      <c r="X6612" t="s">
        <v>24</v>
      </c>
    </row>
    <row r="6613" spans="1:24">
      <c r="A6613" t="s">
        <v>6657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tr">
        <f t="shared" si="309"/>
        <v>New</v>
      </c>
      <c r="H6613" t="s">
        <v>23</v>
      </c>
      <c r="I6613" t="s">
        <v>24</v>
      </c>
      <c r="J6613" t="s">
        <v>37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  <c r="P6613" t="s">
        <v>23</v>
      </c>
      <c r="Q6613" t="s">
        <v>27</v>
      </c>
      <c r="R6613" t="s">
        <v>23</v>
      </c>
      <c r="S6613" t="s">
        <v>28</v>
      </c>
      <c r="T6613" s="9">
        <v>80.8</v>
      </c>
      <c r="U6613" s="11" t="str">
        <f t="shared" si="310"/>
        <v>Medium</v>
      </c>
      <c r="V6613" s="9">
        <v>80.8</v>
      </c>
      <c r="W6613" t="str">
        <f t="shared" si="311"/>
        <v>Low</v>
      </c>
      <c r="X6613" t="s">
        <v>23</v>
      </c>
    </row>
    <row r="6614" spans="1:24">
      <c r="A6614" t="s">
        <v>6658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tr">
        <f t="shared" si="309"/>
        <v>Loyal</v>
      </c>
      <c r="H6614" t="s">
        <v>23</v>
      </c>
      <c r="I6614" t="s">
        <v>24</v>
      </c>
      <c r="J6614" t="s">
        <v>24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46</v>
      </c>
      <c r="Q6614" t="s">
        <v>47</v>
      </c>
      <c r="R6614" t="s">
        <v>24</v>
      </c>
      <c r="S6614" t="s">
        <v>40</v>
      </c>
      <c r="T6614" s="9">
        <v>19.4</v>
      </c>
      <c r="U6614" s="11" t="str">
        <f t="shared" si="310"/>
        <v>Low</v>
      </c>
      <c r="V6614" s="9">
        <v>958.15</v>
      </c>
      <c r="W6614" t="str">
        <f t="shared" si="311"/>
        <v>Low</v>
      </c>
      <c r="X6614" t="s">
        <v>24</v>
      </c>
    </row>
    <row r="6615" spans="1:24">
      <c r="A6615" t="s">
        <v>6659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tr">
        <f t="shared" si="309"/>
        <v>New</v>
      </c>
      <c r="H6615" t="s">
        <v>23</v>
      </c>
      <c r="I6615" t="s">
        <v>23</v>
      </c>
      <c r="J6615" t="s">
        <v>26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23</v>
      </c>
      <c r="Q6615" t="s">
        <v>27</v>
      </c>
      <c r="R6615" t="s">
        <v>24</v>
      </c>
      <c r="S6615" t="s">
        <v>35</v>
      </c>
      <c r="T6615" s="9">
        <v>62.05</v>
      </c>
      <c r="U6615" s="11" t="str">
        <f t="shared" si="310"/>
        <v>Medium</v>
      </c>
      <c r="V6615" s="9">
        <v>118.3</v>
      </c>
      <c r="W6615" t="str">
        <f t="shared" si="311"/>
        <v>Low</v>
      </c>
      <c r="X6615" t="s">
        <v>23</v>
      </c>
    </row>
    <row r="6616" spans="1:24">
      <c r="A6616" t="s">
        <v>6660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tr">
        <f t="shared" si="309"/>
        <v>New</v>
      </c>
      <c r="H6616" t="s">
        <v>23</v>
      </c>
      <c r="I6616" t="s">
        <v>23</v>
      </c>
      <c r="J6616" t="s">
        <v>37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24</v>
      </c>
      <c r="Q6616" t="s">
        <v>27</v>
      </c>
      <c r="R6616" t="s">
        <v>23</v>
      </c>
      <c r="S6616" t="s">
        <v>28</v>
      </c>
      <c r="T6616" s="9">
        <v>76.45</v>
      </c>
      <c r="U6616" s="11" t="str">
        <f t="shared" si="310"/>
        <v>Medium</v>
      </c>
      <c r="V6616" s="9">
        <v>76.45</v>
      </c>
      <c r="W6616" t="str">
        <f t="shared" si="311"/>
        <v>Low</v>
      </c>
      <c r="X6616" t="s">
        <v>23</v>
      </c>
    </row>
    <row r="6617" spans="1:24">
      <c r="A6617" t="s">
        <v>6661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tr">
        <f t="shared" si="309"/>
        <v>Veteran</v>
      </c>
      <c r="H6617" t="s">
        <v>24</v>
      </c>
      <c r="I6617" t="s">
        <v>25</v>
      </c>
      <c r="J6617" t="s">
        <v>26</v>
      </c>
      <c r="K6617" t="s">
        <v>23</v>
      </c>
      <c r="L6617" t="s">
        <v>24</v>
      </c>
      <c r="M6617" t="s">
        <v>23</v>
      </c>
      <c r="N6617" t="s">
        <v>23</v>
      </c>
      <c r="O6617" t="s">
        <v>23</v>
      </c>
      <c r="P6617" t="s">
        <v>23</v>
      </c>
      <c r="Q6617" t="s">
        <v>47</v>
      </c>
      <c r="R6617" t="s">
        <v>23</v>
      </c>
      <c r="S6617" t="s">
        <v>35</v>
      </c>
      <c r="T6617" s="9">
        <v>60.05</v>
      </c>
      <c r="U6617" s="11" t="str">
        <f t="shared" si="310"/>
        <v>Medium</v>
      </c>
      <c r="V6617" s="9">
        <v>3845.45</v>
      </c>
      <c r="W6617" t="str">
        <f t="shared" si="311"/>
        <v>Medium</v>
      </c>
      <c r="X6617" t="s">
        <v>24</v>
      </c>
    </row>
    <row r="6618" spans="1:24">
      <c r="A6618" t="s">
        <v>6662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tr">
        <f t="shared" si="309"/>
        <v>New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24</v>
      </c>
      <c r="Q6618" t="s">
        <v>27</v>
      </c>
      <c r="R6618" t="s">
        <v>23</v>
      </c>
      <c r="S6618" t="s">
        <v>28</v>
      </c>
      <c r="T6618" s="9">
        <v>91.3</v>
      </c>
      <c r="U6618" s="11" t="str">
        <f t="shared" si="310"/>
        <v>Medium</v>
      </c>
      <c r="V6618" s="9">
        <v>1094.5</v>
      </c>
      <c r="W6618" t="str">
        <f t="shared" si="311"/>
        <v>Low</v>
      </c>
      <c r="X6618" t="s">
        <v>23</v>
      </c>
    </row>
    <row r="6619" spans="1:24">
      <c r="A6619" t="s">
        <v>6663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tr">
        <f t="shared" si="309"/>
        <v>New</v>
      </c>
      <c r="H6619" t="s">
        <v>23</v>
      </c>
      <c r="I6619" t="s">
        <v>24</v>
      </c>
      <c r="J6619" t="s">
        <v>37</v>
      </c>
      <c r="K6619" t="s">
        <v>24</v>
      </c>
      <c r="L6619" t="s">
        <v>24</v>
      </c>
      <c r="M6619" t="s">
        <v>23</v>
      </c>
      <c r="N6619" t="s">
        <v>24</v>
      </c>
      <c r="O6619" t="s">
        <v>23</v>
      </c>
      <c r="P6619" t="s">
        <v>23</v>
      </c>
      <c r="Q6619" t="s">
        <v>27</v>
      </c>
      <c r="R6619" t="s">
        <v>23</v>
      </c>
      <c r="S6619" t="s">
        <v>28</v>
      </c>
      <c r="T6619" s="9">
        <v>95.75</v>
      </c>
      <c r="U6619" s="11" t="str">
        <f t="shared" si="310"/>
        <v>Medium</v>
      </c>
      <c r="V6619" s="9">
        <v>573.75</v>
      </c>
      <c r="W6619" t="str">
        <f t="shared" si="311"/>
        <v>Low</v>
      </c>
      <c r="X6619" t="s">
        <v>23</v>
      </c>
    </row>
    <row r="6620" spans="1:24">
      <c r="A6620" t="s">
        <v>6664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tr">
        <f t="shared" si="309"/>
        <v>Loyal</v>
      </c>
      <c r="H6620" t="s">
        <v>23</v>
      </c>
      <c r="I6620" t="s">
        <v>24</v>
      </c>
      <c r="J6620" t="s">
        <v>24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46</v>
      </c>
      <c r="Q6620" t="s">
        <v>31</v>
      </c>
      <c r="R6620" t="s">
        <v>24</v>
      </c>
      <c r="S6620" t="s">
        <v>32</v>
      </c>
      <c r="T6620" s="9">
        <v>20.35</v>
      </c>
      <c r="U6620" s="11" t="str">
        <f t="shared" si="310"/>
        <v>Low</v>
      </c>
      <c r="V6620" s="9">
        <v>1267</v>
      </c>
      <c r="W6620" t="str">
        <f t="shared" si="311"/>
        <v>Low</v>
      </c>
      <c r="X6620" t="s">
        <v>24</v>
      </c>
    </row>
    <row r="6621" spans="1:24">
      <c r="A6621" t="s">
        <v>6665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tr">
        <f t="shared" si="309"/>
        <v>New</v>
      </c>
      <c r="H6621" t="s">
        <v>23</v>
      </c>
      <c r="I6621" t="s">
        <v>24</v>
      </c>
      <c r="J6621" t="s">
        <v>37</v>
      </c>
      <c r="K6621" t="s">
        <v>24</v>
      </c>
      <c r="L6621" t="s">
        <v>23</v>
      </c>
      <c r="M6621" t="s">
        <v>24</v>
      </c>
      <c r="N6621" t="s">
        <v>24</v>
      </c>
      <c r="O6621" t="s">
        <v>23</v>
      </c>
      <c r="P6621" t="s">
        <v>23</v>
      </c>
      <c r="Q6621" t="s">
        <v>31</v>
      </c>
      <c r="R6621" t="s">
        <v>23</v>
      </c>
      <c r="S6621" t="s">
        <v>32</v>
      </c>
      <c r="T6621" s="9">
        <v>94.05</v>
      </c>
      <c r="U6621" s="11" t="str">
        <f t="shared" si="310"/>
        <v>Medium</v>
      </c>
      <c r="V6621" s="9">
        <v>633.45</v>
      </c>
      <c r="W6621" t="str">
        <f t="shared" si="311"/>
        <v>Low</v>
      </c>
      <c r="X6621" t="s">
        <v>24</v>
      </c>
    </row>
    <row r="6622" spans="1:24">
      <c r="A6622" t="s">
        <v>6666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tr">
        <f t="shared" si="309"/>
        <v>Veteran</v>
      </c>
      <c r="H6622" t="s">
        <v>23</v>
      </c>
      <c r="I6622" t="s">
        <v>23</v>
      </c>
      <c r="J6622" t="s">
        <v>26</v>
      </c>
      <c r="K6622" t="s">
        <v>23</v>
      </c>
      <c r="L6622" t="s">
        <v>23</v>
      </c>
      <c r="M6622" t="s">
        <v>23</v>
      </c>
      <c r="N6622" t="s">
        <v>24</v>
      </c>
      <c r="O6622" t="s">
        <v>23</v>
      </c>
      <c r="P6622" t="s">
        <v>23</v>
      </c>
      <c r="Q6622" t="s">
        <v>47</v>
      </c>
      <c r="R6622" t="s">
        <v>23</v>
      </c>
      <c r="S6622" t="s">
        <v>40</v>
      </c>
      <c r="T6622" s="9">
        <v>84.1</v>
      </c>
      <c r="U6622" s="11" t="str">
        <f t="shared" si="310"/>
        <v>Medium</v>
      </c>
      <c r="V6622" s="9">
        <v>6129.65</v>
      </c>
      <c r="W6622" t="str">
        <f t="shared" si="311"/>
        <v>High</v>
      </c>
      <c r="X6622" t="s">
        <v>24</v>
      </c>
    </row>
    <row r="6623" spans="1:24">
      <c r="A6623" t="s">
        <v>6667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tr">
        <f t="shared" si="309"/>
        <v>Growing</v>
      </c>
      <c r="H6623" t="s">
        <v>23</v>
      </c>
      <c r="I6623" t="s">
        <v>24</v>
      </c>
      <c r="J6623" t="s">
        <v>37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23</v>
      </c>
      <c r="Q6623" t="s">
        <v>27</v>
      </c>
      <c r="R6623" t="s">
        <v>23</v>
      </c>
      <c r="S6623" t="s">
        <v>28</v>
      </c>
      <c r="T6623" s="9">
        <v>78.75</v>
      </c>
      <c r="U6623" s="11" t="str">
        <f t="shared" si="310"/>
        <v>Medium</v>
      </c>
      <c r="V6623" s="9">
        <v>1218.25</v>
      </c>
      <c r="W6623" t="str">
        <f t="shared" si="311"/>
        <v>Low</v>
      </c>
      <c r="X6623" t="s">
        <v>24</v>
      </c>
    </row>
    <row r="6624" spans="1:24">
      <c r="A6624" t="s">
        <v>6668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tr">
        <f t="shared" si="309"/>
        <v>Growing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23</v>
      </c>
      <c r="N6624" t="s">
        <v>24</v>
      </c>
      <c r="O6624" t="s">
        <v>24</v>
      </c>
      <c r="P6624" t="s">
        <v>24</v>
      </c>
      <c r="Q6624" t="s">
        <v>27</v>
      </c>
      <c r="R6624" t="s">
        <v>24</v>
      </c>
      <c r="S6624" t="s">
        <v>40</v>
      </c>
      <c r="T6624" s="9">
        <v>55.55</v>
      </c>
      <c r="U6624" s="11" t="str">
        <f t="shared" si="310"/>
        <v>Low</v>
      </c>
      <c r="V6624" s="9">
        <v>1405.3</v>
      </c>
      <c r="W6624" t="str">
        <f t="shared" si="311"/>
        <v>Low</v>
      </c>
      <c r="X6624" t="s">
        <v>24</v>
      </c>
    </row>
    <row r="6625" spans="1:24">
      <c r="A6625" t="s">
        <v>6669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tr">
        <f t="shared" si="309"/>
        <v>Growing</v>
      </c>
      <c r="H6625" t="s">
        <v>23</v>
      </c>
      <c r="I6625" t="s">
        <v>23</v>
      </c>
      <c r="J6625" t="s">
        <v>26</v>
      </c>
      <c r="K6625" t="s">
        <v>23</v>
      </c>
      <c r="L6625" t="s">
        <v>23</v>
      </c>
      <c r="M6625" t="s">
        <v>24</v>
      </c>
      <c r="N6625" t="s">
        <v>23</v>
      </c>
      <c r="O6625" t="s">
        <v>24</v>
      </c>
      <c r="P6625" t="s">
        <v>24</v>
      </c>
      <c r="Q6625" t="s">
        <v>27</v>
      </c>
      <c r="R6625" t="s">
        <v>24</v>
      </c>
      <c r="S6625" t="s">
        <v>28</v>
      </c>
      <c r="T6625" s="9">
        <v>62.65</v>
      </c>
      <c r="U6625" s="11" t="str">
        <f t="shared" si="310"/>
        <v>Medium</v>
      </c>
      <c r="V6625" s="9">
        <v>2274.9</v>
      </c>
      <c r="W6625" t="str">
        <f t="shared" si="311"/>
        <v>Low</v>
      </c>
      <c r="X6625" t="s">
        <v>23</v>
      </c>
    </row>
    <row r="6626" spans="1:24">
      <c r="A6626" t="s">
        <v>6670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tr">
        <f t="shared" si="309"/>
        <v>New</v>
      </c>
      <c r="H6626" t="s">
        <v>23</v>
      </c>
      <c r="I6626" t="s">
        <v>23</v>
      </c>
      <c r="J6626" t="s">
        <v>37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24</v>
      </c>
      <c r="Q6626" t="s">
        <v>27</v>
      </c>
      <c r="R6626" t="s">
        <v>23</v>
      </c>
      <c r="S6626" t="s">
        <v>28</v>
      </c>
      <c r="T6626" s="9">
        <v>74.5</v>
      </c>
      <c r="U6626" s="11" t="str">
        <f t="shared" si="310"/>
        <v>Medium</v>
      </c>
      <c r="V6626" s="9">
        <v>74.5</v>
      </c>
      <c r="W6626" t="str">
        <f t="shared" si="311"/>
        <v>Low</v>
      </c>
      <c r="X6626" t="s">
        <v>23</v>
      </c>
    </row>
    <row r="6627" spans="1:24">
      <c r="A6627" t="s">
        <v>6671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tr">
        <f t="shared" si="309"/>
        <v>New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23</v>
      </c>
      <c r="N6627" t="s">
        <v>24</v>
      </c>
      <c r="O6627" t="s">
        <v>23</v>
      </c>
      <c r="P6627" t="s">
        <v>23</v>
      </c>
      <c r="Q6627" t="s">
        <v>27</v>
      </c>
      <c r="R6627" t="s">
        <v>23</v>
      </c>
      <c r="S6627" t="s">
        <v>40</v>
      </c>
      <c r="T6627" s="9">
        <v>102.1</v>
      </c>
      <c r="U6627" s="11" t="str">
        <f t="shared" si="310"/>
        <v>Medium</v>
      </c>
      <c r="V6627" s="9">
        <v>1068.85</v>
      </c>
      <c r="W6627" t="str">
        <f t="shared" si="311"/>
        <v>Low</v>
      </c>
      <c r="X6627" t="s">
        <v>23</v>
      </c>
    </row>
    <row r="6628" spans="1:24">
      <c r="A6628" t="s">
        <v>6672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tr">
        <f t="shared" si="309"/>
        <v>Growing</v>
      </c>
      <c r="H6628" t="s">
        <v>23</v>
      </c>
      <c r="I6628" t="s">
        <v>24</v>
      </c>
      <c r="J6628" t="s">
        <v>24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46</v>
      </c>
      <c r="Q6628" t="s">
        <v>31</v>
      </c>
      <c r="R6628" t="s">
        <v>24</v>
      </c>
      <c r="S6628" t="s">
        <v>32</v>
      </c>
      <c r="T6628" s="9">
        <v>20.1</v>
      </c>
      <c r="U6628" s="11" t="str">
        <f t="shared" si="310"/>
        <v>Low</v>
      </c>
      <c r="V6628" s="9">
        <v>533.9</v>
      </c>
      <c r="W6628" t="str">
        <f t="shared" si="311"/>
        <v>Low</v>
      </c>
      <c r="X6628" t="s">
        <v>24</v>
      </c>
    </row>
    <row r="6629" spans="1:24">
      <c r="A6629" t="s">
        <v>6673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tr">
        <f t="shared" si="309"/>
        <v>New</v>
      </c>
      <c r="H6629" t="s">
        <v>23</v>
      </c>
      <c r="I6629" t="s">
        <v>23</v>
      </c>
      <c r="J6629" t="s">
        <v>26</v>
      </c>
      <c r="K6629" t="s">
        <v>23</v>
      </c>
      <c r="L6629" t="s">
        <v>23</v>
      </c>
      <c r="M6629" t="s">
        <v>24</v>
      </c>
      <c r="N6629" t="s">
        <v>24</v>
      </c>
      <c r="O6629" t="s">
        <v>23</v>
      </c>
      <c r="P6629" t="s">
        <v>24</v>
      </c>
      <c r="Q6629" t="s">
        <v>31</v>
      </c>
      <c r="R6629" t="s">
        <v>24</v>
      </c>
      <c r="S6629" t="s">
        <v>28</v>
      </c>
      <c r="T6629" s="9">
        <v>70.3</v>
      </c>
      <c r="U6629" s="11" t="str">
        <f t="shared" si="310"/>
        <v>Medium</v>
      </c>
      <c r="V6629" s="9">
        <v>676.15</v>
      </c>
      <c r="W6629" t="str">
        <f t="shared" si="311"/>
        <v>Low</v>
      </c>
      <c r="X6629" t="s">
        <v>24</v>
      </c>
    </row>
    <row r="6630" spans="1:24">
      <c r="A6630" t="s">
        <v>6674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tr">
        <f t="shared" si="309"/>
        <v>Veteran</v>
      </c>
      <c r="H6630" t="s">
        <v>23</v>
      </c>
      <c r="I6630" t="s">
        <v>24</v>
      </c>
      <c r="J6630" t="s">
        <v>26</v>
      </c>
      <c r="K6630" t="s">
        <v>23</v>
      </c>
      <c r="L6630" t="s">
        <v>23</v>
      </c>
      <c r="M6630" t="s">
        <v>24</v>
      </c>
      <c r="N6630" t="s">
        <v>24</v>
      </c>
      <c r="O6630" t="s">
        <v>24</v>
      </c>
      <c r="P6630" t="s">
        <v>24</v>
      </c>
      <c r="Q6630" t="s">
        <v>31</v>
      </c>
      <c r="R6630" t="s">
        <v>23</v>
      </c>
      <c r="S6630" t="s">
        <v>40</v>
      </c>
      <c r="T6630" s="9">
        <v>53.65</v>
      </c>
      <c r="U6630" s="11" t="str">
        <f t="shared" si="310"/>
        <v>Low</v>
      </c>
      <c r="V6630" s="9">
        <v>3804.4</v>
      </c>
      <c r="W6630" t="str">
        <f t="shared" si="311"/>
        <v>Medium</v>
      </c>
      <c r="X6630" t="s">
        <v>24</v>
      </c>
    </row>
    <row r="6631" spans="1:24">
      <c r="A6631" t="s">
        <v>6675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tr">
        <f t="shared" si="309"/>
        <v>Loyal</v>
      </c>
      <c r="H6631" t="s">
        <v>23</v>
      </c>
      <c r="I6631" t="s">
        <v>24</v>
      </c>
      <c r="J6631" t="s">
        <v>24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46</v>
      </c>
      <c r="Q6631" t="s">
        <v>47</v>
      </c>
      <c r="R6631" t="s">
        <v>24</v>
      </c>
      <c r="S6631" t="s">
        <v>32</v>
      </c>
      <c r="T6631" s="9">
        <v>20.75</v>
      </c>
      <c r="U6631" s="11" t="str">
        <f t="shared" si="310"/>
        <v>Low</v>
      </c>
      <c r="V6631" s="9">
        <v>1118.8</v>
      </c>
      <c r="W6631" t="str">
        <f t="shared" si="311"/>
        <v>Low</v>
      </c>
      <c r="X6631" t="s">
        <v>24</v>
      </c>
    </row>
    <row r="6632" spans="1:24">
      <c r="A6632" t="s">
        <v>6676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tr">
        <f t="shared" si="309"/>
        <v>Loyal</v>
      </c>
      <c r="H6632" t="s">
        <v>23</v>
      </c>
      <c r="I6632" t="s">
        <v>24</v>
      </c>
      <c r="J6632" t="s">
        <v>37</v>
      </c>
      <c r="K6632" t="s">
        <v>24</v>
      </c>
      <c r="L6632" t="s">
        <v>23</v>
      </c>
      <c r="M6632" t="s">
        <v>23</v>
      </c>
      <c r="N6632" t="s">
        <v>23</v>
      </c>
      <c r="O6632" t="s">
        <v>23</v>
      </c>
      <c r="P6632" t="s">
        <v>23</v>
      </c>
      <c r="Q6632" t="s">
        <v>31</v>
      </c>
      <c r="R6632" t="s">
        <v>23</v>
      </c>
      <c r="S6632" t="s">
        <v>35</v>
      </c>
      <c r="T6632" s="9">
        <v>103.4</v>
      </c>
      <c r="U6632" s="11" t="str">
        <f t="shared" si="310"/>
        <v>Medium</v>
      </c>
      <c r="V6632" s="9">
        <v>5236.4</v>
      </c>
      <c r="W6632" t="str">
        <f t="shared" si="311"/>
        <v>Medium</v>
      </c>
      <c r="X6632" t="s">
        <v>24</v>
      </c>
    </row>
    <row r="6633" spans="1:24">
      <c r="A6633" t="s">
        <v>6677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tr">
        <f t="shared" si="309"/>
        <v>Growing</v>
      </c>
      <c r="H6633" t="s">
        <v>24</v>
      </c>
      <c r="I6633" t="s">
        <v>25</v>
      </c>
      <c r="J6633" t="s">
        <v>26</v>
      </c>
      <c r="K6633" t="s">
        <v>23</v>
      </c>
      <c r="L6633" t="s">
        <v>24</v>
      </c>
      <c r="M6633" t="s">
        <v>23</v>
      </c>
      <c r="N6633" t="s">
        <v>23</v>
      </c>
      <c r="O6633" t="s">
        <v>23</v>
      </c>
      <c r="P6633" t="s">
        <v>24</v>
      </c>
      <c r="Q6633" t="s">
        <v>31</v>
      </c>
      <c r="R6633" t="s">
        <v>24</v>
      </c>
      <c r="S6633" t="s">
        <v>32</v>
      </c>
      <c r="T6633" s="9">
        <v>50.8</v>
      </c>
      <c r="U6633" s="11" t="str">
        <f t="shared" si="310"/>
        <v>Low</v>
      </c>
      <c r="V6633" s="9">
        <v>1386.8</v>
      </c>
      <c r="W6633" t="str">
        <f t="shared" si="311"/>
        <v>Low</v>
      </c>
      <c r="X6633" t="s">
        <v>24</v>
      </c>
    </row>
    <row r="6634" spans="1:24">
      <c r="A6634" t="s">
        <v>6678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tr">
        <f t="shared" si="309"/>
        <v>Growing</v>
      </c>
      <c r="H6634" t="s">
        <v>23</v>
      </c>
      <c r="I6634" t="s">
        <v>24</v>
      </c>
      <c r="J6634" t="s">
        <v>26</v>
      </c>
      <c r="K6634" t="s">
        <v>23</v>
      </c>
      <c r="L6634" t="s">
        <v>24</v>
      </c>
      <c r="M6634" t="s">
        <v>24</v>
      </c>
      <c r="N6634" t="s">
        <v>24</v>
      </c>
      <c r="O6634" t="s">
        <v>24</v>
      </c>
      <c r="P6634" t="s">
        <v>24</v>
      </c>
      <c r="Q6634" t="s">
        <v>27</v>
      </c>
      <c r="R6634" t="s">
        <v>23</v>
      </c>
      <c r="S6634" t="s">
        <v>28</v>
      </c>
      <c r="T6634" s="9">
        <v>50.15</v>
      </c>
      <c r="U6634" s="11" t="str">
        <f t="shared" si="310"/>
        <v>Low</v>
      </c>
      <c r="V6634" s="9">
        <v>762.25</v>
      </c>
      <c r="W6634" t="str">
        <f t="shared" si="311"/>
        <v>Low</v>
      </c>
      <c r="X6634" t="s">
        <v>23</v>
      </c>
    </row>
    <row r="6635" spans="1:24">
      <c r="A6635" t="s">
        <v>6679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tr">
        <f t="shared" si="309"/>
        <v>Growing</v>
      </c>
      <c r="H6635" t="s">
        <v>23</v>
      </c>
      <c r="I6635" t="s">
        <v>24</v>
      </c>
      <c r="J6635" t="s">
        <v>26</v>
      </c>
      <c r="K6635" t="s">
        <v>23</v>
      </c>
      <c r="L6635" t="s">
        <v>23</v>
      </c>
      <c r="M6635" t="s">
        <v>24</v>
      </c>
      <c r="N6635" t="s">
        <v>23</v>
      </c>
      <c r="O6635" t="s">
        <v>23</v>
      </c>
      <c r="P6635" t="s">
        <v>23</v>
      </c>
      <c r="Q6635" t="s">
        <v>27</v>
      </c>
      <c r="R6635" t="s">
        <v>23</v>
      </c>
      <c r="S6635" t="s">
        <v>32</v>
      </c>
      <c r="T6635" s="9">
        <v>79</v>
      </c>
      <c r="U6635" s="11" t="str">
        <f t="shared" si="310"/>
        <v>Medium</v>
      </c>
      <c r="V6635" s="9">
        <v>1902</v>
      </c>
      <c r="W6635" t="str">
        <f t="shared" si="311"/>
        <v>Low</v>
      </c>
      <c r="X6635" t="s">
        <v>24</v>
      </c>
    </row>
    <row r="6636" spans="1:24">
      <c r="A6636" t="s">
        <v>6680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tr">
        <f t="shared" si="309"/>
        <v>New</v>
      </c>
      <c r="H6636" t="s">
        <v>23</v>
      </c>
      <c r="I6636" t="s">
        <v>24</v>
      </c>
      <c r="J6636" t="s">
        <v>37</v>
      </c>
      <c r="K6636" t="s">
        <v>24</v>
      </c>
      <c r="L6636" t="s">
        <v>23</v>
      </c>
      <c r="M6636" t="s">
        <v>24</v>
      </c>
      <c r="N6636" t="s">
        <v>24</v>
      </c>
      <c r="O6636" t="s">
        <v>24</v>
      </c>
      <c r="P6636" t="s">
        <v>24</v>
      </c>
      <c r="Q6636" t="s">
        <v>27</v>
      </c>
      <c r="R6636" t="s">
        <v>23</v>
      </c>
      <c r="S6636" t="s">
        <v>35</v>
      </c>
      <c r="T6636" s="9">
        <v>74.6</v>
      </c>
      <c r="U6636" s="11" t="str">
        <f t="shared" si="310"/>
        <v>Medium</v>
      </c>
      <c r="V6636" s="9">
        <v>239.05</v>
      </c>
      <c r="W6636" t="str">
        <f t="shared" si="311"/>
        <v>Low</v>
      </c>
      <c r="X6636" t="s">
        <v>24</v>
      </c>
    </row>
    <row r="6637" spans="1:24">
      <c r="A6637" t="s">
        <v>6681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tr">
        <f t="shared" si="309"/>
        <v>Veteran</v>
      </c>
      <c r="H6637" t="s">
        <v>23</v>
      </c>
      <c r="I6637" t="s">
        <v>23</v>
      </c>
      <c r="J6637" t="s">
        <v>37</v>
      </c>
      <c r="K6637" t="s">
        <v>24</v>
      </c>
      <c r="L6637" t="s">
        <v>24</v>
      </c>
      <c r="M6637" t="s">
        <v>24</v>
      </c>
      <c r="N6637" t="s">
        <v>24</v>
      </c>
      <c r="O6637" t="s">
        <v>23</v>
      </c>
      <c r="P6637" t="s">
        <v>23</v>
      </c>
      <c r="Q6637" t="s">
        <v>31</v>
      </c>
      <c r="R6637" t="s">
        <v>23</v>
      </c>
      <c r="S6637" t="s">
        <v>35</v>
      </c>
      <c r="T6637" s="9">
        <v>96.5</v>
      </c>
      <c r="U6637" s="11" t="str">
        <f t="shared" si="310"/>
        <v>Medium</v>
      </c>
      <c r="V6637" s="9">
        <v>5673.7</v>
      </c>
      <c r="W6637" t="str">
        <f t="shared" si="311"/>
        <v>Medium</v>
      </c>
      <c r="X6637" t="s">
        <v>24</v>
      </c>
    </row>
    <row r="6638" spans="1:24">
      <c r="A6638" t="s">
        <v>6682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tr">
        <f t="shared" si="309"/>
        <v>New</v>
      </c>
      <c r="H6638" t="s">
        <v>23</v>
      </c>
      <c r="I6638" t="s">
        <v>24</v>
      </c>
      <c r="J6638" t="s">
        <v>24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46</v>
      </c>
      <c r="Q6638" t="s">
        <v>27</v>
      </c>
      <c r="R6638" t="s">
        <v>24</v>
      </c>
      <c r="S6638" t="s">
        <v>32</v>
      </c>
      <c r="T6638" s="9">
        <v>20.1</v>
      </c>
      <c r="U6638" s="11" t="str">
        <f t="shared" si="310"/>
        <v>Low</v>
      </c>
      <c r="V6638" s="9">
        <v>39.8</v>
      </c>
      <c r="W6638" t="str">
        <f t="shared" si="311"/>
        <v>Low</v>
      </c>
      <c r="X6638" t="s">
        <v>24</v>
      </c>
    </row>
    <row r="6639" spans="1:24">
      <c r="A6639" t="s">
        <v>6683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tr">
        <f t="shared" si="309"/>
        <v>Loyal</v>
      </c>
      <c r="H6639" t="s">
        <v>23</v>
      </c>
      <c r="I6639" t="s">
        <v>24</v>
      </c>
      <c r="J6639" t="s">
        <v>24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46</v>
      </c>
      <c r="Q6639" t="s">
        <v>31</v>
      </c>
      <c r="R6639" t="s">
        <v>24</v>
      </c>
      <c r="S6639" t="s">
        <v>32</v>
      </c>
      <c r="T6639" s="9">
        <v>19.4</v>
      </c>
      <c r="U6639" s="11" t="str">
        <f t="shared" si="310"/>
        <v>Low</v>
      </c>
      <c r="V6639" s="9">
        <v>997.75</v>
      </c>
      <c r="W6639" t="str">
        <f t="shared" si="311"/>
        <v>Low</v>
      </c>
      <c r="X6639" t="s">
        <v>24</v>
      </c>
    </row>
    <row r="6640" spans="1:24">
      <c r="A6640" t="s">
        <v>6684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tr">
        <f t="shared" si="309"/>
        <v>Veteran</v>
      </c>
      <c r="H6640" t="s">
        <v>23</v>
      </c>
      <c r="I6640" t="s">
        <v>24</v>
      </c>
      <c r="J6640" t="s">
        <v>26</v>
      </c>
      <c r="K6640" t="s">
        <v>23</v>
      </c>
      <c r="L6640" t="s">
        <v>24</v>
      </c>
      <c r="M6640" t="s">
        <v>23</v>
      </c>
      <c r="N6640" t="s">
        <v>24</v>
      </c>
      <c r="O6640" t="s">
        <v>23</v>
      </c>
      <c r="P6640" t="s">
        <v>23</v>
      </c>
      <c r="Q6640" t="s">
        <v>47</v>
      </c>
      <c r="R6640" t="s">
        <v>24</v>
      </c>
      <c r="S6640" t="s">
        <v>40</v>
      </c>
      <c r="T6640" s="9">
        <v>77.55</v>
      </c>
      <c r="U6640" s="11" t="str">
        <f t="shared" si="310"/>
        <v>Medium</v>
      </c>
      <c r="V6640" s="9">
        <v>5574.35</v>
      </c>
      <c r="W6640" t="str">
        <f t="shared" si="311"/>
        <v>Medium</v>
      </c>
      <c r="X6640" t="s">
        <v>24</v>
      </c>
    </row>
    <row r="6641" spans="1:24">
      <c r="A6641" t="s">
        <v>6685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tr">
        <f t="shared" si="309"/>
        <v>Growing</v>
      </c>
      <c r="H6641" t="s">
        <v>23</v>
      </c>
      <c r="I6641" t="s">
        <v>24</v>
      </c>
      <c r="J6641" t="s">
        <v>24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46</v>
      </c>
      <c r="Q6641" t="s">
        <v>27</v>
      </c>
      <c r="R6641" t="s">
        <v>24</v>
      </c>
      <c r="S6641" t="s">
        <v>32</v>
      </c>
      <c r="T6641" s="9">
        <v>20.05</v>
      </c>
      <c r="U6641" s="11" t="str">
        <f t="shared" si="310"/>
        <v>Low</v>
      </c>
      <c r="V6641" s="9">
        <v>406.05</v>
      </c>
      <c r="W6641" t="str">
        <f t="shared" si="311"/>
        <v>Low</v>
      </c>
      <c r="X6641" t="s">
        <v>24</v>
      </c>
    </row>
    <row r="6642" spans="1:24">
      <c r="A6642" t="s">
        <v>6686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tr">
        <f t="shared" si="309"/>
        <v>New</v>
      </c>
      <c r="H6642" t="s">
        <v>23</v>
      </c>
      <c r="I6642" t="s">
        <v>24</v>
      </c>
      <c r="J6642" t="s">
        <v>24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46</v>
      </c>
      <c r="Q6642" t="s">
        <v>27</v>
      </c>
      <c r="R6642" t="s">
        <v>24</v>
      </c>
      <c r="S6642" t="s">
        <v>40</v>
      </c>
      <c r="T6642" s="9">
        <v>19.85</v>
      </c>
      <c r="U6642" s="11" t="str">
        <f t="shared" si="310"/>
        <v>Low</v>
      </c>
      <c r="V6642" s="9">
        <v>138.85</v>
      </c>
      <c r="W6642" t="str">
        <f t="shared" si="311"/>
        <v>Low</v>
      </c>
      <c r="X6642" t="s">
        <v>24</v>
      </c>
    </row>
    <row r="6643" spans="1:24">
      <c r="A6643" t="s">
        <v>6687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tr">
        <f t="shared" si="309"/>
        <v>New</v>
      </c>
      <c r="H6643" t="s">
        <v>23</v>
      </c>
      <c r="I6643" t="s">
        <v>24</v>
      </c>
      <c r="J6643" t="s">
        <v>24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46</v>
      </c>
      <c r="Q6643" t="s">
        <v>27</v>
      </c>
      <c r="R6643" t="s">
        <v>24</v>
      </c>
      <c r="S6643" t="s">
        <v>32</v>
      </c>
      <c r="T6643" s="9">
        <v>20.2</v>
      </c>
      <c r="U6643" s="11" t="str">
        <f t="shared" si="310"/>
        <v>Low</v>
      </c>
      <c r="V6643" s="9">
        <v>123.65</v>
      </c>
      <c r="W6643" t="str">
        <f t="shared" si="311"/>
        <v>Low</v>
      </c>
      <c r="X6643" t="s">
        <v>24</v>
      </c>
    </row>
    <row r="6644" spans="1:24">
      <c r="A6644" t="s">
        <v>6688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tr">
        <f t="shared" si="309"/>
        <v>Growing</v>
      </c>
      <c r="H6644" t="s">
        <v>23</v>
      </c>
      <c r="I6644" t="s">
        <v>23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24</v>
      </c>
      <c r="P6644" t="s">
        <v>24</v>
      </c>
      <c r="Q6644" t="s">
        <v>27</v>
      </c>
      <c r="R6644" t="s">
        <v>24</v>
      </c>
      <c r="S6644" t="s">
        <v>32</v>
      </c>
      <c r="T6644" s="9">
        <v>67.45</v>
      </c>
      <c r="U6644" s="11" t="str">
        <f t="shared" si="310"/>
        <v>Medium</v>
      </c>
      <c r="V6644" s="9">
        <v>1801.1</v>
      </c>
      <c r="W6644" t="str">
        <f t="shared" si="311"/>
        <v>Low</v>
      </c>
      <c r="X6644" t="s">
        <v>24</v>
      </c>
    </row>
    <row r="6645" spans="1:24">
      <c r="A6645" t="s">
        <v>6689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tr">
        <f t="shared" si="309"/>
        <v>Growing</v>
      </c>
      <c r="H6645" t="s">
        <v>23</v>
      </c>
      <c r="I6645" t="s">
        <v>24</v>
      </c>
      <c r="J6645" t="s">
        <v>24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46</v>
      </c>
      <c r="Q6645" t="s">
        <v>47</v>
      </c>
      <c r="R6645" t="s">
        <v>23</v>
      </c>
      <c r="S6645" t="s">
        <v>40</v>
      </c>
      <c r="T6645" s="9">
        <v>18.55</v>
      </c>
      <c r="U6645" s="11" t="str">
        <f t="shared" si="310"/>
        <v>Low</v>
      </c>
      <c r="V6645" s="9">
        <v>689</v>
      </c>
      <c r="W6645" t="str">
        <f t="shared" si="311"/>
        <v>Low</v>
      </c>
      <c r="X6645" t="s">
        <v>24</v>
      </c>
    </row>
    <row r="6646" spans="1:24">
      <c r="A6646" t="s">
        <v>6690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tr">
        <f t="shared" si="309"/>
        <v>Growing</v>
      </c>
      <c r="H6646" t="s">
        <v>24</v>
      </c>
      <c r="I6646" t="s">
        <v>25</v>
      </c>
      <c r="J6646" t="s">
        <v>26</v>
      </c>
      <c r="K6646" t="s">
        <v>24</v>
      </c>
      <c r="L6646" t="s">
        <v>24</v>
      </c>
      <c r="M6646" t="s">
        <v>23</v>
      </c>
      <c r="N6646" t="s">
        <v>24</v>
      </c>
      <c r="O6646" t="s">
        <v>24</v>
      </c>
      <c r="P6646" t="s">
        <v>24</v>
      </c>
      <c r="Q6646" t="s">
        <v>27</v>
      </c>
      <c r="R6646" t="s">
        <v>23</v>
      </c>
      <c r="S6646" t="s">
        <v>32</v>
      </c>
      <c r="T6646" s="9">
        <v>29.75</v>
      </c>
      <c r="U6646" s="11" t="str">
        <f t="shared" si="310"/>
        <v>Low</v>
      </c>
      <c r="V6646" s="9">
        <v>790.7</v>
      </c>
      <c r="W6646" t="str">
        <f t="shared" si="311"/>
        <v>Low</v>
      </c>
      <c r="X6646" t="s">
        <v>24</v>
      </c>
    </row>
    <row r="6647" spans="1:24">
      <c r="A6647" t="s">
        <v>6691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tr">
        <f t="shared" si="309"/>
        <v>New</v>
      </c>
      <c r="H6647" t="s">
        <v>23</v>
      </c>
      <c r="I6647" t="s">
        <v>23</v>
      </c>
      <c r="J6647" t="s">
        <v>37</v>
      </c>
      <c r="K6647" t="s">
        <v>24</v>
      </c>
      <c r="L6647" t="s">
        <v>24</v>
      </c>
      <c r="M6647" t="s">
        <v>24</v>
      </c>
      <c r="N6647" t="s">
        <v>24</v>
      </c>
      <c r="O6647" t="s">
        <v>23</v>
      </c>
      <c r="P6647" t="s">
        <v>24</v>
      </c>
      <c r="Q6647" t="s">
        <v>27</v>
      </c>
      <c r="R6647" t="s">
        <v>23</v>
      </c>
      <c r="S6647" t="s">
        <v>28</v>
      </c>
      <c r="T6647" s="9">
        <v>86.5</v>
      </c>
      <c r="U6647" s="11" t="str">
        <f t="shared" si="310"/>
        <v>Medium</v>
      </c>
      <c r="V6647" s="9">
        <v>582.5</v>
      </c>
      <c r="W6647" t="str">
        <f t="shared" si="311"/>
        <v>Low</v>
      </c>
      <c r="X6647" t="s">
        <v>23</v>
      </c>
    </row>
    <row r="6648" spans="1:24">
      <c r="A6648" t="s">
        <v>6692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tr">
        <f t="shared" si="309"/>
        <v>Veteran</v>
      </c>
      <c r="H6648" t="s">
        <v>23</v>
      </c>
      <c r="I6648" t="s">
        <v>23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47</v>
      </c>
      <c r="R6648" t="s">
        <v>24</v>
      </c>
      <c r="S6648" t="s">
        <v>32</v>
      </c>
      <c r="T6648" s="9">
        <v>24.2</v>
      </c>
      <c r="U6648" s="11" t="str">
        <f t="shared" si="310"/>
        <v>Low</v>
      </c>
      <c r="V6648" s="9">
        <v>1618.2</v>
      </c>
      <c r="W6648" t="str">
        <f t="shared" si="311"/>
        <v>Low</v>
      </c>
      <c r="X6648" t="s">
        <v>24</v>
      </c>
    </row>
    <row r="6649" spans="1:24">
      <c r="A6649" t="s">
        <v>6693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tr">
        <f t="shared" si="309"/>
        <v>Loyal</v>
      </c>
      <c r="H6649" t="s">
        <v>23</v>
      </c>
      <c r="I6649" t="s">
        <v>23</v>
      </c>
      <c r="J6649" t="s">
        <v>24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46</v>
      </c>
      <c r="Q6649" t="s">
        <v>47</v>
      </c>
      <c r="R6649" t="s">
        <v>24</v>
      </c>
      <c r="S6649" t="s">
        <v>32</v>
      </c>
      <c r="T6649" s="9">
        <v>23.55</v>
      </c>
      <c r="U6649" s="11" t="str">
        <f t="shared" si="310"/>
        <v>Low</v>
      </c>
      <c r="V6649" s="9">
        <v>1173.35</v>
      </c>
      <c r="W6649" t="str">
        <f t="shared" si="311"/>
        <v>Low</v>
      </c>
      <c r="X6649" t="s">
        <v>24</v>
      </c>
    </row>
    <row r="6650" spans="1:24">
      <c r="A6650" t="s">
        <v>6694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tr">
        <f t="shared" si="309"/>
        <v>Loyal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31</v>
      </c>
      <c r="R6650" t="s">
        <v>24</v>
      </c>
      <c r="S6650" t="s">
        <v>35</v>
      </c>
      <c r="T6650" s="9">
        <v>20.45</v>
      </c>
      <c r="U6650" s="11" t="str">
        <f t="shared" si="310"/>
        <v>Low</v>
      </c>
      <c r="V6650" s="9">
        <v>900.9</v>
      </c>
      <c r="W6650" t="str">
        <f t="shared" si="311"/>
        <v>Low</v>
      </c>
      <c r="X6650" t="s">
        <v>24</v>
      </c>
    </row>
    <row r="6651" spans="1:24">
      <c r="A6651" t="s">
        <v>6695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tr">
        <f t="shared" si="309"/>
        <v>Growing</v>
      </c>
      <c r="H6651" t="s">
        <v>23</v>
      </c>
      <c r="I6651" t="s">
        <v>23</v>
      </c>
      <c r="J6651" t="s">
        <v>37</v>
      </c>
      <c r="K6651" t="s">
        <v>24</v>
      </c>
      <c r="L6651" t="s">
        <v>23</v>
      </c>
      <c r="M6651" t="s">
        <v>24</v>
      </c>
      <c r="N6651" t="s">
        <v>24</v>
      </c>
      <c r="O6651" t="s">
        <v>24</v>
      </c>
      <c r="P6651" t="s">
        <v>24</v>
      </c>
      <c r="Q6651" t="s">
        <v>27</v>
      </c>
      <c r="R6651" t="s">
        <v>23</v>
      </c>
      <c r="S6651" t="s">
        <v>28</v>
      </c>
      <c r="T6651" s="9">
        <v>81.45</v>
      </c>
      <c r="U6651" s="11" t="str">
        <f t="shared" si="310"/>
        <v>Medium</v>
      </c>
      <c r="V6651" s="9">
        <v>2122.05</v>
      </c>
      <c r="W6651" t="str">
        <f t="shared" si="311"/>
        <v>Low</v>
      </c>
      <c r="X6651" t="s">
        <v>23</v>
      </c>
    </row>
    <row r="6652" spans="1:24">
      <c r="A6652" t="s">
        <v>6696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tr">
        <f t="shared" si="309"/>
        <v>Veteran</v>
      </c>
      <c r="H6652" t="s">
        <v>23</v>
      </c>
      <c r="I6652" t="s">
        <v>23</v>
      </c>
      <c r="J6652" t="s">
        <v>26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23</v>
      </c>
      <c r="Q6652" t="s">
        <v>47</v>
      </c>
      <c r="R6652" t="s">
        <v>24</v>
      </c>
      <c r="S6652" t="s">
        <v>40</v>
      </c>
      <c r="T6652" s="9">
        <v>92.3</v>
      </c>
      <c r="U6652" s="11" t="str">
        <f t="shared" si="310"/>
        <v>Medium</v>
      </c>
      <c r="V6652" s="9">
        <v>6719.9</v>
      </c>
      <c r="W6652" t="str">
        <f t="shared" si="311"/>
        <v>High</v>
      </c>
      <c r="X6652" t="s">
        <v>24</v>
      </c>
    </row>
    <row r="6653" spans="1:24">
      <c r="A6653" t="s">
        <v>6697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tr">
        <f t="shared" si="309"/>
        <v>New</v>
      </c>
      <c r="H6653" t="s">
        <v>23</v>
      </c>
      <c r="I6653" t="s">
        <v>24</v>
      </c>
      <c r="J6653" t="s">
        <v>37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24</v>
      </c>
      <c r="Q6653" t="s">
        <v>27</v>
      </c>
      <c r="R6653" t="s">
        <v>23</v>
      </c>
      <c r="S6653" t="s">
        <v>28</v>
      </c>
      <c r="T6653" s="9">
        <v>69.15</v>
      </c>
      <c r="U6653" s="11" t="str">
        <f t="shared" si="310"/>
        <v>Medium</v>
      </c>
      <c r="V6653" s="9">
        <v>69.15</v>
      </c>
      <c r="W6653" t="str">
        <f t="shared" si="311"/>
        <v>Low</v>
      </c>
      <c r="X6653" t="s">
        <v>23</v>
      </c>
    </row>
    <row r="6654" spans="1:24">
      <c r="A6654" t="s">
        <v>6698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tr">
        <f t="shared" si="309"/>
        <v>Veteran</v>
      </c>
      <c r="H6654" t="s">
        <v>24</v>
      </c>
      <c r="I6654" t="s">
        <v>25</v>
      </c>
      <c r="J6654" t="s">
        <v>26</v>
      </c>
      <c r="K6654" t="s">
        <v>24</v>
      </c>
      <c r="L6654" t="s">
        <v>23</v>
      </c>
      <c r="M6654" t="s">
        <v>24</v>
      </c>
      <c r="N6654" t="s">
        <v>23</v>
      </c>
      <c r="O6654" t="s">
        <v>23</v>
      </c>
      <c r="P6654" t="s">
        <v>23</v>
      </c>
      <c r="Q6654" t="s">
        <v>47</v>
      </c>
      <c r="R6654" t="s">
        <v>24</v>
      </c>
      <c r="S6654" t="s">
        <v>40</v>
      </c>
      <c r="T6654" s="9">
        <v>53.65</v>
      </c>
      <c r="U6654" s="11" t="str">
        <f t="shared" si="310"/>
        <v>Low</v>
      </c>
      <c r="V6654" s="9">
        <v>3784</v>
      </c>
      <c r="W6654" t="str">
        <f t="shared" si="311"/>
        <v>Medium</v>
      </c>
      <c r="X6654" t="s">
        <v>24</v>
      </c>
    </row>
    <row r="6655" spans="1:24">
      <c r="A6655" t="s">
        <v>6699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tr">
        <f t="shared" si="309"/>
        <v>Loyal</v>
      </c>
      <c r="H6655" t="s">
        <v>24</v>
      </c>
      <c r="I6655" t="s">
        <v>25</v>
      </c>
      <c r="J6655" t="s">
        <v>26</v>
      </c>
      <c r="K6655" t="s">
        <v>23</v>
      </c>
      <c r="L6655" t="s">
        <v>23</v>
      </c>
      <c r="M6655" t="s">
        <v>24</v>
      </c>
      <c r="N6655" t="s">
        <v>23</v>
      </c>
      <c r="O6655" t="s">
        <v>24</v>
      </c>
      <c r="P6655" t="s">
        <v>24</v>
      </c>
      <c r="Q6655" t="s">
        <v>31</v>
      </c>
      <c r="R6655" t="s">
        <v>24</v>
      </c>
      <c r="S6655" t="s">
        <v>40</v>
      </c>
      <c r="T6655" s="9">
        <v>39.65</v>
      </c>
      <c r="U6655" s="11" t="str">
        <f t="shared" si="310"/>
        <v>Low</v>
      </c>
      <c r="V6655" s="9">
        <v>1798.65</v>
      </c>
      <c r="W6655" t="str">
        <f t="shared" si="311"/>
        <v>Low</v>
      </c>
      <c r="X6655" t="s">
        <v>24</v>
      </c>
    </row>
    <row r="6656" spans="1:24">
      <c r="A6656" t="s">
        <v>6700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tr">
        <f t="shared" si="309"/>
        <v>New</v>
      </c>
      <c r="H6656" t="s">
        <v>23</v>
      </c>
      <c r="I6656" t="s">
        <v>24</v>
      </c>
      <c r="J6656" t="s">
        <v>26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9">
        <v>54.65</v>
      </c>
      <c r="U6656" s="11" t="str">
        <f t="shared" si="310"/>
        <v>Low</v>
      </c>
      <c r="V6656" s="9">
        <v>54.65</v>
      </c>
      <c r="W6656" t="str">
        <f t="shared" si="311"/>
        <v>Low</v>
      </c>
      <c r="X6656" t="s">
        <v>24</v>
      </c>
    </row>
    <row r="6657" spans="1:24">
      <c r="A6657" t="s">
        <v>6701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tr">
        <f t="shared" si="309"/>
        <v>Growing</v>
      </c>
      <c r="H6657" t="s">
        <v>23</v>
      </c>
      <c r="I6657" t="s">
        <v>23</v>
      </c>
      <c r="J6657" t="s">
        <v>37</v>
      </c>
      <c r="K6657" t="s">
        <v>24</v>
      </c>
      <c r="L6657" t="s">
        <v>23</v>
      </c>
      <c r="M6657" t="s">
        <v>23</v>
      </c>
      <c r="N6657" t="s">
        <v>24</v>
      </c>
      <c r="O6657" t="s">
        <v>23</v>
      </c>
      <c r="P6657" t="s">
        <v>23</v>
      </c>
      <c r="Q6657" t="s">
        <v>31</v>
      </c>
      <c r="R6657" t="s">
        <v>23</v>
      </c>
      <c r="S6657" t="s">
        <v>35</v>
      </c>
      <c r="T6657" s="9">
        <v>104.8</v>
      </c>
      <c r="U6657" s="11" t="str">
        <f t="shared" si="310"/>
        <v>Medium</v>
      </c>
      <c r="V6657" s="9">
        <v>3886.45</v>
      </c>
      <c r="W6657" t="str">
        <f t="shared" si="311"/>
        <v>Medium</v>
      </c>
      <c r="X6657" t="s">
        <v>24</v>
      </c>
    </row>
    <row r="6658" spans="1:24">
      <c r="A6658" t="s">
        <v>6702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tr">
        <f t="shared" si="309"/>
        <v>Loyal</v>
      </c>
      <c r="H6658" t="s">
        <v>24</v>
      </c>
      <c r="I6658" t="s">
        <v>25</v>
      </c>
      <c r="J6658" t="s">
        <v>26</v>
      </c>
      <c r="K6658" t="s">
        <v>24</v>
      </c>
      <c r="L6658" t="s">
        <v>23</v>
      </c>
      <c r="M6658" t="s">
        <v>24</v>
      </c>
      <c r="N6658" t="s">
        <v>24</v>
      </c>
      <c r="O6658" t="s">
        <v>24</v>
      </c>
      <c r="P6658" t="s">
        <v>24</v>
      </c>
      <c r="Q6658" t="s">
        <v>27</v>
      </c>
      <c r="R6658" t="s">
        <v>24</v>
      </c>
      <c r="S6658" t="s">
        <v>40</v>
      </c>
      <c r="T6658" s="9">
        <v>29.3</v>
      </c>
      <c r="U6658" s="11" t="str">
        <f t="shared" si="310"/>
        <v>Low</v>
      </c>
      <c r="V6658" s="9">
        <v>1224.05</v>
      </c>
      <c r="W6658" t="str">
        <f t="shared" si="311"/>
        <v>Low</v>
      </c>
      <c r="X6658" t="s">
        <v>24</v>
      </c>
    </row>
    <row r="6659" spans="1:24">
      <c r="A6659" t="s">
        <v>6703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tr">
        <f t="shared" ref="G6659:G6722" si="312">IF(F6659&lt;=12,"New",IF(F6659&lt;=36,"Growing",IF(F6659&lt;60,"Loyal","Veteran")))</f>
        <v>Growing</v>
      </c>
      <c r="H6659" t="s">
        <v>23</v>
      </c>
      <c r="I6659" t="s">
        <v>23</v>
      </c>
      <c r="J6659" t="s">
        <v>26</v>
      </c>
      <c r="K6659" t="s">
        <v>24</v>
      </c>
      <c r="L6659" t="s">
        <v>23</v>
      </c>
      <c r="M6659" t="s">
        <v>23</v>
      </c>
      <c r="N6659" t="s">
        <v>23</v>
      </c>
      <c r="O6659" t="s">
        <v>23</v>
      </c>
      <c r="P6659" t="s">
        <v>23</v>
      </c>
      <c r="Q6659" t="s">
        <v>27</v>
      </c>
      <c r="R6659" t="s">
        <v>24</v>
      </c>
      <c r="S6659" t="s">
        <v>28</v>
      </c>
      <c r="T6659" s="9">
        <v>83.85</v>
      </c>
      <c r="U6659" s="11" t="str">
        <f t="shared" ref="U6659:U6722" si="313">IF(T6659&lt;=60,"Low",IF(T6659&lt;=120,"Medium","Hight"))</f>
        <v>Medium</v>
      </c>
      <c r="V6659" s="9">
        <v>2310.2</v>
      </c>
      <c r="W6659" t="str">
        <f t="shared" ref="W6659:W6722" si="314">IF(V6659&lt;=3000,"Low",IF(V6659&lt;=6000,"Medium","High"))</f>
        <v>Low</v>
      </c>
      <c r="X6659" t="s">
        <v>24</v>
      </c>
    </row>
    <row r="6660" spans="1:24">
      <c r="A6660" t="s">
        <v>6704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tr">
        <f t="shared" si="312"/>
        <v>New</v>
      </c>
      <c r="H6660" t="s">
        <v>23</v>
      </c>
      <c r="I6660" t="s">
        <v>24</v>
      </c>
      <c r="J6660" t="s">
        <v>37</v>
      </c>
      <c r="K6660" t="s">
        <v>24</v>
      </c>
      <c r="L6660" t="s">
        <v>24</v>
      </c>
      <c r="M6660" t="s">
        <v>24</v>
      </c>
      <c r="N6660" t="s">
        <v>24</v>
      </c>
      <c r="O6660" t="s">
        <v>24</v>
      </c>
      <c r="P6660" t="s">
        <v>23</v>
      </c>
      <c r="Q6660" t="s">
        <v>27</v>
      </c>
      <c r="R6660" t="s">
        <v>23</v>
      </c>
      <c r="S6660" t="s">
        <v>28</v>
      </c>
      <c r="T6660" s="9">
        <v>79.55</v>
      </c>
      <c r="U6660" s="11" t="str">
        <f t="shared" si="313"/>
        <v>Medium</v>
      </c>
      <c r="V6660" s="9">
        <v>723.4</v>
      </c>
      <c r="W6660" t="str">
        <f t="shared" si="314"/>
        <v>Low</v>
      </c>
      <c r="X6660" t="s">
        <v>23</v>
      </c>
    </row>
    <row r="6661" spans="1:24">
      <c r="A6661" t="s">
        <v>6705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tr">
        <f t="shared" si="312"/>
        <v>Loyal</v>
      </c>
      <c r="H6661" t="s">
        <v>23</v>
      </c>
      <c r="I6661" t="s">
        <v>23</v>
      </c>
      <c r="J6661" t="s">
        <v>37</v>
      </c>
      <c r="K6661" t="s">
        <v>24</v>
      </c>
      <c r="L6661" t="s">
        <v>24</v>
      </c>
      <c r="M6661" t="s">
        <v>23</v>
      </c>
      <c r="N6661" t="s">
        <v>23</v>
      </c>
      <c r="O6661" t="s">
        <v>23</v>
      </c>
      <c r="P6661" t="s">
        <v>23</v>
      </c>
      <c r="Q6661" t="s">
        <v>27</v>
      </c>
      <c r="R6661" t="s">
        <v>23</v>
      </c>
      <c r="S6661" t="s">
        <v>28</v>
      </c>
      <c r="T6661" s="9">
        <v>103.65</v>
      </c>
      <c r="U6661" s="11" t="str">
        <f t="shared" si="313"/>
        <v>Medium</v>
      </c>
      <c r="V6661" s="9">
        <v>3988.5</v>
      </c>
      <c r="W6661" t="str">
        <f t="shared" si="314"/>
        <v>Medium</v>
      </c>
      <c r="X6661" t="s">
        <v>24</v>
      </c>
    </row>
    <row r="6662" spans="1:24">
      <c r="A6662" t="s">
        <v>6706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tr">
        <f t="shared" si="312"/>
        <v>Growing</v>
      </c>
      <c r="H6662" t="s">
        <v>23</v>
      </c>
      <c r="I6662" t="s">
        <v>23</v>
      </c>
      <c r="J6662" t="s">
        <v>37</v>
      </c>
      <c r="K6662" t="s">
        <v>23</v>
      </c>
      <c r="L6662" t="s">
        <v>24</v>
      </c>
      <c r="M6662" t="s">
        <v>24</v>
      </c>
      <c r="N6662" t="s">
        <v>24</v>
      </c>
      <c r="O6662" t="s">
        <v>23</v>
      </c>
      <c r="P6662" t="s">
        <v>23</v>
      </c>
      <c r="Q6662" t="s">
        <v>27</v>
      </c>
      <c r="R6662" t="s">
        <v>23</v>
      </c>
      <c r="S6662" t="s">
        <v>28</v>
      </c>
      <c r="T6662" s="9">
        <v>99.05</v>
      </c>
      <c r="U6662" s="11" t="str">
        <f t="shared" si="313"/>
        <v>Medium</v>
      </c>
      <c r="V6662" s="9">
        <v>3554.6</v>
      </c>
      <c r="W6662" t="str">
        <f t="shared" si="314"/>
        <v>Medium</v>
      </c>
      <c r="X6662" t="s">
        <v>24</v>
      </c>
    </row>
    <row r="6663" spans="1:24">
      <c r="A6663" t="s">
        <v>6708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tr">
        <f t="shared" si="312"/>
        <v>Loyal</v>
      </c>
      <c r="H6663" t="s">
        <v>23</v>
      </c>
      <c r="I6663" t="s">
        <v>24</v>
      </c>
      <c r="J6663" t="s">
        <v>37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23</v>
      </c>
      <c r="S6663" t="s">
        <v>32</v>
      </c>
      <c r="T6663" s="9">
        <v>100.05</v>
      </c>
      <c r="U6663" s="11" t="str">
        <f t="shared" si="313"/>
        <v>Medium</v>
      </c>
      <c r="V6663" s="9">
        <v>6034.85</v>
      </c>
      <c r="W6663" t="str">
        <f t="shared" si="314"/>
        <v>High</v>
      </c>
      <c r="X6663" t="s">
        <v>24</v>
      </c>
    </row>
    <row r="6664" spans="1:24">
      <c r="A6664" t="s">
        <v>6709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tr">
        <f t="shared" si="312"/>
        <v>Growing</v>
      </c>
      <c r="H6664" t="s">
        <v>23</v>
      </c>
      <c r="I6664" t="s">
        <v>24</v>
      </c>
      <c r="J6664" t="s">
        <v>24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46</v>
      </c>
      <c r="Q6664" t="s">
        <v>47</v>
      </c>
      <c r="R6664" t="s">
        <v>24</v>
      </c>
      <c r="S6664" t="s">
        <v>40</v>
      </c>
      <c r="T6664" s="9">
        <v>20.35</v>
      </c>
      <c r="U6664" s="11" t="str">
        <f t="shared" si="313"/>
        <v>Low</v>
      </c>
      <c r="V6664" s="9">
        <v>531.6</v>
      </c>
      <c r="W6664" t="str">
        <f t="shared" si="314"/>
        <v>Low</v>
      </c>
      <c r="X6664" t="s">
        <v>24</v>
      </c>
    </row>
    <row r="6665" spans="1:24">
      <c r="A6665" t="s">
        <v>6710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tr">
        <f t="shared" si="312"/>
        <v>New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24</v>
      </c>
      <c r="Q6665" t="s">
        <v>27</v>
      </c>
      <c r="R6665" t="s">
        <v>24</v>
      </c>
      <c r="S6665" t="s">
        <v>28</v>
      </c>
      <c r="T6665" s="9">
        <v>43.95</v>
      </c>
      <c r="U6665" s="11" t="str">
        <f t="shared" si="313"/>
        <v>Low</v>
      </c>
      <c r="V6665" s="9">
        <v>85.1</v>
      </c>
      <c r="W6665" t="str">
        <f t="shared" si="314"/>
        <v>Low</v>
      </c>
      <c r="X6665" t="s">
        <v>24</v>
      </c>
    </row>
    <row r="6666" spans="1:24">
      <c r="A6666" t="s">
        <v>6711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tr">
        <f t="shared" si="312"/>
        <v>New</v>
      </c>
      <c r="H6666" t="s">
        <v>23</v>
      </c>
      <c r="I6666" t="s">
        <v>23</v>
      </c>
      <c r="J6666" t="s">
        <v>24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46</v>
      </c>
      <c r="Q6666" t="s">
        <v>27</v>
      </c>
      <c r="R6666" t="s">
        <v>24</v>
      </c>
      <c r="S6666" t="s">
        <v>32</v>
      </c>
      <c r="T6666" s="9">
        <v>23.5</v>
      </c>
      <c r="U6666" s="11" t="str">
        <f t="shared" si="313"/>
        <v>Low</v>
      </c>
      <c r="V6666" s="9">
        <v>173</v>
      </c>
      <c r="W6666" t="str">
        <f t="shared" si="314"/>
        <v>Low</v>
      </c>
      <c r="X6666" t="s">
        <v>24</v>
      </c>
    </row>
    <row r="6667" spans="1:24">
      <c r="A6667" t="s">
        <v>6712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tr">
        <f t="shared" si="312"/>
        <v>Growing</v>
      </c>
      <c r="H6667" t="s">
        <v>23</v>
      </c>
      <c r="I6667" t="s">
        <v>23</v>
      </c>
      <c r="J6667" t="s">
        <v>26</v>
      </c>
      <c r="K6667" t="s">
        <v>24</v>
      </c>
      <c r="L6667" t="s">
        <v>23</v>
      </c>
      <c r="M6667" t="s">
        <v>24</v>
      </c>
      <c r="N6667" t="s">
        <v>23</v>
      </c>
      <c r="O6667" t="s">
        <v>24</v>
      </c>
      <c r="P6667" t="s">
        <v>23</v>
      </c>
      <c r="Q6667" t="s">
        <v>31</v>
      </c>
      <c r="R6667" t="s">
        <v>23</v>
      </c>
      <c r="S6667" t="s">
        <v>32</v>
      </c>
      <c r="T6667" s="9">
        <v>70.7</v>
      </c>
      <c r="U6667" s="11" t="str">
        <f t="shared" si="313"/>
        <v>Medium</v>
      </c>
      <c r="V6667" s="9">
        <v>2511.95</v>
      </c>
      <c r="W6667" t="str">
        <f t="shared" si="314"/>
        <v>Low</v>
      </c>
      <c r="X6667" t="s">
        <v>24</v>
      </c>
    </row>
    <row r="6668" spans="1:24">
      <c r="A6668" t="s">
        <v>6713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tr">
        <f t="shared" si="312"/>
        <v>Loyal</v>
      </c>
      <c r="H6668" t="s">
        <v>23</v>
      </c>
      <c r="I6668" t="s">
        <v>23</v>
      </c>
      <c r="J6668" t="s">
        <v>37</v>
      </c>
      <c r="K6668" t="s">
        <v>23</v>
      </c>
      <c r="L6668" t="s">
        <v>23</v>
      </c>
      <c r="M6668" t="s">
        <v>24</v>
      </c>
      <c r="N6668" t="s">
        <v>24</v>
      </c>
      <c r="O6668" t="s">
        <v>23</v>
      </c>
      <c r="P6668" t="s">
        <v>24</v>
      </c>
      <c r="Q6668" t="s">
        <v>27</v>
      </c>
      <c r="R6668" t="s">
        <v>23</v>
      </c>
      <c r="S6668" t="s">
        <v>35</v>
      </c>
      <c r="T6668" s="9">
        <v>94.3</v>
      </c>
      <c r="U6668" s="11" t="str">
        <f t="shared" si="313"/>
        <v>Medium</v>
      </c>
      <c r="V6668" s="9">
        <v>3893.6</v>
      </c>
      <c r="W6668" t="str">
        <f t="shared" si="314"/>
        <v>Medium</v>
      </c>
      <c r="X6668" t="s">
        <v>24</v>
      </c>
    </row>
    <row r="6669" spans="1:24">
      <c r="A6669" t="s">
        <v>6714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tr">
        <f t="shared" si="312"/>
        <v>Growing</v>
      </c>
      <c r="H6669" t="s">
        <v>24</v>
      </c>
      <c r="I6669" t="s">
        <v>25</v>
      </c>
      <c r="J6669" t="s">
        <v>26</v>
      </c>
      <c r="K6669" t="s">
        <v>24</v>
      </c>
      <c r="L6669" t="s">
        <v>23</v>
      </c>
      <c r="M6669" t="s">
        <v>24</v>
      </c>
      <c r="N6669" t="s">
        <v>24</v>
      </c>
      <c r="O6669" t="s">
        <v>24</v>
      </c>
      <c r="P6669" t="s">
        <v>24</v>
      </c>
      <c r="Q6669" t="s">
        <v>27</v>
      </c>
      <c r="R6669" t="s">
        <v>24</v>
      </c>
      <c r="S6669" t="s">
        <v>28</v>
      </c>
      <c r="T6669" s="9">
        <v>29.15</v>
      </c>
      <c r="U6669" s="11" t="str">
        <f t="shared" si="313"/>
        <v>Low</v>
      </c>
      <c r="V6669" s="9">
        <v>357.15</v>
      </c>
      <c r="W6669" t="str">
        <f t="shared" si="314"/>
        <v>Low</v>
      </c>
      <c r="X6669" t="s">
        <v>24</v>
      </c>
    </row>
    <row r="6670" spans="1:24">
      <c r="A6670" t="s">
        <v>6715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tr">
        <f t="shared" si="312"/>
        <v>Growing</v>
      </c>
      <c r="H6670" t="s">
        <v>23</v>
      </c>
      <c r="I6670" t="s">
        <v>24</v>
      </c>
      <c r="J6670" t="s">
        <v>24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46</v>
      </c>
      <c r="Q6670" t="s">
        <v>47</v>
      </c>
      <c r="R6670" t="s">
        <v>24</v>
      </c>
      <c r="S6670" t="s">
        <v>40</v>
      </c>
      <c r="T6670" s="9">
        <v>20.85</v>
      </c>
      <c r="U6670" s="11" t="str">
        <f t="shared" si="313"/>
        <v>Low</v>
      </c>
      <c r="V6670" s="9">
        <v>467.5</v>
      </c>
      <c r="W6670" t="str">
        <f t="shared" si="314"/>
        <v>Low</v>
      </c>
      <c r="X6670" t="s">
        <v>24</v>
      </c>
    </row>
    <row r="6671" spans="1:24">
      <c r="A6671" t="s">
        <v>6716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tr">
        <f t="shared" si="312"/>
        <v>Veteran</v>
      </c>
      <c r="H6671" t="s">
        <v>24</v>
      </c>
      <c r="I6671" t="s">
        <v>25</v>
      </c>
      <c r="J6671" t="s">
        <v>26</v>
      </c>
      <c r="K6671" t="s">
        <v>23</v>
      </c>
      <c r="L6671" t="s">
        <v>23</v>
      </c>
      <c r="M6671" t="s">
        <v>24</v>
      </c>
      <c r="N6671" t="s">
        <v>23</v>
      </c>
      <c r="O6671" t="s">
        <v>24</v>
      </c>
      <c r="P6671" t="s">
        <v>24</v>
      </c>
      <c r="Q6671" t="s">
        <v>47</v>
      </c>
      <c r="R6671" t="s">
        <v>24</v>
      </c>
      <c r="S6671" t="s">
        <v>35</v>
      </c>
      <c r="T6671" s="9">
        <v>37.7</v>
      </c>
      <c r="U6671" s="11" t="str">
        <f t="shared" si="313"/>
        <v>Low</v>
      </c>
      <c r="V6671" s="9">
        <v>2288.7</v>
      </c>
      <c r="W6671" t="str">
        <f t="shared" si="314"/>
        <v>Low</v>
      </c>
      <c r="X6671" t="s">
        <v>24</v>
      </c>
    </row>
    <row r="6672" spans="1:24">
      <c r="A6672" t="s">
        <v>6717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tr">
        <f t="shared" si="312"/>
        <v>Loyal</v>
      </c>
      <c r="H6672" t="s">
        <v>23</v>
      </c>
      <c r="I6672" t="s">
        <v>24</v>
      </c>
      <c r="J6672" t="s">
        <v>37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23</v>
      </c>
      <c r="S6672" t="s">
        <v>32</v>
      </c>
      <c r="T6672" s="9">
        <v>95.5</v>
      </c>
      <c r="U6672" s="11" t="str">
        <f t="shared" si="313"/>
        <v>Medium</v>
      </c>
      <c r="V6672" s="9">
        <v>4627.85</v>
      </c>
      <c r="W6672" t="str">
        <f t="shared" si="314"/>
        <v>Medium</v>
      </c>
      <c r="X6672" t="s">
        <v>23</v>
      </c>
    </row>
    <row r="6673" spans="1:24">
      <c r="A6673" t="s">
        <v>6718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tr">
        <f t="shared" si="312"/>
        <v>New</v>
      </c>
      <c r="H6673" t="s">
        <v>23</v>
      </c>
      <c r="I6673" t="s">
        <v>23</v>
      </c>
      <c r="J6673" t="s">
        <v>37</v>
      </c>
      <c r="K6673" t="s">
        <v>24</v>
      </c>
      <c r="L6673" t="s">
        <v>24</v>
      </c>
      <c r="M6673" t="s">
        <v>23</v>
      </c>
      <c r="N6673" t="s">
        <v>24</v>
      </c>
      <c r="O6673" t="s">
        <v>23</v>
      </c>
      <c r="P6673" t="s">
        <v>24</v>
      </c>
      <c r="Q6673" t="s">
        <v>27</v>
      </c>
      <c r="R6673" t="s">
        <v>24</v>
      </c>
      <c r="S6673" t="s">
        <v>28</v>
      </c>
      <c r="T6673" s="9">
        <v>91.05</v>
      </c>
      <c r="U6673" s="11" t="str">
        <f t="shared" si="313"/>
        <v>Medium</v>
      </c>
      <c r="V6673" s="9">
        <v>289.1</v>
      </c>
      <c r="W6673" t="str">
        <f t="shared" si="314"/>
        <v>Low</v>
      </c>
      <c r="X6673" t="s">
        <v>23</v>
      </c>
    </row>
    <row r="6674" spans="1:24">
      <c r="A6674" t="s">
        <v>6719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tr">
        <f t="shared" si="312"/>
        <v>Veteran</v>
      </c>
      <c r="H6674" t="s">
        <v>23</v>
      </c>
      <c r="I6674" t="s">
        <v>23</v>
      </c>
      <c r="J6674" t="s">
        <v>37</v>
      </c>
      <c r="K6674" t="s">
        <v>24</v>
      </c>
      <c r="L6674" t="s">
        <v>23</v>
      </c>
      <c r="M6674" t="s">
        <v>24</v>
      </c>
      <c r="N6674" t="s">
        <v>23</v>
      </c>
      <c r="O6674" t="s">
        <v>23</v>
      </c>
      <c r="P6674" t="s">
        <v>24</v>
      </c>
      <c r="Q6674" t="s">
        <v>47</v>
      </c>
      <c r="R6674" t="s">
        <v>23</v>
      </c>
      <c r="S6674" t="s">
        <v>32</v>
      </c>
      <c r="T6674" s="9">
        <v>92.45</v>
      </c>
      <c r="U6674" s="11" t="str">
        <f t="shared" si="313"/>
        <v>Medium</v>
      </c>
      <c r="V6674" s="9">
        <v>6460.55</v>
      </c>
      <c r="W6674" t="str">
        <f t="shared" si="314"/>
        <v>High</v>
      </c>
      <c r="X6674" t="s">
        <v>24</v>
      </c>
    </row>
    <row r="6675" spans="1:24">
      <c r="A6675" t="s">
        <v>6720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tr">
        <f t="shared" si="312"/>
        <v>Loyal</v>
      </c>
      <c r="H6675" t="s">
        <v>24</v>
      </c>
      <c r="I6675" t="s">
        <v>25</v>
      </c>
      <c r="J6675" t="s">
        <v>26</v>
      </c>
      <c r="K6675" t="s">
        <v>24</v>
      </c>
      <c r="L6675" t="s">
        <v>24</v>
      </c>
      <c r="M6675" t="s">
        <v>23</v>
      </c>
      <c r="N6675" t="s">
        <v>23</v>
      </c>
      <c r="O6675" t="s">
        <v>24</v>
      </c>
      <c r="P6675" t="s">
        <v>23</v>
      </c>
      <c r="Q6675" t="s">
        <v>31</v>
      </c>
      <c r="R6675" t="s">
        <v>24</v>
      </c>
      <c r="S6675" t="s">
        <v>28</v>
      </c>
      <c r="T6675" s="9">
        <v>44.15</v>
      </c>
      <c r="U6675" s="11" t="str">
        <f t="shared" si="313"/>
        <v>Low</v>
      </c>
      <c r="V6675" s="9">
        <v>1931.3</v>
      </c>
      <c r="W6675" t="str">
        <f t="shared" si="314"/>
        <v>Low</v>
      </c>
      <c r="X6675" t="s">
        <v>24</v>
      </c>
    </row>
    <row r="6676" spans="1:24">
      <c r="A6676" t="s">
        <v>6721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tr">
        <f t="shared" si="312"/>
        <v>New</v>
      </c>
      <c r="H6676" t="s">
        <v>24</v>
      </c>
      <c r="I6676" t="s">
        <v>25</v>
      </c>
      <c r="J6676" t="s">
        <v>26</v>
      </c>
      <c r="K6676" t="s">
        <v>23</v>
      </c>
      <c r="L6676" t="s">
        <v>24</v>
      </c>
      <c r="M6676" t="s">
        <v>24</v>
      </c>
      <c r="N6676" t="s">
        <v>23</v>
      </c>
      <c r="O6676" t="s">
        <v>24</v>
      </c>
      <c r="P6676" t="s">
        <v>24</v>
      </c>
      <c r="Q6676" t="s">
        <v>31</v>
      </c>
      <c r="R6676" t="s">
        <v>23</v>
      </c>
      <c r="S6676" t="s">
        <v>32</v>
      </c>
      <c r="T6676" s="9">
        <v>36.05</v>
      </c>
      <c r="U6676" s="11" t="str">
        <f t="shared" si="313"/>
        <v>Low</v>
      </c>
      <c r="V6676" s="9">
        <v>402.6</v>
      </c>
      <c r="W6676" t="str">
        <f t="shared" si="314"/>
        <v>Low</v>
      </c>
      <c r="X6676" t="s">
        <v>24</v>
      </c>
    </row>
    <row r="6677" spans="1:24">
      <c r="A6677" t="s">
        <v>6722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tr">
        <f t="shared" si="312"/>
        <v>Loyal</v>
      </c>
      <c r="H6677" t="s">
        <v>23</v>
      </c>
      <c r="I6677" t="s">
        <v>24</v>
      </c>
      <c r="J6677" t="s">
        <v>26</v>
      </c>
      <c r="K6677" t="s">
        <v>24</v>
      </c>
      <c r="L6677" t="s">
        <v>24</v>
      </c>
      <c r="M6677" t="s">
        <v>23</v>
      </c>
      <c r="N6677" t="s">
        <v>24</v>
      </c>
      <c r="O6677" t="s">
        <v>24</v>
      </c>
      <c r="P6677" t="s">
        <v>24</v>
      </c>
      <c r="Q6677" t="s">
        <v>27</v>
      </c>
      <c r="R6677" t="s">
        <v>23</v>
      </c>
      <c r="S6677" t="s">
        <v>40</v>
      </c>
      <c r="T6677" s="9">
        <v>50.25</v>
      </c>
      <c r="U6677" s="11" t="str">
        <f t="shared" si="313"/>
        <v>Low</v>
      </c>
      <c r="V6677" s="9">
        <v>2221.55</v>
      </c>
      <c r="W6677" t="str">
        <f t="shared" si="314"/>
        <v>Low</v>
      </c>
      <c r="X6677" t="s">
        <v>24</v>
      </c>
    </row>
    <row r="6678" spans="1:24">
      <c r="A6678" t="s">
        <v>6723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tr">
        <f t="shared" si="312"/>
        <v>Veteran</v>
      </c>
      <c r="H6678" t="s">
        <v>23</v>
      </c>
      <c r="I6678" t="s">
        <v>23</v>
      </c>
      <c r="J6678" t="s">
        <v>37</v>
      </c>
      <c r="K6678" t="s">
        <v>24</v>
      </c>
      <c r="L6678" t="s">
        <v>23</v>
      </c>
      <c r="M6678" t="s">
        <v>23</v>
      </c>
      <c r="N6678" t="s">
        <v>23</v>
      </c>
      <c r="O6678" t="s">
        <v>23</v>
      </c>
      <c r="P6678" t="s">
        <v>23</v>
      </c>
      <c r="Q6678" t="s">
        <v>47</v>
      </c>
      <c r="R6678" t="s">
        <v>23</v>
      </c>
      <c r="S6678" t="s">
        <v>40</v>
      </c>
      <c r="T6678" s="9">
        <v>109.75</v>
      </c>
      <c r="U6678" s="11" t="str">
        <f t="shared" si="313"/>
        <v>Medium</v>
      </c>
      <c r="V6678" s="9">
        <v>7758.9</v>
      </c>
      <c r="W6678" t="str">
        <f t="shared" si="314"/>
        <v>High</v>
      </c>
      <c r="X6678" t="s">
        <v>24</v>
      </c>
    </row>
    <row r="6679" spans="1:24">
      <c r="A6679" t="s">
        <v>6724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tr">
        <f t="shared" si="312"/>
        <v>New</v>
      </c>
      <c r="H6679" t="s">
        <v>23</v>
      </c>
      <c r="I6679" t="s">
        <v>23</v>
      </c>
      <c r="J6679" t="s">
        <v>37</v>
      </c>
      <c r="K6679" t="s">
        <v>24</v>
      </c>
      <c r="L6679" t="s">
        <v>24</v>
      </c>
      <c r="M6679" t="s">
        <v>23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9">
        <v>79.2</v>
      </c>
      <c r="U6679" s="11" t="str">
        <f t="shared" si="313"/>
        <v>Medium</v>
      </c>
      <c r="V6679" s="9">
        <v>172.85</v>
      </c>
      <c r="W6679" t="str">
        <f t="shared" si="314"/>
        <v>Low</v>
      </c>
      <c r="X6679" t="s">
        <v>23</v>
      </c>
    </row>
    <row r="6680" spans="1:24">
      <c r="A6680" t="s">
        <v>6725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tr">
        <f t="shared" si="312"/>
        <v>New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35</v>
      </c>
      <c r="T6680" s="9">
        <v>20.3</v>
      </c>
      <c r="U6680" s="11" t="str">
        <f t="shared" si="313"/>
        <v>Low</v>
      </c>
      <c r="V6680" s="9">
        <v>224.5</v>
      </c>
      <c r="W6680" t="str">
        <f t="shared" si="314"/>
        <v>Low</v>
      </c>
      <c r="X6680" t="s">
        <v>24</v>
      </c>
    </row>
    <row r="6681" spans="1:24">
      <c r="A6681" t="s">
        <v>6726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tr">
        <f t="shared" si="312"/>
        <v>Veteran</v>
      </c>
      <c r="H6681" t="s">
        <v>23</v>
      </c>
      <c r="I6681" t="s">
        <v>23</v>
      </c>
      <c r="J6681" t="s">
        <v>37</v>
      </c>
      <c r="K6681" t="s">
        <v>24</v>
      </c>
      <c r="L6681" t="s">
        <v>23</v>
      </c>
      <c r="M6681" t="s">
        <v>23</v>
      </c>
      <c r="N6681" t="s">
        <v>23</v>
      </c>
      <c r="O6681" t="s">
        <v>23</v>
      </c>
      <c r="P6681" t="s">
        <v>23</v>
      </c>
      <c r="Q6681" t="s">
        <v>31</v>
      </c>
      <c r="R6681" t="s">
        <v>23</v>
      </c>
      <c r="S6681" t="s">
        <v>40</v>
      </c>
      <c r="T6681" s="9">
        <v>112.35</v>
      </c>
      <c r="U6681" s="11" t="str">
        <f t="shared" si="313"/>
        <v>Medium</v>
      </c>
      <c r="V6681" s="9">
        <v>7388.45</v>
      </c>
      <c r="W6681" t="str">
        <f t="shared" si="314"/>
        <v>High</v>
      </c>
      <c r="X6681" t="s">
        <v>24</v>
      </c>
    </row>
    <row r="6682" spans="1:24">
      <c r="A6682" t="s">
        <v>6727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tr">
        <f t="shared" si="312"/>
        <v>Loyal</v>
      </c>
      <c r="H6682" t="s">
        <v>23</v>
      </c>
      <c r="I6682" t="s">
        <v>23</v>
      </c>
      <c r="J6682" t="s">
        <v>37</v>
      </c>
      <c r="K6682" t="s">
        <v>24</v>
      </c>
      <c r="L6682" t="s">
        <v>24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24</v>
      </c>
      <c r="S6682" t="s">
        <v>32</v>
      </c>
      <c r="T6682" s="9">
        <v>94.3</v>
      </c>
      <c r="U6682" s="11" t="str">
        <f t="shared" si="313"/>
        <v>Medium</v>
      </c>
      <c r="V6682" s="9">
        <v>3460.95</v>
      </c>
      <c r="W6682" t="str">
        <f t="shared" si="314"/>
        <v>Medium</v>
      </c>
      <c r="X6682" t="s">
        <v>24</v>
      </c>
    </row>
    <row r="6683" spans="1:24">
      <c r="A6683" t="s">
        <v>6728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tr">
        <f t="shared" si="312"/>
        <v>Loyal</v>
      </c>
      <c r="H6683" t="s">
        <v>24</v>
      </c>
      <c r="I6683" t="s">
        <v>25</v>
      </c>
      <c r="J6683" t="s">
        <v>26</v>
      </c>
      <c r="K6683" t="s">
        <v>23</v>
      </c>
      <c r="L6683" t="s">
        <v>23</v>
      </c>
      <c r="M6683" t="s">
        <v>24</v>
      </c>
      <c r="N6683" t="s">
        <v>23</v>
      </c>
      <c r="O6683" t="s">
        <v>24</v>
      </c>
      <c r="P6683" t="s">
        <v>24</v>
      </c>
      <c r="Q6683" t="s">
        <v>31</v>
      </c>
      <c r="R6683" t="s">
        <v>24</v>
      </c>
      <c r="S6683" t="s">
        <v>35</v>
      </c>
      <c r="T6683" s="9">
        <v>41.15</v>
      </c>
      <c r="U6683" s="11" t="str">
        <f t="shared" si="313"/>
        <v>Low</v>
      </c>
      <c r="V6683" s="9">
        <v>1700.9</v>
      </c>
      <c r="W6683" t="str">
        <f t="shared" si="314"/>
        <v>Low</v>
      </c>
      <c r="X6683" t="s">
        <v>24</v>
      </c>
    </row>
    <row r="6684" spans="1:24">
      <c r="A6684" t="s">
        <v>6729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tr">
        <f t="shared" si="312"/>
        <v>Loyal</v>
      </c>
      <c r="H6684" t="s">
        <v>23</v>
      </c>
      <c r="I6684" t="s">
        <v>23</v>
      </c>
      <c r="J6684" t="s">
        <v>26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23</v>
      </c>
      <c r="Q6684" t="s">
        <v>27</v>
      </c>
      <c r="R6684" t="s">
        <v>23</v>
      </c>
      <c r="S6684" t="s">
        <v>35</v>
      </c>
      <c r="T6684" s="9">
        <v>74.65</v>
      </c>
      <c r="U6684" s="11" t="str">
        <f t="shared" si="313"/>
        <v>Medium</v>
      </c>
      <c r="V6684" s="9">
        <v>3090.65</v>
      </c>
      <c r="W6684" t="str">
        <f t="shared" si="314"/>
        <v>Medium</v>
      </c>
      <c r="X6684" t="s">
        <v>24</v>
      </c>
    </row>
    <row r="6685" spans="1:24">
      <c r="A6685" t="s">
        <v>6730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tr">
        <f t="shared" si="312"/>
        <v>Growing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24</v>
      </c>
      <c r="O6685" t="s">
        <v>23</v>
      </c>
      <c r="P6685" t="s">
        <v>23</v>
      </c>
      <c r="Q6685" t="s">
        <v>27</v>
      </c>
      <c r="R6685" t="s">
        <v>23</v>
      </c>
      <c r="S6685" t="s">
        <v>28</v>
      </c>
      <c r="T6685" s="9">
        <v>48.25</v>
      </c>
      <c r="U6685" s="11" t="str">
        <f t="shared" si="313"/>
        <v>Low</v>
      </c>
      <c r="V6685" s="9">
        <v>1293.8</v>
      </c>
      <c r="W6685" t="str">
        <f t="shared" si="314"/>
        <v>Low</v>
      </c>
      <c r="X6685" t="s">
        <v>24</v>
      </c>
    </row>
    <row r="6686" spans="1:24">
      <c r="A6686" t="s">
        <v>6731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tr">
        <f t="shared" si="312"/>
        <v>New</v>
      </c>
      <c r="H6686" t="s">
        <v>23</v>
      </c>
      <c r="I6686" t="s">
        <v>23</v>
      </c>
      <c r="J6686" t="s">
        <v>26</v>
      </c>
      <c r="K6686" t="s">
        <v>23</v>
      </c>
      <c r="L6686" t="s">
        <v>23</v>
      </c>
      <c r="M6686" t="s">
        <v>24</v>
      </c>
      <c r="N6686" t="s">
        <v>23</v>
      </c>
      <c r="O6686" t="s">
        <v>24</v>
      </c>
      <c r="P6686" t="s">
        <v>23</v>
      </c>
      <c r="Q6686" t="s">
        <v>47</v>
      </c>
      <c r="R6686" t="s">
        <v>23</v>
      </c>
      <c r="S6686" t="s">
        <v>40</v>
      </c>
      <c r="T6686" s="9">
        <v>76.15</v>
      </c>
      <c r="U6686" s="11" t="str">
        <f t="shared" si="313"/>
        <v>Medium</v>
      </c>
      <c r="V6686" s="9">
        <v>645.8</v>
      </c>
      <c r="W6686" t="str">
        <f t="shared" si="314"/>
        <v>Low</v>
      </c>
      <c r="X6686" t="s">
        <v>24</v>
      </c>
    </row>
    <row r="6687" spans="1:24">
      <c r="A6687" t="s">
        <v>6732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tr">
        <f t="shared" si="312"/>
        <v>Veteran</v>
      </c>
      <c r="H6687" t="s">
        <v>23</v>
      </c>
      <c r="I6687" t="s">
        <v>23</v>
      </c>
      <c r="J6687" t="s">
        <v>26</v>
      </c>
      <c r="K6687" t="s">
        <v>23</v>
      </c>
      <c r="L6687" t="s">
        <v>23</v>
      </c>
      <c r="M6687" t="s">
        <v>23</v>
      </c>
      <c r="N6687" t="s">
        <v>23</v>
      </c>
      <c r="O6687" t="s">
        <v>24</v>
      </c>
      <c r="P6687" t="s">
        <v>24</v>
      </c>
      <c r="Q6687" t="s">
        <v>47</v>
      </c>
      <c r="R6687" t="s">
        <v>24</v>
      </c>
      <c r="S6687" t="s">
        <v>32</v>
      </c>
      <c r="T6687" s="9">
        <v>71.1</v>
      </c>
      <c r="U6687" s="11" t="str">
        <f t="shared" si="313"/>
        <v>Medium</v>
      </c>
      <c r="V6687" s="9">
        <v>5224.95</v>
      </c>
      <c r="W6687" t="str">
        <f t="shared" si="314"/>
        <v>Medium</v>
      </c>
      <c r="X6687" t="s">
        <v>24</v>
      </c>
    </row>
    <row r="6688" spans="1:24">
      <c r="A6688" t="s">
        <v>6733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tr">
        <f t="shared" si="312"/>
        <v>New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24</v>
      </c>
      <c r="O6688" t="s">
        <v>24</v>
      </c>
      <c r="P6688" t="s">
        <v>23</v>
      </c>
      <c r="Q6688" t="s">
        <v>27</v>
      </c>
      <c r="R6688" t="s">
        <v>24</v>
      </c>
      <c r="S6688" t="s">
        <v>28</v>
      </c>
      <c r="T6688" s="9">
        <v>96.55</v>
      </c>
      <c r="U6688" s="11" t="str">
        <f t="shared" si="313"/>
        <v>Medium</v>
      </c>
      <c r="V6688" s="9">
        <v>500.1</v>
      </c>
      <c r="W6688" t="str">
        <f t="shared" si="314"/>
        <v>Low</v>
      </c>
      <c r="X6688" t="s">
        <v>24</v>
      </c>
    </row>
    <row r="6689" spans="1:24">
      <c r="A6689" t="s">
        <v>6734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tr">
        <f t="shared" si="312"/>
        <v>Growing</v>
      </c>
      <c r="H6689" t="s">
        <v>23</v>
      </c>
      <c r="I6689" t="s">
        <v>23</v>
      </c>
      <c r="J6689" t="s">
        <v>26</v>
      </c>
      <c r="K6689" t="s">
        <v>23</v>
      </c>
      <c r="L6689" t="s">
        <v>24</v>
      </c>
      <c r="M6689" t="s">
        <v>23</v>
      </c>
      <c r="N6689" t="s">
        <v>24</v>
      </c>
      <c r="O6689" t="s">
        <v>23</v>
      </c>
      <c r="P6689" t="s">
        <v>23</v>
      </c>
      <c r="Q6689" t="s">
        <v>31</v>
      </c>
      <c r="R6689" t="s">
        <v>23</v>
      </c>
      <c r="S6689" t="s">
        <v>40</v>
      </c>
      <c r="T6689" s="9">
        <v>79.3</v>
      </c>
      <c r="U6689" s="11" t="str">
        <f t="shared" si="313"/>
        <v>Medium</v>
      </c>
      <c r="V6689" s="9">
        <v>2427.1</v>
      </c>
      <c r="W6689" t="str">
        <f t="shared" si="314"/>
        <v>Low</v>
      </c>
      <c r="X6689" t="s">
        <v>24</v>
      </c>
    </row>
    <row r="6690" spans="1:24">
      <c r="A6690" t="s">
        <v>6735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tr">
        <f t="shared" si="312"/>
        <v>Loyal</v>
      </c>
      <c r="H6690" t="s">
        <v>23</v>
      </c>
      <c r="I6690" t="s">
        <v>24</v>
      </c>
      <c r="J6690" t="s">
        <v>37</v>
      </c>
      <c r="K6690" t="s">
        <v>24</v>
      </c>
      <c r="L6690" t="s">
        <v>23</v>
      </c>
      <c r="M6690" t="s">
        <v>24</v>
      </c>
      <c r="N6690" t="s">
        <v>23</v>
      </c>
      <c r="O6690" t="s">
        <v>24</v>
      </c>
      <c r="P6690" t="s">
        <v>23</v>
      </c>
      <c r="Q6690" t="s">
        <v>31</v>
      </c>
      <c r="R6690" t="s">
        <v>23</v>
      </c>
      <c r="S6690" t="s">
        <v>40</v>
      </c>
      <c r="T6690" s="9">
        <v>89.6</v>
      </c>
      <c r="U6690" s="11" t="str">
        <f t="shared" si="313"/>
        <v>Medium</v>
      </c>
      <c r="V6690" s="9">
        <v>3488.15</v>
      </c>
      <c r="W6690" t="str">
        <f t="shared" si="314"/>
        <v>Medium</v>
      </c>
      <c r="X6690" t="s">
        <v>24</v>
      </c>
    </row>
    <row r="6691" spans="1:24">
      <c r="A6691" t="s">
        <v>6736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tr">
        <f t="shared" si="312"/>
        <v>Loyal</v>
      </c>
      <c r="H6691" t="s">
        <v>23</v>
      </c>
      <c r="I6691" t="s">
        <v>24</v>
      </c>
      <c r="J6691" t="s">
        <v>24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46</v>
      </c>
      <c r="Q6691" t="s">
        <v>47</v>
      </c>
      <c r="R6691" t="s">
        <v>23</v>
      </c>
      <c r="S6691" t="s">
        <v>32</v>
      </c>
      <c r="T6691" s="9">
        <v>20.5</v>
      </c>
      <c r="U6691" s="11" t="str">
        <f t="shared" si="313"/>
        <v>Low</v>
      </c>
      <c r="V6691" s="9">
        <v>1035.7</v>
      </c>
      <c r="W6691" t="str">
        <f t="shared" si="314"/>
        <v>Low</v>
      </c>
      <c r="X6691" t="s">
        <v>24</v>
      </c>
    </row>
    <row r="6692" spans="1:24">
      <c r="A6692" t="s">
        <v>6737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tr">
        <f t="shared" si="312"/>
        <v>Veteran</v>
      </c>
      <c r="H6692" t="s">
        <v>23</v>
      </c>
      <c r="I6692" t="s">
        <v>23</v>
      </c>
      <c r="J6692" t="s">
        <v>37</v>
      </c>
      <c r="K6692" t="s">
        <v>24</v>
      </c>
      <c r="L6692" t="s">
        <v>23</v>
      </c>
      <c r="M6692" t="s">
        <v>23</v>
      </c>
      <c r="N6692" t="s">
        <v>24</v>
      </c>
      <c r="O6692" t="s">
        <v>23</v>
      </c>
      <c r="P6692" t="s">
        <v>23</v>
      </c>
      <c r="Q6692" t="s">
        <v>47</v>
      </c>
      <c r="R6692" t="s">
        <v>23</v>
      </c>
      <c r="S6692" t="s">
        <v>35</v>
      </c>
      <c r="T6692" s="9">
        <v>106.3</v>
      </c>
      <c r="U6692" s="11" t="str">
        <f t="shared" si="313"/>
        <v>Medium</v>
      </c>
      <c r="V6692" s="9">
        <v>7565.35</v>
      </c>
      <c r="W6692" t="str">
        <f t="shared" si="314"/>
        <v>High</v>
      </c>
      <c r="X6692" t="s">
        <v>24</v>
      </c>
    </row>
    <row r="6693" spans="1:24">
      <c r="A6693" t="s">
        <v>6738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tr">
        <f t="shared" si="312"/>
        <v>Growing</v>
      </c>
      <c r="H6693" t="s">
        <v>23</v>
      </c>
      <c r="I6693" t="s">
        <v>24</v>
      </c>
      <c r="J6693" t="s">
        <v>37</v>
      </c>
      <c r="K6693" t="s">
        <v>24</v>
      </c>
      <c r="L6693" t="s">
        <v>23</v>
      </c>
      <c r="M6693" t="s">
        <v>23</v>
      </c>
      <c r="N6693" t="s">
        <v>24</v>
      </c>
      <c r="O6693" t="s">
        <v>23</v>
      </c>
      <c r="P6693" t="s">
        <v>23</v>
      </c>
      <c r="Q6693" t="s">
        <v>31</v>
      </c>
      <c r="R6693" t="s">
        <v>24</v>
      </c>
      <c r="S6693" t="s">
        <v>35</v>
      </c>
      <c r="T6693" s="9">
        <v>100.35</v>
      </c>
      <c r="U6693" s="11" t="str">
        <f t="shared" si="313"/>
        <v>Medium</v>
      </c>
      <c r="V6693" s="9">
        <v>2799</v>
      </c>
      <c r="W6693" t="str">
        <f t="shared" si="314"/>
        <v>Low</v>
      </c>
      <c r="X6693" t="s">
        <v>24</v>
      </c>
    </row>
    <row r="6694" spans="1:24">
      <c r="A6694" t="s">
        <v>6739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tr">
        <f t="shared" si="312"/>
        <v>Growing</v>
      </c>
      <c r="H6694" t="s">
        <v>23</v>
      </c>
      <c r="I6694" t="s">
        <v>24</v>
      </c>
      <c r="J6694" t="s">
        <v>37</v>
      </c>
      <c r="K6694" t="s">
        <v>24</v>
      </c>
      <c r="L6694" t="s">
        <v>24</v>
      </c>
      <c r="M6694" t="s">
        <v>24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28</v>
      </c>
      <c r="T6694" s="9">
        <v>85.6</v>
      </c>
      <c r="U6694" s="11" t="str">
        <f t="shared" si="313"/>
        <v>Medium</v>
      </c>
      <c r="V6694" s="9">
        <v>1601.5</v>
      </c>
      <c r="W6694" t="str">
        <f t="shared" si="314"/>
        <v>Low</v>
      </c>
      <c r="X6694" t="s">
        <v>24</v>
      </c>
    </row>
    <row r="6695" spans="1:24">
      <c r="A6695" t="s">
        <v>6740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tr">
        <f t="shared" si="312"/>
        <v>New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24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9">
        <v>45.25</v>
      </c>
      <c r="U6695" s="11" t="str">
        <f t="shared" si="313"/>
        <v>Low</v>
      </c>
      <c r="V6695" s="9">
        <v>85.5</v>
      </c>
      <c r="W6695" t="str">
        <f t="shared" si="314"/>
        <v>Low</v>
      </c>
      <c r="X6695" t="s">
        <v>23</v>
      </c>
    </row>
    <row r="6696" spans="1:24">
      <c r="A6696" t="s">
        <v>6741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tr">
        <f t="shared" si="312"/>
        <v>Loyal</v>
      </c>
      <c r="H6696" t="s">
        <v>23</v>
      </c>
      <c r="I6696" t="s">
        <v>23</v>
      </c>
      <c r="J6696" t="s">
        <v>37</v>
      </c>
      <c r="K6696" t="s">
        <v>24</v>
      </c>
      <c r="L6696" t="s">
        <v>23</v>
      </c>
      <c r="M6696" t="s">
        <v>23</v>
      </c>
      <c r="N6696" t="s">
        <v>24</v>
      </c>
      <c r="O6696" t="s">
        <v>23</v>
      </c>
      <c r="P6696" t="s">
        <v>23</v>
      </c>
      <c r="Q6696" t="s">
        <v>31</v>
      </c>
      <c r="R6696" t="s">
        <v>23</v>
      </c>
      <c r="S6696" t="s">
        <v>28</v>
      </c>
      <c r="T6696" s="9">
        <v>106.15</v>
      </c>
      <c r="U6696" s="11" t="str">
        <f t="shared" si="313"/>
        <v>Medium</v>
      </c>
      <c r="V6696" s="9">
        <v>6256.2</v>
      </c>
      <c r="W6696" t="str">
        <f t="shared" si="314"/>
        <v>High</v>
      </c>
      <c r="X6696" t="s">
        <v>24</v>
      </c>
    </row>
    <row r="6697" spans="1:24">
      <c r="A6697" t="s">
        <v>6742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tr">
        <f t="shared" si="312"/>
        <v>Growing</v>
      </c>
      <c r="H6697" t="s">
        <v>23</v>
      </c>
      <c r="I6697" t="s">
        <v>24</v>
      </c>
      <c r="J6697" t="s">
        <v>26</v>
      </c>
      <c r="K6697" t="s">
        <v>24</v>
      </c>
      <c r="L6697" t="s">
        <v>24</v>
      </c>
      <c r="M6697" t="s">
        <v>24</v>
      </c>
      <c r="N6697" t="s">
        <v>23</v>
      </c>
      <c r="O6697" t="s">
        <v>24</v>
      </c>
      <c r="P6697" t="s">
        <v>24</v>
      </c>
      <c r="Q6697" t="s">
        <v>27</v>
      </c>
      <c r="R6697" t="s">
        <v>23</v>
      </c>
      <c r="S6697" t="s">
        <v>28</v>
      </c>
      <c r="T6697" s="9">
        <v>51.1</v>
      </c>
      <c r="U6697" s="11" t="str">
        <f t="shared" si="313"/>
        <v>Low</v>
      </c>
      <c r="V6697" s="9">
        <v>1232.9</v>
      </c>
      <c r="W6697" t="str">
        <f t="shared" si="314"/>
        <v>Low</v>
      </c>
      <c r="X6697" t="s">
        <v>24</v>
      </c>
    </row>
    <row r="6698" spans="1:24">
      <c r="A6698" t="s">
        <v>6743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tr">
        <f t="shared" si="312"/>
        <v>New</v>
      </c>
      <c r="H6698" t="s">
        <v>23</v>
      </c>
      <c r="I6698" t="s">
        <v>24</v>
      </c>
      <c r="J6698" t="s">
        <v>24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46</v>
      </c>
      <c r="Q6698" t="s">
        <v>27</v>
      </c>
      <c r="R6698" t="s">
        <v>24</v>
      </c>
      <c r="S6698" t="s">
        <v>32</v>
      </c>
      <c r="T6698" s="9">
        <v>19.9</v>
      </c>
      <c r="U6698" s="11" t="str">
        <f t="shared" si="313"/>
        <v>Low</v>
      </c>
      <c r="V6698" s="9">
        <v>19.9</v>
      </c>
      <c r="W6698" t="str">
        <f t="shared" si="314"/>
        <v>Low</v>
      </c>
      <c r="X6698" t="s">
        <v>24</v>
      </c>
    </row>
    <row r="6699" spans="1:24">
      <c r="A6699" t="s">
        <v>6744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tr">
        <f t="shared" si="312"/>
        <v>Veteran</v>
      </c>
      <c r="H6699" t="s">
        <v>23</v>
      </c>
      <c r="I6699" t="s">
        <v>23</v>
      </c>
      <c r="J6699" t="s">
        <v>24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46</v>
      </c>
      <c r="Q6699" t="s">
        <v>47</v>
      </c>
      <c r="R6699" t="s">
        <v>23</v>
      </c>
      <c r="S6699" t="s">
        <v>40</v>
      </c>
      <c r="T6699" s="9">
        <v>25.7</v>
      </c>
      <c r="U6699" s="11" t="str">
        <f t="shared" si="313"/>
        <v>Low</v>
      </c>
      <c r="V6699" s="9">
        <v>1937.4</v>
      </c>
      <c r="W6699" t="str">
        <f t="shared" si="314"/>
        <v>Low</v>
      </c>
      <c r="X6699" t="s">
        <v>24</v>
      </c>
    </row>
    <row r="6700" spans="1:24">
      <c r="A6700" t="s">
        <v>6745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tr">
        <f t="shared" si="312"/>
        <v>Growing</v>
      </c>
      <c r="H6700" t="s">
        <v>23</v>
      </c>
      <c r="I6700" t="s">
        <v>23</v>
      </c>
      <c r="J6700" t="s">
        <v>37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24</v>
      </c>
      <c r="Q6700" t="s">
        <v>27</v>
      </c>
      <c r="R6700" t="s">
        <v>23</v>
      </c>
      <c r="S6700" t="s">
        <v>28</v>
      </c>
      <c r="T6700" s="9">
        <v>74.3</v>
      </c>
      <c r="U6700" s="11" t="str">
        <f t="shared" si="313"/>
        <v>Medium</v>
      </c>
      <c r="V6700" s="9">
        <v>1096.25</v>
      </c>
      <c r="W6700" t="str">
        <f t="shared" si="314"/>
        <v>Low</v>
      </c>
      <c r="X6700" t="s">
        <v>23</v>
      </c>
    </row>
    <row r="6701" spans="1:24">
      <c r="A6701" t="s">
        <v>6746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tr">
        <f t="shared" si="312"/>
        <v>Loyal</v>
      </c>
      <c r="H6701" t="s">
        <v>23</v>
      </c>
      <c r="I6701" t="s">
        <v>23</v>
      </c>
      <c r="J6701" t="s">
        <v>37</v>
      </c>
      <c r="K6701" t="s">
        <v>24</v>
      </c>
      <c r="L6701" t="s">
        <v>24</v>
      </c>
      <c r="M6701" t="s">
        <v>24</v>
      </c>
      <c r="N6701" t="s">
        <v>23</v>
      </c>
      <c r="O6701" t="s">
        <v>23</v>
      </c>
      <c r="P6701" t="s">
        <v>23</v>
      </c>
      <c r="Q6701" t="s">
        <v>31</v>
      </c>
      <c r="R6701" t="s">
        <v>24</v>
      </c>
      <c r="S6701" t="s">
        <v>28</v>
      </c>
      <c r="T6701" s="9">
        <v>99.4</v>
      </c>
      <c r="U6701" s="11" t="str">
        <f t="shared" si="313"/>
        <v>Medium</v>
      </c>
      <c r="V6701" s="9">
        <v>5059.75</v>
      </c>
      <c r="W6701" t="str">
        <f t="shared" si="314"/>
        <v>Medium</v>
      </c>
      <c r="X6701" t="s">
        <v>24</v>
      </c>
    </row>
    <row r="6702" spans="1:24">
      <c r="A6702" t="s">
        <v>6747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tr">
        <f t="shared" si="312"/>
        <v>Loyal</v>
      </c>
      <c r="H6702" t="s">
        <v>23</v>
      </c>
      <c r="I6702" t="s">
        <v>24</v>
      </c>
      <c r="J6702" t="s">
        <v>26</v>
      </c>
      <c r="K6702" t="s">
        <v>23</v>
      </c>
      <c r="L6702" t="s">
        <v>24</v>
      </c>
      <c r="M6702" t="s">
        <v>23</v>
      </c>
      <c r="N6702" t="s">
        <v>23</v>
      </c>
      <c r="O6702" t="s">
        <v>23</v>
      </c>
      <c r="P6702" t="s">
        <v>24</v>
      </c>
      <c r="Q6702" t="s">
        <v>31</v>
      </c>
      <c r="R6702" t="s">
        <v>24</v>
      </c>
      <c r="S6702" t="s">
        <v>35</v>
      </c>
      <c r="T6702" s="9">
        <v>69.7</v>
      </c>
      <c r="U6702" s="11" t="str">
        <f t="shared" si="313"/>
        <v>Medium</v>
      </c>
      <c r="V6702" s="9">
        <v>3023.65</v>
      </c>
      <c r="W6702" t="str">
        <f t="shared" si="314"/>
        <v>Medium</v>
      </c>
      <c r="X6702" t="s">
        <v>24</v>
      </c>
    </row>
    <row r="6703" spans="1:24">
      <c r="A6703" t="s">
        <v>6748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tr">
        <f t="shared" si="312"/>
        <v>Loyal</v>
      </c>
      <c r="H6703" t="s">
        <v>23</v>
      </c>
      <c r="I6703" t="s">
        <v>23</v>
      </c>
      <c r="J6703" t="s">
        <v>37</v>
      </c>
      <c r="K6703" t="s">
        <v>24</v>
      </c>
      <c r="L6703" t="s">
        <v>23</v>
      </c>
      <c r="M6703" t="s">
        <v>24</v>
      </c>
      <c r="N6703" t="s">
        <v>24</v>
      </c>
      <c r="O6703" t="s">
        <v>23</v>
      </c>
      <c r="P6703" t="s">
        <v>23</v>
      </c>
      <c r="Q6703" t="s">
        <v>27</v>
      </c>
      <c r="R6703" t="s">
        <v>23</v>
      </c>
      <c r="S6703" t="s">
        <v>28</v>
      </c>
      <c r="T6703" s="9">
        <v>98.35</v>
      </c>
      <c r="U6703" s="11" t="str">
        <f t="shared" si="313"/>
        <v>Medium</v>
      </c>
      <c r="V6703" s="9">
        <v>4889.2</v>
      </c>
      <c r="W6703" t="str">
        <f t="shared" si="314"/>
        <v>Medium</v>
      </c>
      <c r="X6703" t="s">
        <v>24</v>
      </c>
    </row>
    <row r="6704" spans="1:24">
      <c r="A6704" t="s">
        <v>6749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tr">
        <f t="shared" si="312"/>
        <v>Growing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24</v>
      </c>
      <c r="Q6704" t="s">
        <v>27</v>
      </c>
      <c r="R6704" t="s">
        <v>24</v>
      </c>
      <c r="S6704" t="s">
        <v>28</v>
      </c>
      <c r="T6704" s="9">
        <v>85.45</v>
      </c>
      <c r="U6704" s="11" t="str">
        <f t="shared" si="313"/>
        <v>Medium</v>
      </c>
      <c r="V6704" s="9">
        <v>2289.9</v>
      </c>
      <c r="W6704" t="str">
        <f t="shared" si="314"/>
        <v>Low</v>
      </c>
      <c r="X6704" t="s">
        <v>24</v>
      </c>
    </row>
    <row r="6705" spans="1:24">
      <c r="A6705" t="s">
        <v>6750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tr">
        <f t="shared" si="312"/>
        <v>Veteran</v>
      </c>
      <c r="H6705" t="s">
        <v>23</v>
      </c>
      <c r="I6705" t="s">
        <v>23</v>
      </c>
      <c r="J6705" t="s">
        <v>37</v>
      </c>
      <c r="K6705" t="s">
        <v>24</v>
      </c>
      <c r="L6705" t="s">
        <v>23</v>
      </c>
      <c r="M6705" t="s">
        <v>23</v>
      </c>
      <c r="N6705" t="s">
        <v>24</v>
      </c>
      <c r="O6705" t="s">
        <v>24</v>
      </c>
      <c r="P6705" t="s">
        <v>23</v>
      </c>
      <c r="Q6705" t="s">
        <v>27</v>
      </c>
      <c r="R6705" t="s">
        <v>23</v>
      </c>
      <c r="S6705" t="s">
        <v>28</v>
      </c>
      <c r="T6705" s="9">
        <v>95.9</v>
      </c>
      <c r="U6705" s="11" t="str">
        <f t="shared" si="313"/>
        <v>Medium</v>
      </c>
      <c r="V6705" s="9">
        <v>6503.2</v>
      </c>
      <c r="W6705" t="str">
        <f t="shared" si="314"/>
        <v>High</v>
      </c>
      <c r="X6705" t="s">
        <v>24</v>
      </c>
    </row>
    <row r="6706" spans="1:24">
      <c r="A6706" t="s">
        <v>6751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tr">
        <f t="shared" si="312"/>
        <v>Growing</v>
      </c>
      <c r="H6706" t="s">
        <v>23</v>
      </c>
      <c r="I6706" t="s">
        <v>23</v>
      </c>
      <c r="J6706" t="s">
        <v>37</v>
      </c>
      <c r="K6706" t="s">
        <v>24</v>
      </c>
      <c r="L6706" t="s">
        <v>24</v>
      </c>
      <c r="M6706" t="s">
        <v>24</v>
      </c>
      <c r="N6706" t="s">
        <v>23</v>
      </c>
      <c r="O6706" t="s">
        <v>23</v>
      </c>
      <c r="P6706" t="s">
        <v>23</v>
      </c>
      <c r="Q6706" t="s">
        <v>27</v>
      </c>
      <c r="R6706" t="s">
        <v>24</v>
      </c>
      <c r="S6706" t="s">
        <v>28</v>
      </c>
      <c r="T6706" s="9">
        <v>100.75</v>
      </c>
      <c r="U6706" s="11" t="str">
        <f t="shared" si="313"/>
        <v>Medium</v>
      </c>
      <c r="V6706" s="9">
        <v>1313.25</v>
      </c>
      <c r="W6706" t="str">
        <f t="shared" si="314"/>
        <v>Low</v>
      </c>
      <c r="X6706" t="s">
        <v>24</v>
      </c>
    </row>
    <row r="6707" spans="1:24">
      <c r="A6707" t="s">
        <v>6752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tr">
        <f t="shared" si="312"/>
        <v>New</v>
      </c>
      <c r="H6707" t="s">
        <v>23</v>
      </c>
      <c r="I6707" t="s">
        <v>23</v>
      </c>
      <c r="J6707" t="s">
        <v>37</v>
      </c>
      <c r="K6707" t="s">
        <v>24</v>
      </c>
      <c r="L6707" t="s">
        <v>24</v>
      </c>
      <c r="M6707" t="s">
        <v>23</v>
      </c>
      <c r="N6707" t="s">
        <v>24</v>
      </c>
      <c r="O6707" t="s">
        <v>23</v>
      </c>
      <c r="P6707" t="s">
        <v>24</v>
      </c>
      <c r="Q6707" t="s">
        <v>27</v>
      </c>
      <c r="R6707" t="s">
        <v>23</v>
      </c>
      <c r="S6707" t="s">
        <v>28</v>
      </c>
      <c r="T6707" s="9">
        <v>89.2</v>
      </c>
      <c r="U6707" s="11" t="str">
        <f t="shared" si="313"/>
        <v>Medium</v>
      </c>
      <c r="V6707" s="9">
        <v>990.3</v>
      </c>
      <c r="W6707" t="str">
        <f t="shared" si="314"/>
        <v>Low</v>
      </c>
      <c r="X6707" t="s">
        <v>24</v>
      </c>
    </row>
    <row r="6708" spans="1:24">
      <c r="A6708" t="s">
        <v>6753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tr">
        <f t="shared" si="312"/>
        <v>New</v>
      </c>
      <c r="H6708" t="s">
        <v>23</v>
      </c>
      <c r="I6708" t="s">
        <v>23</v>
      </c>
      <c r="J6708" t="s">
        <v>37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24</v>
      </c>
      <c r="Q6708" t="s">
        <v>27</v>
      </c>
      <c r="R6708" t="s">
        <v>23</v>
      </c>
      <c r="S6708" t="s">
        <v>40</v>
      </c>
      <c r="T6708" s="9">
        <v>74.1</v>
      </c>
      <c r="U6708" s="11" t="str">
        <f t="shared" si="313"/>
        <v>Medium</v>
      </c>
      <c r="V6708" s="9">
        <v>228</v>
      </c>
      <c r="W6708" t="str">
        <f t="shared" si="314"/>
        <v>Low</v>
      </c>
      <c r="X6708" t="s">
        <v>23</v>
      </c>
    </row>
    <row r="6709" spans="1:24">
      <c r="A6709" t="s">
        <v>6754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tr">
        <f t="shared" si="312"/>
        <v>Loyal</v>
      </c>
      <c r="H6709" t="s">
        <v>23</v>
      </c>
      <c r="I6709" t="s">
        <v>23</v>
      </c>
      <c r="J6709" t="s">
        <v>37</v>
      </c>
      <c r="K6709" t="s">
        <v>24</v>
      </c>
      <c r="L6709" t="s">
        <v>24</v>
      </c>
      <c r="M6709" t="s">
        <v>23</v>
      </c>
      <c r="N6709" t="s">
        <v>24</v>
      </c>
      <c r="O6709" t="s">
        <v>23</v>
      </c>
      <c r="P6709" t="s">
        <v>23</v>
      </c>
      <c r="Q6709" t="s">
        <v>27</v>
      </c>
      <c r="R6709" t="s">
        <v>24</v>
      </c>
      <c r="S6709" t="s">
        <v>28</v>
      </c>
      <c r="T6709" s="9">
        <v>100.6</v>
      </c>
      <c r="U6709" s="11" t="str">
        <f t="shared" si="313"/>
        <v>Medium</v>
      </c>
      <c r="V6709" s="9">
        <v>5746.15</v>
      </c>
      <c r="W6709" t="str">
        <f t="shared" si="314"/>
        <v>Medium</v>
      </c>
      <c r="X6709" t="s">
        <v>23</v>
      </c>
    </row>
    <row r="6710" spans="1:24">
      <c r="A6710" t="s">
        <v>6755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tr">
        <f t="shared" si="312"/>
        <v>New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24</v>
      </c>
      <c r="S6710" t="s">
        <v>32</v>
      </c>
      <c r="T6710" s="9">
        <v>75</v>
      </c>
      <c r="U6710" s="11" t="str">
        <f t="shared" si="313"/>
        <v>Medium</v>
      </c>
      <c r="V6710" s="9">
        <v>209.1</v>
      </c>
      <c r="W6710" t="str">
        <f t="shared" si="314"/>
        <v>Low</v>
      </c>
      <c r="X6710" t="s">
        <v>23</v>
      </c>
    </row>
    <row r="6711" spans="1:24">
      <c r="A6711" t="s">
        <v>6756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tr">
        <f t="shared" si="312"/>
        <v>Veteran</v>
      </c>
      <c r="H6711" t="s">
        <v>23</v>
      </c>
      <c r="I6711" t="s">
        <v>23</v>
      </c>
      <c r="J6711" t="s">
        <v>24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46</v>
      </c>
      <c r="Q6711" t="s">
        <v>47</v>
      </c>
      <c r="R6711" t="s">
        <v>24</v>
      </c>
      <c r="S6711" t="s">
        <v>40</v>
      </c>
      <c r="T6711" s="9">
        <v>25.75</v>
      </c>
      <c r="U6711" s="11" t="str">
        <f t="shared" si="313"/>
        <v>Low</v>
      </c>
      <c r="V6711" s="9">
        <v>1864.2</v>
      </c>
      <c r="W6711" t="str">
        <f t="shared" si="314"/>
        <v>Low</v>
      </c>
      <c r="X6711" t="s">
        <v>24</v>
      </c>
    </row>
    <row r="6712" spans="1:24">
      <c r="A6712" t="s">
        <v>6757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tr">
        <f t="shared" si="312"/>
        <v>Veteran</v>
      </c>
      <c r="H6712" t="s">
        <v>23</v>
      </c>
      <c r="I6712" t="s">
        <v>23</v>
      </c>
      <c r="J6712" t="s">
        <v>26</v>
      </c>
      <c r="K6712" t="s">
        <v>24</v>
      </c>
      <c r="L6712" t="s">
        <v>23</v>
      </c>
      <c r="M6712" t="s">
        <v>23</v>
      </c>
      <c r="N6712" t="s">
        <v>23</v>
      </c>
      <c r="O6712" t="s">
        <v>23</v>
      </c>
      <c r="P6712" t="s">
        <v>23</v>
      </c>
      <c r="Q6712" t="s">
        <v>47</v>
      </c>
      <c r="R6712" t="s">
        <v>23</v>
      </c>
      <c r="S6712" t="s">
        <v>28</v>
      </c>
      <c r="T6712" s="9">
        <v>84.1</v>
      </c>
      <c r="U6712" s="11" t="str">
        <f t="shared" si="313"/>
        <v>Medium</v>
      </c>
      <c r="V6712" s="9">
        <v>5979.7</v>
      </c>
      <c r="W6712" t="str">
        <f t="shared" si="314"/>
        <v>Medium</v>
      </c>
      <c r="X6712" t="s">
        <v>24</v>
      </c>
    </row>
    <row r="6713" spans="1:24">
      <c r="A6713" t="s">
        <v>6758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tr">
        <f t="shared" si="312"/>
        <v>Loyal</v>
      </c>
      <c r="H6713" t="s">
        <v>23</v>
      </c>
      <c r="I6713" t="s">
        <v>23</v>
      </c>
      <c r="J6713" t="s">
        <v>26</v>
      </c>
      <c r="K6713" t="s">
        <v>24</v>
      </c>
      <c r="L6713" t="s">
        <v>23</v>
      </c>
      <c r="M6713" t="s">
        <v>24</v>
      </c>
      <c r="N6713" t="s">
        <v>23</v>
      </c>
      <c r="O6713" t="s">
        <v>23</v>
      </c>
      <c r="P6713" t="s">
        <v>23</v>
      </c>
      <c r="Q6713" t="s">
        <v>47</v>
      </c>
      <c r="R6713" t="s">
        <v>24</v>
      </c>
      <c r="S6713" t="s">
        <v>35</v>
      </c>
      <c r="T6713" s="9">
        <v>79.3</v>
      </c>
      <c r="U6713" s="11" t="str">
        <f t="shared" si="313"/>
        <v>Medium</v>
      </c>
      <c r="V6713" s="9">
        <v>3902.45</v>
      </c>
      <c r="W6713" t="str">
        <f t="shared" si="314"/>
        <v>Medium</v>
      </c>
      <c r="X6713" t="s">
        <v>24</v>
      </c>
    </row>
    <row r="6714" spans="1:24">
      <c r="A6714" t="s">
        <v>6759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tr">
        <f t="shared" si="312"/>
        <v>Veteran</v>
      </c>
      <c r="H6714" t="s">
        <v>23</v>
      </c>
      <c r="I6714" t="s">
        <v>23</v>
      </c>
      <c r="J6714" t="s">
        <v>37</v>
      </c>
      <c r="K6714" t="s">
        <v>23</v>
      </c>
      <c r="L6714" t="s">
        <v>24</v>
      </c>
      <c r="M6714" t="s">
        <v>23</v>
      </c>
      <c r="N6714" t="s">
        <v>24</v>
      </c>
      <c r="O6714" t="s">
        <v>23</v>
      </c>
      <c r="P6714" t="s">
        <v>23</v>
      </c>
      <c r="Q6714" t="s">
        <v>31</v>
      </c>
      <c r="R6714" t="s">
        <v>23</v>
      </c>
      <c r="S6714" t="s">
        <v>40</v>
      </c>
      <c r="T6714" s="9">
        <v>107.05</v>
      </c>
      <c r="U6714" s="11" t="str">
        <f t="shared" si="313"/>
        <v>Medium</v>
      </c>
      <c r="V6714" s="9">
        <v>7142.5</v>
      </c>
      <c r="W6714" t="str">
        <f t="shared" si="314"/>
        <v>High</v>
      </c>
      <c r="X6714" t="s">
        <v>24</v>
      </c>
    </row>
    <row r="6715" spans="1:24">
      <c r="A6715" t="s">
        <v>6760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tr">
        <f t="shared" si="312"/>
        <v>Loyal</v>
      </c>
      <c r="H6715" t="s">
        <v>23</v>
      </c>
      <c r="I6715" t="s">
        <v>24</v>
      </c>
      <c r="J6715" t="s">
        <v>24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46</v>
      </c>
      <c r="Q6715" t="s">
        <v>47</v>
      </c>
      <c r="R6715" t="s">
        <v>24</v>
      </c>
      <c r="S6715" t="s">
        <v>35</v>
      </c>
      <c r="T6715" s="9">
        <v>20.05</v>
      </c>
      <c r="U6715" s="11" t="str">
        <f t="shared" si="313"/>
        <v>Low</v>
      </c>
      <c r="V6715" s="9">
        <v>902</v>
      </c>
      <c r="W6715" t="str">
        <f t="shared" si="314"/>
        <v>Low</v>
      </c>
      <c r="X6715" t="s">
        <v>24</v>
      </c>
    </row>
    <row r="6716" spans="1:24">
      <c r="A6716" t="s">
        <v>6761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tr">
        <f t="shared" si="312"/>
        <v>Veteran</v>
      </c>
      <c r="H6716" t="s">
        <v>23</v>
      </c>
      <c r="I6716" t="s">
        <v>24</v>
      </c>
      <c r="J6716" t="s">
        <v>26</v>
      </c>
      <c r="K6716" t="s">
        <v>23</v>
      </c>
      <c r="L6716" t="s">
        <v>23</v>
      </c>
      <c r="M6716" t="s">
        <v>24</v>
      </c>
      <c r="N6716" t="s">
        <v>23</v>
      </c>
      <c r="O6716" t="s">
        <v>23</v>
      </c>
      <c r="P6716" t="s">
        <v>24</v>
      </c>
      <c r="Q6716" t="s">
        <v>47</v>
      </c>
      <c r="R6716" t="s">
        <v>23</v>
      </c>
      <c r="S6716" t="s">
        <v>40</v>
      </c>
      <c r="T6716" s="9">
        <v>70.2</v>
      </c>
      <c r="U6716" s="11" t="str">
        <f t="shared" si="313"/>
        <v>Medium</v>
      </c>
      <c r="V6716" s="9">
        <v>4481</v>
      </c>
      <c r="W6716" t="str">
        <f t="shared" si="314"/>
        <v>Medium</v>
      </c>
      <c r="X6716" t="s">
        <v>23</v>
      </c>
    </row>
    <row r="6717" spans="1:24">
      <c r="A6717" t="s">
        <v>6762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tr">
        <f t="shared" si="312"/>
        <v>Loyal</v>
      </c>
      <c r="H6717" t="s">
        <v>23</v>
      </c>
      <c r="I6717" t="s">
        <v>24</v>
      </c>
      <c r="J6717" t="s">
        <v>24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46</v>
      </c>
      <c r="Q6717" t="s">
        <v>27</v>
      </c>
      <c r="R6717" t="s">
        <v>24</v>
      </c>
      <c r="S6717" t="s">
        <v>35</v>
      </c>
      <c r="T6717" s="9">
        <v>19.5</v>
      </c>
      <c r="U6717" s="11" t="str">
        <f t="shared" si="313"/>
        <v>Low</v>
      </c>
      <c r="V6717" s="9">
        <v>805.2</v>
      </c>
      <c r="W6717" t="str">
        <f t="shared" si="314"/>
        <v>Low</v>
      </c>
      <c r="X6717" t="s">
        <v>24</v>
      </c>
    </row>
    <row r="6718" spans="1:24">
      <c r="A6718" t="s">
        <v>6763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tr">
        <f t="shared" si="312"/>
        <v>New</v>
      </c>
      <c r="H6718" t="s">
        <v>23</v>
      </c>
      <c r="I6718" t="s">
        <v>24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24</v>
      </c>
      <c r="S6718" t="s">
        <v>28</v>
      </c>
      <c r="T6718" s="9">
        <v>70.75</v>
      </c>
      <c r="U6718" s="11" t="str">
        <f t="shared" si="313"/>
        <v>Medium</v>
      </c>
      <c r="V6718" s="9">
        <v>154.85</v>
      </c>
      <c r="W6718" t="str">
        <f t="shared" si="314"/>
        <v>Low</v>
      </c>
      <c r="X6718" t="s">
        <v>23</v>
      </c>
    </row>
    <row r="6719" spans="1:24">
      <c r="A6719" t="s">
        <v>6764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tr">
        <f t="shared" si="312"/>
        <v>Growing</v>
      </c>
      <c r="H6719" t="s">
        <v>24</v>
      </c>
      <c r="I6719" t="s">
        <v>25</v>
      </c>
      <c r="J6719" t="s">
        <v>26</v>
      </c>
      <c r="K6719" t="s">
        <v>24</v>
      </c>
      <c r="L6719" t="s">
        <v>24</v>
      </c>
      <c r="M6719" t="s">
        <v>24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9">
        <v>45.3</v>
      </c>
      <c r="U6719" s="11" t="str">
        <f t="shared" si="313"/>
        <v>Low</v>
      </c>
      <c r="V6719" s="9">
        <v>528.45</v>
      </c>
      <c r="W6719" t="str">
        <f t="shared" si="314"/>
        <v>Low</v>
      </c>
      <c r="X6719" t="s">
        <v>24</v>
      </c>
    </row>
    <row r="6720" spans="1:24">
      <c r="A6720" t="s">
        <v>6765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tr">
        <f t="shared" si="312"/>
        <v>Veteran</v>
      </c>
      <c r="H6720" t="s">
        <v>23</v>
      </c>
      <c r="I6720" t="s">
        <v>23</v>
      </c>
      <c r="J6720" t="s">
        <v>37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23</v>
      </c>
      <c r="Q6720" t="s">
        <v>47</v>
      </c>
      <c r="R6720" t="s">
        <v>24</v>
      </c>
      <c r="S6720" t="s">
        <v>28</v>
      </c>
      <c r="T6720" s="9">
        <v>115.15</v>
      </c>
      <c r="U6720" s="11" t="str">
        <f t="shared" si="313"/>
        <v>Medium</v>
      </c>
      <c r="V6720" s="9">
        <v>8349.7</v>
      </c>
      <c r="W6720" t="str">
        <f t="shared" si="314"/>
        <v>High</v>
      </c>
      <c r="X6720" t="s">
        <v>24</v>
      </c>
    </row>
    <row r="6721" spans="1:24">
      <c r="A6721" t="s">
        <v>6766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tr">
        <f t="shared" si="312"/>
        <v>Veteran</v>
      </c>
      <c r="H6721" t="s">
        <v>23</v>
      </c>
      <c r="I6721" t="s">
        <v>24</v>
      </c>
      <c r="J6721" t="s">
        <v>26</v>
      </c>
      <c r="K6721" t="s">
        <v>24</v>
      </c>
      <c r="L6721" t="s">
        <v>24</v>
      </c>
      <c r="M6721" t="s">
        <v>23</v>
      </c>
      <c r="N6721" t="s">
        <v>23</v>
      </c>
      <c r="O6721" t="s">
        <v>23</v>
      </c>
      <c r="P6721" t="s">
        <v>23</v>
      </c>
      <c r="Q6721" t="s">
        <v>47</v>
      </c>
      <c r="R6721" t="s">
        <v>23</v>
      </c>
      <c r="S6721" t="s">
        <v>35</v>
      </c>
      <c r="T6721" s="9">
        <v>72.95</v>
      </c>
      <c r="U6721" s="11" t="str">
        <f t="shared" si="313"/>
        <v>Medium</v>
      </c>
      <c r="V6721" s="9">
        <v>4953.25</v>
      </c>
      <c r="W6721" t="str">
        <f t="shared" si="314"/>
        <v>Medium</v>
      </c>
      <c r="X6721" t="s">
        <v>24</v>
      </c>
    </row>
    <row r="6722" spans="1:24">
      <c r="A6722" t="s">
        <v>6767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tr">
        <f t="shared" si="312"/>
        <v>Growing</v>
      </c>
      <c r="H6722" t="s">
        <v>23</v>
      </c>
      <c r="I6722" t="s">
        <v>24</v>
      </c>
      <c r="J6722" t="s">
        <v>24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46</v>
      </c>
      <c r="Q6722" t="s">
        <v>31</v>
      </c>
      <c r="R6722" t="s">
        <v>24</v>
      </c>
      <c r="S6722" t="s">
        <v>32</v>
      </c>
      <c r="T6722" s="9">
        <v>19.65</v>
      </c>
      <c r="U6722" s="11" t="str">
        <f t="shared" si="313"/>
        <v>Low</v>
      </c>
      <c r="V6722" s="9">
        <v>332.65</v>
      </c>
      <c r="W6722" t="str">
        <f t="shared" si="314"/>
        <v>Low</v>
      </c>
      <c r="X6722" t="s">
        <v>24</v>
      </c>
    </row>
    <row r="6723" spans="1:24">
      <c r="A6723" t="s">
        <v>6768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tr">
        <f t="shared" ref="G6723:G6786" si="315">IF(F6723&lt;=12,"New",IF(F6723&lt;=36,"Growing",IF(F6723&lt;60,"Loyal","Veteran")))</f>
        <v>Growing</v>
      </c>
      <c r="H6723" t="s">
        <v>23</v>
      </c>
      <c r="I6723" t="s">
        <v>24</v>
      </c>
      <c r="J6723" t="s">
        <v>24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46</v>
      </c>
      <c r="Q6723" t="s">
        <v>47</v>
      </c>
      <c r="R6723" t="s">
        <v>23</v>
      </c>
      <c r="S6723" t="s">
        <v>35</v>
      </c>
      <c r="T6723" s="9">
        <v>19.55</v>
      </c>
      <c r="U6723" s="11" t="str">
        <f t="shared" ref="U6723:U6786" si="316">IF(T6723&lt;=60,"Low",IF(T6723&lt;=120,"Medium","Hight"))</f>
        <v>Low</v>
      </c>
      <c r="V6723" s="9">
        <v>470.2</v>
      </c>
      <c r="W6723" t="str">
        <f t="shared" ref="W6723:W6786" si="317">IF(V6723&lt;=3000,"Low",IF(V6723&lt;=6000,"Medium","High"))</f>
        <v>Low</v>
      </c>
      <c r="X6723" t="s">
        <v>24</v>
      </c>
    </row>
    <row r="6724" spans="1:24">
      <c r="A6724" t="s">
        <v>6769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tr">
        <f t="shared" si="315"/>
        <v>Growing</v>
      </c>
      <c r="H6724" t="s">
        <v>23</v>
      </c>
      <c r="I6724" t="s">
        <v>23</v>
      </c>
      <c r="J6724" t="s">
        <v>37</v>
      </c>
      <c r="K6724" t="s">
        <v>24</v>
      </c>
      <c r="L6724" t="s">
        <v>24</v>
      </c>
      <c r="M6724" t="s">
        <v>24</v>
      </c>
      <c r="N6724" t="s">
        <v>23</v>
      </c>
      <c r="O6724" t="s">
        <v>24</v>
      </c>
      <c r="P6724" t="s">
        <v>23</v>
      </c>
      <c r="Q6724" t="s">
        <v>27</v>
      </c>
      <c r="R6724" t="s">
        <v>23</v>
      </c>
      <c r="S6724" t="s">
        <v>28</v>
      </c>
      <c r="T6724" s="9">
        <v>89.55</v>
      </c>
      <c r="U6724" s="11" t="str">
        <f t="shared" si="316"/>
        <v>Medium</v>
      </c>
      <c r="V6724" s="9">
        <v>2259.35</v>
      </c>
      <c r="W6724" t="str">
        <f t="shared" si="317"/>
        <v>Low</v>
      </c>
      <c r="X6724" t="s">
        <v>24</v>
      </c>
    </row>
    <row r="6725" spans="1:24">
      <c r="A6725" t="s">
        <v>6770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tr">
        <f t="shared" si="315"/>
        <v>Growing</v>
      </c>
      <c r="H6725" t="s">
        <v>23</v>
      </c>
      <c r="I6725" t="s">
        <v>24</v>
      </c>
      <c r="J6725" t="s">
        <v>26</v>
      </c>
      <c r="K6725" t="s">
        <v>23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  <c r="Q6725" t="s">
        <v>27</v>
      </c>
      <c r="R6725" t="s">
        <v>24</v>
      </c>
      <c r="S6725" t="s">
        <v>32</v>
      </c>
      <c r="T6725" s="9">
        <v>50.35</v>
      </c>
      <c r="U6725" s="11" t="str">
        <f t="shared" si="316"/>
        <v>Low</v>
      </c>
      <c r="V6725" s="9">
        <v>1411.35</v>
      </c>
      <c r="W6725" t="str">
        <f t="shared" si="317"/>
        <v>Low</v>
      </c>
      <c r="X6725" t="s">
        <v>24</v>
      </c>
    </row>
    <row r="6726" spans="1:24">
      <c r="A6726" t="s">
        <v>6771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tr">
        <f t="shared" si="315"/>
        <v>New</v>
      </c>
      <c r="H6726" t="s">
        <v>23</v>
      </c>
      <c r="I6726" t="s">
        <v>24</v>
      </c>
      <c r="J6726" t="s">
        <v>26</v>
      </c>
      <c r="K6726" t="s">
        <v>24</v>
      </c>
      <c r="L6726" t="s">
        <v>24</v>
      </c>
      <c r="M6726" t="s">
        <v>24</v>
      </c>
      <c r="N6726" t="s">
        <v>23</v>
      </c>
      <c r="O6726" t="s">
        <v>24</v>
      </c>
      <c r="P6726" t="s">
        <v>24</v>
      </c>
      <c r="Q6726" t="s">
        <v>27</v>
      </c>
      <c r="R6726" t="s">
        <v>24</v>
      </c>
      <c r="S6726" t="s">
        <v>35</v>
      </c>
      <c r="T6726" s="9">
        <v>50.25</v>
      </c>
      <c r="U6726" s="11" t="str">
        <f t="shared" si="316"/>
        <v>Low</v>
      </c>
      <c r="V6726" s="9">
        <v>593.75</v>
      </c>
      <c r="W6726" t="str">
        <f t="shared" si="317"/>
        <v>Low</v>
      </c>
      <c r="X6726" t="s">
        <v>23</v>
      </c>
    </row>
    <row r="6727" spans="1:24">
      <c r="A6727" t="s">
        <v>6772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tr">
        <f t="shared" si="315"/>
        <v>Veteran</v>
      </c>
      <c r="H6727" t="s">
        <v>23</v>
      </c>
      <c r="I6727" t="s">
        <v>24</v>
      </c>
      <c r="J6727" t="s">
        <v>26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23</v>
      </c>
      <c r="Q6727" t="s">
        <v>47</v>
      </c>
      <c r="R6727" t="s">
        <v>24</v>
      </c>
      <c r="S6727" t="s">
        <v>40</v>
      </c>
      <c r="T6727" s="9">
        <v>87.25</v>
      </c>
      <c r="U6727" s="11" t="str">
        <f t="shared" si="316"/>
        <v>Medium</v>
      </c>
      <c r="V6727" s="9">
        <v>6328.7</v>
      </c>
      <c r="W6727" t="str">
        <f t="shared" si="317"/>
        <v>High</v>
      </c>
      <c r="X6727" t="s">
        <v>24</v>
      </c>
    </row>
    <row r="6728" spans="1:24">
      <c r="A6728" t="s">
        <v>6773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tr">
        <f t="shared" si="315"/>
        <v>Veteran</v>
      </c>
      <c r="H6728" t="s">
        <v>23</v>
      </c>
      <c r="I6728" t="s">
        <v>24</v>
      </c>
      <c r="J6728" t="s">
        <v>24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46</v>
      </c>
      <c r="Q6728" t="s">
        <v>47</v>
      </c>
      <c r="R6728" t="s">
        <v>23</v>
      </c>
      <c r="S6728" t="s">
        <v>32</v>
      </c>
      <c r="T6728" s="9">
        <v>20.8</v>
      </c>
      <c r="U6728" s="11" t="str">
        <f t="shared" si="316"/>
        <v>Low</v>
      </c>
      <c r="V6728" s="9">
        <v>1411.9</v>
      </c>
      <c r="W6728" t="str">
        <f t="shared" si="317"/>
        <v>Low</v>
      </c>
      <c r="X6728" t="s">
        <v>24</v>
      </c>
    </row>
    <row r="6729" spans="1:24">
      <c r="A6729" t="s">
        <v>6774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tr">
        <f t="shared" si="315"/>
        <v>Veteran</v>
      </c>
      <c r="H6729" t="s">
        <v>23</v>
      </c>
      <c r="I6729" t="s">
        <v>23</v>
      </c>
      <c r="J6729" t="s">
        <v>37</v>
      </c>
      <c r="K6729" t="s">
        <v>24</v>
      </c>
      <c r="L6729" t="s">
        <v>23</v>
      </c>
      <c r="M6729" t="s">
        <v>23</v>
      </c>
      <c r="N6729" t="s">
        <v>23</v>
      </c>
      <c r="O6729" t="s">
        <v>23</v>
      </c>
      <c r="P6729" t="s">
        <v>23</v>
      </c>
      <c r="Q6729" t="s">
        <v>47</v>
      </c>
      <c r="R6729" t="s">
        <v>23</v>
      </c>
      <c r="S6729" t="s">
        <v>35</v>
      </c>
      <c r="T6729" s="9">
        <v>109.25</v>
      </c>
      <c r="U6729" s="11" t="str">
        <f t="shared" si="316"/>
        <v>Medium</v>
      </c>
      <c r="V6729" s="9">
        <v>6841.4</v>
      </c>
      <c r="W6729" t="str">
        <f t="shared" si="317"/>
        <v>High</v>
      </c>
      <c r="X6729" t="s">
        <v>24</v>
      </c>
    </row>
    <row r="6730" spans="1:24">
      <c r="A6730" t="s">
        <v>6775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tr">
        <f t="shared" si="315"/>
        <v>New</v>
      </c>
      <c r="H6730" t="s">
        <v>23</v>
      </c>
      <c r="I6730" t="s">
        <v>24</v>
      </c>
      <c r="J6730" t="s">
        <v>24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46</v>
      </c>
      <c r="Q6730" t="s">
        <v>27</v>
      </c>
      <c r="R6730" t="s">
        <v>24</v>
      </c>
      <c r="S6730" t="s">
        <v>32</v>
      </c>
      <c r="T6730" s="9">
        <v>20.35</v>
      </c>
      <c r="U6730" s="11" t="str">
        <f t="shared" si="316"/>
        <v>Low</v>
      </c>
      <c r="V6730" s="9">
        <v>20.35</v>
      </c>
      <c r="W6730" t="str">
        <f t="shared" si="317"/>
        <v>Low</v>
      </c>
      <c r="X6730" t="s">
        <v>24</v>
      </c>
    </row>
    <row r="6731" spans="1:24">
      <c r="A6731" t="s">
        <v>6776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tr">
        <f t="shared" si="315"/>
        <v>New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24</v>
      </c>
      <c r="N6731" t="s">
        <v>24</v>
      </c>
      <c r="O6731" t="s">
        <v>24</v>
      </c>
      <c r="P6731" t="s">
        <v>23</v>
      </c>
      <c r="Q6731" t="s">
        <v>27</v>
      </c>
      <c r="R6731" t="s">
        <v>23</v>
      </c>
      <c r="S6731" t="s">
        <v>28</v>
      </c>
      <c r="T6731" s="9">
        <v>55.9</v>
      </c>
      <c r="U6731" s="11" t="str">
        <f t="shared" si="316"/>
        <v>Low</v>
      </c>
      <c r="V6731" s="9">
        <v>238.5</v>
      </c>
      <c r="W6731" t="str">
        <f t="shared" si="317"/>
        <v>Low</v>
      </c>
      <c r="X6731" t="s">
        <v>24</v>
      </c>
    </row>
    <row r="6732" spans="1:24">
      <c r="A6732" t="s">
        <v>6777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tr">
        <f t="shared" si="315"/>
        <v>Loyal</v>
      </c>
      <c r="H6732" t="s">
        <v>23</v>
      </c>
      <c r="I6732" t="s">
        <v>24</v>
      </c>
      <c r="J6732" t="s">
        <v>37</v>
      </c>
      <c r="K6732" t="s">
        <v>23</v>
      </c>
      <c r="L6732" t="s">
        <v>23</v>
      </c>
      <c r="M6732" t="s">
        <v>24</v>
      </c>
      <c r="N6732" t="s">
        <v>24</v>
      </c>
      <c r="O6732" t="s">
        <v>24</v>
      </c>
      <c r="P6732" t="s">
        <v>24</v>
      </c>
      <c r="Q6732" t="s">
        <v>27</v>
      </c>
      <c r="R6732" t="s">
        <v>23</v>
      </c>
      <c r="S6732" t="s">
        <v>40</v>
      </c>
      <c r="T6732" s="9">
        <v>79.2</v>
      </c>
      <c r="U6732" s="11" t="str">
        <f t="shared" si="316"/>
        <v>Medium</v>
      </c>
      <c r="V6732" s="9">
        <v>3233.85</v>
      </c>
      <c r="W6732" t="str">
        <f t="shared" si="317"/>
        <v>Medium</v>
      </c>
      <c r="X6732" t="s">
        <v>23</v>
      </c>
    </row>
    <row r="6733" spans="1:24">
      <c r="A6733" t="s">
        <v>6778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tr">
        <f t="shared" si="315"/>
        <v>New</v>
      </c>
      <c r="H6733" t="s">
        <v>23</v>
      </c>
      <c r="I6733" t="s">
        <v>24</v>
      </c>
      <c r="J6733" t="s">
        <v>37</v>
      </c>
      <c r="K6733" t="s">
        <v>24</v>
      </c>
      <c r="L6733" t="s">
        <v>24</v>
      </c>
      <c r="M6733" t="s">
        <v>23</v>
      </c>
      <c r="N6733" t="s">
        <v>24</v>
      </c>
      <c r="O6733" t="s">
        <v>23</v>
      </c>
      <c r="P6733" t="s">
        <v>23</v>
      </c>
      <c r="Q6733" t="s">
        <v>27</v>
      </c>
      <c r="R6733" t="s">
        <v>23</v>
      </c>
      <c r="S6733" t="s">
        <v>28</v>
      </c>
      <c r="T6733" s="9">
        <v>96</v>
      </c>
      <c r="U6733" s="11" t="str">
        <f t="shared" si="316"/>
        <v>Medium</v>
      </c>
      <c r="V6733" s="9">
        <v>1062.1</v>
      </c>
      <c r="W6733" t="str">
        <f t="shared" si="317"/>
        <v>Low</v>
      </c>
      <c r="X6733" t="s">
        <v>23</v>
      </c>
    </row>
    <row r="6734" spans="1:24">
      <c r="A6734" t="s">
        <v>6779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tr">
        <f t="shared" si="315"/>
        <v>Loyal</v>
      </c>
      <c r="H6734" t="s">
        <v>23</v>
      </c>
      <c r="I6734" t="s">
        <v>24</v>
      </c>
      <c r="J6734" t="s">
        <v>26</v>
      </c>
      <c r="K6734" t="s">
        <v>23</v>
      </c>
      <c r="L6734" t="s">
        <v>23</v>
      </c>
      <c r="M6734" t="s">
        <v>23</v>
      </c>
      <c r="N6734" t="s">
        <v>24</v>
      </c>
      <c r="O6734" t="s">
        <v>23</v>
      </c>
      <c r="P6734" t="s">
        <v>23</v>
      </c>
      <c r="Q6734" t="s">
        <v>47</v>
      </c>
      <c r="R6734" t="s">
        <v>24</v>
      </c>
      <c r="S6734" t="s">
        <v>28</v>
      </c>
      <c r="T6734" s="9">
        <v>79.2</v>
      </c>
      <c r="U6734" s="11" t="str">
        <f t="shared" si="316"/>
        <v>Medium</v>
      </c>
      <c r="V6734" s="9">
        <v>4016.3</v>
      </c>
      <c r="W6734" t="str">
        <f t="shared" si="317"/>
        <v>Medium</v>
      </c>
      <c r="X6734" t="s">
        <v>24</v>
      </c>
    </row>
    <row r="6735" spans="1:24">
      <c r="A6735" t="s">
        <v>6780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tr">
        <f t="shared" si="315"/>
        <v>New</v>
      </c>
      <c r="H6735" t="s">
        <v>23</v>
      </c>
      <c r="I6735" t="s">
        <v>23</v>
      </c>
      <c r="J6735" t="s">
        <v>24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46</v>
      </c>
      <c r="Q6735" t="s">
        <v>27</v>
      </c>
      <c r="R6735" t="s">
        <v>23</v>
      </c>
      <c r="S6735" t="s">
        <v>28</v>
      </c>
      <c r="T6735" s="9">
        <v>24</v>
      </c>
      <c r="U6735" s="11" t="str">
        <f t="shared" si="316"/>
        <v>Low</v>
      </c>
      <c r="V6735" s="9">
        <v>226.55</v>
      </c>
      <c r="W6735" t="str">
        <f t="shared" si="317"/>
        <v>Low</v>
      </c>
      <c r="X6735" t="s">
        <v>24</v>
      </c>
    </row>
    <row r="6736" spans="1:24">
      <c r="A6736" t="s">
        <v>6781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tr">
        <f t="shared" si="315"/>
        <v>Veteran</v>
      </c>
      <c r="H6736" t="s">
        <v>23</v>
      </c>
      <c r="I6736" t="s">
        <v>23</v>
      </c>
      <c r="J6736" t="s">
        <v>37</v>
      </c>
      <c r="K6736" t="s">
        <v>23</v>
      </c>
      <c r="L6736" t="s">
        <v>23</v>
      </c>
      <c r="M6736" t="s">
        <v>23</v>
      </c>
      <c r="N6736" t="s">
        <v>24</v>
      </c>
      <c r="O6736" t="s">
        <v>23</v>
      </c>
      <c r="P6736" t="s">
        <v>24</v>
      </c>
      <c r="Q6736" t="s">
        <v>31</v>
      </c>
      <c r="R6736" t="s">
        <v>24</v>
      </c>
      <c r="S6736" t="s">
        <v>35</v>
      </c>
      <c r="T6736" s="9">
        <v>101.35</v>
      </c>
      <c r="U6736" s="11" t="str">
        <f t="shared" si="316"/>
        <v>Medium</v>
      </c>
      <c r="V6736" s="9">
        <v>7110.75</v>
      </c>
      <c r="W6736" t="str">
        <f t="shared" si="317"/>
        <v>High</v>
      </c>
      <c r="X6736" t="s">
        <v>24</v>
      </c>
    </row>
    <row r="6737" spans="1:24">
      <c r="A6737" t="s">
        <v>6782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tr">
        <f t="shared" si="315"/>
        <v>Loyal</v>
      </c>
      <c r="H6737" t="s">
        <v>23</v>
      </c>
      <c r="I6737" t="s">
        <v>23</v>
      </c>
      <c r="J6737" t="s">
        <v>37</v>
      </c>
      <c r="K6737" t="s">
        <v>24</v>
      </c>
      <c r="L6737" t="s">
        <v>24</v>
      </c>
      <c r="M6737" t="s">
        <v>24</v>
      </c>
      <c r="N6737" t="s">
        <v>23</v>
      </c>
      <c r="O6737" t="s">
        <v>23</v>
      </c>
      <c r="P6737" t="s">
        <v>23</v>
      </c>
      <c r="Q6737" t="s">
        <v>27</v>
      </c>
      <c r="R6737" t="s">
        <v>23</v>
      </c>
      <c r="S6737" t="s">
        <v>28</v>
      </c>
      <c r="T6737" s="9">
        <v>100.1</v>
      </c>
      <c r="U6737" s="11" t="str">
        <f t="shared" si="316"/>
        <v>Medium</v>
      </c>
      <c r="V6737" s="9">
        <v>5440.9</v>
      </c>
      <c r="W6737" t="str">
        <f t="shared" si="317"/>
        <v>Medium</v>
      </c>
      <c r="X6737" t="s">
        <v>23</v>
      </c>
    </row>
    <row r="6738" spans="1:24">
      <c r="A6738" t="s">
        <v>6783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tr">
        <f t="shared" si="315"/>
        <v>New</v>
      </c>
      <c r="H6738" t="s">
        <v>23</v>
      </c>
      <c r="I6738" t="s">
        <v>24</v>
      </c>
      <c r="J6738" t="s">
        <v>26</v>
      </c>
      <c r="K6738" t="s">
        <v>24</v>
      </c>
      <c r="L6738" t="s">
        <v>23</v>
      </c>
      <c r="M6738" t="s">
        <v>24</v>
      </c>
      <c r="N6738" t="s">
        <v>23</v>
      </c>
      <c r="O6738" t="s">
        <v>24</v>
      </c>
      <c r="P6738" t="s">
        <v>24</v>
      </c>
      <c r="Q6738" t="s">
        <v>27</v>
      </c>
      <c r="R6738" t="s">
        <v>24</v>
      </c>
      <c r="S6738" t="s">
        <v>32</v>
      </c>
      <c r="T6738" s="9">
        <v>56.5</v>
      </c>
      <c r="U6738" s="11" t="str">
        <f t="shared" si="316"/>
        <v>Low</v>
      </c>
      <c r="V6738" s="9">
        <v>235.1</v>
      </c>
      <c r="W6738" t="str">
        <f t="shared" si="317"/>
        <v>Low</v>
      </c>
      <c r="X6738" t="s">
        <v>23</v>
      </c>
    </row>
    <row r="6739" spans="1:24">
      <c r="A6739" t="s">
        <v>6784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tr">
        <f t="shared" si="315"/>
        <v>Loyal</v>
      </c>
      <c r="H6739" t="s">
        <v>24</v>
      </c>
      <c r="I6739" t="s">
        <v>25</v>
      </c>
      <c r="J6739" t="s">
        <v>26</v>
      </c>
      <c r="K6739" t="s">
        <v>23</v>
      </c>
      <c r="L6739" t="s">
        <v>24</v>
      </c>
      <c r="M6739" t="s">
        <v>23</v>
      </c>
      <c r="N6739" t="s">
        <v>24</v>
      </c>
      <c r="O6739" t="s">
        <v>24</v>
      </c>
      <c r="P6739" t="s">
        <v>24</v>
      </c>
      <c r="Q6739" t="s">
        <v>31</v>
      </c>
      <c r="R6739" t="s">
        <v>24</v>
      </c>
      <c r="S6739" t="s">
        <v>32</v>
      </c>
      <c r="T6739" s="9">
        <v>35.45</v>
      </c>
      <c r="U6739" s="11" t="str">
        <f t="shared" si="316"/>
        <v>Low</v>
      </c>
      <c r="V6739" s="9">
        <v>1958.95</v>
      </c>
      <c r="W6739" t="str">
        <f t="shared" si="317"/>
        <v>Low</v>
      </c>
      <c r="X6739" t="s">
        <v>24</v>
      </c>
    </row>
    <row r="6740" spans="1:24">
      <c r="A6740" t="s">
        <v>6785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tr">
        <f t="shared" si="315"/>
        <v>New</v>
      </c>
      <c r="H6740" t="s">
        <v>23</v>
      </c>
      <c r="I6740" t="s">
        <v>24</v>
      </c>
      <c r="J6740" t="s">
        <v>37</v>
      </c>
      <c r="K6740" t="s">
        <v>24</v>
      </c>
      <c r="L6740" t="s">
        <v>24</v>
      </c>
      <c r="M6740" t="s">
        <v>23</v>
      </c>
      <c r="N6740" t="s">
        <v>24</v>
      </c>
      <c r="O6740" t="s">
        <v>24</v>
      </c>
      <c r="P6740" t="s">
        <v>23</v>
      </c>
      <c r="Q6740" t="s">
        <v>27</v>
      </c>
      <c r="R6740" t="s">
        <v>23</v>
      </c>
      <c r="S6740" t="s">
        <v>28</v>
      </c>
      <c r="T6740" s="9">
        <v>85</v>
      </c>
      <c r="U6740" s="11" t="str">
        <f t="shared" si="316"/>
        <v>Medium</v>
      </c>
      <c r="V6740" s="9">
        <v>85</v>
      </c>
      <c r="W6740" t="str">
        <f t="shared" si="317"/>
        <v>Low</v>
      </c>
      <c r="X6740" t="s">
        <v>23</v>
      </c>
    </row>
    <row r="6741" spans="1:24">
      <c r="A6741" t="s">
        <v>6786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tr">
        <f t="shared" si="315"/>
        <v>Veteran</v>
      </c>
      <c r="H6741" t="s">
        <v>23</v>
      </c>
      <c r="I6741" t="s">
        <v>23</v>
      </c>
      <c r="J6741" t="s">
        <v>26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  <c r="P6741" t="s">
        <v>24</v>
      </c>
      <c r="Q6741" t="s">
        <v>31</v>
      </c>
      <c r="R6741" t="s">
        <v>24</v>
      </c>
      <c r="S6741" t="s">
        <v>35</v>
      </c>
      <c r="T6741" s="9">
        <v>79.4</v>
      </c>
      <c r="U6741" s="11" t="str">
        <f t="shared" si="316"/>
        <v>Medium</v>
      </c>
      <c r="V6741" s="9">
        <v>5528.9</v>
      </c>
      <c r="W6741" t="str">
        <f t="shared" si="317"/>
        <v>Medium</v>
      </c>
      <c r="X6741" t="s">
        <v>24</v>
      </c>
    </row>
    <row r="6742" spans="1:24">
      <c r="A6742" t="s">
        <v>6787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tr">
        <f t="shared" si="315"/>
        <v>Loyal</v>
      </c>
      <c r="H6742" t="s">
        <v>24</v>
      </c>
      <c r="I6742" t="s">
        <v>25</v>
      </c>
      <c r="J6742" t="s">
        <v>26</v>
      </c>
      <c r="K6742" t="s">
        <v>23</v>
      </c>
      <c r="L6742" t="s">
        <v>24</v>
      </c>
      <c r="M6742" t="s">
        <v>23</v>
      </c>
      <c r="N6742" t="s">
        <v>24</v>
      </c>
      <c r="O6742" t="s">
        <v>24</v>
      </c>
      <c r="P6742" t="s">
        <v>24</v>
      </c>
      <c r="Q6742" t="s">
        <v>31</v>
      </c>
      <c r="R6742" t="s">
        <v>23</v>
      </c>
      <c r="S6742" t="s">
        <v>40</v>
      </c>
      <c r="T6742" s="9">
        <v>35.2</v>
      </c>
      <c r="U6742" s="11" t="str">
        <f t="shared" si="316"/>
        <v>Low</v>
      </c>
      <c r="V6742" s="9">
        <v>1463.7</v>
      </c>
      <c r="W6742" t="str">
        <f t="shared" si="317"/>
        <v>Low</v>
      </c>
      <c r="X6742" t="s">
        <v>24</v>
      </c>
    </row>
    <row r="6743" spans="1:24">
      <c r="A6743" t="s">
        <v>6788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tr">
        <f t="shared" si="315"/>
        <v>Loyal</v>
      </c>
      <c r="H6743" t="s">
        <v>23</v>
      </c>
      <c r="I6743" t="s">
        <v>24</v>
      </c>
      <c r="J6743" t="s">
        <v>24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46</v>
      </c>
      <c r="Q6743" t="s">
        <v>47</v>
      </c>
      <c r="R6743" t="s">
        <v>24</v>
      </c>
      <c r="S6743" t="s">
        <v>32</v>
      </c>
      <c r="T6743" s="9">
        <v>19.65</v>
      </c>
      <c r="U6743" s="11" t="str">
        <f t="shared" si="316"/>
        <v>Low</v>
      </c>
      <c r="V6743" s="9">
        <v>1025.05</v>
      </c>
      <c r="W6743" t="str">
        <f t="shared" si="317"/>
        <v>Low</v>
      </c>
      <c r="X6743" t="s">
        <v>24</v>
      </c>
    </row>
    <row r="6744" spans="1:24">
      <c r="A6744" t="s">
        <v>6789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tr">
        <f t="shared" si="315"/>
        <v>New</v>
      </c>
      <c r="H6744" t="s">
        <v>24</v>
      </c>
      <c r="I6744" t="s">
        <v>25</v>
      </c>
      <c r="J6744" t="s">
        <v>26</v>
      </c>
      <c r="K6744" t="s">
        <v>23</v>
      </c>
      <c r="L6744" t="s">
        <v>24</v>
      </c>
      <c r="M6744" t="s">
        <v>23</v>
      </c>
      <c r="N6744" t="s">
        <v>23</v>
      </c>
      <c r="O6744" t="s">
        <v>24</v>
      </c>
      <c r="P6744" t="s">
        <v>23</v>
      </c>
      <c r="Q6744" t="s">
        <v>47</v>
      </c>
      <c r="R6744" t="s">
        <v>24</v>
      </c>
      <c r="S6744" t="s">
        <v>32</v>
      </c>
      <c r="T6744" s="9">
        <v>49.85</v>
      </c>
      <c r="U6744" s="11" t="str">
        <f t="shared" si="316"/>
        <v>Low</v>
      </c>
      <c r="V6744" s="9">
        <v>552.1</v>
      </c>
      <c r="W6744" t="str">
        <f t="shared" si="317"/>
        <v>Low</v>
      </c>
      <c r="X6744" t="s">
        <v>24</v>
      </c>
    </row>
    <row r="6745" spans="1:24">
      <c r="A6745" t="s">
        <v>6790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tr">
        <f t="shared" si="315"/>
        <v>Loyal</v>
      </c>
      <c r="H6745" t="s">
        <v>23</v>
      </c>
      <c r="I6745" t="s">
        <v>23</v>
      </c>
      <c r="J6745" t="s">
        <v>26</v>
      </c>
      <c r="K6745" t="s">
        <v>23</v>
      </c>
      <c r="L6745" t="s">
        <v>23</v>
      </c>
      <c r="M6745" t="s">
        <v>24</v>
      </c>
      <c r="N6745" t="s">
        <v>24</v>
      </c>
      <c r="O6745" t="s">
        <v>24</v>
      </c>
      <c r="P6745" t="s">
        <v>23</v>
      </c>
      <c r="Q6745" t="s">
        <v>31</v>
      </c>
      <c r="R6745" t="s">
        <v>24</v>
      </c>
      <c r="S6745" t="s">
        <v>35</v>
      </c>
      <c r="T6745" s="9">
        <v>68.75</v>
      </c>
      <c r="U6745" s="11" t="str">
        <f t="shared" si="316"/>
        <v>Medium</v>
      </c>
      <c r="V6745" s="9">
        <v>3815.4</v>
      </c>
      <c r="W6745" t="str">
        <f t="shared" si="317"/>
        <v>Medium</v>
      </c>
      <c r="X6745" t="s">
        <v>24</v>
      </c>
    </row>
    <row r="6746" spans="1:24">
      <c r="A6746" t="s">
        <v>6792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tr">
        <f t="shared" si="315"/>
        <v>Loyal</v>
      </c>
      <c r="H6746" t="s">
        <v>23</v>
      </c>
      <c r="I6746" t="s">
        <v>23</v>
      </c>
      <c r="J6746" t="s">
        <v>37</v>
      </c>
      <c r="K6746" t="s">
        <v>24</v>
      </c>
      <c r="L6746" t="s">
        <v>24</v>
      </c>
      <c r="M6746" t="s">
        <v>23</v>
      </c>
      <c r="N6746" t="s">
        <v>24</v>
      </c>
      <c r="O6746" t="s">
        <v>24</v>
      </c>
      <c r="P6746" t="s">
        <v>24</v>
      </c>
      <c r="Q6746" t="s">
        <v>27</v>
      </c>
      <c r="R6746" t="s">
        <v>24</v>
      </c>
      <c r="S6746" t="s">
        <v>28</v>
      </c>
      <c r="T6746" s="9">
        <v>79.9</v>
      </c>
      <c r="U6746" s="11" t="str">
        <f t="shared" si="316"/>
        <v>Medium</v>
      </c>
      <c r="V6746" s="9">
        <v>3313.4</v>
      </c>
      <c r="W6746" t="str">
        <f t="shared" si="317"/>
        <v>Medium</v>
      </c>
      <c r="X6746" t="s">
        <v>24</v>
      </c>
    </row>
    <row r="6747" spans="1:24">
      <c r="A6747" t="s">
        <v>6793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tr">
        <f t="shared" si="315"/>
        <v>Growing</v>
      </c>
      <c r="H6747" t="s">
        <v>23</v>
      </c>
      <c r="I6747" t="s">
        <v>24</v>
      </c>
      <c r="J6747" t="s">
        <v>37</v>
      </c>
      <c r="K6747" t="s">
        <v>24</v>
      </c>
      <c r="L6747" t="s">
        <v>24</v>
      </c>
      <c r="M6747" t="s">
        <v>24</v>
      </c>
      <c r="N6747" t="s">
        <v>24</v>
      </c>
      <c r="O6747" t="s">
        <v>23</v>
      </c>
      <c r="P6747" t="s">
        <v>23</v>
      </c>
      <c r="Q6747" t="s">
        <v>27</v>
      </c>
      <c r="R6747" t="s">
        <v>23</v>
      </c>
      <c r="S6747" t="s">
        <v>35</v>
      </c>
      <c r="T6747" s="9">
        <v>89.75</v>
      </c>
      <c r="U6747" s="11" t="str">
        <f t="shared" si="316"/>
        <v>Medium</v>
      </c>
      <c r="V6747" s="9">
        <v>1938.9</v>
      </c>
      <c r="W6747" t="str">
        <f t="shared" si="317"/>
        <v>Low</v>
      </c>
      <c r="X6747" t="s">
        <v>24</v>
      </c>
    </row>
    <row r="6748" spans="1:24">
      <c r="A6748" t="s">
        <v>6794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tr">
        <f t="shared" si="315"/>
        <v>Loyal</v>
      </c>
      <c r="H6748" t="s">
        <v>24</v>
      </c>
      <c r="I6748" t="s">
        <v>25</v>
      </c>
      <c r="J6748" t="s">
        <v>26</v>
      </c>
      <c r="K6748" t="s">
        <v>23</v>
      </c>
      <c r="L6748" t="s">
        <v>23</v>
      </c>
      <c r="M6748" t="s">
        <v>23</v>
      </c>
      <c r="N6748" t="s">
        <v>24</v>
      </c>
      <c r="O6748" t="s">
        <v>23</v>
      </c>
      <c r="P6748" t="s">
        <v>23</v>
      </c>
      <c r="Q6748" t="s">
        <v>31</v>
      </c>
      <c r="R6748" t="s">
        <v>24</v>
      </c>
      <c r="S6748" t="s">
        <v>28</v>
      </c>
      <c r="T6748" s="9">
        <v>59.3</v>
      </c>
      <c r="U6748" s="11" t="str">
        <f t="shared" si="316"/>
        <v>Low</v>
      </c>
      <c r="V6748" s="9">
        <v>3014.65</v>
      </c>
      <c r="W6748" t="str">
        <f t="shared" si="317"/>
        <v>Medium</v>
      </c>
      <c r="X6748" t="s">
        <v>23</v>
      </c>
    </row>
    <row r="6749" spans="1:24">
      <c r="A6749" t="s">
        <v>6795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tr">
        <f t="shared" si="315"/>
        <v>Growing</v>
      </c>
      <c r="H6749" t="s">
        <v>23</v>
      </c>
      <c r="I6749" t="s">
        <v>24</v>
      </c>
      <c r="J6749" t="s">
        <v>24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46</v>
      </c>
      <c r="Q6749" t="s">
        <v>27</v>
      </c>
      <c r="R6749" t="s">
        <v>23</v>
      </c>
      <c r="S6749" t="s">
        <v>40</v>
      </c>
      <c r="T6749" s="9">
        <v>19.4</v>
      </c>
      <c r="U6749" s="11" t="str">
        <f t="shared" si="316"/>
        <v>Low</v>
      </c>
      <c r="V6749" s="9">
        <v>460.25</v>
      </c>
      <c r="W6749" t="str">
        <f t="shared" si="317"/>
        <v>Low</v>
      </c>
      <c r="X6749" t="s">
        <v>24</v>
      </c>
    </row>
    <row r="6750" spans="1:24">
      <c r="A6750" t="s">
        <v>6796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tr">
        <f t="shared" si="315"/>
        <v>Loyal</v>
      </c>
      <c r="H6750" t="s">
        <v>23</v>
      </c>
      <c r="I6750" t="s">
        <v>23</v>
      </c>
      <c r="J6750" t="s">
        <v>37</v>
      </c>
      <c r="K6750" t="s">
        <v>23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31</v>
      </c>
      <c r="R6750" t="s">
        <v>23</v>
      </c>
      <c r="S6750" t="s">
        <v>35</v>
      </c>
      <c r="T6750" s="9">
        <v>93.65</v>
      </c>
      <c r="U6750" s="11" t="str">
        <f t="shared" si="316"/>
        <v>Medium</v>
      </c>
      <c r="V6750" s="9">
        <v>4839.15</v>
      </c>
      <c r="W6750" t="str">
        <f t="shared" si="317"/>
        <v>Medium</v>
      </c>
      <c r="X6750" t="s">
        <v>24</v>
      </c>
    </row>
    <row r="6751" spans="1:24">
      <c r="A6751" t="s">
        <v>6797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tr">
        <f t="shared" si="315"/>
        <v>New</v>
      </c>
      <c r="H6751" t="s">
        <v>23</v>
      </c>
      <c r="I6751" t="s">
        <v>24</v>
      </c>
      <c r="J6751" t="s">
        <v>26</v>
      </c>
      <c r="K6751" t="s">
        <v>23</v>
      </c>
      <c r="L6751" t="s">
        <v>24</v>
      </c>
      <c r="M6751" t="s">
        <v>24</v>
      </c>
      <c r="N6751" t="s">
        <v>24</v>
      </c>
      <c r="O6751" t="s">
        <v>24</v>
      </c>
      <c r="P6751" t="s">
        <v>24</v>
      </c>
      <c r="Q6751" t="s">
        <v>27</v>
      </c>
      <c r="R6751" t="s">
        <v>23</v>
      </c>
      <c r="S6751" t="s">
        <v>28</v>
      </c>
      <c r="T6751" s="9">
        <v>49.4</v>
      </c>
      <c r="U6751" s="11" t="str">
        <f t="shared" si="316"/>
        <v>Low</v>
      </c>
      <c r="V6751" s="9">
        <v>184.4</v>
      </c>
      <c r="W6751" t="str">
        <f t="shared" si="317"/>
        <v>Low</v>
      </c>
      <c r="X6751" t="s">
        <v>23</v>
      </c>
    </row>
    <row r="6752" spans="1:24">
      <c r="A6752" t="s">
        <v>6798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tr">
        <f t="shared" si="315"/>
        <v>New</v>
      </c>
      <c r="H6752" t="s">
        <v>23</v>
      </c>
      <c r="I6752" t="s">
        <v>24</v>
      </c>
      <c r="J6752" t="s">
        <v>24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46</v>
      </c>
      <c r="Q6752" t="s">
        <v>27</v>
      </c>
      <c r="R6752" t="s">
        <v>23</v>
      </c>
      <c r="S6752" t="s">
        <v>32</v>
      </c>
      <c r="T6752" s="9">
        <v>19.9</v>
      </c>
      <c r="U6752" s="11" t="str">
        <f t="shared" si="316"/>
        <v>Low</v>
      </c>
      <c r="V6752" s="9">
        <v>19.9</v>
      </c>
      <c r="W6752" t="str">
        <f t="shared" si="317"/>
        <v>Low</v>
      </c>
      <c r="X6752" t="s">
        <v>24</v>
      </c>
    </row>
    <row r="6753" spans="1:24">
      <c r="A6753" t="s">
        <v>6799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tr">
        <f t="shared" si="315"/>
        <v>Growing</v>
      </c>
      <c r="H6753" t="s">
        <v>23</v>
      </c>
      <c r="I6753" t="s">
        <v>24</v>
      </c>
      <c r="J6753" t="s">
        <v>26</v>
      </c>
      <c r="K6753" t="s">
        <v>24</v>
      </c>
      <c r="L6753" t="s">
        <v>24</v>
      </c>
      <c r="M6753" t="s">
        <v>24</v>
      </c>
      <c r="N6753" t="s">
        <v>24</v>
      </c>
      <c r="O6753" t="s">
        <v>23</v>
      </c>
      <c r="P6753" t="s">
        <v>24</v>
      </c>
      <c r="Q6753" t="s">
        <v>27</v>
      </c>
      <c r="R6753" t="s">
        <v>24</v>
      </c>
      <c r="S6753" t="s">
        <v>32</v>
      </c>
      <c r="T6753" s="9">
        <v>55</v>
      </c>
      <c r="U6753" s="11" t="str">
        <f t="shared" si="316"/>
        <v>Low</v>
      </c>
      <c r="V6753" s="9">
        <v>2010.55</v>
      </c>
      <c r="W6753" t="str">
        <f t="shared" si="317"/>
        <v>Low</v>
      </c>
      <c r="X6753" t="s">
        <v>23</v>
      </c>
    </row>
    <row r="6754" spans="1:24">
      <c r="A6754" t="s">
        <v>6800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tr">
        <f t="shared" si="315"/>
        <v>Veteran</v>
      </c>
      <c r="H6754" t="s">
        <v>23</v>
      </c>
      <c r="I6754" t="s">
        <v>23</v>
      </c>
      <c r="J6754" t="s">
        <v>26</v>
      </c>
      <c r="K6754" t="s">
        <v>24</v>
      </c>
      <c r="L6754" t="s">
        <v>23</v>
      </c>
      <c r="M6754" t="s">
        <v>23</v>
      </c>
      <c r="N6754" t="s">
        <v>23</v>
      </c>
      <c r="O6754" t="s">
        <v>24</v>
      </c>
      <c r="P6754" t="s">
        <v>23</v>
      </c>
      <c r="Q6754" t="s">
        <v>31</v>
      </c>
      <c r="R6754" t="s">
        <v>23</v>
      </c>
      <c r="S6754" t="s">
        <v>35</v>
      </c>
      <c r="T6754" s="9">
        <v>72.9</v>
      </c>
      <c r="U6754" s="11" t="str">
        <f t="shared" si="316"/>
        <v>Medium</v>
      </c>
      <c r="V6754" s="9">
        <v>5139.65</v>
      </c>
      <c r="W6754" t="str">
        <f t="shared" si="317"/>
        <v>Medium</v>
      </c>
      <c r="X6754" t="s">
        <v>24</v>
      </c>
    </row>
    <row r="6755" spans="1:24">
      <c r="A6755" t="s">
        <v>6801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tr">
        <f t="shared" si="315"/>
        <v>New</v>
      </c>
      <c r="H6755" t="s">
        <v>23</v>
      </c>
      <c r="I6755" t="s">
        <v>24</v>
      </c>
      <c r="J6755" t="s">
        <v>37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24</v>
      </c>
      <c r="Q6755" t="s">
        <v>27</v>
      </c>
      <c r="R6755" t="s">
        <v>23</v>
      </c>
      <c r="S6755" t="s">
        <v>28</v>
      </c>
      <c r="T6755" s="9">
        <v>69.2</v>
      </c>
      <c r="U6755" s="11" t="str">
        <f t="shared" si="316"/>
        <v>Medium</v>
      </c>
      <c r="V6755" s="9">
        <v>69.2</v>
      </c>
      <c r="W6755" t="str">
        <f t="shared" si="317"/>
        <v>Low</v>
      </c>
      <c r="X6755" t="s">
        <v>23</v>
      </c>
    </row>
    <row r="6756" spans="1:24">
      <c r="A6756" t="s">
        <v>6802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tr">
        <f t="shared" si="315"/>
        <v>Veteran</v>
      </c>
      <c r="H6756" t="s">
        <v>23</v>
      </c>
      <c r="I6756" t="s">
        <v>23</v>
      </c>
      <c r="J6756" t="s">
        <v>24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46</v>
      </c>
      <c r="Q6756" t="s">
        <v>47</v>
      </c>
      <c r="R6756" t="s">
        <v>23</v>
      </c>
      <c r="S6756" t="s">
        <v>35</v>
      </c>
      <c r="T6756" s="9">
        <v>25.6</v>
      </c>
      <c r="U6756" s="11" t="str">
        <f t="shared" si="316"/>
        <v>Low</v>
      </c>
      <c r="V6756" s="9">
        <v>1673.4</v>
      </c>
      <c r="W6756" t="str">
        <f t="shared" si="317"/>
        <v>Low</v>
      </c>
      <c r="X6756" t="s">
        <v>24</v>
      </c>
    </row>
    <row r="6757" spans="1:24">
      <c r="A6757" t="s">
        <v>6803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tr">
        <f t="shared" si="315"/>
        <v>Growing</v>
      </c>
      <c r="H6757" t="s">
        <v>23</v>
      </c>
      <c r="I6757" t="s">
        <v>24</v>
      </c>
      <c r="J6757" t="s">
        <v>24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46</v>
      </c>
      <c r="Q6757" t="s">
        <v>31</v>
      </c>
      <c r="R6757" t="s">
        <v>24</v>
      </c>
      <c r="S6757" t="s">
        <v>32</v>
      </c>
      <c r="T6757" s="9">
        <v>19.75</v>
      </c>
      <c r="U6757" s="11" t="str">
        <f t="shared" si="316"/>
        <v>Low</v>
      </c>
      <c r="V6757" s="9">
        <v>309.35</v>
      </c>
      <c r="W6757" t="str">
        <f t="shared" si="317"/>
        <v>Low</v>
      </c>
      <c r="X6757" t="s">
        <v>24</v>
      </c>
    </row>
    <row r="6758" spans="1:24">
      <c r="A6758" t="s">
        <v>6804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tr">
        <f t="shared" si="315"/>
        <v>Loyal</v>
      </c>
      <c r="H6758" t="s">
        <v>23</v>
      </c>
      <c r="I6758" t="s">
        <v>24</v>
      </c>
      <c r="J6758" t="s">
        <v>26</v>
      </c>
      <c r="K6758" t="s">
        <v>23</v>
      </c>
      <c r="L6758" t="s">
        <v>24</v>
      </c>
      <c r="M6758" t="s">
        <v>24</v>
      </c>
      <c r="N6758" t="s">
        <v>23</v>
      </c>
      <c r="O6758" t="s">
        <v>24</v>
      </c>
      <c r="P6758" t="s">
        <v>24</v>
      </c>
      <c r="Q6758" t="s">
        <v>27</v>
      </c>
      <c r="R6758" t="s">
        <v>24</v>
      </c>
      <c r="S6758" t="s">
        <v>28</v>
      </c>
      <c r="T6758" s="9">
        <v>55.7</v>
      </c>
      <c r="U6758" s="11" t="str">
        <f t="shared" si="316"/>
        <v>Low</v>
      </c>
      <c r="V6758" s="9">
        <v>3171.6</v>
      </c>
      <c r="W6758" t="str">
        <f t="shared" si="317"/>
        <v>Medium</v>
      </c>
      <c r="X6758" t="s">
        <v>24</v>
      </c>
    </row>
    <row r="6759" spans="1:24">
      <c r="A6759" t="s">
        <v>6805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tr">
        <f t="shared" si="315"/>
        <v>Veteran</v>
      </c>
      <c r="H6759" t="s">
        <v>23</v>
      </c>
      <c r="I6759" t="s">
        <v>23</v>
      </c>
      <c r="J6759" t="s">
        <v>37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23</v>
      </c>
      <c r="Q6759" t="s">
        <v>47</v>
      </c>
      <c r="R6759" t="s">
        <v>24</v>
      </c>
      <c r="S6759" t="s">
        <v>40</v>
      </c>
      <c r="T6759" s="9">
        <v>117.5</v>
      </c>
      <c r="U6759" s="11" t="str">
        <f t="shared" si="316"/>
        <v>Medium</v>
      </c>
      <c r="V6759" s="9">
        <v>8670.1</v>
      </c>
      <c r="W6759" t="str">
        <f t="shared" si="317"/>
        <v>High</v>
      </c>
      <c r="X6759" t="s">
        <v>24</v>
      </c>
    </row>
    <row r="6760" spans="1:24">
      <c r="A6760" t="s">
        <v>6806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tr">
        <f t="shared" si="315"/>
        <v>Loyal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47</v>
      </c>
      <c r="R6760" t="s">
        <v>24</v>
      </c>
      <c r="S6760" t="s">
        <v>40</v>
      </c>
      <c r="T6760" s="9">
        <v>19.85</v>
      </c>
      <c r="U6760" s="11" t="str">
        <f t="shared" si="316"/>
        <v>Low</v>
      </c>
      <c r="V6760" s="9">
        <v>916</v>
      </c>
      <c r="W6760" t="str">
        <f t="shared" si="317"/>
        <v>Low</v>
      </c>
      <c r="X6760" t="s">
        <v>24</v>
      </c>
    </row>
    <row r="6761" spans="1:24">
      <c r="A6761" t="s">
        <v>6807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tr">
        <f t="shared" si="315"/>
        <v>New</v>
      </c>
      <c r="H6761" t="s">
        <v>23</v>
      </c>
      <c r="I6761" t="s">
        <v>24</v>
      </c>
      <c r="J6761" t="s">
        <v>37</v>
      </c>
      <c r="K6761" t="s">
        <v>24</v>
      </c>
      <c r="L6761" t="s">
        <v>24</v>
      </c>
      <c r="M6761" t="s">
        <v>24</v>
      </c>
      <c r="N6761" t="s">
        <v>24</v>
      </c>
      <c r="O6761" t="s">
        <v>23</v>
      </c>
      <c r="P6761" t="s">
        <v>24</v>
      </c>
      <c r="Q6761" t="s">
        <v>27</v>
      </c>
      <c r="R6761" t="s">
        <v>23</v>
      </c>
      <c r="S6761" t="s">
        <v>32</v>
      </c>
      <c r="T6761" s="9">
        <v>78.9</v>
      </c>
      <c r="U6761" s="11" t="str">
        <f t="shared" si="316"/>
        <v>Medium</v>
      </c>
      <c r="V6761" s="9">
        <v>299.75</v>
      </c>
      <c r="W6761" t="str">
        <f t="shared" si="317"/>
        <v>Low</v>
      </c>
      <c r="X6761" t="s">
        <v>24</v>
      </c>
    </row>
    <row r="6762" spans="1:24">
      <c r="A6762" t="s">
        <v>6808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tr">
        <f t="shared" si="315"/>
        <v>Growing</v>
      </c>
      <c r="H6762" t="s">
        <v>23</v>
      </c>
      <c r="I6762" t="s">
        <v>24</v>
      </c>
      <c r="J6762" t="s">
        <v>24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46</v>
      </c>
      <c r="Q6762" t="s">
        <v>27</v>
      </c>
      <c r="R6762" t="s">
        <v>23</v>
      </c>
      <c r="S6762" t="s">
        <v>28</v>
      </c>
      <c r="T6762" s="9">
        <v>20.65</v>
      </c>
      <c r="U6762" s="11" t="str">
        <f t="shared" si="316"/>
        <v>Low</v>
      </c>
      <c r="V6762" s="9">
        <v>702.05</v>
      </c>
      <c r="W6762" t="str">
        <f t="shared" si="317"/>
        <v>Low</v>
      </c>
      <c r="X6762" t="s">
        <v>24</v>
      </c>
    </row>
    <row r="6763" spans="1:24">
      <c r="A6763" t="s">
        <v>6809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tr">
        <f t="shared" si="315"/>
        <v>Loyal</v>
      </c>
      <c r="H6763" t="s">
        <v>23</v>
      </c>
      <c r="I6763" t="s">
        <v>24</v>
      </c>
      <c r="J6763" t="s">
        <v>26</v>
      </c>
      <c r="K6763" t="s">
        <v>24</v>
      </c>
      <c r="L6763" t="s">
        <v>24</v>
      </c>
      <c r="M6763" t="s">
        <v>23</v>
      </c>
      <c r="N6763" t="s">
        <v>23</v>
      </c>
      <c r="O6763" t="s">
        <v>24</v>
      </c>
      <c r="P6763" t="s">
        <v>23</v>
      </c>
      <c r="Q6763" t="s">
        <v>31</v>
      </c>
      <c r="R6763" t="s">
        <v>23</v>
      </c>
      <c r="S6763" t="s">
        <v>32</v>
      </c>
      <c r="T6763" s="9">
        <v>62.3</v>
      </c>
      <c r="U6763" s="11" t="str">
        <f t="shared" si="316"/>
        <v>Medium</v>
      </c>
      <c r="V6763" s="9">
        <v>2354.8</v>
      </c>
      <c r="W6763" t="str">
        <f t="shared" si="317"/>
        <v>Low</v>
      </c>
      <c r="X6763" t="s">
        <v>23</v>
      </c>
    </row>
    <row r="6764" spans="1:24">
      <c r="A6764" t="s">
        <v>6810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tr">
        <f t="shared" si="315"/>
        <v>Loyal</v>
      </c>
      <c r="H6764" t="s">
        <v>23</v>
      </c>
      <c r="I6764" t="s">
        <v>23</v>
      </c>
      <c r="J6764" t="s">
        <v>37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23</v>
      </c>
      <c r="Q6764" t="s">
        <v>27</v>
      </c>
      <c r="R6764" t="s">
        <v>23</v>
      </c>
      <c r="S6764" t="s">
        <v>28</v>
      </c>
      <c r="T6764" s="9">
        <v>92.5</v>
      </c>
      <c r="U6764" s="11" t="str">
        <f t="shared" si="316"/>
        <v>Medium</v>
      </c>
      <c r="V6764" s="9">
        <v>3473.4</v>
      </c>
      <c r="W6764" t="str">
        <f t="shared" si="317"/>
        <v>Medium</v>
      </c>
      <c r="X6764" t="s">
        <v>23</v>
      </c>
    </row>
    <row r="6765" spans="1:24">
      <c r="A6765" t="s">
        <v>6811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tr">
        <f t="shared" si="315"/>
        <v>New</v>
      </c>
      <c r="H6765" t="s">
        <v>23</v>
      </c>
      <c r="I6765" t="s">
        <v>24</v>
      </c>
      <c r="J6765" t="s">
        <v>24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46</v>
      </c>
      <c r="Q6765" t="s">
        <v>27</v>
      </c>
      <c r="R6765" t="s">
        <v>24</v>
      </c>
      <c r="S6765" t="s">
        <v>32</v>
      </c>
      <c r="T6765" s="9">
        <v>19.65</v>
      </c>
      <c r="U6765" s="11" t="str">
        <f t="shared" si="316"/>
        <v>Low</v>
      </c>
      <c r="V6765" s="9">
        <v>19.65</v>
      </c>
      <c r="W6765" t="str">
        <f t="shared" si="317"/>
        <v>Low</v>
      </c>
      <c r="X6765" t="s">
        <v>24</v>
      </c>
    </row>
    <row r="6766" spans="1:24">
      <c r="A6766" t="s">
        <v>6812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tr">
        <f t="shared" si="315"/>
        <v>Loyal</v>
      </c>
      <c r="H6766" t="s">
        <v>23</v>
      </c>
      <c r="I6766" t="s">
        <v>23</v>
      </c>
      <c r="J6766" t="s">
        <v>26</v>
      </c>
      <c r="K6766" t="s">
        <v>24</v>
      </c>
      <c r="L6766" t="s">
        <v>23</v>
      </c>
      <c r="M6766" t="s">
        <v>23</v>
      </c>
      <c r="N6766" t="s">
        <v>24</v>
      </c>
      <c r="O6766" t="s">
        <v>23</v>
      </c>
      <c r="P6766" t="s">
        <v>23</v>
      </c>
      <c r="Q6766" t="s">
        <v>47</v>
      </c>
      <c r="R6766" t="s">
        <v>23</v>
      </c>
      <c r="S6766" t="s">
        <v>35</v>
      </c>
      <c r="T6766" s="9">
        <v>79.75</v>
      </c>
      <c r="U6766" s="11" t="str">
        <f t="shared" si="316"/>
        <v>Medium</v>
      </c>
      <c r="V6766" s="9">
        <v>4438.2</v>
      </c>
      <c r="W6766" t="str">
        <f t="shared" si="317"/>
        <v>Medium</v>
      </c>
      <c r="X6766" t="s">
        <v>24</v>
      </c>
    </row>
    <row r="6767" spans="1:24">
      <c r="A6767" t="s">
        <v>6813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tr">
        <f t="shared" si="315"/>
        <v>Veteran</v>
      </c>
      <c r="H6767" t="s">
        <v>23</v>
      </c>
      <c r="I6767" t="s">
        <v>24</v>
      </c>
      <c r="J6767" t="s">
        <v>26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23</v>
      </c>
      <c r="Q6767" t="s">
        <v>47</v>
      </c>
      <c r="R6767" t="s">
        <v>23</v>
      </c>
      <c r="S6767" t="s">
        <v>40</v>
      </c>
      <c r="T6767" s="9">
        <v>79.95</v>
      </c>
      <c r="U6767" s="11" t="str">
        <f t="shared" si="316"/>
        <v>Medium</v>
      </c>
      <c r="V6767" s="9">
        <v>4819.75</v>
      </c>
      <c r="W6767" t="str">
        <f t="shared" si="317"/>
        <v>Medium</v>
      </c>
      <c r="X6767" t="s">
        <v>24</v>
      </c>
    </row>
    <row r="6768" spans="1:24">
      <c r="A6768" t="s">
        <v>6814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tr">
        <f t="shared" si="315"/>
        <v>New</v>
      </c>
      <c r="H6768" t="s">
        <v>24</v>
      </c>
      <c r="I6768" t="s">
        <v>25</v>
      </c>
      <c r="J6768" t="s">
        <v>26</v>
      </c>
      <c r="K6768" t="s">
        <v>24</v>
      </c>
      <c r="L6768" t="s">
        <v>24</v>
      </c>
      <c r="M6768" t="s">
        <v>24</v>
      </c>
      <c r="N6768" t="s">
        <v>23</v>
      </c>
      <c r="O6768" t="s">
        <v>24</v>
      </c>
      <c r="P6768" t="s">
        <v>24</v>
      </c>
      <c r="Q6768" t="s">
        <v>27</v>
      </c>
      <c r="R6768" t="s">
        <v>23</v>
      </c>
      <c r="S6768" t="s">
        <v>28</v>
      </c>
      <c r="T6768" s="9">
        <v>29.9</v>
      </c>
      <c r="U6768" s="11" t="str">
        <f t="shared" si="316"/>
        <v>Low</v>
      </c>
      <c r="V6768" s="9">
        <v>92.25</v>
      </c>
      <c r="W6768" t="str">
        <f t="shared" si="317"/>
        <v>Low</v>
      </c>
      <c r="X6768" t="s">
        <v>24</v>
      </c>
    </row>
    <row r="6769" spans="1:24">
      <c r="A6769" t="s">
        <v>6815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tr">
        <f t="shared" si="315"/>
        <v>Veteran</v>
      </c>
      <c r="H6769" t="s">
        <v>23</v>
      </c>
      <c r="I6769" t="s">
        <v>24</v>
      </c>
      <c r="J6769" t="s">
        <v>24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46</v>
      </c>
      <c r="Q6769" t="s">
        <v>47</v>
      </c>
      <c r="R6769" t="s">
        <v>23</v>
      </c>
      <c r="S6769" t="s">
        <v>32</v>
      </c>
      <c r="T6769" s="9">
        <v>19.75</v>
      </c>
      <c r="U6769" s="11" t="str">
        <f t="shared" si="316"/>
        <v>Low</v>
      </c>
      <c r="V6769" s="9">
        <v>1567</v>
      </c>
      <c r="W6769" t="str">
        <f t="shared" si="317"/>
        <v>Low</v>
      </c>
      <c r="X6769" t="s">
        <v>24</v>
      </c>
    </row>
    <row r="6770" spans="1:24">
      <c r="A6770" t="s">
        <v>6816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tr">
        <f t="shared" si="315"/>
        <v>Growing</v>
      </c>
      <c r="H6770" t="s">
        <v>24</v>
      </c>
      <c r="I6770" t="s">
        <v>25</v>
      </c>
      <c r="J6770" t="s">
        <v>26</v>
      </c>
      <c r="K6770" t="s">
        <v>23</v>
      </c>
      <c r="L6770" t="s">
        <v>23</v>
      </c>
      <c r="M6770" t="s">
        <v>23</v>
      </c>
      <c r="N6770" t="s">
        <v>23</v>
      </c>
      <c r="O6770" t="s">
        <v>24</v>
      </c>
      <c r="P6770" t="s">
        <v>24</v>
      </c>
      <c r="Q6770" t="s">
        <v>27</v>
      </c>
      <c r="R6770" t="s">
        <v>23</v>
      </c>
      <c r="S6770" t="s">
        <v>32</v>
      </c>
      <c r="T6770" s="9">
        <v>45</v>
      </c>
      <c r="U6770" s="11" t="str">
        <f t="shared" si="316"/>
        <v>Low</v>
      </c>
      <c r="V6770" s="9">
        <v>1242.45</v>
      </c>
      <c r="W6770" t="str">
        <f t="shared" si="317"/>
        <v>Low</v>
      </c>
      <c r="X6770" t="s">
        <v>24</v>
      </c>
    </row>
    <row r="6771" spans="1:24">
      <c r="A6771" t="s">
        <v>6817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tr">
        <f t="shared" si="315"/>
        <v>Growing</v>
      </c>
      <c r="H6771" t="s">
        <v>23</v>
      </c>
      <c r="I6771" t="s">
        <v>24</v>
      </c>
      <c r="J6771" t="s">
        <v>26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24</v>
      </c>
      <c r="Q6771" t="s">
        <v>27</v>
      </c>
      <c r="R6771" t="s">
        <v>24</v>
      </c>
      <c r="S6771" t="s">
        <v>35</v>
      </c>
      <c r="T6771" s="9">
        <v>44.8</v>
      </c>
      <c r="U6771" s="11" t="str">
        <f t="shared" si="316"/>
        <v>Low</v>
      </c>
      <c r="V6771" s="9">
        <v>559.2</v>
      </c>
      <c r="W6771" t="str">
        <f t="shared" si="317"/>
        <v>Low</v>
      </c>
      <c r="X6771" t="s">
        <v>24</v>
      </c>
    </row>
    <row r="6772" spans="1:24">
      <c r="A6772" t="s">
        <v>6818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tr">
        <f t="shared" si="315"/>
        <v>New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24</v>
      </c>
      <c r="Q6772" t="s">
        <v>27</v>
      </c>
      <c r="R6772" t="s">
        <v>24</v>
      </c>
      <c r="S6772" t="s">
        <v>28</v>
      </c>
      <c r="T6772" s="9">
        <v>69.65</v>
      </c>
      <c r="U6772" s="11" t="str">
        <f t="shared" si="316"/>
        <v>Medium</v>
      </c>
      <c r="V6772" s="9">
        <v>220.1</v>
      </c>
      <c r="W6772" t="str">
        <f t="shared" si="317"/>
        <v>Low</v>
      </c>
      <c r="X6772" t="s">
        <v>23</v>
      </c>
    </row>
    <row r="6773" spans="1:24">
      <c r="A6773" t="s">
        <v>6819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tr">
        <f t="shared" si="315"/>
        <v>New</v>
      </c>
      <c r="H6773" t="s">
        <v>23</v>
      </c>
      <c r="I6773" t="s">
        <v>24</v>
      </c>
      <c r="J6773" t="s">
        <v>26</v>
      </c>
      <c r="K6773" t="s">
        <v>24</v>
      </c>
      <c r="L6773" t="s">
        <v>23</v>
      </c>
      <c r="M6773" t="s">
        <v>24</v>
      </c>
      <c r="N6773" t="s">
        <v>24</v>
      </c>
      <c r="O6773" t="s">
        <v>24</v>
      </c>
      <c r="P6773" t="s">
        <v>24</v>
      </c>
      <c r="Q6773" t="s">
        <v>27</v>
      </c>
      <c r="R6773" t="s">
        <v>24</v>
      </c>
      <c r="S6773" t="s">
        <v>28</v>
      </c>
      <c r="T6773" s="9">
        <v>51.1</v>
      </c>
      <c r="U6773" s="11" t="str">
        <f t="shared" si="316"/>
        <v>Low</v>
      </c>
      <c r="V6773" s="9">
        <v>531.15</v>
      </c>
      <c r="W6773" t="str">
        <f t="shared" si="317"/>
        <v>Low</v>
      </c>
      <c r="X6773" t="s">
        <v>24</v>
      </c>
    </row>
    <row r="6774" spans="1:24">
      <c r="A6774" t="s">
        <v>6820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tr">
        <f t="shared" si="315"/>
        <v>Growing</v>
      </c>
      <c r="H6774" t="s">
        <v>24</v>
      </c>
      <c r="I6774" t="s">
        <v>25</v>
      </c>
      <c r="J6774" t="s">
        <v>26</v>
      </c>
      <c r="K6774" t="s">
        <v>23</v>
      </c>
      <c r="L6774" t="s">
        <v>23</v>
      </c>
      <c r="M6774" t="s">
        <v>23</v>
      </c>
      <c r="N6774" t="s">
        <v>23</v>
      </c>
      <c r="O6774" t="s">
        <v>23</v>
      </c>
      <c r="P6774" t="s">
        <v>24</v>
      </c>
      <c r="Q6774" t="s">
        <v>47</v>
      </c>
      <c r="R6774" t="s">
        <v>24</v>
      </c>
      <c r="S6774" t="s">
        <v>32</v>
      </c>
      <c r="T6774" s="9">
        <v>53.15</v>
      </c>
      <c r="U6774" s="11" t="str">
        <f t="shared" si="316"/>
        <v>Low</v>
      </c>
      <c r="V6774" s="9">
        <v>1183.2</v>
      </c>
      <c r="W6774" t="str">
        <f t="shared" si="317"/>
        <v>Low</v>
      </c>
      <c r="X6774" t="s">
        <v>24</v>
      </c>
    </row>
    <row r="6775" spans="1:24">
      <c r="A6775" t="s">
        <v>6821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tr">
        <f t="shared" si="315"/>
        <v>Growing</v>
      </c>
      <c r="H6775" t="s">
        <v>23</v>
      </c>
      <c r="I6775" t="s">
        <v>23</v>
      </c>
      <c r="J6775" t="s">
        <v>24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46</v>
      </c>
      <c r="Q6775" t="s">
        <v>27</v>
      </c>
      <c r="R6775" t="s">
        <v>24</v>
      </c>
      <c r="S6775" t="s">
        <v>35</v>
      </c>
      <c r="T6775" s="9">
        <v>24.7</v>
      </c>
      <c r="U6775" s="11" t="str">
        <f t="shared" si="316"/>
        <v>Low</v>
      </c>
      <c r="V6775" s="9">
        <v>465.85</v>
      </c>
      <c r="W6775" t="str">
        <f t="shared" si="317"/>
        <v>Low</v>
      </c>
      <c r="X6775" t="s">
        <v>24</v>
      </c>
    </row>
    <row r="6776" spans="1:24">
      <c r="A6776" t="s">
        <v>6822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tr">
        <f t="shared" si="315"/>
        <v>Veteran</v>
      </c>
      <c r="H6776" t="s">
        <v>23</v>
      </c>
      <c r="I6776" t="s">
        <v>23</v>
      </c>
      <c r="J6776" t="s">
        <v>37</v>
      </c>
      <c r="K6776" t="s">
        <v>23</v>
      </c>
      <c r="L6776" t="s">
        <v>24</v>
      </c>
      <c r="M6776" t="s">
        <v>23</v>
      </c>
      <c r="N6776" t="s">
        <v>23</v>
      </c>
      <c r="O6776" t="s">
        <v>23</v>
      </c>
      <c r="P6776" t="s">
        <v>23</v>
      </c>
      <c r="Q6776" t="s">
        <v>47</v>
      </c>
      <c r="R6776" t="s">
        <v>23</v>
      </c>
      <c r="S6776" t="s">
        <v>40</v>
      </c>
      <c r="T6776" s="9">
        <v>111.6</v>
      </c>
      <c r="U6776" s="11" t="str">
        <f t="shared" si="316"/>
        <v>Medium</v>
      </c>
      <c r="V6776" s="9">
        <v>6876.05</v>
      </c>
      <c r="W6776" t="str">
        <f t="shared" si="317"/>
        <v>High</v>
      </c>
      <c r="X6776" t="s">
        <v>23</v>
      </c>
    </row>
    <row r="6777" spans="1:24">
      <c r="A6777" t="s">
        <v>6823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tr">
        <f t="shared" si="315"/>
        <v>New</v>
      </c>
      <c r="H6777" t="s">
        <v>23</v>
      </c>
      <c r="I6777" t="s">
        <v>24</v>
      </c>
      <c r="J6777" t="s">
        <v>26</v>
      </c>
      <c r="K6777" t="s">
        <v>23</v>
      </c>
      <c r="L6777" t="s">
        <v>24</v>
      </c>
      <c r="M6777" t="s">
        <v>24</v>
      </c>
      <c r="N6777" t="s">
        <v>24</v>
      </c>
      <c r="O6777" t="s">
        <v>24</v>
      </c>
      <c r="P6777" t="s">
        <v>24</v>
      </c>
      <c r="Q6777" t="s">
        <v>27</v>
      </c>
      <c r="R6777" t="s">
        <v>24</v>
      </c>
      <c r="S6777" t="s">
        <v>40</v>
      </c>
      <c r="T6777" s="9">
        <v>48.55</v>
      </c>
      <c r="U6777" s="11" t="str">
        <f t="shared" si="316"/>
        <v>Low</v>
      </c>
      <c r="V6777" s="9">
        <v>501</v>
      </c>
      <c r="W6777" t="str">
        <f t="shared" si="317"/>
        <v>Low</v>
      </c>
      <c r="X6777" t="s">
        <v>23</v>
      </c>
    </row>
    <row r="6778" spans="1:24">
      <c r="A6778" t="s">
        <v>6824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tr">
        <f t="shared" si="315"/>
        <v>Growing</v>
      </c>
      <c r="H6778" t="s">
        <v>23</v>
      </c>
      <c r="I6778" t="s">
        <v>23</v>
      </c>
      <c r="J6778" t="s">
        <v>37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23</v>
      </c>
      <c r="Q6778" t="s">
        <v>27</v>
      </c>
      <c r="R6778" t="s">
        <v>23</v>
      </c>
      <c r="S6778" t="s">
        <v>28</v>
      </c>
      <c r="T6778" s="9">
        <v>109.95</v>
      </c>
      <c r="U6778" s="11" t="str">
        <f t="shared" si="316"/>
        <v>Medium</v>
      </c>
      <c r="V6778" s="9">
        <v>3782.4</v>
      </c>
      <c r="W6778" t="str">
        <f t="shared" si="317"/>
        <v>Medium</v>
      </c>
      <c r="X6778" t="s">
        <v>24</v>
      </c>
    </row>
    <row r="6779" spans="1:24">
      <c r="A6779" t="s">
        <v>6825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tr">
        <f t="shared" si="315"/>
        <v>Growing</v>
      </c>
      <c r="H6779" t="s">
        <v>23</v>
      </c>
      <c r="I6779" t="s">
        <v>24</v>
      </c>
      <c r="J6779" t="s">
        <v>24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46</v>
      </c>
      <c r="Q6779" t="s">
        <v>27</v>
      </c>
      <c r="R6779" t="s">
        <v>24</v>
      </c>
      <c r="S6779" t="s">
        <v>32</v>
      </c>
      <c r="T6779" s="9">
        <v>20.8</v>
      </c>
      <c r="U6779" s="11" t="str">
        <f t="shared" si="316"/>
        <v>Low</v>
      </c>
      <c r="V6779" s="9">
        <v>460.2</v>
      </c>
      <c r="W6779" t="str">
        <f t="shared" si="317"/>
        <v>Low</v>
      </c>
      <c r="X6779" t="s">
        <v>24</v>
      </c>
    </row>
    <row r="6780" spans="1:24">
      <c r="A6780" t="s">
        <v>6826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tr">
        <f t="shared" si="315"/>
        <v>New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27</v>
      </c>
      <c r="R6780" t="s">
        <v>23</v>
      </c>
      <c r="S6780" t="s">
        <v>32</v>
      </c>
      <c r="T6780" s="9">
        <v>20.2</v>
      </c>
      <c r="U6780" s="11" t="str">
        <f t="shared" si="316"/>
        <v>Low</v>
      </c>
      <c r="V6780" s="9">
        <v>20.2</v>
      </c>
      <c r="W6780" t="str">
        <f t="shared" si="317"/>
        <v>Low</v>
      </c>
      <c r="X6780" t="s">
        <v>23</v>
      </c>
    </row>
    <row r="6781" spans="1:24">
      <c r="A6781" t="s">
        <v>6827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tr">
        <f t="shared" si="315"/>
        <v>Veteran</v>
      </c>
      <c r="H6781" t="s">
        <v>23</v>
      </c>
      <c r="I6781" t="s">
        <v>23</v>
      </c>
      <c r="J6781" t="s">
        <v>24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46</v>
      </c>
      <c r="Q6781" t="s">
        <v>47</v>
      </c>
      <c r="R6781" t="s">
        <v>23</v>
      </c>
      <c r="S6781" t="s">
        <v>35</v>
      </c>
      <c r="T6781" s="9">
        <v>25.6</v>
      </c>
      <c r="U6781" s="11" t="str">
        <f t="shared" si="316"/>
        <v>Low</v>
      </c>
      <c r="V6781" s="9">
        <v>1790.35</v>
      </c>
      <c r="W6781" t="str">
        <f t="shared" si="317"/>
        <v>Low</v>
      </c>
      <c r="X6781" t="s">
        <v>24</v>
      </c>
    </row>
    <row r="6782" spans="1:24">
      <c r="A6782" t="s">
        <v>6828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tr">
        <f t="shared" si="315"/>
        <v>Growing</v>
      </c>
      <c r="H6782" t="s">
        <v>24</v>
      </c>
      <c r="I6782" t="s">
        <v>25</v>
      </c>
      <c r="J6782" t="s">
        <v>26</v>
      </c>
      <c r="K6782" t="s">
        <v>24</v>
      </c>
      <c r="L6782" t="s">
        <v>24</v>
      </c>
      <c r="M6782" t="s">
        <v>23</v>
      </c>
      <c r="N6782" t="s">
        <v>24</v>
      </c>
      <c r="O6782" t="s">
        <v>23</v>
      </c>
      <c r="P6782" t="s">
        <v>24</v>
      </c>
      <c r="Q6782" t="s">
        <v>27</v>
      </c>
      <c r="R6782" t="s">
        <v>23</v>
      </c>
      <c r="S6782" t="s">
        <v>28</v>
      </c>
      <c r="T6782" s="9">
        <v>39.65</v>
      </c>
      <c r="U6782" s="11" t="str">
        <f t="shared" si="316"/>
        <v>Low</v>
      </c>
      <c r="V6782" s="9">
        <v>733.35</v>
      </c>
      <c r="W6782" t="str">
        <f t="shared" si="317"/>
        <v>Low</v>
      </c>
      <c r="X6782" t="s">
        <v>23</v>
      </c>
    </row>
    <row r="6783" spans="1:24">
      <c r="A6783" t="s">
        <v>6829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tr">
        <f t="shared" si="315"/>
        <v>Loyal</v>
      </c>
      <c r="H6783" t="s">
        <v>23</v>
      </c>
      <c r="I6783" t="s">
        <v>23</v>
      </c>
      <c r="J6783" t="s">
        <v>24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46</v>
      </c>
      <c r="Q6783" t="s">
        <v>31</v>
      </c>
      <c r="R6783" t="s">
        <v>24</v>
      </c>
      <c r="S6783" t="s">
        <v>28</v>
      </c>
      <c r="T6783" s="9">
        <v>24.9</v>
      </c>
      <c r="U6783" s="11" t="str">
        <f t="shared" si="316"/>
        <v>Low</v>
      </c>
      <c r="V6783" s="9">
        <v>1334</v>
      </c>
      <c r="W6783" t="str">
        <f t="shared" si="317"/>
        <v>Low</v>
      </c>
      <c r="X6783" t="s">
        <v>23</v>
      </c>
    </row>
    <row r="6784" spans="1:24">
      <c r="A6784" t="s">
        <v>6830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tr">
        <f t="shared" si="315"/>
        <v>Veteran</v>
      </c>
      <c r="H6784" t="s">
        <v>23</v>
      </c>
      <c r="I6784" t="s">
        <v>23</v>
      </c>
      <c r="J6784" t="s">
        <v>37</v>
      </c>
      <c r="K6784" t="s">
        <v>23</v>
      </c>
      <c r="L6784" t="s">
        <v>23</v>
      </c>
      <c r="M6784" t="s">
        <v>23</v>
      </c>
      <c r="N6784" t="s">
        <v>24</v>
      </c>
      <c r="O6784" t="s">
        <v>23</v>
      </c>
      <c r="P6784" t="s">
        <v>23</v>
      </c>
      <c r="Q6784" t="s">
        <v>47</v>
      </c>
      <c r="R6784" t="s">
        <v>23</v>
      </c>
      <c r="S6784" t="s">
        <v>40</v>
      </c>
      <c r="T6784" s="9">
        <v>108.4</v>
      </c>
      <c r="U6784" s="11" t="str">
        <f t="shared" si="316"/>
        <v>Medium</v>
      </c>
      <c r="V6784" s="9">
        <v>7767.25</v>
      </c>
      <c r="W6784" t="str">
        <f t="shared" si="317"/>
        <v>High</v>
      </c>
      <c r="X6784" t="s">
        <v>24</v>
      </c>
    </row>
    <row r="6785" spans="1:24">
      <c r="A6785" t="s">
        <v>6831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tr">
        <f t="shared" si="315"/>
        <v>Loyal</v>
      </c>
      <c r="H6785" t="s">
        <v>23</v>
      </c>
      <c r="I6785" t="s">
        <v>24</v>
      </c>
      <c r="J6785" t="s">
        <v>24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46</v>
      </c>
      <c r="Q6785" t="s">
        <v>47</v>
      </c>
      <c r="R6785" t="s">
        <v>24</v>
      </c>
      <c r="S6785" t="s">
        <v>32</v>
      </c>
      <c r="T6785" s="9">
        <v>19.55</v>
      </c>
      <c r="U6785" s="11" t="str">
        <f t="shared" si="316"/>
        <v>Low</v>
      </c>
      <c r="V6785" s="9">
        <v>876.15</v>
      </c>
      <c r="W6785" t="str">
        <f t="shared" si="317"/>
        <v>Low</v>
      </c>
      <c r="X6785" t="s">
        <v>24</v>
      </c>
    </row>
    <row r="6786" spans="1:24">
      <c r="A6786" t="s">
        <v>6832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tr">
        <f t="shared" si="315"/>
        <v>Loyal</v>
      </c>
      <c r="H6786" t="s">
        <v>23</v>
      </c>
      <c r="I6786" t="s">
        <v>23</v>
      </c>
      <c r="J6786" t="s">
        <v>37</v>
      </c>
      <c r="K6786" t="s">
        <v>23</v>
      </c>
      <c r="L6786" t="s">
        <v>23</v>
      </c>
      <c r="M6786" t="s">
        <v>24</v>
      </c>
      <c r="N6786" t="s">
        <v>24</v>
      </c>
      <c r="O6786" t="s">
        <v>24</v>
      </c>
      <c r="P6786" t="s">
        <v>24</v>
      </c>
      <c r="Q6786" t="s">
        <v>27</v>
      </c>
      <c r="R6786" t="s">
        <v>23</v>
      </c>
      <c r="S6786" t="s">
        <v>28</v>
      </c>
      <c r="T6786" s="9">
        <v>85.1</v>
      </c>
      <c r="U6786" s="11" t="str">
        <f t="shared" si="316"/>
        <v>Medium</v>
      </c>
      <c r="V6786" s="9">
        <v>4600.95</v>
      </c>
      <c r="W6786" t="str">
        <f t="shared" si="317"/>
        <v>Medium</v>
      </c>
      <c r="X6786" t="s">
        <v>24</v>
      </c>
    </row>
    <row r="6787" spans="1:24">
      <c r="A6787" t="s">
        <v>6833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tr">
        <f t="shared" ref="G6787:G6850" si="318">IF(F6787&lt;=12,"New",IF(F6787&lt;=36,"Growing",IF(F6787&lt;60,"Loyal","Veteran")))</f>
        <v>New</v>
      </c>
      <c r="H6787" t="s">
        <v>23</v>
      </c>
      <c r="I6787" t="s">
        <v>23</v>
      </c>
      <c r="J6787" t="s">
        <v>26</v>
      </c>
      <c r="K6787" t="s">
        <v>23</v>
      </c>
      <c r="L6787" t="s">
        <v>24</v>
      </c>
      <c r="M6787" t="s">
        <v>24</v>
      </c>
      <c r="N6787" t="s">
        <v>24</v>
      </c>
      <c r="O6787" t="s">
        <v>24</v>
      </c>
      <c r="P6787" t="s">
        <v>24</v>
      </c>
      <c r="Q6787" t="s">
        <v>27</v>
      </c>
      <c r="R6787" t="s">
        <v>24</v>
      </c>
      <c r="S6787" t="s">
        <v>32</v>
      </c>
      <c r="T6787" s="9">
        <v>56.7</v>
      </c>
      <c r="U6787" s="11" t="str">
        <f t="shared" ref="U6787:U6850" si="319">IF(T6787&lt;=60,"Low",IF(T6787&lt;=120,"Medium","Hight"))</f>
        <v>Low</v>
      </c>
      <c r="V6787" s="9">
        <v>113.55</v>
      </c>
      <c r="W6787" t="str">
        <f t="shared" ref="W6787:W6850" si="320">IF(V6787&lt;=3000,"Low",IF(V6787&lt;=6000,"Medium","High"))</f>
        <v>Low</v>
      </c>
      <c r="X6787" t="s">
        <v>23</v>
      </c>
    </row>
    <row r="6788" spans="1:24">
      <c r="A6788" t="s">
        <v>6834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tr">
        <f t="shared" si="318"/>
        <v>Growing</v>
      </c>
      <c r="H6788" t="s">
        <v>23</v>
      </c>
      <c r="I6788" t="s">
        <v>24</v>
      </c>
      <c r="J6788" t="s">
        <v>37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23</v>
      </c>
      <c r="S6788" t="s">
        <v>32</v>
      </c>
      <c r="T6788" s="9">
        <v>69.05</v>
      </c>
      <c r="U6788" s="11" t="str">
        <f t="shared" si="319"/>
        <v>Medium</v>
      </c>
      <c r="V6788" s="9">
        <v>1793.25</v>
      </c>
      <c r="W6788" t="str">
        <f t="shared" si="320"/>
        <v>Low</v>
      </c>
      <c r="X6788" t="s">
        <v>24</v>
      </c>
    </row>
    <row r="6789" spans="1:24">
      <c r="A6789" t="s">
        <v>6835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tr">
        <f t="shared" si="318"/>
        <v>Growing</v>
      </c>
      <c r="H6789" t="s">
        <v>23</v>
      </c>
      <c r="I6789" t="s">
        <v>24</v>
      </c>
      <c r="J6789" t="s">
        <v>37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24</v>
      </c>
      <c r="Q6789" t="s">
        <v>27</v>
      </c>
      <c r="R6789" t="s">
        <v>23</v>
      </c>
      <c r="S6789" t="s">
        <v>32</v>
      </c>
      <c r="T6789" s="9">
        <v>70.15</v>
      </c>
      <c r="U6789" s="11" t="str">
        <f t="shared" si="319"/>
        <v>Medium</v>
      </c>
      <c r="V6789" s="9">
        <v>886.7</v>
      </c>
      <c r="W6789" t="str">
        <f t="shared" si="320"/>
        <v>Low</v>
      </c>
      <c r="X6789" t="s">
        <v>24</v>
      </c>
    </row>
    <row r="6790" spans="1:24">
      <c r="A6790" t="s">
        <v>6836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tr">
        <f t="shared" si="318"/>
        <v>Veteran</v>
      </c>
      <c r="H6790" t="s">
        <v>23</v>
      </c>
      <c r="I6790" t="s">
        <v>23</v>
      </c>
      <c r="J6790" t="s">
        <v>37</v>
      </c>
      <c r="K6790" t="s">
        <v>23</v>
      </c>
      <c r="L6790" t="s">
        <v>23</v>
      </c>
      <c r="M6790" t="s">
        <v>23</v>
      </c>
      <c r="N6790" t="s">
        <v>24</v>
      </c>
      <c r="O6790" t="s">
        <v>23</v>
      </c>
      <c r="P6790" t="s">
        <v>23</v>
      </c>
      <c r="Q6790" t="s">
        <v>47</v>
      </c>
      <c r="R6790" t="s">
        <v>23</v>
      </c>
      <c r="S6790" t="s">
        <v>32</v>
      </c>
      <c r="T6790" s="9">
        <v>111.15</v>
      </c>
      <c r="U6790" s="11" t="str">
        <f t="shared" si="319"/>
        <v>Medium</v>
      </c>
      <c r="V6790" s="9">
        <v>7737.55</v>
      </c>
      <c r="W6790" t="str">
        <f t="shared" si="320"/>
        <v>High</v>
      </c>
      <c r="X6790" t="s">
        <v>24</v>
      </c>
    </row>
    <row r="6791" spans="1:24">
      <c r="A6791" t="s">
        <v>6837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tr">
        <f t="shared" si="318"/>
        <v>Growing</v>
      </c>
      <c r="H6791" t="s">
        <v>23</v>
      </c>
      <c r="I6791" t="s">
        <v>24</v>
      </c>
      <c r="J6791" t="s">
        <v>37</v>
      </c>
      <c r="K6791" t="s">
        <v>23</v>
      </c>
      <c r="L6791" t="s">
        <v>23</v>
      </c>
      <c r="M6791" t="s">
        <v>24</v>
      </c>
      <c r="N6791" t="s">
        <v>23</v>
      </c>
      <c r="O6791" t="s">
        <v>23</v>
      </c>
      <c r="P6791" t="s">
        <v>23</v>
      </c>
      <c r="Q6791" t="s">
        <v>31</v>
      </c>
      <c r="R6791" t="s">
        <v>24</v>
      </c>
      <c r="S6791" t="s">
        <v>32</v>
      </c>
      <c r="T6791" s="9">
        <v>105.95</v>
      </c>
      <c r="U6791" s="11" t="str">
        <f t="shared" si="319"/>
        <v>Medium</v>
      </c>
      <c r="V6791" s="9">
        <v>1348.9</v>
      </c>
      <c r="W6791" t="str">
        <f t="shared" si="320"/>
        <v>Low</v>
      </c>
      <c r="X6791" t="s">
        <v>23</v>
      </c>
    </row>
    <row r="6792" spans="1:24">
      <c r="A6792" t="s">
        <v>6838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tr">
        <f t="shared" si="318"/>
        <v>Growing</v>
      </c>
      <c r="H6792" t="s">
        <v>23</v>
      </c>
      <c r="I6792" t="s">
        <v>23</v>
      </c>
      <c r="J6792" t="s">
        <v>37</v>
      </c>
      <c r="K6792" t="s">
        <v>24</v>
      </c>
      <c r="L6792" t="s">
        <v>24</v>
      </c>
      <c r="M6792" t="s">
        <v>24</v>
      </c>
      <c r="N6792" t="s">
        <v>23</v>
      </c>
      <c r="O6792" t="s">
        <v>24</v>
      </c>
      <c r="P6792" t="s">
        <v>23</v>
      </c>
      <c r="Q6792" t="s">
        <v>31</v>
      </c>
      <c r="R6792" t="s">
        <v>23</v>
      </c>
      <c r="S6792" t="s">
        <v>35</v>
      </c>
      <c r="T6792" s="9">
        <v>89.35</v>
      </c>
      <c r="U6792" s="11" t="str">
        <f t="shared" si="319"/>
        <v>Medium</v>
      </c>
      <c r="V6792" s="9">
        <v>1686.85</v>
      </c>
      <c r="W6792" t="str">
        <f t="shared" si="320"/>
        <v>Low</v>
      </c>
      <c r="X6792" t="s">
        <v>24</v>
      </c>
    </row>
    <row r="6793" spans="1:24">
      <c r="A6793" t="s">
        <v>6839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tr">
        <f t="shared" si="318"/>
        <v>Growing</v>
      </c>
      <c r="H6793" t="s">
        <v>23</v>
      </c>
      <c r="I6793" t="s">
        <v>23</v>
      </c>
      <c r="J6793" t="s">
        <v>37</v>
      </c>
      <c r="K6793" t="s">
        <v>23</v>
      </c>
      <c r="L6793" t="s">
        <v>24</v>
      </c>
      <c r="M6793" t="s">
        <v>24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35</v>
      </c>
      <c r="T6793" s="9">
        <v>89.1</v>
      </c>
      <c r="U6793" s="11" t="str">
        <f t="shared" si="319"/>
        <v>Medium</v>
      </c>
      <c r="V6793" s="9">
        <v>1879.25</v>
      </c>
      <c r="W6793" t="str">
        <f t="shared" si="320"/>
        <v>Low</v>
      </c>
      <c r="X6793" t="s">
        <v>24</v>
      </c>
    </row>
    <row r="6794" spans="1:24">
      <c r="A6794" t="s">
        <v>6840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tr">
        <f t="shared" si="318"/>
        <v>Loyal</v>
      </c>
      <c r="H6794" t="s">
        <v>23</v>
      </c>
      <c r="I6794" t="s">
        <v>23</v>
      </c>
      <c r="J6794" t="s">
        <v>37</v>
      </c>
      <c r="K6794" t="s">
        <v>23</v>
      </c>
      <c r="L6794" t="s">
        <v>24</v>
      </c>
      <c r="M6794" t="s">
        <v>23</v>
      </c>
      <c r="N6794" t="s">
        <v>23</v>
      </c>
      <c r="O6794" t="s">
        <v>24</v>
      </c>
      <c r="P6794" t="s">
        <v>24</v>
      </c>
      <c r="Q6794" t="s">
        <v>31</v>
      </c>
      <c r="R6794" t="s">
        <v>23</v>
      </c>
      <c r="S6794" t="s">
        <v>40</v>
      </c>
      <c r="T6794" s="9">
        <v>91.25</v>
      </c>
      <c r="U6794" s="11" t="str">
        <f t="shared" si="319"/>
        <v>Medium</v>
      </c>
      <c r="V6794" s="9">
        <v>4013.8</v>
      </c>
      <c r="W6794" t="str">
        <f t="shared" si="320"/>
        <v>Medium</v>
      </c>
      <c r="X6794" t="s">
        <v>24</v>
      </c>
    </row>
    <row r="6795" spans="1:24">
      <c r="A6795" t="s">
        <v>6841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tr">
        <f t="shared" si="318"/>
        <v>New</v>
      </c>
      <c r="H6795" t="s">
        <v>23</v>
      </c>
      <c r="I6795" t="s">
        <v>24</v>
      </c>
      <c r="J6795" t="s">
        <v>37</v>
      </c>
      <c r="K6795" t="s">
        <v>23</v>
      </c>
      <c r="L6795" t="s">
        <v>24</v>
      </c>
      <c r="M6795" t="s">
        <v>23</v>
      </c>
      <c r="N6795" t="s">
        <v>24</v>
      </c>
      <c r="O6795" t="s">
        <v>24</v>
      </c>
      <c r="P6795" t="s">
        <v>23</v>
      </c>
      <c r="Q6795" t="s">
        <v>27</v>
      </c>
      <c r="R6795" t="s">
        <v>23</v>
      </c>
      <c r="S6795" t="s">
        <v>32</v>
      </c>
      <c r="T6795" s="9">
        <v>90.35</v>
      </c>
      <c r="U6795" s="11" t="str">
        <f t="shared" si="319"/>
        <v>Medium</v>
      </c>
      <c r="V6795" s="9">
        <v>434.5</v>
      </c>
      <c r="W6795" t="str">
        <f t="shared" si="320"/>
        <v>Low</v>
      </c>
      <c r="X6795" t="s">
        <v>24</v>
      </c>
    </row>
    <row r="6796" spans="1:24">
      <c r="A6796" t="s">
        <v>6842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tr">
        <f t="shared" si="318"/>
        <v>Veteran</v>
      </c>
      <c r="H6796" t="s">
        <v>23</v>
      </c>
      <c r="I6796" t="s">
        <v>23</v>
      </c>
      <c r="J6796" t="s">
        <v>37</v>
      </c>
      <c r="K6796" t="s">
        <v>24</v>
      </c>
      <c r="L6796" t="s">
        <v>23</v>
      </c>
      <c r="M6796" t="s">
        <v>24</v>
      </c>
      <c r="N6796" t="s">
        <v>23</v>
      </c>
      <c r="O6796" t="s">
        <v>23</v>
      </c>
      <c r="P6796" t="s">
        <v>23</v>
      </c>
      <c r="Q6796" t="s">
        <v>31</v>
      </c>
      <c r="R6796" t="s">
        <v>23</v>
      </c>
      <c r="S6796" t="s">
        <v>35</v>
      </c>
      <c r="T6796" s="9">
        <v>105.55</v>
      </c>
      <c r="U6796" s="11" t="str">
        <f t="shared" si="319"/>
        <v>Medium</v>
      </c>
      <c r="V6796" s="9">
        <v>7195.35</v>
      </c>
      <c r="W6796" t="str">
        <f t="shared" si="320"/>
        <v>High</v>
      </c>
      <c r="X6796" t="s">
        <v>24</v>
      </c>
    </row>
    <row r="6797" spans="1:24">
      <c r="A6797" t="s">
        <v>6843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tr">
        <f t="shared" si="318"/>
        <v>Loyal</v>
      </c>
      <c r="H6797" t="s">
        <v>23</v>
      </c>
      <c r="I6797" t="s">
        <v>24</v>
      </c>
      <c r="J6797" t="s">
        <v>24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46</v>
      </c>
      <c r="Q6797" t="s">
        <v>47</v>
      </c>
      <c r="R6797" t="s">
        <v>24</v>
      </c>
      <c r="S6797" t="s">
        <v>32</v>
      </c>
      <c r="T6797" s="9">
        <v>19.1</v>
      </c>
      <c r="U6797" s="11" t="str">
        <f t="shared" si="319"/>
        <v>Low</v>
      </c>
      <c r="V6797" s="9">
        <v>780.1</v>
      </c>
      <c r="W6797" t="str">
        <f t="shared" si="320"/>
        <v>Low</v>
      </c>
      <c r="X6797" t="s">
        <v>24</v>
      </c>
    </row>
    <row r="6798" spans="1:24">
      <c r="A6798" t="s">
        <v>6844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tr">
        <f t="shared" si="318"/>
        <v>New</v>
      </c>
      <c r="H6798" t="s">
        <v>23</v>
      </c>
      <c r="I6798" t="s">
        <v>24</v>
      </c>
      <c r="J6798" t="s">
        <v>24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46</v>
      </c>
      <c r="Q6798" t="s">
        <v>47</v>
      </c>
      <c r="R6798" t="s">
        <v>23</v>
      </c>
      <c r="S6798" t="s">
        <v>40</v>
      </c>
      <c r="T6798" s="9">
        <v>20.4</v>
      </c>
      <c r="U6798" s="11" t="str">
        <f t="shared" si="319"/>
        <v>Low</v>
      </c>
      <c r="V6798" s="9">
        <v>107.6</v>
      </c>
      <c r="W6798" t="str">
        <f t="shared" si="320"/>
        <v>Low</v>
      </c>
      <c r="X6798" t="s">
        <v>24</v>
      </c>
    </row>
    <row r="6799" spans="1:24">
      <c r="A6799" t="s">
        <v>6845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tr">
        <f t="shared" si="318"/>
        <v>Loyal</v>
      </c>
      <c r="H6799" t="s">
        <v>23</v>
      </c>
      <c r="I6799" t="s">
        <v>24</v>
      </c>
      <c r="J6799" t="s">
        <v>37</v>
      </c>
      <c r="K6799" t="s">
        <v>23</v>
      </c>
      <c r="L6799" t="s">
        <v>24</v>
      </c>
      <c r="M6799" t="s">
        <v>23</v>
      </c>
      <c r="N6799" t="s">
        <v>24</v>
      </c>
      <c r="O6799" t="s">
        <v>23</v>
      </c>
      <c r="P6799" t="s">
        <v>23</v>
      </c>
      <c r="Q6799" t="s">
        <v>47</v>
      </c>
      <c r="R6799" t="s">
        <v>23</v>
      </c>
      <c r="S6799" t="s">
        <v>28</v>
      </c>
      <c r="T6799" s="9">
        <v>100.45</v>
      </c>
      <c r="U6799" s="11" t="str">
        <f t="shared" si="319"/>
        <v>Medium</v>
      </c>
      <c r="V6799" s="9">
        <v>3801.7</v>
      </c>
      <c r="W6799" t="str">
        <f t="shared" si="320"/>
        <v>Medium</v>
      </c>
      <c r="X6799" t="s">
        <v>24</v>
      </c>
    </row>
    <row r="6800" spans="1:24">
      <c r="A6800" t="s">
        <v>6846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tr">
        <f t="shared" si="318"/>
        <v>New</v>
      </c>
      <c r="H6800" t="s">
        <v>23</v>
      </c>
      <c r="I6800" t="s">
        <v>23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24</v>
      </c>
      <c r="S6800" t="s">
        <v>28</v>
      </c>
      <c r="T6800" s="9">
        <v>74.95</v>
      </c>
      <c r="U6800" s="11" t="str">
        <f t="shared" si="319"/>
        <v>Medium</v>
      </c>
      <c r="V6800" s="9">
        <v>308.7</v>
      </c>
      <c r="W6800" t="str">
        <f t="shared" si="320"/>
        <v>Low</v>
      </c>
      <c r="X6800" t="s">
        <v>23</v>
      </c>
    </row>
    <row r="6801" spans="1:24">
      <c r="A6801" t="s">
        <v>6847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tr">
        <f t="shared" si="318"/>
        <v>Growing</v>
      </c>
      <c r="H6801" t="s">
        <v>24</v>
      </c>
      <c r="I6801" t="s">
        <v>25</v>
      </c>
      <c r="J6801" t="s">
        <v>26</v>
      </c>
      <c r="K6801" t="s">
        <v>24</v>
      </c>
      <c r="L6801" t="s">
        <v>24</v>
      </c>
      <c r="M6801" t="s">
        <v>24</v>
      </c>
      <c r="N6801" t="s">
        <v>23</v>
      </c>
      <c r="O6801" t="s">
        <v>24</v>
      </c>
      <c r="P6801" t="s">
        <v>24</v>
      </c>
      <c r="Q6801" t="s">
        <v>27</v>
      </c>
      <c r="R6801" t="s">
        <v>23</v>
      </c>
      <c r="S6801" t="s">
        <v>28</v>
      </c>
      <c r="T6801" s="9">
        <v>29.7</v>
      </c>
      <c r="U6801" s="11" t="str">
        <f t="shared" si="319"/>
        <v>Low</v>
      </c>
      <c r="V6801" s="9">
        <v>438.25</v>
      </c>
      <c r="W6801" t="str">
        <f t="shared" si="320"/>
        <v>Low</v>
      </c>
      <c r="X6801" t="s">
        <v>23</v>
      </c>
    </row>
    <row r="6802" spans="1:24">
      <c r="A6802" t="s">
        <v>6848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tr">
        <f t="shared" si="318"/>
        <v>New</v>
      </c>
      <c r="H6802" t="s">
        <v>24</v>
      </c>
      <c r="I6802" t="s">
        <v>25</v>
      </c>
      <c r="J6802" t="s">
        <v>26</v>
      </c>
      <c r="K6802" t="s">
        <v>24</v>
      </c>
      <c r="L6802" t="s">
        <v>24</v>
      </c>
      <c r="M6802" t="s">
        <v>23</v>
      </c>
      <c r="N6802" t="s">
        <v>24</v>
      </c>
      <c r="O6802" t="s">
        <v>23</v>
      </c>
      <c r="P6802" t="s">
        <v>23</v>
      </c>
      <c r="Q6802" t="s">
        <v>27</v>
      </c>
      <c r="R6802" t="s">
        <v>23</v>
      </c>
      <c r="S6802" t="s">
        <v>28</v>
      </c>
      <c r="T6802" s="9">
        <v>50.35</v>
      </c>
      <c r="U6802" s="11" t="str">
        <f t="shared" si="319"/>
        <v>Low</v>
      </c>
      <c r="V6802" s="9">
        <v>50.35</v>
      </c>
      <c r="W6802" t="str">
        <f t="shared" si="320"/>
        <v>Low</v>
      </c>
      <c r="X6802" t="s">
        <v>23</v>
      </c>
    </row>
    <row r="6803" spans="1:24">
      <c r="A6803" t="s">
        <v>6849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tr">
        <f t="shared" si="318"/>
        <v>Loyal</v>
      </c>
      <c r="H6803" t="s">
        <v>23</v>
      </c>
      <c r="I6803" t="s">
        <v>24</v>
      </c>
      <c r="J6803" t="s">
        <v>37</v>
      </c>
      <c r="K6803" t="s">
        <v>23</v>
      </c>
      <c r="L6803" t="s">
        <v>23</v>
      </c>
      <c r="M6803" t="s">
        <v>24</v>
      </c>
      <c r="N6803" t="s">
        <v>23</v>
      </c>
      <c r="O6803" t="s">
        <v>24</v>
      </c>
      <c r="P6803" t="s">
        <v>24</v>
      </c>
      <c r="Q6803" t="s">
        <v>27</v>
      </c>
      <c r="R6803" t="s">
        <v>23</v>
      </c>
      <c r="S6803" t="s">
        <v>35</v>
      </c>
      <c r="T6803" s="9">
        <v>85.7</v>
      </c>
      <c r="U6803" s="11" t="str">
        <f t="shared" si="319"/>
        <v>Medium</v>
      </c>
      <c r="V6803" s="9">
        <v>3778.1</v>
      </c>
      <c r="W6803" t="str">
        <f t="shared" si="320"/>
        <v>Medium</v>
      </c>
      <c r="X6803" t="s">
        <v>24</v>
      </c>
    </row>
    <row r="6804" spans="1:24">
      <c r="A6804" t="s">
        <v>6850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tr">
        <f t="shared" si="318"/>
        <v>Veteran</v>
      </c>
      <c r="H6804" t="s">
        <v>24</v>
      </c>
      <c r="I6804" t="s">
        <v>25</v>
      </c>
      <c r="J6804" t="s">
        <v>26</v>
      </c>
      <c r="K6804" t="s">
        <v>23</v>
      </c>
      <c r="L6804" t="s">
        <v>24</v>
      </c>
      <c r="M6804" t="s">
        <v>23</v>
      </c>
      <c r="N6804" t="s">
        <v>23</v>
      </c>
      <c r="O6804" t="s">
        <v>24</v>
      </c>
      <c r="P6804" t="s">
        <v>23</v>
      </c>
      <c r="Q6804" t="s">
        <v>47</v>
      </c>
      <c r="R6804" t="s">
        <v>24</v>
      </c>
      <c r="S6804" t="s">
        <v>28</v>
      </c>
      <c r="T6804" s="9">
        <v>47.85</v>
      </c>
      <c r="U6804" s="11" t="str">
        <f t="shared" si="319"/>
        <v>Low</v>
      </c>
      <c r="V6804" s="9">
        <v>3147.5</v>
      </c>
      <c r="W6804" t="str">
        <f t="shared" si="320"/>
        <v>Medium</v>
      </c>
      <c r="X6804" t="s">
        <v>23</v>
      </c>
    </row>
    <row r="6805" spans="1:24">
      <c r="A6805" t="s">
        <v>6851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tr">
        <f t="shared" si="318"/>
        <v>Loyal</v>
      </c>
      <c r="H6805" t="s">
        <v>23</v>
      </c>
      <c r="I6805" t="s">
        <v>23</v>
      </c>
      <c r="J6805" t="s">
        <v>37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23</v>
      </c>
      <c r="Q6805" t="s">
        <v>27</v>
      </c>
      <c r="R6805" t="s">
        <v>24</v>
      </c>
      <c r="S6805" t="s">
        <v>40</v>
      </c>
      <c r="T6805" s="9">
        <v>94</v>
      </c>
      <c r="U6805" s="11" t="str">
        <f t="shared" si="319"/>
        <v>Medium</v>
      </c>
      <c r="V6805" s="9">
        <v>5438.95</v>
      </c>
      <c r="W6805" t="str">
        <f t="shared" si="320"/>
        <v>Medium</v>
      </c>
      <c r="X6805" t="s">
        <v>24</v>
      </c>
    </row>
    <row r="6806" spans="1:24">
      <c r="A6806" t="s">
        <v>6852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tr">
        <f t="shared" si="318"/>
        <v>Veteran</v>
      </c>
      <c r="H6806" t="s">
        <v>23</v>
      </c>
      <c r="I6806" t="s">
        <v>23</v>
      </c>
      <c r="J6806" t="s">
        <v>26</v>
      </c>
      <c r="K6806" t="s">
        <v>23</v>
      </c>
      <c r="L6806" t="s">
        <v>23</v>
      </c>
      <c r="M6806" t="s">
        <v>23</v>
      </c>
      <c r="N6806" t="s">
        <v>23</v>
      </c>
      <c r="O6806" t="s">
        <v>24</v>
      </c>
      <c r="P6806" t="s">
        <v>24</v>
      </c>
      <c r="Q6806" t="s">
        <v>47</v>
      </c>
      <c r="R6806" t="s">
        <v>24</v>
      </c>
      <c r="S6806" t="s">
        <v>35</v>
      </c>
      <c r="T6806" s="9">
        <v>69.85</v>
      </c>
      <c r="U6806" s="11" t="str">
        <f t="shared" si="319"/>
        <v>Medium</v>
      </c>
      <c r="V6806" s="9">
        <v>5102.35</v>
      </c>
      <c r="W6806" t="str">
        <f t="shared" si="320"/>
        <v>Medium</v>
      </c>
      <c r="X6806" t="s">
        <v>24</v>
      </c>
    </row>
    <row r="6807" spans="1:24">
      <c r="A6807" t="s">
        <v>6853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tr">
        <f t="shared" si="318"/>
        <v>New</v>
      </c>
      <c r="H6807" t="s">
        <v>23</v>
      </c>
      <c r="I6807" t="s">
        <v>24</v>
      </c>
      <c r="J6807" t="s">
        <v>37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24</v>
      </c>
      <c r="Q6807" t="s">
        <v>27</v>
      </c>
      <c r="R6807" t="s">
        <v>23</v>
      </c>
      <c r="S6807" t="s">
        <v>28</v>
      </c>
      <c r="T6807" s="9">
        <v>70.3</v>
      </c>
      <c r="U6807" s="11" t="str">
        <f t="shared" si="319"/>
        <v>Medium</v>
      </c>
      <c r="V6807" s="9">
        <v>70.3</v>
      </c>
      <c r="W6807" t="str">
        <f t="shared" si="320"/>
        <v>Low</v>
      </c>
      <c r="X6807" t="s">
        <v>23</v>
      </c>
    </row>
    <row r="6808" spans="1:24">
      <c r="A6808" t="s">
        <v>6854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tr">
        <f t="shared" si="318"/>
        <v>Veteran</v>
      </c>
      <c r="H6808" t="s">
        <v>23</v>
      </c>
      <c r="I6808" t="s">
        <v>23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40</v>
      </c>
      <c r="T6808" s="9">
        <v>25.85</v>
      </c>
      <c r="U6808" s="11" t="str">
        <f t="shared" si="319"/>
        <v>Low</v>
      </c>
      <c r="V6808" s="9">
        <v>1872.2</v>
      </c>
      <c r="W6808" t="str">
        <f t="shared" si="320"/>
        <v>Low</v>
      </c>
      <c r="X6808" t="s">
        <v>24</v>
      </c>
    </row>
    <row r="6809" spans="1:24">
      <c r="A6809" t="s">
        <v>6855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tr">
        <f t="shared" si="318"/>
        <v>New</v>
      </c>
      <c r="H6809" t="s">
        <v>23</v>
      </c>
      <c r="I6809" t="s">
        <v>24</v>
      </c>
      <c r="J6809" t="s">
        <v>26</v>
      </c>
      <c r="K6809" t="s">
        <v>23</v>
      </c>
      <c r="L6809" t="s">
        <v>23</v>
      </c>
      <c r="M6809" t="s">
        <v>24</v>
      </c>
      <c r="N6809" t="s">
        <v>23</v>
      </c>
      <c r="O6809" t="s">
        <v>24</v>
      </c>
      <c r="P6809" t="s">
        <v>23</v>
      </c>
      <c r="Q6809" t="s">
        <v>47</v>
      </c>
      <c r="R6809" t="s">
        <v>24</v>
      </c>
      <c r="S6809" t="s">
        <v>32</v>
      </c>
      <c r="T6809" s="9">
        <v>71.1</v>
      </c>
      <c r="U6809" s="11" t="str">
        <f t="shared" si="319"/>
        <v>Medium</v>
      </c>
      <c r="V6809" s="9">
        <v>213.35</v>
      </c>
      <c r="W6809" t="str">
        <f t="shared" si="320"/>
        <v>Low</v>
      </c>
      <c r="X6809" t="s">
        <v>24</v>
      </c>
    </row>
    <row r="6810" spans="1:24">
      <c r="A6810" t="s">
        <v>6856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tr">
        <f t="shared" si="318"/>
        <v>Loyal</v>
      </c>
      <c r="H6810" t="s">
        <v>23</v>
      </c>
      <c r="I6810" t="s">
        <v>23</v>
      </c>
      <c r="J6810" t="s">
        <v>37</v>
      </c>
      <c r="K6810" t="s">
        <v>23</v>
      </c>
      <c r="L6810" t="s">
        <v>24</v>
      </c>
      <c r="M6810" t="s">
        <v>24</v>
      </c>
      <c r="N6810" t="s">
        <v>24</v>
      </c>
      <c r="O6810" t="s">
        <v>23</v>
      </c>
      <c r="P6810" t="s">
        <v>23</v>
      </c>
      <c r="Q6810" t="s">
        <v>27</v>
      </c>
      <c r="R6810" t="s">
        <v>23</v>
      </c>
      <c r="S6810" t="s">
        <v>28</v>
      </c>
      <c r="T6810" s="9">
        <v>98.8</v>
      </c>
      <c r="U6810" s="11" t="str">
        <f t="shared" si="319"/>
        <v>Medium</v>
      </c>
      <c r="V6810" s="9">
        <v>5617.75</v>
      </c>
      <c r="W6810" t="str">
        <f t="shared" si="320"/>
        <v>Medium</v>
      </c>
      <c r="X6810" t="s">
        <v>23</v>
      </c>
    </row>
    <row r="6811" spans="1:24">
      <c r="A6811" t="s">
        <v>6857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tr">
        <f t="shared" si="318"/>
        <v>Loyal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23</v>
      </c>
      <c r="N6811" t="s">
        <v>23</v>
      </c>
      <c r="O6811" t="s">
        <v>23</v>
      </c>
      <c r="P6811" t="s">
        <v>24</v>
      </c>
      <c r="Q6811" t="s">
        <v>27</v>
      </c>
      <c r="R6811" t="s">
        <v>24</v>
      </c>
      <c r="S6811" t="s">
        <v>28</v>
      </c>
      <c r="T6811" s="9">
        <v>93.35</v>
      </c>
      <c r="U6811" s="11" t="str">
        <f t="shared" si="319"/>
        <v>Medium</v>
      </c>
      <c r="V6811" s="9">
        <v>5386.5</v>
      </c>
      <c r="W6811" t="str">
        <f t="shared" si="320"/>
        <v>Medium</v>
      </c>
      <c r="X6811" t="s">
        <v>24</v>
      </c>
    </row>
    <row r="6812" spans="1:24">
      <c r="A6812" t="s">
        <v>6858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tr">
        <f t="shared" si="318"/>
        <v>Growing</v>
      </c>
      <c r="H6812" t="s">
        <v>23</v>
      </c>
      <c r="I6812" t="s">
        <v>23</v>
      </c>
      <c r="J6812" t="s">
        <v>37</v>
      </c>
      <c r="K6812" t="s">
        <v>24</v>
      </c>
      <c r="L6812" t="s">
        <v>24</v>
      </c>
      <c r="M6812" t="s">
        <v>24</v>
      </c>
      <c r="N6812" t="s">
        <v>23</v>
      </c>
      <c r="O6812" t="s">
        <v>23</v>
      </c>
      <c r="P6812" t="s">
        <v>23</v>
      </c>
      <c r="Q6812" t="s">
        <v>27</v>
      </c>
      <c r="R6812" t="s">
        <v>23</v>
      </c>
      <c r="S6812" t="s">
        <v>35</v>
      </c>
      <c r="T6812" s="9">
        <v>99.85</v>
      </c>
      <c r="U6812" s="11" t="str">
        <f t="shared" si="319"/>
        <v>Medium</v>
      </c>
      <c r="V6812" s="9">
        <v>1776.95</v>
      </c>
      <c r="W6812" t="str">
        <f t="shared" si="320"/>
        <v>Low</v>
      </c>
      <c r="X6812" t="s">
        <v>23</v>
      </c>
    </row>
    <row r="6813" spans="1:24">
      <c r="A6813" t="s">
        <v>6859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tr">
        <f t="shared" si="318"/>
        <v>Growing</v>
      </c>
      <c r="H6813" t="s">
        <v>23</v>
      </c>
      <c r="I6813" t="s">
        <v>24</v>
      </c>
      <c r="J6813" t="s">
        <v>37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23</v>
      </c>
      <c r="Q6813" t="s">
        <v>27</v>
      </c>
      <c r="R6813" t="s">
        <v>23</v>
      </c>
      <c r="S6813" t="s">
        <v>40</v>
      </c>
      <c r="T6813" s="9">
        <v>80.3</v>
      </c>
      <c r="U6813" s="11" t="str">
        <f t="shared" si="319"/>
        <v>Medium</v>
      </c>
      <c r="V6813" s="9">
        <v>2483.05</v>
      </c>
      <c r="W6813" t="str">
        <f t="shared" si="320"/>
        <v>Low</v>
      </c>
      <c r="X6813" t="s">
        <v>23</v>
      </c>
    </row>
    <row r="6814" spans="1:24">
      <c r="A6814" t="s">
        <v>6860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tr">
        <f t="shared" si="318"/>
        <v>New</v>
      </c>
      <c r="H6814" t="s">
        <v>23</v>
      </c>
      <c r="I6814" t="s">
        <v>24</v>
      </c>
      <c r="J6814" t="s">
        <v>26</v>
      </c>
      <c r="K6814" t="s">
        <v>23</v>
      </c>
      <c r="L6814" t="s">
        <v>24</v>
      </c>
      <c r="M6814" t="s">
        <v>24</v>
      </c>
      <c r="N6814" t="s">
        <v>24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9">
        <v>50.55</v>
      </c>
      <c r="U6814" s="11" t="str">
        <f t="shared" si="319"/>
        <v>Low</v>
      </c>
      <c r="V6814" s="9">
        <v>235.65</v>
      </c>
      <c r="W6814" t="str">
        <f t="shared" si="320"/>
        <v>Low</v>
      </c>
      <c r="X6814" t="s">
        <v>24</v>
      </c>
    </row>
    <row r="6815" spans="1:24">
      <c r="A6815" t="s">
        <v>6861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tr">
        <f t="shared" si="318"/>
        <v>Veteran</v>
      </c>
      <c r="H6815" t="s">
        <v>23</v>
      </c>
      <c r="I6815" t="s">
        <v>23</v>
      </c>
      <c r="J6815" t="s">
        <v>37</v>
      </c>
      <c r="K6815" t="s">
        <v>24</v>
      </c>
      <c r="L6815" t="s">
        <v>23</v>
      </c>
      <c r="M6815" t="s">
        <v>24</v>
      </c>
      <c r="N6815" t="s">
        <v>24</v>
      </c>
      <c r="O6815" t="s">
        <v>24</v>
      </c>
      <c r="P6815" t="s">
        <v>24</v>
      </c>
      <c r="Q6815" t="s">
        <v>27</v>
      </c>
      <c r="R6815" t="s">
        <v>23</v>
      </c>
      <c r="S6815" t="s">
        <v>40</v>
      </c>
      <c r="T6815" s="9">
        <v>80.45</v>
      </c>
      <c r="U6815" s="11" t="str">
        <f t="shared" si="319"/>
        <v>Medium</v>
      </c>
      <c r="V6815" s="9">
        <v>5224.35</v>
      </c>
      <c r="W6815" t="str">
        <f t="shared" si="320"/>
        <v>Medium</v>
      </c>
      <c r="X6815" t="s">
        <v>23</v>
      </c>
    </row>
    <row r="6816" spans="1:24">
      <c r="A6816" t="s">
        <v>6862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tr">
        <f t="shared" si="318"/>
        <v>Growing</v>
      </c>
      <c r="H6816" t="s">
        <v>23</v>
      </c>
      <c r="I6816" t="s">
        <v>23</v>
      </c>
      <c r="J6816" t="s">
        <v>37</v>
      </c>
      <c r="K6816" t="s">
        <v>24</v>
      </c>
      <c r="L6816" t="s">
        <v>24</v>
      </c>
      <c r="M6816" t="s">
        <v>23</v>
      </c>
      <c r="N6816" t="s">
        <v>24</v>
      </c>
      <c r="O6816" t="s">
        <v>24</v>
      </c>
      <c r="P6816" t="s">
        <v>24</v>
      </c>
      <c r="Q6816" t="s">
        <v>27</v>
      </c>
      <c r="R6816" t="s">
        <v>23</v>
      </c>
      <c r="S6816" t="s">
        <v>28</v>
      </c>
      <c r="T6816" s="9">
        <v>81.3</v>
      </c>
      <c r="U6816" s="11" t="str">
        <f t="shared" si="319"/>
        <v>Medium</v>
      </c>
      <c r="V6816" s="9">
        <v>2272.8</v>
      </c>
      <c r="W6816" t="str">
        <f t="shared" si="320"/>
        <v>Low</v>
      </c>
      <c r="X6816" t="s">
        <v>24</v>
      </c>
    </row>
    <row r="6817" spans="1:24">
      <c r="A6817" t="s">
        <v>6863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tr">
        <f t="shared" si="318"/>
        <v>New</v>
      </c>
      <c r="H6817" t="s">
        <v>23</v>
      </c>
      <c r="I6817" t="s">
        <v>24</v>
      </c>
      <c r="J6817" t="s">
        <v>24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46</v>
      </c>
      <c r="Q6817" t="s">
        <v>27</v>
      </c>
      <c r="R6817" t="s">
        <v>23</v>
      </c>
      <c r="S6817" t="s">
        <v>40</v>
      </c>
      <c r="T6817" s="9">
        <v>20.7</v>
      </c>
      <c r="U6817" s="11" t="str">
        <f t="shared" si="319"/>
        <v>Low</v>
      </c>
      <c r="V6817" s="9">
        <v>83.75</v>
      </c>
      <c r="W6817" t="str">
        <f t="shared" si="320"/>
        <v>Low</v>
      </c>
      <c r="X6817" t="s">
        <v>24</v>
      </c>
    </row>
    <row r="6818" spans="1:24">
      <c r="A6818" t="s">
        <v>6864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tr">
        <f t="shared" si="318"/>
        <v>Veteran</v>
      </c>
      <c r="H6818" t="s">
        <v>23</v>
      </c>
      <c r="I6818" t="s">
        <v>24</v>
      </c>
      <c r="J6818" t="s">
        <v>26</v>
      </c>
      <c r="K6818" t="s">
        <v>23</v>
      </c>
      <c r="L6818" t="s">
        <v>23</v>
      </c>
      <c r="M6818" t="s">
        <v>24</v>
      </c>
      <c r="N6818" t="s">
        <v>23</v>
      </c>
      <c r="O6818" t="s">
        <v>23</v>
      </c>
      <c r="P6818" t="s">
        <v>23</v>
      </c>
      <c r="Q6818" t="s">
        <v>27</v>
      </c>
      <c r="R6818" t="s">
        <v>23</v>
      </c>
      <c r="S6818" t="s">
        <v>40</v>
      </c>
      <c r="T6818" s="9">
        <v>79.05</v>
      </c>
      <c r="U6818" s="11" t="str">
        <f t="shared" si="319"/>
        <v>Medium</v>
      </c>
      <c r="V6818" s="9">
        <v>4663.4</v>
      </c>
      <c r="W6818" t="str">
        <f t="shared" si="320"/>
        <v>Medium</v>
      </c>
      <c r="X6818" t="s">
        <v>24</v>
      </c>
    </row>
    <row r="6819" spans="1:24">
      <c r="A6819" t="s">
        <v>6865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tr">
        <f t="shared" si="318"/>
        <v>New</v>
      </c>
      <c r="H6819" t="s">
        <v>23</v>
      </c>
      <c r="I6819" t="s">
        <v>24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32</v>
      </c>
      <c r="T6819" s="9">
        <v>19.05</v>
      </c>
      <c r="U6819" s="11" t="str">
        <f t="shared" si="319"/>
        <v>Low</v>
      </c>
      <c r="V6819" s="9">
        <v>201.7</v>
      </c>
      <c r="W6819" t="str">
        <f t="shared" si="320"/>
        <v>Low</v>
      </c>
      <c r="X6819" t="s">
        <v>24</v>
      </c>
    </row>
    <row r="6820" spans="1:24">
      <c r="A6820" t="s">
        <v>6866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tr">
        <f t="shared" si="318"/>
        <v>New</v>
      </c>
      <c r="H6820" t="s">
        <v>23</v>
      </c>
      <c r="I6820" t="s">
        <v>24</v>
      </c>
      <c r="J6820" t="s">
        <v>24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46</v>
      </c>
      <c r="Q6820" t="s">
        <v>47</v>
      </c>
      <c r="R6820" t="s">
        <v>24</v>
      </c>
      <c r="S6820" t="s">
        <v>40</v>
      </c>
      <c r="T6820" s="9">
        <v>19.6</v>
      </c>
      <c r="U6820" s="11" t="str">
        <f t="shared" si="319"/>
        <v>Low</v>
      </c>
      <c r="V6820" s="9">
        <v>125</v>
      </c>
      <c r="W6820" t="str">
        <f t="shared" si="320"/>
        <v>Low</v>
      </c>
      <c r="X6820" t="s">
        <v>24</v>
      </c>
    </row>
    <row r="6821" spans="1:24">
      <c r="A6821" t="s">
        <v>6867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tr">
        <f t="shared" si="318"/>
        <v>Growing</v>
      </c>
      <c r="H6821" t="s">
        <v>23</v>
      </c>
      <c r="I6821" t="s">
        <v>24</v>
      </c>
      <c r="J6821" t="s">
        <v>24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46</v>
      </c>
      <c r="Q6821" t="s">
        <v>47</v>
      </c>
      <c r="R6821" t="s">
        <v>23</v>
      </c>
      <c r="S6821" t="s">
        <v>32</v>
      </c>
      <c r="T6821" s="9">
        <v>20.2</v>
      </c>
      <c r="U6821" s="11" t="str">
        <f t="shared" si="319"/>
        <v>Low</v>
      </c>
      <c r="V6821" s="9">
        <v>684.4</v>
      </c>
      <c r="W6821" t="str">
        <f t="shared" si="320"/>
        <v>Low</v>
      </c>
      <c r="X6821" t="s">
        <v>24</v>
      </c>
    </row>
    <row r="6822" spans="1:24">
      <c r="A6822" t="s">
        <v>6868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tr">
        <f t="shared" si="318"/>
        <v>New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23</v>
      </c>
      <c r="Q6822" t="s">
        <v>27</v>
      </c>
      <c r="R6822" t="s">
        <v>23</v>
      </c>
      <c r="S6822" t="s">
        <v>28</v>
      </c>
      <c r="T6822" s="9">
        <v>86.8</v>
      </c>
      <c r="U6822" s="11" t="str">
        <f t="shared" si="319"/>
        <v>Medium</v>
      </c>
      <c r="V6822" s="9">
        <v>620.35</v>
      </c>
      <c r="W6822" t="str">
        <f t="shared" si="320"/>
        <v>Low</v>
      </c>
      <c r="X6822" t="s">
        <v>23</v>
      </c>
    </row>
    <row r="6823" spans="1:24">
      <c r="A6823" t="s">
        <v>6869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tr">
        <f t="shared" si="318"/>
        <v>Loyal</v>
      </c>
      <c r="H6823" t="s">
        <v>23</v>
      </c>
      <c r="I6823" t="s">
        <v>24</v>
      </c>
      <c r="J6823" t="s">
        <v>24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46</v>
      </c>
      <c r="Q6823" t="s">
        <v>47</v>
      </c>
      <c r="R6823" t="s">
        <v>24</v>
      </c>
      <c r="S6823" t="s">
        <v>32</v>
      </c>
      <c r="T6823" s="9">
        <v>20.9</v>
      </c>
      <c r="U6823" s="11" t="str">
        <f t="shared" si="319"/>
        <v>Low</v>
      </c>
      <c r="V6823" s="9">
        <v>1146.05</v>
      </c>
      <c r="W6823" t="str">
        <f t="shared" si="320"/>
        <v>Low</v>
      </c>
      <c r="X6823" t="s">
        <v>24</v>
      </c>
    </row>
    <row r="6824" spans="1:24">
      <c r="A6824" t="s">
        <v>6870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tr">
        <f t="shared" si="318"/>
        <v>Growing</v>
      </c>
      <c r="H6824" t="s">
        <v>23</v>
      </c>
      <c r="I6824" t="s">
        <v>23</v>
      </c>
      <c r="J6824" t="s">
        <v>37</v>
      </c>
      <c r="K6824" t="s">
        <v>24</v>
      </c>
      <c r="L6824" t="s">
        <v>23</v>
      </c>
      <c r="M6824" t="s">
        <v>24</v>
      </c>
      <c r="N6824" t="s">
        <v>23</v>
      </c>
      <c r="O6824" t="s">
        <v>23</v>
      </c>
      <c r="P6824" t="s">
        <v>23</v>
      </c>
      <c r="Q6824" t="s">
        <v>27</v>
      </c>
      <c r="R6824" t="s">
        <v>23</v>
      </c>
      <c r="S6824" t="s">
        <v>40</v>
      </c>
      <c r="T6824" s="9">
        <v>103.6</v>
      </c>
      <c r="U6824" s="11" t="str">
        <f t="shared" si="319"/>
        <v>Medium</v>
      </c>
      <c r="V6824" s="9">
        <v>1806.35</v>
      </c>
      <c r="W6824" t="str">
        <f t="shared" si="320"/>
        <v>Low</v>
      </c>
      <c r="X6824" t="s">
        <v>24</v>
      </c>
    </row>
    <row r="6825" spans="1:24">
      <c r="A6825" t="s">
        <v>6871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tr">
        <f t="shared" si="318"/>
        <v>Growing</v>
      </c>
      <c r="H6825" t="s">
        <v>24</v>
      </c>
      <c r="I6825" t="s">
        <v>25</v>
      </c>
      <c r="J6825" t="s">
        <v>26</v>
      </c>
      <c r="K6825" t="s">
        <v>24</v>
      </c>
      <c r="L6825" t="s">
        <v>23</v>
      </c>
      <c r="M6825" t="s">
        <v>24</v>
      </c>
      <c r="N6825" t="s">
        <v>24</v>
      </c>
      <c r="O6825" t="s">
        <v>24</v>
      </c>
      <c r="P6825" t="s">
        <v>23</v>
      </c>
      <c r="Q6825" t="s">
        <v>47</v>
      </c>
      <c r="R6825" t="s">
        <v>23</v>
      </c>
      <c r="S6825" t="s">
        <v>32</v>
      </c>
      <c r="T6825" s="9">
        <v>38.8</v>
      </c>
      <c r="U6825" s="11" t="str">
        <f t="shared" si="319"/>
        <v>Low</v>
      </c>
      <c r="V6825" s="9">
        <v>603</v>
      </c>
      <c r="W6825" t="str">
        <f t="shared" si="320"/>
        <v>Low</v>
      </c>
      <c r="X6825" t="s">
        <v>24</v>
      </c>
    </row>
    <row r="6826" spans="1:24">
      <c r="A6826" t="s">
        <v>6872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tr">
        <f t="shared" si="318"/>
        <v>Veteran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23</v>
      </c>
      <c r="P6826" t="s">
        <v>24</v>
      </c>
      <c r="Q6826" t="s">
        <v>31</v>
      </c>
      <c r="R6826" t="s">
        <v>23</v>
      </c>
      <c r="S6826" t="s">
        <v>35</v>
      </c>
      <c r="T6826" s="9">
        <v>88.4</v>
      </c>
      <c r="U6826" s="11" t="str">
        <f t="shared" si="319"/>
        <v>Medium</v>
      </c>
      <c r="V6826" s="9">
        <v>5798.3</v>
      </c>
      <c r="W6826" t="str">
        <f t="shared" si="320"/>
        <v>Medium</v>
      </c>
      <c r="X6826" t="s">
        <v>24</v>
      </c>
    </row>
    <row r="6827" spans="1:24">
      <c r="A6827" t="s">
        <v>6873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tr">
        <f t="shared" si="318"/>
        <v>New</v>
      </c>
      <c r="H6827" t="s">
        <v>23</v>
      </c>
      <c r="I6827" t="s">
        <v>24</v>
      </c>
      <c r="J6827" t="s">
        <v>37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23</v>
      </c>
      <c r="Q6827" t="s">
        <v>27</v>
      </c>
      <c r="R6827" t="s">
        <v>23</v>
      </c>
      <c r="S6827" t="s">
        <v>28</v>
      </c>
      <c r="T6827" s="9">
        <v>84.2</v>
      </c>
      <c r="U6827" s="11" t="str">
        <f t="shared" si="319"/>
        <v>Medium</v>
      </c>
      <c r="V6827" s="9">
        <v>519.15</v>
      </c>
      <c r="W6827" t="str">
        <f t="shared" si="320"/>
        <v>Low</v>
      </c>
      <c r="X6827" t="s">
        <v>23</v>
      </c>
    </row>
    <row r="6828" spans="1:24">
      <c r="A6828" t="s">
        <v>6874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tr">
        <f t="shared" si="318"/>
        <v>New</v>
      </c>
      <c r="H6828" t="s">
        <v>23</v>
      </c>
      <c r="I6828" t="s">
        <v>24</v>
      </c>
      <c r="J6828" t="s">
        <v>37</v>
      </c>
      <c r="K6828" t="s">
        <v>24</v>
      </c>
      <c r="L6828" t="s">
        <v>24</v>
      </c>
      <c r="M6828" t="s">
        <v>24</v>
      </c>
      <c r="N6828" t="s">
        <v>24</v>
      </c>
      <c r="O6828" t="s">
        <v>23</v>
      </c>
      <c r="P6828" t="s">
        <v>24</v>
      </c>
      <c r="Q6828" t="s">
        <v>27</v>
      </c>
      <c r="R6828" t="s">
        <v>23</v>
      </c>
      <c r="S6828" t="s">
        <v>28</v>
      </c>
      <c r="T6828" s="9">
        <v>79.7</v>
      </c>
      <c r="U6828" s="11" t="str">
        <f t="shared" si="319"/>
        <v>Medium</v>
      </c>
      <c r="V6828" s="9">
        <v>497.6</v>
      </c>
      <c r="W6828" t="str">
        <f t="shared" si="320"/>
        <v>Low</v>
      </c>
      <c r="X6828" t="s">
        <v>24</v>
      </c>
    </row>
    <row r="6829" spans="1:24">
      <c r="A6829" t="s">
        <v>6875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tr">
        <f t="shared" si="318"/>
        <v>Growing</v>
      </c>
      <c r="H6829" t="s">
        <v>23</v>
      </c>
      <c r="I6829" t="s">
        <v>23</v>
      </c>
      <c r="J6829" t="s">
        <v>37</v>
      </c>
      <c r="K6829" t="s">
        <v>24</v>
      </c>
      <c r="L6829" t="s">
        <v>24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32</v>
      </c>
      <c r="T6829" s="9">
        <v>99</v>
      </c>
      <c r="U6829" s="11" t="str">
        <f t="shared" si="319"/>
        <v>Medium</v>
      </c>
      <c r="V6829" s="9">
        <v>1301.7</v>
      </c>
      <c r="W6829" t="str">
        <f t="shared" si="320"/>
        <v>Low</v>
      </c>
      <c r="X6829" t="s">
        <v>23</v>
      </c>
    </row>
    <row r="6830" spans="1:24">
      <c r="A6830" t="s">
        <v>6876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tr">
        <f t="shared" si="318"/>
        <v>New</v>
      </c>
      <c r="H6830" t="s">
        <v>23</v>
      </c>
      <c r="I6830" t="s">
        <v>23</v>
      </c>
      <c r="J6830" t="s">
        <v>37</v>
      </c>
      <c r="K6830" t="s">
        <v>24</v>
      </c>
      <c r="L6830" t="s">
        <v>24</v>
      </c>
      <c r="M6830" t="s">
        <v>23</v>
      </c>
      <c r="N6830" t="s">
        <v>24</v>
      </c>
      <c r="O6830" t="s">
        <v>23</v>
      </c>
      <c r="P6830" t="s">
        <v>23</v>
      </c>
      <c r="Q6830" t="s">
        <v>27</v>
      </c>
      <c r="R6830" t="s">
        <v>23</v>
      </c>
      <c r="S6830" t="s">
        <v>28</v>
      </c>
      <c r="T6830" s="9">
        <v>100.75</v>
      </c>
      <c r="U6830" s="11" t="str">
        <f t="shared" si="319"/>
        <v>Medium</v>
      </c>
      <c r="V6830" s="9">
        <v>1129.75</v>
      </c>
      <c r="W6830" t="str">
        <f t="shared" si="320"/>
        <v>Low</v>
      </c>
      <c r="X6830" t="s">
        <v>23</v>
      </c>
    </row>
    <row r="6831" spans="1:24">
      <c r="A6831" t="s">
        <v>6877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tr">
        <f t="shared" si="318"/>
        <v>New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27</v>
      </c>
      <c r="R6831" t="s">
        <v>23</v>
      </c>
      <c r="S6831" t="s">
        <v>32</v>
      </c>
      <c r="T6831" s="9">
        <v>19.3</v>
      </c>
      <c r="U6831" s="11" t="str">
        <f t="shared" si="319"/>
        <v>Low</v>
      </c>
      <c r="V6831" s="9">
        <v>19.3</v>
      </c>
      <c r="W6831" t="str">
        <f t="shared" si="320"/>
        <v>Low</v>
      </c>
      <c r="X6831" t="s">
        <v>24</v>
      </c>
    </row>
    <row r="6832" spans="1:24">
      <c r="A6832" t="s">
        <v>6878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tr">
        <f t="shared" si="318"/>
        <v>New</v>
      </c>
      <c r="H6832" t="s">
        <v>23</v>
      </c>
      <c r="I6832" t="s">
        <v>24</v>
      </c>
      <c r="J6832" t="s">
        <v>26</v>
      </c>
      <c r="K6832" t="s">
        <v>23</v>
      </c>
      <c r="L6832" t="s">
        <v>24</v>
      </c>
      <c r="M6832" t="s">
        <v>24</v>
      </c>
      <c r="N6832" t="s">
        <v>23</v>
      </c>
      <c r="O6832" t="s">
        <v>24</v>
      </c>
      <c r="P6832" t="s">
        <v>24</v>
      </c>
      <c r="Q6832" t="s">
        <v>27</v>
      </c>
      <c r="R6832" t="s">
        <v>23</v>
      </c>
      <c r="S6832" t="s">
        <v>32</v>
      </c>
      <c r="T6832" s="9">
        <v>55.75</v>
      </c>
      <c r="U6832" s="11" t="str">
        <f t="shared" si="319"/>
        <v>Low</v>
      </c>
      <c r="V6832" s="9">
        <v>266.95</v>
      </c>
      <c r="W6832" t="str">
        <f t="shared" si="320"/>
        <v>Low</v>
      </c>
      <c r="X6832" t="s">
        <v>24</v>
      </c>
    </row>
    <row r="6833" spans="1:24">
      <c r="A6833" t="s">
        <v>6879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tr">
        <f t="shared" si="318"/>
        <v>Growing</v>
      </c>
      <c r="H6833" t="s">
        <v>23</v>
      </c>
      <c r="I6833" t="s">
        <v>24</v>
      </c>
      <c r="J6833" t="s">
        <v>24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46</v>
      </c>
      <c r="Q6833" t="s">
        <v>31</v>
      </c>
      <c r="R6833" t="s">
        <v>23</v>
      </c>
      <c r="S6833" t="s">
        <v>32</v>
      </c>
      <c r="T6833" s="9">
        <v>19.95</v>
      </c>
      <c r="U6833" s="11" t="str">
        <f t="shared" si="319"/>
        <v>Low</v>
      </c>
      <c r="V6833" s="9">
        <v>257</v>
      </c>
      <c r="W6833" t="str">
        <f t="shared" si="320"/>
        <v>Low</v>
      </c>
      <c r="X6833" t="s">
        <v>24</v>
      </c>
    </row>
    <row r="6834" spans="1:24">
      <c r="A6834" t="s">
        <v>6880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tr">
        <f t="shared" si="318"/>
        <v>New</v>
      </c>
      <c r="H6834" t="s">
        <v>23</v>
      </c>
      <c r="I6834" t="s">
        <v>23</v>
      </c>
      <c r="J6834" t="s">
        <v>37</v>
      </c>
      <c r="K6834" t="s">
        <v>23</v>
      </c>
      <c r="L6834" t="s">
        <v>23</v>
      </c>
      <c r="M6834" t="s">
        <v>23</v>
      </c>
      <c r="N6834" t="s">
        <v>24</v>
      </c>
      <c r="O6834" t="s">
        <v>24</v>
      </c>
      <c r="P6834" t="s">
        <v>24</v>
      </c>
      <c r="Q6834" t="s">
        <v>27</v>
      </c>
      <c r="R6834" t="s">
        <v>24</v>
      </c>
      <c r="S6834" t="s">
        <v>35</v>
      </c>
      <c r="T6834" s="9">
        <v>91.75</v>
      </c>
      <c r="U6834" s="11" t="str">
        <f t="shared" si="319"/>
        <v>Medium</v>
      </c>
      <c r="V6834" s="9">
        <v>865.8</v>
      </c>
      <c r="W6834" t="str">
        <f t="shared" si="320"/>
        <v>Low</v>
      </c>
      <c r="X6834" t="s">
        <v>23</v>
      </c>
    </row>
    <row r="6835" spans="1:24">
      <c r="A6835" t="s">
        <v>6881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tr">
        <f t="shared" si="318"/>
        <v>Growing</v>
      </c>
      <c r="H6835" t="s">
        <v>23</v>
      </c>
      <c r="I6835" t="s">
        <v>24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24</v>
      </c>
      <c r="Q6835" t="s">
        <v>27</v>
      </c>
      <c r="R6835" t="s">
        <v>24</v>
      </c>
      <c r="S6835" t="s">
        <v>32</v>
      </c>
      <c r="T6835" s="9">
        <v>89.65</v>
      </c>
      <c r="U6835" s="11" t="str">
        <f t="shared" si="319"/>
        <v>Medium</v>
      </c>
      <c r="V6835" s="9">
        <v>2623.65</v>
      </c>
      <c r="W6835" t="str">
        <f t="shared" si="320"/>
        <v>Low</v>
      </c>
      <c r="X6835" t="s">
        <v>24</v>
      </c>
    </row>
    <row r="6836" spans="1:24">
      <c r="A6836" t="s">
        <v>6882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tr">
        <f t="shared" si="318"/>
        <v>New</v>
      </c>
      <c r="H6836" t="s">
        <v>23</v>
      </c>
      <c r="I6836" t="s">
        <v>24</v>
      </c>
      <c r="J6836" t="s">
        <v>26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24</v>
      </c>
      <c r="Q6836" t="s">
        <v>27</v>
      </c>
      <c r="R6836" t="s">
        <v>23</v>
      </c>
      <c r="S6836" t="s">
        <v>32</v>
      </c>
      <c r="T6836" s="9">
        <v>45.85</v>
      </c>
      <c r="U6836" s="11" t="str">
        <f t="shared" si="319"/>
        <v>Low</v>
      </c>
      <c r="V6836" s="9">
        <v>45.85</v>
      </c>
      <c r="W6836" t="str">
        <f t="shared" si="320"/>
        <v>Low</v>
      </c>
      <c r="X6836" t="s">
        <v>24</v>
      </c>
    </row>
    <row r="6837" spans="1:24">
      <c r="A6837" t="s">
        <v>6883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tr">
        <f t="shared" si="318"/>
        <v>New</v>
      </c>
      <c r="H6837" t="s">
        <v>23</v>
      </c>
      <c r="I6837" t="s">
        <v>23</v>
      </c>
      <c r="J6837" t="s">
        <v>37</v>
      </c>
      <c r="K6837" t="s">
        <v>24</v>
      </c>
      <c r="L6837" t="s">
        <v>24</v>
      </c>
      <c r="M6837" t="s">
        <v>23</v>
      </c>
      <c r="N6837" t="s">
        <v>24</v>
      </c>
      <c r="O6837" t="s">
        <v>24</v>
      </c>
      <c r="P6837" t="s">
        <v>24</v>
      </c>
      <c r="Q6837" t="s">
        <v>27</v>
      </c>
      <c r="R6837" t="s">
        <v>23</v>
      </c>
      <c r="S6837" t="s">
        <v>32</v>
      </c>
      <c r="T6837" s="9">
        <v>79.55</v>
      </c>
      <c r="U6837" s="11" t="str">
        <f t="shared" si="319"/>
        <v>Medium</v>
      </c>
      <c r="V6837" s="9">
        <v>79.55</v>
      </c>
      <c r="W6837" t="str">
        <f t="shared" si="320"/>
        <v>Low</v>
      </c>
      <c r="X6837" t="s">
        <v>23</v>
      </c>
    </row>
    <row r="6838" spans="1:24">
      <c r="A6838" t="s">
        <v>6884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tr">
        <f t="shared" si="318"/>
        <v>Growing</v>
      </c>
      <c r="H6838" t="s">
        <v>23</v>
      </c>
      <c r="I6838" t="s">
        <v>24</v>
      </c>
      <c r="J6838" t="s">
        <v>26</v>
      </c>
      <c r="K6838" t="s">
        <v>24</v>
      </c>
      <c r="L6838" t="s">
        <v>24</v>
      </c>
      <c r="M6838" t="s">
        <v>24</v>
      </c>
      <c r="N6838" t="s">
        <v>24</v>
      </c>
      <c r="O6838" t="s">
        <v>23</v>
      </c>
      <c r="P6838" t="s">
        <v>24</v>
      </c>
      <c r="Q6838" t="s">
        <v>27</v>
      </c>
      <c r="R6838" t="s">
        <v>24</v>
      </c>
      <c r="S6838" t="s">
        <v>32</v>
      </c>
      <c r="T6838" s="9">
        <v>55.95</v>
      </c>
      <c r="U6838" s="11" t="str">
        <f t="shared" si="319"/>
        <v>Low</v>
      </c>
      <c r="V6838" s="9">
        <v>1082.8</v>
      </c>
      <c r="W6838" t="str">
        <f t="shared" si="320"/>
        <v>Low</v>
      </c>
      <c r="X6838" t="s">
        <v>24</v>
      </c>
    </row>
    <row r="6839" spans="1:24">
      <c r="A6839" t="s">
        <v>6885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tr">
        <f t="shared" si="318"/>
        <v>New</v>
      </c>
      <c r="H6839" t="s">
        <v>23</v>
      </c>
      <c r="I6839" t="s">
        <v>24</v>
      </c>
      <c r="J6839" t="s">
        <v>26</v>
      </c>
      <c r="K6839" t="s">
        <v>24</v>
      </c>
      <c r="L6839" t="s">
        <v>24</v>
      </c>
      <c r="M6839" t="s">
        <v>23</v>
      </c>
      <c r="N6839" t="s">
        <v>24</v>
      </c>
      <c r="O6839" t="s">
        <v>23</v>
      </c>
      <c r="P6839" t="s">
        <v>23</v>
      </c>
      <c r="Q6839" t="s">
        <v>27</v>
      </c>
      <c r="R6839" t="s">
        <v>24</v>
      </c>
      <c r="S6839" t="s">
        <v>40</v>
      </c>
      <c r="T6839" s="9">
        <v>69</v>
      </c>
      <c r="U6839" s="11" t="str">
        <f t="shared" si="319"/>
        <v>Medium</v>
      </c>
      <c r="V6839" s="9">
        <v>147.8</v>
      </c>
      <c r="W6839" t="str">
        <f t="shared" si="320"/>
        <v>Low</v>
      </c>
      <c r="X6839" t="s">
        <v>24</v>
      </c>
    </row>
    <row r="6840" spans="1:24">
      <c r="A6840" t="s">
        <v>6886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tr">
        <f t="shared" si="318"/>
        <v>Growing</v>
      </c>
      <c r="H6840" t="s">
        <v>23</v>
      </c>
      <c r="I6840" t="s">
        <v>23</v>
      </c>
      <c r="J6840" t="s">
        <v>37</v>
      </c>
      <c r="K6840" t="s">
        <v>24</v>
      </c>
      <c r="L6840" t="s">
        <v>23</v>
      </c>
      <c r="M6840" t="s">
        <v>24</v>
      </c>
      <c r="N6840" t="s">
        <v>23</v>
      </c>
      <c r="O6840" t="s">
        <v>24</v>
      </c>
      <c r="P6840" t="s">
        <v>24</v>
      </c>
      <c r="Q6840" t="s">
        <v>27</v>
      </c>
      <c r="R6840" t="s">
        <v>23</v>
      </c>
      <c r="S6840" t="s">
        <v>35</v>
      </c>
      <c r="T6840" s="9">
        <v>83.55</v>
      </c>
      <c r="U6840" s="11" t="str">
        <f t="shared" si="319"/>
        <v>Medium</v>
      </c>
      <c r="V6840" s="9">
        <v>2570.2</v>
      </c>
      <c r="W6840" t="str">
        <f t="shared" si="320"/>
        <v>Low</v>
      </c>
      <c r="X6840" t="s">
        <v>24</v>
      </c>
    </row>
    <row r="6841" spans="1:24">
      <c r="A6841" t="s">
        <v>6887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tr">
        <f t="shared" si="318"/>
        <v>Veteran</v>
      </c>
      <c r="H6841" t="s">
        <v>23</v>
      </c>
      <c r="I6841" t="s">
        <v>23</v>
      </c>
      <c r="J6841" t="s">
        <v>26</v>
      </c>
      <c r="K6841" t="s">
        <v>23</v>
      </c>
      <c r="L6841" t="s">
        <v>23</v>
      </c>
      <c r="M6841" t="s">
        <v>24</v>
      </c>
      <c r="N6841" t="s">
        <v>23</v>
      </c>
      <c r="O6841" t="s">
        <v>24</v>
      </c>
      <c r="P6841" t="s">
        <v>24</v>
      </c>
      <c r="Q6841" t="s">
        <v>47</v>
      </c>
      <c r="R6841" t="s">
        <v>24</v>
      </c>
      <c r="S6841" t="s">
        <v>35</v>
      </c>
      <c r="T6841" s="9">
        <v>65.7</v>
      </c>
      <c r="U6841" s="11" t="str">
        <f t="shared" si="319"/>
        <v>Medium</v>
      </c>
      <c r="V6841" s="9">
        <v>4378.9</v>
      </c>
      <c r="W6841" t="str">
        <f t="shared" si="320"/>
        <v>Medium</v>
      </c>
      <c r="X6841" t="s">
        <v>24</v>
      </c>
    </row>
    <row r="6842" spans="1:24">
      <c r="A6842" t="s">
        <v>6888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tr">
        <f t="shared" si="318"/>
        <v>Loyal</v>
      </c>
      <c r="H6842" t="s">
        <v>23</v>
      </c>
      <c r="I6842" t="s">
        <v>23</v>
      </c>
      <c r="J6842" t="s">
        <v>37</v>
      </c>
      <c r="K6842" t="s">
        <v>24</v>
      </c>
      <c r="L6842" t="s">
        <v>24</v>
      </c>
      <c r="M6842" t="s">
        <v>23</v>
      </c>
      <c r="N6842" t="s">
        <v>23</v>
      </c>
      <c r="O6842" t="s">
        <v>23</v>
      </c>
      <c r="P6842" t="s">
        <v>24</v>
      </c>
      <c r="Q6842" t="s">
        <v>47</v>
      </c>
      <c r="R6842" t="s">
        <v>23</v>
      </c>
      <c r="S6842" t="s">
        <v>35</v>
      </c>
      <c r="T6842" s="9">
        <v>94.9</v>
      </c>
      <c r="U6842" s="11" t="str">
        <f t="shared" si="319"/>
        <v>Medium</v>
      </c>
      <c r="V6842" s="9">
        <v>3616.25</v>
      </c>
      <c r="W6842" t="str">
        <f t="shared" si="320"/>
        <v>Medium</v>
      </c>
      <c r="X6842" t="s">
        <v>24</v>
      </c>
    </row>
    <row r="6843" spans="1:24">
      <c r="A6843" t="s">
        <v>6889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tr">
        <f t="shared" si="318"/>
        <v>Loyal</v>
      </c>
      <c r="H6843" t="s">
        <v>23</v>
      </c>
      <c r="I6843" t="s">
        <v>24</v>
      </c>
      <c r="J6843" t="s">
        <v>26</v>
      </c>
      <c r="K6843" t="s">
        <v>24</v>
      </c>
      <c r="L6843" t="s">
        <v>23</v>
      </c>
      <c r="M6843" t="s">
        <v>23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9">
        <v>61.9</v>
      </c>
      <c r="U6843" s="11" t="str">
        <f t="shared" si="319"/>
        <v>Medium</v>
      </c>
      <c r="V6843" s="9">
        <v>2924.05</v>
      </c>
      <c r="W6843" t="str">
        <f t="shared" si="320"/>
        <v>Low</v>
      </c>
      <c r="X6843" t="s">
        <v>24</v>
      </c>
    </row>
    <row r="6844" spans="1:24">
      <c r="A6844" t="s">
        <v>6890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tr">
        <f t="shared" si="318"/>
        <v>Loyal</v>
      </c>
      <c r="H6844" t="s">
        <v>23</v>
      </c>
      <c r="I6844" t="s">
        <v>23</v>
      </c>
      <c r="J6844" t="s">
        <v>37</v>
      </c>
      <c r="K6844" t="s">
        <v>24</v>
      </c>
      <c r="L6844" t="s">
        <v>23</v>
      </c>
      <c r="M6844" t="s">
        <v>23</v>
      </c>
      <c r="N6844" t="s">
        <v>23</v>
      </c>
      <c r="O6844" t="s">
        <v>23</v>
      </c>
      <c r="P6844" t="s">
        <v>23</v>
      </c>
      <c r="Q6844" t="s">
        <v>27</v>
      </c>
      <c r="R6844" t="s">
        <v>24</v>
      </c>
      <c r="S6844" t="s">
        <v>28</v>
      </c>
      <c r="T6844" s="9">
        <v>111.1</v>
      </c>
      <c r="U6844" s="11" t="str">
        <f t="shared" si="319"/>
        <v>Medium</v>
      </c>
      <c r="V6844" s="9">
        <v>6014.85</v>
      </c>
      <c r="W6844" t="str">
        <f t="shared" si="320"/>
        <v>High</v>
      </c>
      <c r="X6844" t="s">
        <v>23</v>
      </c>
    </row>
    <row r="6845" spans="1:24">
      <c r="A6845" t="s">
        <v>6891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tr">
        <f t="shared" si="318"/>
        <v>New</v>
      </c>
      <c r="H6845" t="s">
        <v>23</v>
      </c>
      <c r="I6845" t="s">
        <v>24</v>
      </c>
      <c r="J6845" t="s">
        <v>24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46</v>
      </c>
      <c r="Q6845" t="s">
        <v>27</v>
      </c>
      <c r="R6845" t="s">
        <v>24</v>
      </c>
      <c r="S6845" t="s">
        <v>32</v>
      </c>
      <c r="T6845" s="9">
        <v>20</v>
      </c>
      <c r="U6845" s="11" t="str">
        <f t="shared" si="319"/>
        <v>Low</v>
      </c>
      <c r="V6845" s="9">
        <v>32.7</v>
      </c>
      <c r="W6845" t="str">
        <f t="shared" si="320"/>
        <v>Low</v>
      </c>
      <c r="X6845" t="s">
        <v>24</v>
      </c>
    </row>
    <row r="6846" spans="1:24">
      <c r="A6846" t="s">
        <v>6892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tr">
        <f t="shared" si="318"/>
        <v>Loyal</v>
      </c>
      <c r="H6846" t="s">
        <v>23</v>
      </c>
      <c r="I6846" t="s">
        <v>24</v>
      </c>
      <c r="J6846" t="s">
        <v>26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23</v>
      </c>
      <c r="Q6846" t="s">
        <v>31</v>
      </c>
      <c r="R6846" t="s">
        <v>23</v>
      </c>
      <c r="S6846" t="s">
        <v>32</v>
      </c>
      <c r="T6846" s="9">
        <v>67.7</v>
      </c>
      <c r="U6846" s="11" t="str">
        <f t="shared" si="319"/>
        <v>Medium</v>
      </c>
      <c r="V6846" s="9">
        <v>2882.25</v>
      </c>
      <c r="W6846" t="str">
        <f t="shared" si="320"/>
        <v>Low</v>
      </c>
      <c r="X6846" t="s">
        <v>24</v>
      </c>
    </row>
    <row r="6847" spans="1:24">
      <c r="A6847" t="s">
        <v>6893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tr">
        <f t="shared" si="318"/>
        <v>Loyal</v>
      </c>
      <c r="H6847" t="s">
        <v>23</v>
      </c>
      <c r="I6847" t="s">
        <v>23</v>
      </c>
      <c r="J6847" t="s">
        <v>24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46</v>
      </c>
      <c r="Q6847" t="s">
        <v>47</v>
      </c>
      <c r="R6847" t="s">
        <v>24</v>
      </c>
      <c r="S6847" t="s">
        <v>40</v>
      </c>
      <c r="T6847" s="9">
        <v>25.15</v>
      </c>
      <c r="U6847" s="11" t="str">
        <f t="shared" si="319"/>
        <v>Low</v>
      </c>
      <c r="V6847" s="9">
        <v>1509.9</v>
      </c>
      <c r="W6847" t="str">
        <f t="shared" si="320"/>
        <v>Low</v>
      </c>
      <c r="X6847" t="s">
        <v>24</v>
      </c>
    </row>
    <row r="6848" spans="1:24">
      <c r="A6848" t="s">
        <v>6894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tr">
        <f t="shared" si="318"/>
        <v>Loyal</v>
      </c>
      <c r="H6848" t="s">
        <v>23</v>
      </c>
      <c r="I6848" t="s">
        <v>24</v>
      </c>
      <c r="J6848" t="s">
        <v>37</v>
      </c>
      <c r="K6848" t="s">
        <v>24</v>
      </c>
      <c r="L6848" t="s">
        <v>23</v>
      </c>
      <c r="M6848" t="s">
        <v>24</v>
      </c>
      <c r="N6848" t="s">
        <v>24</v>
      </c>
      <c r="O6848" t="s">
        <v>23</v>
      </c>
      <c r="P6848" t="s">
        <v>23</v>
      </c>
      <c r="Q6848" t="s">
        <v>27</v>
      </c>
      <c r="R6848" t="s">
        <v>23</v>
      </c>
      <c r="S6848" t="s">
        <v>28</v>
      </c>
      <c r="T6848" s="9">
        <v>92.85</v>
      </c>
      <c r="U6848" s="11" t="str">
        <f t="shared" si="319"/>
        <v>Medium</v>
      </c>
      <c r="V6848" s="9">
        <v>5305.05</v>
      </c>
      <c r="W6848" t="str">
        <f t="shared" si="320"/>
        <v>Medium</v>
      </c>
      <c r="X6848" t="s">
        <v>24</v>
      </c>
    </row>
    <row r="6849" spans="1:24">
      <c r="A6849" t="s">
        <v>6895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tr">
        <f t="shared" si="318"/>
        <v>Growing</v>
      </c>
      <c r="H6849" t="s">
        <v>23</v>
      </c>
      <c r="I6849" t="s">
        <v>23</v>
      </c>
      <c r="J6849" t="s">
        <v>37</v>
      </c>
      <c r="K6849" t="s">
        <v>24</v>
      </c>
      <c r="L6849" t="s">
        <v>24</v>
      </c>
      <c r="M6849" t="s">
        <v>23</v>
      </c>
      <c r="N6849" t="s">
        <v>24</v>
      </c>
      <c r="O6849" t="s">
        <v>24</v>
      </c>
      <c r="P6849" t="s">
        <v>23</v>
      </c>
      <c r="Q6849" t="s">
        <v>27</v>
      </c>
      <c r="R6849" t="s">
        <v>23</v>
      </c>
      <c r="S6849" t="s">
        <v>28</v>
      </c>
      <c r="T6849" s="9">
        <v>89.1</v>
      </c>
      <c r="U6849" s="11" t="str">
        <f t="shared" si="319"/>
        <v>Medium</v>
      </c>
      <c r="V6849" s="9">
        <v>2368.4</v>
      </c>
      <c r="W6849" t="str">
        <f t="shared" si="320"/>
        <v>Low</v>
      </c>
      <c r="X6849" t="s">
        <v>23</v>
      </c>
    </row>
    <row r="6850" spans="1:24">
      <c r="A6850" t="s">
        <v>6896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tr">
        <f t="shared" si="318"/>
        <v>Veteran</v>
      </c>
      <c r="H6850" t="s">
        <v>23</v>
      </c>
      <c r="I6850" t="s">
        <v>23</v>
      </c>
      <c r="J6850" t="s">
        <v>37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23</v>
      </c>
      <c r="Q6850" t="s">
        <v>47</v>
      </c>
      <c r="R6850" t="s">
        <v>24</v>
      </c>
      <c r="S6850" t="s">
        <v>32</v>
      </c>
      <c r="T6850" s="9">
        <v>111.3</v>
      </c>
      <c r="U6850" s="11" t="str">
        <f t="shared" si="319"/>
        <v>Medium</v>
      </c>
      <c r="V6850" s="9">
        <v>7985.9</v>
      </c>
      <c r="W6850" t="str">
        <f t="shared" si="320"/>
        <v>High</v>
      </c>
      <c r="X6850" t="s">
        <v>24</v>
      </c>
    </row>
    <row r="6851" spans="1:24">
      <c r="A6851" t="s">
        <v>6897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tr">
        <f t="shared" ref="G6851:G6914" si="321">IF(F6851&lt;=12,"New",IF(F6851&lt;=36,"Growing",IF(F6851&lt;60,"Loyal","Veteran")))</f>
        <v>Loyal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23</v>
      </c>
      <c r="N6851" t="s">
        <v>24</v>
      </c>
      <c r="O6851" t="s">
        <v>23</v>
      </c>
      <c r="P6851" t="s">
        <v>23</v>
      </c>
      <c r="Q6851" t="s">
        <v>27</v>
      </c>
      <c r="R6851" t="s">
        <v>23</v>
      </c>
      <c r="S6851" t="s">
        <v>35</v>
      </c>
      <c r="T6851" s="9">
        <v>101.9</v>
      </c>
      <c r="U6851" s="11" t="str">
        <f t="shared" ref="U6851:U6914" si="322">IF(T6851&lt;=60,"Low",IF(T6851&lt;=120,"Medium","Hight"))</f>
        <v>Medium</v>
      </c>
      <c r="V6851" s="9">
        <v>3545.35</v>
      </c>
      <c r="W6851" t="str">
        <f t="shared" ref="W6851:W6914" si="323">IF(V6851&lt;=3000,"Low",IF(V6851&lt;=6000,"Medium","High"))</f>
        <v>Medium</v>
      </c>
      <c r="X6851" t="s">
        <v>23</v>
      </c>
    </row>
    <row r="6852" spans="1:24">
      <c r="A6852" t="s">
        <v>6898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tr">
        <f t="shared" si="321"/>
        <v>Growing</v>
      </c>
      <c r="H6852" t="s">
        <v>23</v>
      </c>
      <c r="I6852" t="s">
        <v>23</v>
      </c>
      <c r="J6852" t="s">
        <v>37</v>
      </c>
      <c r="K6852" t="s">
        <v>24</v>
      </c>
      <c r="L6852" t="s">
        <v>24</v>
      </c>
      <c r="M6852" t="s">
        <v>24</v>
      </c>
      <c r="N6852" t="s">
        <v>23</v>
      </c>
      <c r="O6852" t="s">
        <v>23</v>
      </c>
      <c r="P6852" t="s">
        <v>24</v>
      </c>
      <c r="Q6852" t="s">
        <v>27</v>
      </c>
      <c r="R6852" t="s">
        <v>23</v>
      </c>
      <c r="S6852" t="s">
        <v>28</v>
      </c>
      <c r="T6852" s="9">
        <v>91.65</v>
      </c>
      <c r="U6852" s="11" t="str">
        <f t="shared" si="322"/>
        <v>Medium</v>
      </c>
      <c r="V6852" s="9">
        <v>1301</v>
      </c>
      <c r="W6852" t="str">
        <f t="shared" si="323"/>
        <v>Low</v>
      </c>
      <c r="X6852" t="s">
        <v>23</v>
      </c>
    </row>
    <row r="6853" spans="1:24">
      <c r="A6853" t="s">
        <v>6899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tr">
        <f t="shared" si="321"/>
        <v>New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24</v>
      </c>
      <c r="O6853" t="s">
        <v>24</v>
      </c>
      <c r="P6853" t="s">
        <v>23</v>
      </c>
      <c r="Q6853" t="s">
        <v>27</v>
      </c>
      <c r="R6853" t="s">
        <v>23</v>
      </c>
      <c r="S6853" t="s">
        <v>28</v>
      </c>
      <c r="T6853" s="9">
        <v>88.85</v>
      </c>
      <c r="U6853" s="11" t="str">
        <f t="shared" si="322"/>
        <v>Medium</v>
      </c>
      <c r="V6853" s="9">
        <v>372.45</v>
      </c>
      <c r="W6853" t="str">
        <f t="shared" si="323"/>
        <v>Low</v>
      </c>
      <c r="X6853" t="s">
        <v>23</v>
      </c>
    </row>
    <row r="6854" spans="1:24">
      <c r="A6854" t="s">
        <v>6900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tr">
        <f t="shared" si="321"/>
        <v>Loyal</v>
      </c>
      <c r="H6854" t="s">
        <v>23</v>
      </c>
      <c r="I6854" t="s">
        <v>23</v>
      </c>
      <c r="J6854" t="s">
        <v>26</v>
      </c>
      <c r="K6854" t="s">
        <v>23</v>
      </c>
      <c r="L6854" t="s">
        <v>24</v>
      </c>
      <c r="M6854" t="s">
        <v>24</v>
      </c>
      <c r="N6854" t="s">
        <v>23</v>
      </c>
      <c r="O6854" t="s">
        <v>24</v>
      </c>
      <c r="P6854" t="s">
        <v>24</v>
      </c>
      <c r="Q6854" t="s">
        <v>31</v>
      </c>
      <c r="R6854" t="s">
        <v>23</v>
      </c>
      <c r="S6854" t="s">
        <v>35</v>
      </c>
      <c r="T6854" s="9">
        <v>60.6</v>
      </c>
      <c r="U6854" s="11" t="str">
        <f t="shared" si="322"/>
        <v>Medium</v>
      </c>
      <c r="V6854" s="9">
        <v>2985.25</v>
      </c>
      <c r="W6854" t="str">
        <f t="shared" si="323"/>
        <v>Low</v>
      </c>
      <c r="X6854" t="s">
        <v>24</v>
      </c>
    </row>
    <row r="6855" spans="1:24">
      <c r="A6855" t="s">
        <v>6901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tr">
        <f t="shared" si="321"/>
        <v>New</v>
      </c>
      <c r="H6855" t="s">
        <v>24</v>
      </c>
      <c r="I6855" t="s">
        <v>25</v>
      </c>
      <c r="J6855" t="s">
        <v>26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24</v>
      </c>
      <c r="Q6855" t="s">
        <v>27</v>
      </c>
      <c r="R6855" t="s">
        <v>24</v>
      </c>
      <c r="S6855" t="s">
        <v>28</v>
      </c>
      <c r="T6855" s="9">
        <v>25.3</v>
      </c>
      <c r="U6855" s="11" t="str">
        <f t="shared" si="322"/>
        <v>Low</v>
      </c>
      <c r="V6855" s="9">
        <v>77.75</v>
      </c>
      <c r="W6855" t="str">
        <f t="shared" si="323"/>
        <v>Low</v>
      </c>
      <c r="X6855" t="s">
        <v>23</v>
      </c>
    </row>
    <row r="6856" spans="1:24">
      <c r="A6856" t="s">
        <v>6902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tr">
        <f t="shared" si="321"/>
        <v>New</v>
      </c>
      <c r="H6856" t="s">
        <v>23</v>
      </c>
      <c r="I6856" t="s">
        <v>24</v>
      </c>
      <c r="J6856" t="s">
        <v>26</v>
      </c>
      <c r="K6856" t="s">
        <v>23</v>
      </c>
      <c r="L6856" t="s">
        <v>24</v>
      </c>
      <c r="M6856" t="s">
        <v>24</v>
      </c>
      <c r="N6856" t="s">
        <v>23</v>
      </c>
      <c r="O6856" t="s">
        <v>24</v>
      </c>
      <c r="P6856" t="s">
        <v>23</v>
      </c>
      <c r="Q6856" t="s">
        <v>47</v>
      </c>
      <c r="R6856" t="s">
        <v>24</v>
      </c>
      <c r="S6856" t="s">
        <v>32</v>
      </c>
      <c r="T6856" s="9">
        <v>65.5</v>
      </c>
      <c r="U6856" s="11" t="str">
        <f t="shared" si="322"/>
        <v>Medium</v>
      </c>
      <c r="V6856" s="9">
        <v>564.35</v>
      </c>
      <c r="W6856" t="str">
        <f t="shared" si="323"/>
        <v>Low</v>
      </c>
      <c r="X6856" t="s">
        <v>24</v>
      </c>
    </row>
    <row r="6857" spans="1:24">
      <c r="A6857" t="s">
        <v>6903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tr">
        <f t="shared" si="321"/>
        <v>New</v>
      </c>
      <c r="H6857" t="s">
        <v>23</v>
      </c>
      <c r="I6857" t="s">
        <v>23</v>
      </c>
      <c r="J6857" t="s">
        <v>37</v>
      </c>
      <c r="K6857" t="s">
        <v>24</v>
      </c>
      <c r="L6857" t="s">
        <v>24</v>
      </c>
      <c r="M6857" t="s">
        <v>24</v>
      </c>
      <c r="N6857" t="s">
        <v>24</v>
      </c>
      <c r="O6857" t="s">
        <v>23</v>
      </c>
      <c r="P6857" t="s">
        <v>23</v>
      </c>
      <c r="Q6857" t="s">
        <v>27</v>
      </c>
      <c r="R6857" t="s">
        <v>23</v>
      </c>
      <c r="S6857" t="s">
        <v>28</v>
      </c>
      <c r="T6857" s="9">
        <v>95.45</v>
      </c>
      <c r="U6857" s="11" t="str">
        <f t="shared" si="322"/>
        <v>Medium</v>
      </c>
      <c r="V6857" s="9">
        <v>95.45</v>
      </c>
      <c r="W6857" t="str">
        <f t="shared" si="323"/>
        <v>Low</v>
      </c>
      <c r="X6857" t="s">
        <v>23</v>
      </c>
    </row>
    <row r="6858" spans="1:24">
      <c r="A6858" t="s">
        <v>6904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tr">
        <f t="shared" si="321"/>
        <v>Veteran</v>
      </c>
      <c r="H6858" t="s">
        <v>23</v>
      </c>
      <c r="I6858" t="s">
        <v>24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35</v>
      </c>
      <c r="T6858" s="9">
        <v>19.95</v>
      </c>
      <c r="U6858" s="11" t="str">
        <f t="shared" si="322"/>
        <v>Low</v>
      </c>
      <c r="V6858" s="9">
        <v>1311.75</v>
      </c>
      <c r="W6858" t="str">
        <f t="shared" si="323"/>
        <v>Low</v>
      </c>
      <c r="X6858" t="s">
        <v>24</v>
      </c>
    </row>
    <row r="6859" spans="1:24">
      <c r="A6859" t="s">
        <v>6905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tr">
        <f t="shared" si="321"/>
        <v>Growing</v>
      </c>
      <c r="H6859" t="s">
        <v>23</v>
      </c>
      <c r="I6859" t="s">
        <v>24</v>
      </c>
      <c r="J6859" t="s">
        <v>37</v>
      </c>
      <c r="K6859" t="s">
        <v>24</v>
      </c>
      <c r="L6859" t="s">
        <v>24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9">
        <v>91.1</v>
      </c>
      <c r="U6859" s="11" t="str">
        <f t="shared" si="322"/>
        <v>Medium</v>
      </c>
      <c r="V6859" s="9">
        <v>1135.7</v>
      </c>
      <c r="W6859" t="str">
        <f t="shared" si="323"/>
        <v>Low</v>
      </c>
      <c r="X6859" t="s">
        <v>23</v>
      </c>
    </row>
    <row r="6860" spans="1:24">
      <c r="A6860" t="s">
        <v>6906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tr">
        <f t="shared" si="321"/>
        <v>Loyal</v>
      </c>
      <c r="H6860" t="s">
        <v>23</v>
      </c>
      <c r="I6860" t="s">
        <v>24</v>
      </c>
      <c r="J6860" t="s">
        <v>26</v>
      </c>
      <c r="K6860" t="s">
        <v>24</v>
      </c>
      <c r="L6860" t="s">
        <v>23</v>
      </c>
      <c r="M6860" t="s">
        <v>24</v>
      </c>
      <c r="N6860" t="s">
        <v>23</v>
      </c>
      <c r="O6860" t="s">
        <v>24</v>
      </c>
      <c r="P6860" t="s">
        <v>24</v>
      </c>
      <c r="Q6860" t="s">
        <v>31</v>
      </c>
      <c r="R6860" t="s">
        <v>23</v>
      </c>
      <c r="S6860" t="s">
        <v>40</v>
      </c>
      <c r="T6860" s="9">
        <v>54.15</v>
      </c>
      <c r="U6860" s="11" t="str">
        <f t="shared" si="322"/>
        <v>Low</v>
      </c>
      <c r="V6860" s="9">
        <v>2319.8</v>
      </c>
      <c r="W6860" t="str">
        <f t="shared" si="323"/>
        <v>Low</v>
      </c>
      <c r="X6860" t="s">
        <v>23</v>
      </c>
    </row>
    <row r="6861" spans="1:24">
      <c r="A6861" t="s">
        <v>6907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tr">
        <f t="shared" si="321"/>
        <v>Loyal</v>
      </c>
      <c r="H6861" t="s">
        <v>23</v>
      </c>
      <c r="I6861" t="s">
        <v>23</v>
      </c>
      <c r="J6861" t="s">
        <v>37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24</v>
      </c>
      <c r="Q6861" t="s">
        <v>27</v>
      </c>
      <c r="R6861" t="s">
        <v>23</v>
      </c>
      <c r="S6861" t="s">
        <v>35</v>
      </c>
      <c r="T6861" s="9">
        <v>74.6</v>
      </c>
      <c r="U6861" s="11" t="str">
        <f t="shared" si="322"/>
        <v>Medium</v>
      </c>
      <c r="V6861" s="9">
        <v>3720.35</v>
      </c>
      <c r="W6861" t="str">
        <f t="shared" si="323"/>
        <v>Medium</v>
      </c>
      <c r="X6861" t="s">
        <v>24</v>
      </c>
    </row>
    <row r="6862" spans="1:24">
      <c r="A6862" t="s">
        <v>6908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tr">
        <f t="shared" si="321"/>
        <v>Loyal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24</v>
      </c>
      <c r="Q6862" t="s">
        <v>27</v>
      </c>
      <c r="R6862" t="s">
        <v>24</v>
      </c>
      <c r="S6862" t="s">
        <v>35</v>
      </c>
      <c r="T6862" s="9">
        <v>94.6</v>
      </c>
      <c r="U6862" s="11" t="str">
        <f t="shared" si="322"/>
        <v>Medium</v>
      </c>
      <c r="V6862" s="9">
        <v>5025.8</v>
      </c>
      <c r="W6862" t="str">
        <f t="shared" si="323"/>
        <v>Medium</v>
      </c>
      <c r="X6862" t="s">
        <v>24</v>
      </c>
    </row>
    <row r="6863" spans="1:24">
      <c r="A6863" t="s">
        <v>6909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tr">
        <f t="shared" si="321"/>
        <v>Veteran</v>
      </c>
      <c r="H6863" t="s">
        <v>23</v>
      </c>
      <c r="I6863" t="s">
        <v>24</v>
      </c>
      <c r="J6863" t="s">
        <v>37</v>
      </c>
      <c r="K6863" t="s">
        <v>23</v>
      </c>
      <c r="L6863" t="s">
        <v>24</v>
      </c>
      <c r="M6863" t="s">
        <v>23</v>
      </c>
      <c r="N6863" t="s">
        <v>24</v>
      </c>
      <c r="O6863" t="s">
        <v>24</v>
      </c>
      <c r="P6863" t="s">
        <v>24</v>
      </c>
      <c r="Q6863" t="s">
        <v>31</v>
      </c>
      <c r="R6863" t="s">
        <v>23</v>
      </c>
      <c r="S6863" t="s">
        <v>40</v>
      </c>
      <c r="T6863" s="9">
        <v>81.15</v>
      </c>
      <c r="U6863" s="11" t="str">
        <f t="shared" si="322"/>
        <v>Medium</v>
      </c>
      <c r="V6863" s="9">
        <v>5224.5</v>
      </c>
      <c r="W6863" t="str">
        <f t="shared" si="323"/>
        <v>Medium</v>
      </c>
      <c r="X6863" t="s">
        <v>24</v>
      </c>
    </row>
    <row r="6864" spans="1:24">
      <c r="A6864" t="s">
        <v>6910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tr">
        <f t="shared" si="321"/>
        <v>Veteran</v>
      </c>
      <c r="H6864" t="s">
        <v>23</v>
      </c>
      <c r="I6864" t="s">
        <v>23</v>
      </c>
      <c r="J6864" t="s">
        <v>26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23</v>
      </c>
      <c r="Q6864" t="s">
        <v>47</v>
      </c>
      <c r="R6864" t="s">
        <v>23</v>
      </c>
      <c r="S6864" t="s">
        <v>35</v>
      </c>
      <c r="T6864" s="9">
        <v>89.05</v>
      </c>
      <c r="U6864" s="11" t="str">
        <f t="shared" si="322"/>
        <v>Medium</v>
      </c>
      <c r="V6864" s="9">
        <v>6185.8</v>
      </c>
      <c r="W6864" t="str">
        <f t="shared" si="323"/>
        <v>High</v>
      </c>
      <c r="X6864" t="s">
        <v>24</v>
      </c>
    </row>
    <row r="6865" spans="1:24">
      <c r="A6865" t="s">
        <v>6911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tr">
        <f t="shared" si="321"/>
        <v>Growing</v>
      </c>
      <c r="H6865" t="s">
        <v>23</v>
      </c>
      <c r="I6865" t="s">
        <v>24</v>
      </c>
      <c r="J6865" t="s">
        <v>26</v>
      </c>
      <c r="K6865" t="s">
        <v>24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27</v>
      </c>
      <c r="R6865" t="s">
        <v>23</v>
      </c>
      <c r="S6865" t="s">
        <v>32</v>
      </c>
      <c r="T6865" s="9">
        <v>49.2</v>
      </c>
      <c r="U6865" s="11" t="str">
        <f t="shared" si="322"/>
        <v>Low</v>
      </c>
      <c r="V6865" s="9">
        <v>1498.55</v>
      </c>
      <c r="W6865" t="str">
        <f t="shared" si="323"/>
        <v>Low</v>
      </c>
      <c r="X6865" t="s">
        <v>24</v>
      </c>
    </row>
    <row r="6866" spans="1:24">
      <c r="A6866" t="s">
        <v>6912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tr">
        <f t="shared" si="321"/>
        <v>Veteran</v>
      </c>
      <c r="H6866" t="s">
        <v>23</v>
      </c>
      <c r="I6866" t="s">
        <v>24</v>
      </c>
      <c r="J6866" t="s">
        <v>24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46</v>
      </c>
      <c r="Q6866" t="s">
        <v>47</v>
      </c>
      <c r="R6866" t="s">
        <v>24</v>
      </c>
      <c r="S6866" t="s">
        <v>40</v>
      </c>
      <c r="T6866" s="9">
        <v>19.45</v>
      </c>
      <c r="U6866" s="11" t="str">
        <f t="shared" si="322"/>
        <v>Low</v>
      </c>
      <c r="V6866" s="9">
        <v>1208.6</v>
      </c>
      <c r="W6866" t="str">
        <f t="shared" si="323"/>
        <v>Low</v>
      </c>
      <c r="X6866" t="s">
        <v>24</v>
      </c>
    </row>
    <row r="6867" spans="1:24">
      <c r="A6867" t="s">
        <v>6913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tr">
        <f t="shared" si="321"/>
        <v>Veteran</v>
      </c>
      <c r="H6867" t="s">
        <v>23</v>
      </c>
      <c r="I6867" t="s">
        <v>24</v>
      </c>
      <c r="J6867" t="s">
        <v>37</v>
      </c>
      <c r="K6867" t="s">
        <v>23</v>
      </c>
      <c r="L6867" t="s">
        <v>24</v>
      </c>
      <c r="M6867" t="s">
        <v>23</v>
      </c>
      <c r="N6867" t="s">
        <v>23</v>
      </c>
      <c r="O6867" t="s">
        <v>23</v>
      </c>
      <c r="P6867" t="s">
        <v>23</v>
      </c>
      <c r="Q6867" t="s">
        <v>31</v>
      </c>
      <c r="R6867" t="s">
        <v>23</v>
      </c>
      <c r="S6867" t="s">
        <v>28</v>
      </c>
      <c r="T6867" s="9">
        <v>104.3</v>
      </c>
      <c r="U6867" s="11" t="str">
        <f t="shared" si="322"/>
        <v>Medium</v>
      </c>
      <c r="V6867" s="9">
        <v>6613.65</v>
      </c>
      <c r="W6867" t="str">
        <f t="shared" si="323"/>
        <v>High</v>
      </c>
      <c r="X6867" t="s">
        <v>24</v>
      </c>
    </row>
    <row r="6868" spans="1:24">
      <c r="A6868" t="s">
        <v>6914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tr">
        <f t="shared" si="321"/>
        <v>New</v>
      </c>
      <c r="H6868" t="s">
        <v>23</v>
      </c>
      <c r="I6868" t="s">
        <v>24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24</v>
      </c>
      <c r="Q6868" t="s">
        <v>27</v>
      </c>
      <c r="R6868" t="s">
        <v>24</v>
      </c>
      <c r="S6868" t="s">
        <v>35</v>
      </c>
      <c r="T6868" s="9">
        <v>69.7</v>
      </c>
      <c r="U6868" s="11" t="str">
        <f t="shared" si="322"/>
        <v>Medium</v>
      </c>
      <c r="V6868" s="9">
        <v>69.7</v>
      </c>
      <c r="W6868" t="str">
        <f t="shared" si="323"/>
        <v>Low</v>
      </c>
      <c r="X6868" t="s">
        <v>23</v>
      </c>
    </row>
    <row r="6869" spans="1:24">
      <c r="A6869" t="s">
        <v>6915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tr">
        <f t="shared" si="321"/>
        <v>New</v>
      </c>
      <c r="H6869" t="s">
        <v>23</v>
      </c>
      <c r="I6869" t="s">
        <v>24</v>
      </c>
      <c r="J6869" t="s">
        <v>37</v>
      </c>
      <c r="K6869" t="s">
        <v>24</v>
      </c>
      <c r="L6869" t="s">
        <v>24</v>
      </c>
      <c r="M6869" t="s">
        <v>24</v>
      </c>
      <c r="N6869" t="s">
        <v>24</v>
      </c>
      <c r="O6869" t="s">
        <v>23</v>
      </c>
      <c r="P6869" t="s">
        <v>23</v>
      </c>
      <c r="Q6869" t="s">
        <v>27</v>
      </c>
      <c r="R6869" t="s">
        <v>23</v>
      </c>
      <c r="S6869" t="s">
        <v>28</v>
      </c>
      <c r="T6869" s="9">
        <v>89.5</v>
      </c>
      <c r="U6869" s="11" t="str">
        <f t="shared" si="322"/>
        <v>Medium</v>
      </c>
      <c r="V6869" s="9">
        <v>573.3</v>
      </c>
      <c r="W6869" t="str">
        <f t="shared" si="323"/>
        <v>Low</v>
      </c>
      <c r="X6869" t="s">
        <v>23</v>
      </c>
    </row>
    <row r="6870" spans="1:24">
      <c r="A6870" t="s">
        <v>6916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tr">
        <f t="shared" si="321"/>
        <v>Growing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24</v>
      </c>
      <c r="Q6870" t="s">
        <v>27</v>
      </c>
      <c r="R6870" t="s">
        <v>23</v>
      </c>
      <c r="S6870" t="s">
        <v>28</v>
      </c>
      <c r="T6870" s="9">
        <v>86.05</v>
      </c>
      <c r="U6870" s="11" t="str">
        <f t="shared" si="322"/>
        <v>Medium</v>
      </c>
      <c r="V6870" s="9">
        <v>1818.9</v>
      </c>
      <c r="W6870" t="str">
        <f t="shared" si="323"/>
        <v>Low</v>
      </c>
      <c r="X6870" t="s">
        <v>24</v>
      </c>
    </row>
    <row r="6871" spans="1:24">
      <c r="A6871" t="s">
        <v>6917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tr">
        <f t="shared" si="321"/>
        <v>Veteran</v>
      </c>
      <c r="H6871" t="s">
        <v>23</v>
      </c>
      <c r="I6871" t="s">
        <v>23</v>
      </c>
      <c r="J6871" t="s">
        <v>24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46</v>
      </c>
      <c r="Q6871" t="s">
        <v>47</v>
      </c>
      <c r="R6871" t="s">
        <v>24</v>
      </c>
      <c r="S6871" t="s">
        <v>35</v>
      </c>
      <c r="T6871" s="9">
        <v>25.2</v>
      </c>
      <c r="U6871" s="11" t="str">
        <f t="shared" si="322"/>
        <v>Low</v>
      </c>
      <c r="V6871" s="9">
        <v>1787.35</v>
      </c>
      <c r="W6871" t="str">
        <f t="shared" si="323"/>
        <v>Low</v>
      </c>
      <c r="X6871" t="s">
        <v>24</v>
      </c>
    </row>
    <row r="6872" spans="1:24">
      <c r="A6872" t="s">
        <v>6918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tr">
        <f t="shared" si="321"/>
        <v>Growing</v>
      </c>
      <c r="H6872" t="s">
        <v>24</v>
      </c>
      <c r="I6872" t="s">
        <v>25</v>
      </c>
      <c r="J6872" t="s">
        <v>26</v>
      </c>
      <c r="K6872" t="s">
        <v>23</v>
      </c>
      <c r="L6872" t="s">
        <v>23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28</v>
      </c>
      <c r="T6872" s="9">
        <v>35.15</v>
      </c>
      <c r="U6872" s="11" t="str">
        <f t="shared" si="322"/>
        <v>Low</v>
      </c>
      <c r="V6872" s="9">
        <v>1051.05</v>
      </c>
      <c r="W6872" t="str">
        <f t="shared" si="323"/>
        <v>Low</v>
      </c>
      <c r="X6872" t="s">
        <v>24</v>
      </c>
    </row>
    <row r="6873" spans="1:24">
      <c r="A6873" t="s">
        <v>6919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tr">
        <f t="shared" si="321"/>
        <v>Veteran</v>
      </c>
      <c r="H6873" t="s">
        <v>23</v>
      </c>
      <c r="I6873" t="s">
        <v>23</v>
      </c>
      <c r="J6873" t="s">
        <v>37</v>
      </c>
      <c r="K6873" t="s">
        <v>23</v>
      </c>
      <c r="L6873" t="s">
        <v>23</v>
      </c>
      <c r="M6873" t="s">
        <v>24</v>
      </c>
      <c r="N6873" t="s">
        <v>23</v>
      </c>
      <c r="O6873" t="s">
        <v>23</v>
      </c>
      <c r="P6873" t="s">
        <v>24</v>
      </c>
      <c r="Q6873" t="s">
        <v>31</v>
      </c>
      <c r="R6873" t="s">
        <v>23</v>
      </c>
      <c r="S6873" t="s">
        <v>40</v>
      </c>
      <c r="T6873" s="9">
        <v>99.65</v>
      </c>
      <c r="U6873" s="11" t="str">
        <f t="shared" si="322"/>
        <v>Medium</v>
      </c>
      <c r="V6873" s="9">
        <v>7181.25</v>
      </c>
      <c r="W6873" t="str">
        <f t="shared" si="323"/>
        <v>High</v>
      </c>
      <c r="X6873" t="s">
        <v>24</v>
      </c>
    </row>
    <row r="6874" spans="1:24">
      <c r="A6874" t="s">
        <v>6920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tr">
        <f t="shared" si="321"/>
        <v>Growing</v>
      </c>
      <c r="H6874" t="s">
        <v>23</v>
      </c>
      <c r="I6874" t="s">
        <v>24</v>
      </c>
      <c r="J6874" t="s">
        <v>37</v>
      </c>
      <c r="K6874" t="s">
        <v>23</v>
      </c>
      <c r="L6874" t="s">
        <v>23</v>
      </c>
      <c r="M6874" t="s">
        <v>23</v>
      </c>
      <c r="N6874" t="s">
        <v>24</v>
      </c>
      <c r="O6874" t="s">
        <v>23</v>
      </c>
      <c r="P6874" t="s">
        <v>23</v>
      </c>
      <c r="Q6874" t="s">
        <v>27</v>
      </c>
      <c r="R6874" t="s">
        <v>23</v>
      </c>
      <c r="S6874" t="s">
        <v>35</v>
      </c>
      <c r="T6874" s="9">
        <v>105.35</v>
      </c>
      <c r="U6874" s="11" t="str">
        <f t="shared" si="322"/>
        <v>Medium</v>
      </c>
      <c r="V6874" s="9">
        <v>3688.6</v>
      </c>
      <c r="W6874" t="str">
        <f t="shared" si="323"/>
        <v>Medium</v>
      </c>
      <c r="X6874" t="s">
        <v>24</v>
      </c>
    </row>
    <row r="6875" spans="1:24">
      <c r="A6875" t="s">
        <v>6921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tr">
        <f t="shared" si="321"/>
        <v>New</v>
      </c>
      <c r="H6875" t="s">
        <v>24</v>
      </c>
      <c r="I6875" t="s">
        <v>25</v>
      </c>
      <c r="J6875" t="s">
        <v>26</v>
      </c>
      <c r="K6875" t="s">
        <v>24</v>
      </c>
      <c r="L6875" t="s">
        <v>24</v>
      </c>
      <c r="M6875" t="s">
        <v>24</v>
      </c>
      <c r="N6875" t="s">
        <v>24</v>
      </c>
      <c r="O6875" t="s">
        <v>24</v>
      </c>
      <c r="P6875" t="s">
        <v>23</v>
      </c>
      <c r="Q6875" t="s">
        <v>27</v>
      </c>
      <c r="R6875" t="s">
        <v>23</v>
      </c>
      <c r="S6875" t="s">
        <v>28</v>
      </c>
      <c r="T6875" s="9">
        <v>35.15</v>
      </c>
      <c r="U6875" s="11" t="str">
        <f t="shared" si="322"/>
        <v>Low</v>
      </c>
      <c r="V6875" s="9">
        <v>99.75</v>
      </c>
      <c r="W6875" t="str">
        <f t="shared" si="323"/>
        <v>Low</v>
      </c>
      <c r="X6875" t="s">
        <v>23</v>
      </c>
    </row>
    <row r="6876" spans="1:24">
      <c r="A6876" t="s">
        <v>6922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tr">
        <f t="shared" si="321"/>
        <v>New</v>
      </c>
      <c r="H6876" t="s">
        <v>23</v>
      </c>
      <c r="I6876" t="s">
        <v>23</v>
      </c>
      <c r="J6876" t="s">
        <v>37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24</v>
      </c>
      <c r="Q6876" t="s">
        <v>27</v>
      </c>
      <c r="R6876" t="s">
        <v>23</v>
      </c>
      <c r="S6876" t="s">
        <v>40</v>
      </c>
      <c r="T6876" s="9">
        <v>73.75</v>
      </c>
      <c r="U6876" s="11" t="str">
        <f t="shared" si="322"/>
        <v>Medium</v>
      </c>
      <c r="V6876" s="9">
        <v>871.4</v>
      </c>
      <c r="W6876" t="str">
        <f t="shared" si="323"/>
        <v>Low</v>
      </c>
      <c r="X6876" t="s">
        <v>23</v>
      </c>
    </row>
    <row r="6877" spans="1:24">
      <c r="A6877" t="s">
        <v>6923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tr">
        <f t="shared" si="321"/>
        <v>New</v>
      </c>
      <c r="H6877" t="s">
        <v>23</v>
      </c>
      <c r="I6877" t="s">
        <v>23</v>
      </c>
      <c r="J6877" t="s">
        <v>37</v>
      </c>
      <c r="K6877" t="s">
        <v>24</v>
      </c>
      <c r="L6877" t="s">
        <v>24</v>
      </c>
      <c r="M6877" t="s">
        <v>23</v>
      </c>
      <c r="N6877" t="s">
        <v>24</v>
      </c>
      <c r="O6877" t="s">
        <v>23</v>
      </c>
      <c r="P6877" t="s">
        <v>23</v>
      </c>
      <c r="Q6877" t="s">
        <v>27</v>
      </c>
      <c r="R6877" t="s">
        <v>24</v>
      </c>
      <c r="S6877" t="s">
        <v>28</v>
      </c>
      <c r="T6877" s="9">
        <v>101.35</v>
      </c>
      <c r="U6877" s="11" t="str">
        <f t="shared" si="322"/>
        <v>Medium</v>
      </c>
      <c r="V6877" s="9">
        <v>780.5</v>
      </c>
      <c r="W6877" t="str">
        <f t="shared" si="323"/>
        <v>Low</v>
      </c>
      <c r="X6877" t="s">
        <v>23</v>
      </c>
    </row>
    <row r="6878" spans="1:24">
      <c r="A6878" t="s">
        <v>6924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tr">
        <f t="shared" si="321"/>
        <v>Growing</v>
      </c>
      <c r="H6878" t="s">
        <v>23</v>
      </c>
      <c r="I6878" t="s">
        <v>23</v>
      </c>
      <c r="J6878" t="s">
        <v>24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46</v>
      </c>
      <c r="Q6878" t="s">
        <v>47</v>
      </c>
      <c r="R6878" t="s">
        <v>24</v>
      </c>
      <c r="S6878" t="s">
        <v>35</v>
      </c>
      <c r="T6878" s="9">
        <v>24.3</v>
      </c>
      <c r="U6878" s="11" t="str">
        <f t="shared" si="322"/>
        <v>Low</v>
      </c>
      <c r="V6878" s="9">
        <v>821.6</v>
      </c>
      <c r="W6878" t="str">
        <f t="shared" si="323"/>
        <v>Low</v>
      </c>
      <c r="X6878" t="s">
        <v>24</v>
      </c>
    </row>
    <row r="6879" spans="1:24">
      <c r="A6879" t="s">
        <v>6925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tr">
        <f t="shared" si="321"/>
        <v>New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23</v>
      </c>
      <c r="P6879" t="s">
        <v>24</v>
      </c>
      <c r="Q6879" t="s">
        <v>27</v>
      </c>
      <c r="R6879" t="s">
        <v>23</v>
      </c>
      <c r="S6879" t="s">
        <v>28</v>
      </c>
      <c r="T6879" s="9">
        <v>80.7</v>
      </c>
      <c r="U6879" s="11" t="str">
        <f t="shared" si="322"/>
        <v>Medium</v>
      </c>
      <c r="V6879" s="9">
        <v>239.45</v>
      </c>
      <c r="W6879" t="str">
        <f t="shared" si="323"/>
        <v>Low</v>
      </c>
      <c r="X6879" t="s">
        <v>24</v>
      </c>
    </row>
    <row r="6880" spans="1:24">
      <c r="A6880" t="s">
        <v>6926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tr">
        <f t="shared" si="321"/>
        <v>New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23</v>
      </c>
      <c r="N6880" t="s">
        <v>23</v>
      </c>
      <c r="O6880" t="s">
        <v>23</v>
      </c>
      <c r="P6880" t="s">
        <v>24</v>
      </c>
      <c r="Q6880" t="s">
        <v>27</v>
      </c>
      <c r="R6880" t="s">
        <v>23</v>
      </c>
      <c r="S6880" t="s">
        <v>32</v>
      </c>
      <c r="T6880" s="9">
        <v>89.85</v>
      </c>
      <c r="U6880" s="11" t="str">
        <f t="shared" si="322"/>
        <v>Medium</v>
      </c>
      <c r="V6880" s="9">
        <v>244.45</v>
      </c>
      <c r="W6880" t="str">
        <f t="shared" si="323"/>
        <v>Low</v>
      </c>
      <c r="X6880" t="s">
        <v>24</v>
      </c>
    </row>
    <row r="6881" spans="1:24">
      <c r="A6881" t="s">
        <v>6927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tr">
        <f t="shared" si="321"/>
        <v>Loyal</v>
      </c>
      <c r="H6881" t="s">
        <v>23</v>
      </c>
      <c r="I6881" t="s">
        <v>24</v>
      </c>
      <c r="J6881" t="s">
        <v>26</v>
      </c>
      <c r="K6881" t="s">
        <v>24</v>
      </c>
      <c r="L6881" t="s">
        <v>24</v>
      </c>
      <c r="M6881" t="s">
        <v>23</v>
      </c>
      <c r="N6881" t="s">
        <v>24</v>
      </c>
      <c r="O6881" t="s">
        <v>24</v>
      </c>
      <c r="P6881" t="s">
        <v>23</v>
      </c>
      <c r="Q6881" t="s">
        <v>31</v>
      </c>
      <c r="R6881" t="s">
        <v>23</v>
      </c>
      <c r="S6881" t="s">
        <v>28</v>
      </c>
      <c r="T6881" s="9">
        <v>61.1</v>
      </c>
      <c r="U6881" s="11" t="str">
        <f t="shared" si="322"/>
        <v>Medium</v>
      </c>
      <c r="V6881" s="9">
        <v>3357.9</v>
      </c>
      <c r="W6881" t="str">
        <f t="shared" si="323"/>
        <v>Medium</v>
      </c>
      <c r="X6881" t="s">
        <v>24</v>
      </c>
    </row>
    <row r="6882" spans="1:24">
      <c r="A6882" t="s">
        <v>6928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tr">
        <f t="shared" si="321"/>
        <v>New</v>
      </c>
      <c r="H6882" t="s">
        <v>24</v>
      </c>
      <c r="I6882" t="s">
        <v>25</v>
      </c>
      <c r="J6882" t="s">
        <v>26</v>
      </c>
      <c r="K6882" t="s">
        <v>23</v>
      </c>
      <c r="L6882" t="s">
        <v>24</v>
      </c>
      <c r="M6882" t="s">
        <v>24</v>
      </c>
      <c r="N6882" t="s">
        <v>24</v>
      </c>
      <c r="O6882" t="s">
        <v>24</v>
      </c>
      <c r="P6882" t="s">
        <v>24</v>
      </c>
      <c r="Q6882" t="s">
        <v>27</v>
      </c>
      <c r="R6882" t="s">
        <v>23</v>
      </c>
      <c r="S6882" t="s">
        <v>28</v>
      </c>
      <c r="T6882" s="9">
        <v>29.05</v>
      </c>
      <c r="U6882" s="11" t="str">
        <f t="shared" si="322"/>
        <v>Low</v>
      </c>
      <c r="V6882" s="9">
        <v>129.6</v>
      </c>
      <c r="W6882" t="str">
        <f t="shared" si="323"/>
        <v>Low</v>
      </c>
      <c r="X6882" t="s">
        <v>24</v>
      </c>
    </row>
    <row r="6883" spans="1:24">
      <c r="A6883" t="s">
        <v>6929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tr">
        <f t="shared" si="321"/>
        <v>Loyal</v>
      </c>
      <c r="H6883" t="s">
        <v>23</v>
      </c>
      <c r="I6883" t="s">
        <v>24</v>
      </c>
      <c r="J6883" t="s">
        <v>37</v>
      </c>
      <c r="K6883" t="s">
        <v>23</v>
      </c>
      <c r="L6883" t="s">
        <v>24</v>
      </c>
      <c r="M6883" t="s">
        <v>23</v>
      </c>
      <c r="N6883" t="s">
        <v>24</v>
      </c>
      <c r="O6883" t="s">
        <v>23</v>
      </c>
      <c r="P6883" t="s">
        <v>23</v>
      </c>
      <c r="Q6883" t="s">
        <v>31</v>
      </c>
      <c r="R6883" t="s">
        <v>23</v>
      </c>
      <c r="S6883" t="s">
        <v>35</v>
      </c>
      <c r="T6883" s="9">
        <v>99.7</v>
      </c>
      <c r="U6883" s="11" t="str">
        <f t="shared" si="322"/>
        <v>Medium</v>
      </c>
      <c r="V6883" s="9">
        <v>4977.2</v>
      </c>
      <c r="W6883" t="str">
        <f t="shared" si="323"/>
        <v>Medium</v>
      </c>
      <c r="X6883" t="s">
        <v>24</v>
      </c>
    </row>
    <row r="6884" spans="1:24">
      <c r="A6884" t="s">
        <v>6930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tr">
        <f t="shared" si="321"/>
        <v>New</v>
      </c>
      <c r="H6884" t="s">
        <v>23</v>
      </c>
      <c r="I6884" t="s">
        <v>24</v>
      </c>
      <c r="J6884" t="s">
        <v>26</v>
      </c>
      <c r="K6884" t="s">
        <v>23</v>
      </c>
      <c r="L6884" t="s">
        <v>23</v>
      </c>
      <c r="M6884" t="s">
        <v>24</v>
      </c>
      <c r="N6884" t="s">
        <v>24</v>
      </c>
      <c r="O6884" t="s">
        <v>24</v>
      </c>
      <c r="P6884" t="s">
        <v>24</v>
      </c>
      <c r="Q6884" t="s">
        <v>27</v>
      </c>
      <c r="R6884" t="s">
        <v>24</v>
      </c>
      <c r="S6884" t="s">
        <v>40</v>
      </c>
      <c r="T6884" s="9">
        <v>55.9</v>
      </c>
      <c r="U6884" s="11" t="str">
        <f t="shared" si="322"/>
        <v>Low</v>
      </c>
      <c r="V6884" s="9">
        <v>365.35</v>
      </c>
      <c r="W6884" t="str">
        <f t="shared" si="323"/>
        <v>Low</v>
      </c>
      <c r="X6884" t="s">
        <v>23</v>
      </c>
    </row>
    <row r="6885" spans="1:24">
      <c r="A6885" t="s">
        <v>6931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tr">
        <f t="shared" si="321"/>
        <v>New</v>
      </c>
      <c r="H6885" t="s">
        <v>23</v>
      </c>
      <c r="I6885" t="s">
        <v>23</v>
      </c>
      <c r="J6885" t="s">
        <v>37</v>
      </c>
      <c r="K6885" t="s">
        <v>24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28</v>
      </c>
      <c r="T6885" s="9">
        <v>105.9</v>
      </c>
      <c r="U6885" s="11" t="str">
        <f t="shared" si="322"/>
        <v>Medium</v>
      </c>
      <c r="V6885" s="9">
        <v>334.65</v>
      </c>
      <c r="W6885" t="str">
        <f t="shared" si="323"/>
        <v>Low</v>
      </c>
      <c r="X6885" t="s">
        <v>23</v>
      </c>
    </row>
    <row r="6886" spans="1:24">
      <c r="A6886" t="s">
        <v>6932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tr">
        <f t="shared" si="321"/>
        <v>Loyal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23</v>
      </c>
      <c r="N6886" t="s">
        <v>23</v>
      </c>
      <c r="O6886" t="s">
        <v>24</v>
      </c>
      <c r="P6886" t="s">
        <v>23</v>
      </c>
      <c r="Q6886" t="s">
        <v>47</v>
      </c>
      <c r="R6886" t="s">
        <v>24</v>
      </c>
      <c r="S6886" t="s">
        <v>40</v>
      </c>
      <c r="T6886" s="9">
        <v>46</v>
      </c>
      <c r="U6886" s="11" t="str">
        <f t="shared" si="322"/>
        <v>Low</v>
      </c>
      <c r="V6886" s="9">
        <v>2424.05</v>
      </c>
      <c r="W6886" t="str">
        <f t="shared" si="323"/>
        <v>Low</v>
      </c>
      <c r="X6886" t="s">
        <v>24</v>
      </c>
    </row>
    <row r="6887" spans="1:24">
      <c r="A6887" t="s">
        <v>6933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tr">
        <f t="shared" si="321"/>
        <v>New</v>
      </c>
      <c r="H6887" t="s">
        <v>23</v>
      </c>
      <c r="I6887" t="s">
        <v>24</v>
      </c>
      <c r="J6887" t="s">
        <v>26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24</v>
      </c>
      <c r="S6887" t="s">
        <v>32</v>
      </c>
      <c r="T6887" s="9">
        <v>43.95</v>
      </c>
      <c r="U6887" s="11" t="str">
        <f t="shared" si="322"/>
        <v>Low</v>
      </c>
      <c r="V6887" s="9">
        <v>43.95</v>
      </c>
      <c r="W6887" t="str">
        <f t="shared" si="323"/>
        <v>Low</v>
      </c>
      <c r="X6887" t="s">
        <v>23</v>
      </c>
    </row>
    <row r="6888" spans="1:24">
      <c r="A6888" t="s">
        <v>6934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tr">
        <f t="shared" si="321"/>
        <v>Veteran</v>
      </c>
      <c r="H6888" t="s">
        <v>23</v>
      </c>
      <c r="I6888" t="s">
        <v>24</v>
      </c>
      <c r="J6888" t="s">
        <v>26</v>
      </c>
      <c r="K6888" t="s">
        <v>24</v>
      </c>
      <c r="L6888" t="s">
        <v>23</v>
      </c>
      <c r="M6888" t="s">
        <v>23</v>
      </c>
      <c r="N6888" t="s">
        <v>23</v>
      </c>
      <c r="O6888" t="s">
        <v>23</v>
      </c>
      <c r="P6888" t="s">
        <v>23</v>
      </c>
      <c r="Q6888" t="s">
        <v>27</v>
      </c>
      <c r="R6888" t="s">
        <v>23</v>
      </c>
      <c r="S6888" t="s">
        <v>35</v>
      </c>
      <c r="T6888" s="9">
        <v>80.4</v>
      </c>
      <c r="U6888" s="11" t="str">
        <f t="shared" si="322"/>
        <v>Medium</v>
      </c>
      <c r="V6888" s="9">
        <v>4981.15</v>
      </c>
      <c r="W6888" t="str">
        <f t="shared" si="323"/>
        <v>Medium</v>
      </c>
      <c r="X6888" t="s">
        <v>24</v>
      </c>
    </row>
    <row r="6889" spans="1:24">
      <c r="A6889" t="s">
        <v>6935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tr">
        <f t="shared" si="321"/>
        <v>Growing</v>
      </c>
      <c r="H6889" t="s">
        <v>23</v>
      </c>
      <c r="I6889" t="s">
        <v>24</v>
      </c>
      <c r="J6889" t="s">
        <v>37</v>
      </c>
      <c r="K6889" t="s">
        <v>24</v>
      </c>
      <c r="L6889" t="s">
        <v>23</v>
      </c>
      <c r="M6889" t="s">
        <v>23</v>
      </c>
      <c r="N6889" t="s">
        <v>24</v>
      </c>
      <c r="O6889" t="s">
        <v>23</v>
      </c>
      <c r="P6889" t="s">
        <v>23</v>
      </c>
      <c r="Q6889" t="s">
        <v>31</v>
      </c>
      <c r="R6889" t="s">
        <v>23</v>
      </c>
      <c r="S6889" t="s">
        <v>32</v>
      </c>
      <c r="T6889" s="9">
        <v>100.05</v>
      </c>
      <c r="U6889" s="11" t="str">
        <f t="shared" si="322"/>
        <v>Medium</v>
      </c>
      <c r="V6889" s="9">
        <v>2090.25</v>
      </c>
      <c r="W6889" t="str">
        <f t="shared" si="323"/>
        <v>Low</v>
      </c>
      <c r="X6889" t="s">
        <v>24</v>
      </c>
    </row>
    <row r="6890" spans="1:24">
      <c r="A6890" t="s">
        <v>6936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tr">
        <f t="shared" si="321"/>
        <v>New</v>
      </c>
      <c r="H6890" t="s">
        <v>23</v>
      </c>
      <c r="I6890" t="s">
        <v>24</v>
      </c>
      <c r="J6890" t="s">
        <v>26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24</v>
      </c>
      <c r="Q6890" t="s">
        <v>27</v>
      </c>
      <c r="R6890" t="s">
        <v>23</v>
      </c>
      <c r="S6890" t="s">
        <v>35</v>
      </c>
      <c r="T6890" s="9">
        <v>45.1</v>
      </c>
      <c r="U6890" s="11" t="str">
        <f t="shared" si="322"/>
        <v>Low</v>
      </c>
      <c r="V6890" s="9">
        <v>45.1</v>
      </c>
      <c r="W6890" t="str">
        <f t="shared" si="323"/>
        <v>Low</v>
      </c>
      <c r="X6890" t="s">
        <v>23</v>
      </c>
    </row>
    <row r="6891" spans="1:24">
      <c r="A6891" t="s">
        <v>6937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tr">
        <f t="shared" si="321"/>
        <v>Loyal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24</v>
      </c>
      <c r="O6891" t="s">
        <v>23</v>
      </c>
      <c r="P6891" t="s">
        <v>23</v>
      </c>
      <c r="Q6891" t="s">
        <v>31</v>
      </c>
      <c r="R6891" t="s">
        <v>23</v>
      </c>
      <c r="S6891" t="s">
        <v>35</v>
      </c>
      <c r="T6891" s="9">
        <v>94</v>
      </c>
      <c r="U6891" s="11" t="str">
        <f t="shared" si="322"/>
        <v>Medium</v>
      </c>
      <c r="V6891" s="9">
        <v>4905.75</v>
      </c>
      <c r="W6891" t="str">
        <f t="shared" si="323"/>
        <v>Medium</v>
      </c>
      <c r="X6891" t="s">
        <v>24</v>
      </c>
    </row>
    <row r="6892" spans="1:24">
      <c r="A6892" t="s">
        <v>6938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tr">
        <f t="shared" si="321"/>
        <v>Growing</v>
      </c>
      <c r="H6892" t="s">
        <v>23</v>
      </c>
      <c r="I6892" t="s">
        <v>23</v>
      </c>
      <c r="J6892" t="s">
        <v>26</v>
      </c>
      <c r="K6892" t="s">
        <v>24</v>
      </c>
      <c r="L6892" t="s">
        <v>23</v>
      </c>
      <c r="M6892" t="s">
        <v>23</v>
      </c>
      <c r="N6892" t="s">
        <v>24</v>
      </c>
      <c r="O6892" t="s">
        <v>23</v>
      </c>
      <c r="P6892" t="s">
        <v>24</v>
      </c>
      <c r="Q6892" t="s">
        <v>31</v>
      </c>
      <c r="R6892" t="s">
        <v>23</v>
      </c>
      <c r="S6892" t="s">
        <v>40</v>
      </c>
      <c r="T6892" s="9">
        <v>68.95</v>
      </c>
      <c r="U6892" s="11" t="str">
        <f t="shared" si="322"/>
        <v>Medium</v>
      </c>
      <c r="V6892" s="9">
        <v>2038.7</v>
      </c>
      <c r="W6892" t="str">
        <f t="shared" si="323"/>
        <v>Low</v>
      </c>
      <c r="X6892" t="s">
        <v>24</v>
      </c>
    </row>
    <row r="6893" spans="1:24">
      <c r="A6893" t="s">
        <v>6939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tr">
        <f t="shared" si="321"/>
        <v>Loyal</v>
      </c>
      <c r="H6893" t="s">
        <v>23</v>
      </c>
      <c r="I6893" t="s">
        <v>23</v>
      </c>
      <c r="J6893" t="s">
        <v>26</v>
      </c>
      <c r="K6893" t="s">
        <v>23</v>
      </c>
      <c r="L6893" t="s">
        <v>23</v>
      </c>
      <c r="M6893" t="s">
        <v>23</v>
      </c>
      <c r="N6893" t="s">
        <v>23</v>
      </c>
      <c r="O6893" t="s">
        <v>24</v>
      </c>
      <c r="P6893" t="s">
        <v>24</v>
      </c>
      <c r="Q6893" t="s">
        <v>31</v>
      </c>
      <c r="R6893" t="s">
        <v>23</v>
      </c>
      <c r="S6893" t="s">
        <v>40</v>
      </c>
      <c r="T6893" s="9">
        <v>68.45</v>
      </c>
      <c r="U6893" s="11" t="str">
        <f t="shared" si="322"/>
        <v>Medium</v>
      </c>
      <c r="V6893" s="9">
        <v>4014</v>
      </c>
      <c r="W6893" t="str">
        <f t="shared" si="323"/>
        <v>Medium</v>
      </c>
      <c r="X6893" t="s">
        <v>24</v>
      </c>
    </row>
    <row r="6894" spans="1:24">
      <c r="A6894" t="s">
        <v>6940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tr">
        <f t="shared" si="321"/>
        <v>Growing</v>
      </c>
      <c r="H6894" t="s">
        <v>23</v>
      </c>
      <c r="I6894" t="s">
        <v>23</v>
      </c>
      <c r="J6894" t="s">
        <v>26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24</v>
      </c>
      <c r="Q6894" t="s">
        <v>31</v>
      </c>
      <c r="R6894" t="s">
        <v>23</v>
      </c>
      <c r="S6894" t="s">
        <v>28</v>
      </c>
      <c r="T6894" s="9">
        <v>69</v>
      </c>
      <c r="U6894" s="11" t="str">
        <f t="shared" si="322"/>
        <v>Medium</v>
      </c>
      <c r="V6894" s="9">
        <v>2441.7</v>
      </c>
      <c r="W6894" t="str">
        <f t="shared" si="323"/>
        <v>Low</v>
      </c>
      <c r="X6894" t="s">
        <v>24</v>
      </c>
    </row>
    <row r="6895" spans="1:24">
      <c r="A6895" t="s">
        <v>6941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tr">
        <f t="shared" si="321"/>
        <v>Veteran</v>
      </c>
      <c r="H6895" t="s">
        <v>24</v>
      </c>
      <c r="I6895" t="s">
        <v>25</v>
      </c>
      <c r="J6895" t="s">
        <v>26</v>
      </c>
      <c r="K6895" t="s">
        <v>24</v>
      </c>
      <c r="L6895" t="s">
        <v>23</v>
      </c>
      <c r="M6895" t="s">
        <v>24</v>
      </c>
      <c r="N6895" t="s">
        <v>23</v>
      </c>
      <c r="O6895" t="s">
        <v>23</v>
      </c>
      <c r="P6895" t="s">
        <v>24</v>
      </c>
      <c r="Q6895" t="s">
        <v>27</v>
      </c>
      <c r="R6895" t="s">
        <v>23</v>
      </c>
      <c r="S6895" t="s">
        <v>28</v>
      </c>
      <c r="T6895" s="9">
        <v>43.85</v>
      </c>
      <c r="U6895" s="11" t="str">
        <f t="shared" si="322"/>
        <v>Low</v>
      </c>
      <c r="V6895" s="9">
        <v>2751</v>
      </c>
      <c r="W6895" t="str">
        <f t="shared" si="323"/>
        <v>Low</v>
      </c>
      <c r="X6895" t="s">
        <v>24</v>
      </c>
    </row>
    <row r="6896" spans="1:24">
      <c r="A6896" t="s">
        <v>6942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tr">
        <f t="shared" si="321"/>
        <v>Growing</v>
      </c>
      <c r="H6896" t="s">
        <v>24</v>
      </c>
      <c r="I6896" t="s">
        <v>25</v>
      </c>
      <c r="J6896" t="s">
        <v>26</v>
      </c>
      <c r="K6896" t="s">
        <v>24</v>
      </c>
      <c r="L6896" t="s">
        <v>24</v>
      </c>
      <c r="M6896" t="s">
        <v>24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9">
        <v>44.5</v>
      </c>
      <c r="U6896" s="11" t="str">
        <f t="shared" si="322"/>
        <v>Low</v>
      </c>
      <c r="V6896" s="9">
        <v>1307.8</v>
      </c>
      <c r="W6896" t="str">
        <f t="shared" si="323"/>
        <v>Low</v>
      </c>
      <c r="X6896" t="s">
        <v>24</v>
      </c>
    </row>
    <row r="6897" spans="1:24">
      <c r="A6897" t="s">
        <v>6943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tr">
        <f t="shared" si="321"/>
        <v>Growing</v>
      </c>
      <c r="H6897" t="s">
        <v>23</v>
      </c>
      <c r="I6897" t="s">
        <v>24</v>
      </c>
      <c r="J6897" t="s">
        <v>24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46</v>
      </c>
      <c r="Q6897" t="s">
        <v>47</v>
      </c>
      <c r="R6897" t="s">
        <v>23</v>
      </c>
      <c r="S6897" t="s">
        <v>32</v>
      </c>
      <c r="T6897" s="9">
        <v>18.7</v>
      </c>
      <c r="U6897" s="11" t="str">
        <f t="shared" si="322"/>
        <v>Low</v>
      </c>
      <c r="V6897" s="9">
        <v>383.65</v>
      </c>
      <c r="W6897" t="str">
        <f t="shared" si="323"/>
        <v>Low</v>
      </c>
      <c r="X6897" t="s">
        <v>24</v>
      </c>
    </row>
    <row r="6898" spans="1:24">
      <c r="A6898" t="s">
        <v>6944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tr">
        <f t="shared" si="321"/>
        <v>Loyal</v>
      </c>
      <c r="H6898" t="s">
        <v>23</v>
      </c>
      <c r="I6898" t="s">
        <v>24</v>
      </c>
      <c r="J6898" t="s">
        <v>37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35</v>
      </c>
      <c r="T6898" s="9">
        <v>70.25</v>
      </c>
      <c r="U6898" s="11" t="str">
        <f t="shared" si="322"/>
        <v>Medium</v>
      </c>
      <c r="V6898" s="9">
        <v>2868.05</v>
      </c>
      <c r="W6898" t="str">
        <f t="shared" si="323"/>
        <v>Low</v>
      </c>
      <c r="X6898" t="s">
        <v>23</v>
      </c>
    </row>
    <row r="6899" spans="1:24">
      <c r="A6899" t="s">
        <v>6945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tr">
        <f t="shared" si="321"/>
        <v>New</v>
      </c>
      <c r="H6899" t="s">
        <v>23</v>
      </c>
      <c r="I6899" t="s">
        <v>24</v>
      </c>
      <c r="J6899" t="s">
        <v>26</v>
      </c>
      <c r="K6899" t="s">
        <v>24</v>
      </c>
      <c r="L6899" t="s">
        <v>24</v>
      </c>
      <c r="M6899" t="s">
        <v>24</v>
      </c>
      <c r="N6899" t="s">
        <v>24</v>
      </c>
      <c r="O6899" t="s">
        <v>23</v>
      </c>
      <c r="P6899" t="s">
        <v>24</v>
      </c>
      <c r="Q6899" t="s">
        <v>27</v>
      </c>
      <c r="R6899" t="s">
        <v>24</v>
      </c>
      <c r="S6899" t="s">
        <v>28</v>
      </c>
      <c r="T6899" s="9">
        <v>55.35</v>
      </c>
      <c r="U6899" s="11" t="str">
        <f t="shared" si="322"/>
        <v>Low</v>
      </c>
      <c r="V6899" s="9">
        <v>449.75</v>
      </c>
      <c r="W6899" t="str">
        <f t="shared" si="323"/>
        <v>Low</v>
      </c>
      <c r="X6899" t="s">
        <v>23</v>
      </c>
    </row>
    <row r="6900" spans="1:24">
      <c r="A6900" t="s">
        <v>6946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tr">
        <f t="shared" si="321"/>
        <v>New</v>
      </c>
      <c r="H6900" t="s">
        <v>23</v>
      </c>
      <c r="I6900" t="s">
        <v>24</v>
      </c>
      <c r="J6900" t="s">
        <v>26</v>
      </c>
      <c r="K6900" t="s">
        <v>23</v>
      </c>
      <c r="L6900" t="s">
        <v>23</v>
      </c>
      <c r="M6900" t="s">
        <v>24</v>
      </c>
      <c r="N6900" t="s">
        <v>24</v>
      </c>
      <c r="O6900" t="s">
        <v>24</v>
      </c>
      <c r="P6900" t="s">
        <v>24</v>
      </c>
      <c r="Q6900" t="s">
        <v>27</v>
      </c>
      <c r="R6900" t="s">
        <v>23</v>
      </c>
      <c r="S6900" t="s">
        <v>32</v>
      </c>
      <c r="T6900" s="9">
        <v>53.55</v>
      </c>
      <c r="U6900" s="11" t="str">
        <f t="shared" si="322"/>
        <v>Low</v>
      </c>
      <c r="V6900" s="9">
        <v>53.55</v>
      </c>
      <c r="W6900" t="str">
        <f t="shared" si="323"/>
        <v>Low</v>
      </c>
      <c r="X6900" t="s">
        <v>24</v>
      </c>
    </row>
    <row r="6901" spans="1:24">
      <c r="A6901" t="s">
        <v>6947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tr">
        <f t="shared" si="321"/>
        <v>Veteran</v>
      </c>
      <c r="H6901" t="s">
        <v>23</v>
      </c>
      <c r="I6901" t="s">
        <v>23</v>
      </c>
      <c r="J6901" t="s">
        <v>37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23</v>
      </c>
      <c r="Q6901" t="s">
        <v>47</v>
      </c>
      <c r="R6901" t="s">
        <v>23</v>
      </c>
      <c r="S6901" t="s">
        <v>28</v>
      </c>
      <c r="T6901" s="9">
        <v>114.6</v>
      </c>
      <c r="U6901" s="11" t="str">
        <f t="shared" si="322"/>
        <v>Medium</v>
      </c>
      <c r="V6901" s="9">
        <v>7882.5</v>
      </c>
      <c r="W6901" t="str">
        <f t="shared" si="323"/>
        <v>High</v>
      </c>
      <c r="X6901" t="s">
        <v>24</v>
      </c>
    </row>
    <row r="6902" spans="1:24">
      <c r="A6902" t="s">
        <v>6948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tr">
        <f t="shared" si="321"/>
        <v>Loyal</v>
      </c>
      <c r="H6902" t="s">
        <v>23</v>
      </c>
      <c r="I6902" t="s">
        <v>24</v>
      </c>
      <c r="J6902" t="s">
        <v>24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46</v>
      </c>
      <c r="Q6902" t="s">
        <v>47</v>
      </c>
      <c r="R6902" t="s">
        <v>23</v>
      </c>
      <c r="S6902" t="s">
        <v>35</v>
      </c>
      <c r="T6902" s="9">
        <v>20.1</v>
      </c>
      <c r="U6902" s="11" t="str">
        <f t="shared" si="322"/>
        <v>Low</v>
      </c>
      <c r="V6902" s="9">
        <v>1087.7</v>
      </c>
      <c r="W6902" t="str">
        <f t="shared" si="323"/>
        <v>Low</v>
      </c>
      <c r="X6902" t="s">
        <v>24</v>
      </c>
    </row>
    <row r="6903" spans="1:24">
      <c r="A6903" t="s">
        <v>6949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tr">
        <f t="shared" si="321"/>
        <v>New</v>
      </c>
      <c r="H6903" t="s">
        <v>23</v>
      </c>
      <c r="I6903" t="s">
        <v>23</v>
      </c>
      <c r="J6903" t="s">
        <v>37</v>
      </c>
      <c r="K6903" t="s">
        <v>24</v>
      </c>
      <c r="L6903" t="s">
        <v>24</v>
      </c>
      <c r="M6903" t="s">
        <v>24</v>
      </c>
      <c r="N6903" t="s">
        <v>24</v>
      </c>
      <c r="O6903" t="s">
        <v>23</v>
      </c>
      <c r="P6903" t="s">
        <v>24</v>
      </c>
      <c r="Q6903" t="s">
        <v>27</v>
      </c>
      <c r="R6903" t="s">
        <v>23</v>
      </c>
      <c r="S6903" t="s">
        <v>28</v>
      </c>
      <c r="T6903" s="9">
        <v>85.5</v>
      </c>
      <c r="U6903" s="11" t="str">
        <f t="shared" si="322"/>
        <v>Medium</v>
      </c>
      <c r="V6903" s="9">
        <v>791.7</v>
      </c>
      <c r="W6903" t="str">
        <f t="shared" si="323"/>
        <v>Low</v>
      </c>
      <c r="X6903" t="s">
        <v>24</v>
      </c>
    </row>
    <row r="6904" spans="1:24">
      <c r="A6904" t="s">
        <v>6950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tr">
        <f t="shared" si="321"/>
        <v>Veteran</v>
      </c>
      <c r="H6904" t="s">
        <v>23</v>
      </c>
      <c r="I6904" t="s">
        <v>23</v>
      </c>
      <c r="J6904" t="s">
        <v>37</v>
      </c>
      <c r="K6904" t="s">
        <v>24</v>
      </c>
      <c r="L6904" t="s">
        <v>23</v>
      </c>
      <c r="M6904" t="s">
        <v>23</v>
      </c>
      <c r="N6904" t="s">
        <v>23</v>
      </c>
      <c r="O6904" t="s">
        <v>23</v>
      </c>
      <c r="P6904" t="s">
        <v>23</v>
      </c>
      <c r="Q6904" t="s">
        <v>31</v>
      </c>
      <c r="R6904" t="s">
        <v>23</v>
      </c>
      <c r="S6904" t="s">
        <v>35</v>
      </c>
      <c r="T6904" s="9">
        <v>108.75</v>
      </c>
      <c r="U6904" s="11" t="str">
        <f t="shared" si="322"/>
        <v>Medium</v>
      </c>
      <c r="V6904" s="9">
        <v>7493.05</v>
      </c>
      <c r="W6904" t="str">
        <f t="shared" si="323"/>
        <v>High</v>
      </c>
      <c r="X6904" t="s">
        <v>24</v>
      </c>
    </row>
    <row r="6905" spans="1:24">
      <c r="A6905" t="s">
        <v>6951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tr">
        <f t="shared" si="321"/>
        <v>Loyal</v>
      </c>
      <c r="H6905" t="s">
        <v>23</v>
      </c>
      <c r="I6905" t="s">
        <v>23</v>
      </c>
      <c r="J6905" t="s">
        <v>37</v>
      </c>
      <c r="K6905" t="s">
        <v>24</v>
      </c>
      <c r="L6905" t="s">
        <v>23</v>
      </c>
      <c r="M6905" t="s">
        <v>23</v>
      </c>
      <c r="N6905" t="s">
        <v>24</v>
      </c>
      <c r="O6905" t="s">
        <v>23</v>
      </c>
      <c r="P6905" t="s">
        <v>23</v>
      </c>
      <c r="Q6905" t="s">
        <v>27</v>
      </c>
      <c r="R6905" t="s">
        <v>23</v>
      </c>
      <c r="S6905" t="s">
        <v>28</v>
      </c>
      <c r="T6905" s="9">
        <v>103</v>
      </c>
      <c r="U6905" s="11" t="str">
        <f t="shared" si="322"/>
        <v>Medium</v>
      </c>
      <c r="V6905" s="9">
        <v>4414.3</v>
      </c>
      <c r="W6905" t="str">
        <f t="shared" si="323"/>
        <v>Medium</v>
      </c>
      <c r="X6905" t="s">
        <v>23</v>
      </c>
    </row>
    <row r="6906" spans="1:24">
      <c r="A6906" t="s">
        <v>6952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tr">
        <f t="shared" si="321"/>
        <v>Veteran</v>
      </c>
      <c r="H6906" t="s">
        <v>23</v>
      </c>
      <c r="I6906" t="s">
        <v>23</v>
      </c>
      <c r="J6906" t="s">
        <v>37</v>
      </c>
      <c r="K6906" t="s">
        <v>24</v>
      </c>
      <c r="L6906" t="s">
        <v>24</v>
      </c>
      <c r="M6906" t="s">
        <v>23</v>
      </c>
      <c r="N6906" t="s">
        <v>24</v>
      </c>
      <c r="O6906" t="s">
        <v>23</v>
      </c>
      <c r="P6906" t="s">
        <v>23</v>
      </c>
      <c r="Q6906" t="s">
        <v>47</v>
      </c>
      <c r="R6906" t="s">
        <v>23</v>
      </c>
      <c r="S6906" t="s">
        <v>28</v>
      </c>
      <c r="T6906" s="9">
        <v>97.85</v>
      </c>
      <c r="U6906" s="11" t="str">
        <f t="shared" si="322"/>
        <v>Medium</v>
      </c>
      <c r="V6906" s="9">
        <v>6841.3</v>
      </c>
      <c r="W6906" t="str">
        <f t="shared" si="323"/>
        <v>High</v>
      </c>
      <c r="X6906" t="s">
        <v>24</v>
      </c>
    </row>
    <row r="6907" spans="1:24">
      <c r="A6907" t="s">
        <v>6953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tr">
        <f t="shared" si="321"/>
        <v>Loyal</v>
      </c>
      <c r="H6907" t="s">
        <v>23</v>
      </c>
      <c r="I6907" t="s">
        <v>24</v>
      </c>
      <c r="J6907" t="s">
        <v>24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46</v>
      </c>
      <c r="Q6907" t="s">
        <v>47</v>
      </c>
      <c r="R6907" t="s">
        <v>24</v>
      </c>
      <c r="S6907" t="s">
        <v>35</v>
      </c>
      <c r="T6907" s="9">
        <v>19.55</v>
      </c>
      <c r="U6907" s="11" t="str">
        <f t="shared" si="322"/>
        <v>Low</v>
      </c>
      <c r="V6907" s="9">
        <v>819.95</v>
      </c>
      <c r="W6907" t="str">
        <f t="shared" si="323"/>
        <v>Low</v>
      </c>
      <c r="X6907" t="s">
        <v>24</v>
      </c>
    </row>
    <row r="6908" spans="1:24">
      <c r="A6908" t="s">
        <v>6954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tr">
        <f t="shared" si="321"/>
        <v>Veteran</v>
      </c>
      <c r="H6908" t="s">
        <v>23</v>
      </c>
      <c r="I6908" t="s">
        <v>23</v>
      </c>
      <c r="J6908" t="s">
        <v>37</v>
      </c>
      <c r="K6908" t="s">
        <v>23</v>
      </c>
      <c r="L6908" t="s">
        <v>23</v>
      </c>
      <c r="M6908" t="s">
        <v>24</v>
      </c>
      <c r="N6908" t="s">
        <v>24</v>
      </c>
      <c r="O6908" t="s">
        <v>24</v>
      </c>
      <c r="P6908" t="s">
        <v>24</v>
      </c>
      <c r="Q6908" t="s">
        <v>47</v>
      </c>
      <c r="R6908" t="s">
        <v>23</v>
      </c>
      <c r="S6908" t="s">
        <v>35</v>
      </c>
      <c r="T6908" s="9">
        <v>84.05</v>
      </c>
      <c r="U6908" s="11" t="str">
        <f t="shared" si="322"/>
        <v>Medium</v>
      </c>
      <c r="V6908" s="9">
        <v>6052.25</v>
      </c>
      <c r="W6908" t="str">
        <f t="shared" si="323"/>
        <v>High</v>
      </c>
      <c r="X6908" t="s">
        <v>24</v>
      </c>
    </row>
    <row r="6909" spans="1:24">
      <c r="A6909" t="s">
        <v>6955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tr">
        <f t="shared" si="321"/>
        <v>Growing</v>
      </c>
      <c r="H6909" t="s">
        <v>23</v>
      </c>
      <c r="I6909" t="s">
        <v>24</v>
      </c>
      <c r="J6909" t="s">
        <v>37</v>
      </c>
      <c r="K6909" t="s">
        <v>23</v>
      </c>
      <c r="L6909" t="s">
        <v>24</v>
      </c>
      <c r="M6909" t="s">
        <v>23</v>
      </c>
      <c r="N6909" t="s">
        <v>23</v>
      </c>
      <c r="O6909" t="s">
        <v>23</v>
      </c>
      <c r="P6909" t="s">
        <v>23</v>
      </c>
      <c r="Q6909" t="s">
        <v>31</v>
      </c>
      <c r="R6909" t="s">
        <v>23</v>
      </c>
      <c r="S6909" t="s">
        <v>28</v>
      </c>
      <c r="T6909" s="9">
        <v>103.75</v>
      </c>
      <c r="U6909" s="11" t="str">
        <f t="shared" si="322"/>
        <v>Medium</v>
      </c>
      <c r="V6909" s="9">
        <v>3361.05</v>
      </c>
      <c r="W6909" t="str">
        <f t="shared" si="323"/>
        <v>Medium</v>
      </c>
      <c r="X6909" t="s">
        <v>23</v>
      </c>
    </row>
    <row r="6910" spans="1:24">
      <c r="A6910" t="s">
        <v>6956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tr">
        <f t="shared" si="321"/>
        <v>Loyal</v>
      </c>
      <c r="H6910" t="s">
        <v>23</v>
      </c>
      <c r="I6910" t="s">
        <v>23</v>
      </c>
      <c r="J6910" t="s">
        <v>37</v>
      </c>
      <c r="K6910" t="s">
        <v>24</v>
      </c>
      <c r="L6910" t="s">
        <v>24</v>
      </c>
      <c r="M6910" t="s">
        <v>23</v>
      </c>
      <c r="N6910" t="s">
        <v>24</v>
      </c>
      <c r="O6910" t="s">
        <v>24</v>
      </c>
      <c r="P6910" t="s">
        <v>23</v>
      </c>
      <c r="Q6910" t="s">
        <v>27</v>
      </c>
      <c r="R6910" t="s">
        <v>24</v>
      </c>
      <c r="S6910" t="s">
        <v>40</v>
      </c>
      <c r="T6910" s="9">
        <v>89.4</v>
      </c>
      <c r="U6910" s="11" t="str">
        <f t="shared" si="322"/>
        <v>Medium</v>
      </c>
      <c r="V6910" s="9">
        <v>4869.5</v>
      </c>
      <c r="W6910" t="str">
        <f t="shared" si="323"/>
        <v>Medium</v>
      </c>
      <c r="X6910" t="s">
        <v>24</v>
      </c>
    </row>
    <row r="6911" spans="1:24">
      <c r="A6911" t="s">
        <v>6957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tr">
        <f t="shared" si="321"/>
        <v>Growing</v>
      </c>
      <c r="H6911" t="s">
        <v>23</v>
      </c>
      <c r="I6911" t="s">
        <v>24</v>
      </c>
      <c r="J6911" t="s">
        <v>24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46</v>
      </c>
      <c r="Q6911" t="s">
        <v>47</v>
      </c>
      <c r="R6911" t="s">
        <v>24</v>
      </c>
      <c r="S6911" t="s">
        <v>40</v>
      </c>
      <c r="T6911" s="9">
        <v>19.7</v>
      </c>
      <c r="U6911" s="11" t="str">
        <f t="shared" si="322"/>
        <v>Low</v>
      </c>
      <c r="V6911" s="9">
        <v>509.3</v>
      </c>
      <c r="W6911" t="str">
        <f t="shared" si="323"/>
        <v>Low</v>
      </c>
      <c r="X6911" t="s">
        <v>24</v>
      </c>
    </row>
    <row r="6912" spans="1:24">
      <c r="A6912" t="s">
        <v>6958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tr">
        <f t="shared" si="321"/>
        <v>Loyal</v>
      </c>
      <c r="H6912" t="s">
        <v>23</v>
      </c>
      <c r="I6912" t="s">
        <v>23</v>
      </c>
      <c r="J6912" t="s">
        <v>37</v>
      </c>
      <c r="K6912" t="s">
        <v>24</v>
      </c>
      <c r="L6912" t="s">
        <v>23</v>
      </c>
      <c r="M6912" t="s">
        <v>24</v>
      </c>
      <c r="N6912" t="s">
        <v>24</v>
      </c>
      <c r="O6912" t="s">
        <v>24</v>
      </c>
      <c r="P6912" t="s">
        <v>24</v>
      </c>
      <c r="Q6912" t="s">
        <v>27</v>
      </c>
      <c r="R6912" t="s">
        <v>23</v>
      </c>
      <c r="S6912" t="s">
        <v>35</v>
      </c>
      <c r="T6912" s="9">
        <v>79.85</v>
      </c>
      <c r="U6912" s="11" t="str">
        <f t="shared" si="322"/>
        <v>Medium</v>
      </c>
      <c r="V6912" s="9">
        <v>4308.25</v>
      </c>
      <c r="W6912" t="str">
        <f t="shared" si="323"/>
        <v>Medium</v>
      </c>
      <c r="X6912" t="s">
        <v>24</v>
      </c>
    </row>
    <row r="6913" spans="1:24">
      <c r="A6913" t="s">
        <v>6959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tr">
        <f t="shared" si="321"/>
        <v>New</v>
      </c>
      <c r="H6913" t="s">
        <v>23</v>
      </c>
      <c r="I6913" t="s">
        <v>24</v>
      </c>
      <c r="J6913" t="s">
        <v>37</v>
      </c>
      <c r="K6913" t="s">
        <v>24</v>
      </c>
      <c r="L6913" t="s">
        <v>23</v>
      </c>
      <c r="M6913" t="s">
        <v>24</v>
      </c>
      <c r="N6913" t="s">
        <v>24</v>
      </c>
      <c r="O6913" t="s">
        <v>24</v>
      </c>
      <c r="P6913" t="s">
        <v>24</v>
      </c>
      <c r="Q6913" t="s">
        <v>27</v>
      </c>
      <c r="R6913" t="s">
        <v>24</v>
      </c>
      <c r="S6913" t="s">
        <v>40</v>
      </c>
      <c r="T6913" s="9">
        <v>74.45</v>
      </c>
      <c r="U6913" s="11" t="str">
        <f t="shared" si="322"/>
        <v>Medium</v>
      </c>
      <c r="V6913" s="9">
        <v>221.1</v>
      </c>
      <c r="W6913" t="str">
        <f t="shared" si="323"/>
        <v>Low</v>
      </c>
      <c r="X6913" t="s">
        <v>24</v>
      </c>
    </row>
    <row r="6914" spans="1:24">
      <c r="A6914" t="s">
        <v>6960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tr">
        <f t="shared" si="321"/>
        <v>Loyal</v>
      </c>
      <c r="H6914" t="s">
        <v>23</v>
      </c>
      <c r="I6914" t="s">
        <v>23</v>
      </c>
      <c r="J6914" t="s">
        <v>26</v>
      </c>
      <c r="K6914" t="s">
        <v>23</v>
      </c>
      <c r="L6914" t="s">
        <v>23</v>
      </c>
      <c r="M6914" t="s">
        <v>23</v>
      </c>
      <c r="N6914" t="s">
        <v>24</v>
      </c>
      <c r="O6914" t="s">
        <v>24</v>
      </c>
      <c r="P6914" t="s">
        <v>23</v>
      </c>
      <c r="Q6914" t="s">
        <v>31</v>
      </c>
      <c r="R6914" t="s">
        <v>24</v>
      </c>
      <c r="S6914" t="s">
        <v>35</v>
      </c>
      <c r="T6914" s="9">
        <v>74.1</v>
      </c>
      <c r="U6914" s="11" t="str">
        <f t="shared" si="322"/>
        <v>Medium</v>
      </c>
      <c r="V6914" s="9">
        <v>3833.95</v>
      </c>
      <c r="W6914" t="str">
        <f t="shared" si="323"/>
        <v>Medium</v>
      </c>
      <c r="X6914" t="s">
        <v>24</v>
      </c>
    </row>
    <row r="6915" spans="1:24">
      <c r="A6915" t="s">
        <v>6961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tr">
        <f t="shared" ref="G6915:G6978" si="324">IF(F6915&lt;=12,"New",IF(F6915&lt;=36,"Growing",IF(F6915&lt;60,"Loyal","Veteran")))</f>
        <v>New</v>
      </c>
      <c r="H6915" t="s">
        <v>23</v>
      </c>
      <c r="I6915" t="s">
        <v>24</v>
      </c>
      <c r="J6915" t="s">
        <v>37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24</v>
      </c>
      <c r="Q6915" t="s">
        <v>27</v>
      </c>
      <c r="R6915" t="s">
        <v>23</v>
      </c>
      <c r="S6915" t="s">
        <v>28</v>
      </c>
      <c r="T6915" s="9">
        <v>69.35</v>
      </c>
      <c r="U6915" s="11" t="str">
        <f t="shared" ref="U6915:U6978" si="325">IF(T6915&lt;=60,"Low",IF(T6915&lt;=120,"Medium","Hight"))</f>
        <v>Medium</v>
      </c>
      <c r="V6915" s="9">
        <v>69.35</v>
      </c>
      <c r="W6915" t="str">
        <f t="shared" ref="W6915:W6978" si="326">IF(V6915&lt;=3000,"Low",IF(V6915&lt;=6000,"Medium","High"))</f>
        <v>Low</v>
      </c>
      <c r="X6915" t="s">
        <v>23</v>
      </c>
    </row>
    <row r="6916" spans="1:24">
      <c r="A6916" t="s">
        <v>6962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tr">
        <f t="shared" si="324"/>
        <v>Growing</v>
      </c>
      <c r="H6916" t="s">
        <v>23</v>
      </c>
      <c r="I6916" t="s">
        <v>24</v>
      </c>
      <c r="J6916" t="s">
        <v>24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46</v>
      </c>
      <c r="Q6916" t="s">
        <v>31</v>
      </c>
      <c r="R6916" t="s">
        <v>24</v>
      </c>
      <c r="S6916" t="s">
        <v>32</v>
      </c>
      <c r="T6916" s="9">
        <v>18.8</v>
      </c>
      <c r="U6916" s="11" t="str">
        <f t="shared" si="325"/>
        <v>Low</v>
      </c>
      <c r="V6916" s="9">
        <v>294.95</v>
      </c>
      <c r="W6916" t="str">
        <f t="shared" si="326"/>
        <v>Low</v>
      </c>
      <c r="X6916" t="s">
        <v>24</v>
      </c>
    </row>
    <row r="6917" spans="1:24">
      <c r="A6917" t="s">
        <v>6963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tr">
        <f t="shared" si="324"/>
        <v>Loyal</v>
      </c>
      <c r="H6917" t="s">
        <v>23</v>
      </c>
      <c r="I6917" t="s">
        <v>24</v>
      </c>
      <c r="J6917" t="s">
        <v>37</v>
      </c>
      <c r="K6917" t="s">
        <v>24</v>
      </c>
      <c r="L6917" t="s">
        <v>23</v>
      </c>
      <c r="M6917" t="s">
        <v>24</v>
      </c>
      <c r="N6917" t="s">
        <v>24</v>
      </c>
      <c r="O6917" t="s">
        <v>24</v>
      </c>
      <c r="P6917" t="s">
        <v>24</v>
      </c>
      <c r="Q6917" t="s">
        <v>27</v>
      </c>
      <c r="R6917" t="s">
        <v>23</v>
      </c>
      <c r="S6917" t="s">
        <v>28</v>
      </c>
      <c r="T6917" s="9">
        <v>73.85</v>
      </c>
      <c r="U6917" s="11" t="str">
        <f t="shared" si="325"/>
        <v>Medium</v>
      </c>
      <c r="V6917" s="9">
        <v>4092.85</v>
      </c>
      <c r="W6917" t="str">
        <f t="shared" si="326"/>
        <v>Medium</v>
      </c>
      <c r="X6917" t="s">
        <v>23</v>
      </c>
    </row>
    <row r="6918" spans="1:24">
      <c r="A6918" t="s">
        <v>6964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tr">
        <f t="shared" si="324"/>
        <v>New</v>
      </c>
      <c r="H6918" t="s">
        <v>23</v>
      </c>
      <c r="I6918" t="s">
        <v>23</v>
      </c>
      <c r="J6918" t="s">
        <v>26</v>
      </c>
      <c r="K6918" t="s">
        <v>23</v>
      </c>
      <c r="L6918" t="s">
        <v>23</v>
      </c>
      <c r="M6918" t="s">
        <v>24</v>
      </c>
      <c r="N6918" t="s">
        <v>23</v>
      </c>
      <c r="O6918" t="s">
        <v>24</v>
      </c>
      <c r="P6918" t="s">
        <v>24</v>
      </c>
      <c r="Q6918" t="s">
        <v>27</v>
      </c>
      <c r="R6918" t="s">
        <v>24</v>
      </c>
      <c r="S6918" t="s">
        <v>40</v>
      </c>
      <c r="T6918" s="9">
        <v>64.4</v>
      </c>
      <c r="U6918" s="11" t="str">
        <f t="shared" si="325"/>
        <v>Medium</v>
      </c>
      <c r="V6918" s="9">
        <v>316.9</v>
      </c>
      <c r="W6918" t="str">
        <f t="shared" si="326"/>
        <v>Low</v>
      </c>
      <c r="X6918" t="s">
        <v>24</v>
      </c>
    </row>
    <row r="6919" spans="1:24">
      <c r="A6919" t="s">
        <v>6965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tr">
        <f t="shared" si="324"/>
        <v>Loyal</v>
      </c>
      <c r="H6919" t="s">
        <v>23</v>
      </c>
      <c r="I6919" t="s">
        <v>24</v>
      </c>
      <c r="J6919" t="s">
        <v>26</v>
      </c>
      <c r="K6919" t="s">
        <v>24</v>
      </c>
      <c r="L6919" t="s">
        <v>23</v>
      </c>
      <c r="M6919" t="s">
        <v>23</v>
      </c>
      <c r="N6919" t="s">
        <v>24</v>
      </c>
      <c r="O6919" t="s">
        <v>24</v>
      </c>
      <c r="P6919" t="s">
        <v>24</v>
      </c>
      <c r="Q6919" t="s">
        <v>31</v>
      </c>
      <c r="R6919" t="s">
        <v>23</v>
      </c>
      <c r="S6919" t="s">
        <v>40</v>
      </c>
      <c r="T6919" s="9">
        <v>55.8</v>
      </c>
      <c r="U6919" s="11" t="str">
        <f t="shared" si="325"/>
        <v>Low</v>
      </c>
      <c r="V6919" s="9">
        <v>2651.2</v>
      </c>
      <c r="W6919" t="str">
        <f t="shared" si="326"/>
        <v>Low</v>
      </c>
      <c r="X6919" t="s">
        <v>24</v>
      </c>
    </row>
    <row r="6920" spans="1:24">
      <c r="A6920" t="s">
        <v>6966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tr">
        <f t="shared" si="324"/>
        <v>Growing</v>
      </c>
      <c r="H6920" t="s">
        <v>23</v>
      </c>
      <c r="I6920" t="s">
        <v>24</v>
      </c>
      <c r="J6920" t="s">
        <v>24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46</v>
      </c>
      <c r="Q6920" t="s">
        <v>27</v>
      </c>
      <c r="R6920" t="s">
        <v>24</v>
      </c>
      <c r="S6920" t="s">
        <v>40</v>
      </c>
      <c r="T6920" s="9">
        <v>20.05</v>
      </c>
      <c r="U6920" s="11" t="str">
        <f t="shared" si="325"/>
        <v>Low</v>
      </c>
      <c r="V6920" s="9">
        <v>471.7</v>
      </c>
      <c r="W6920" t="str">
        <f t="shared" si="326"/>
        <v>Low</v>
      </c>
      <c r="X6920" t="s">
        <v>24</v>
      </c>
    </row>
    <row r="6921" spans="1:24">
      <c r="A6921" t="s">
        <v>6967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tr">
        <f t="shared" si="324"/>
        <v>New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24</v>
      </c>
      <c r="Q6921" t="s">
        <v>27</v>
      </c>
      <c r="R6921" t="s">
        <v>23</v>
      </c>
      <c r="S6921" t="s">
        <v>40</v>
      </c>
      <c r="T6921" s="9">
        <v>75.15</v>
      </c>
      <c r="U6921" s="11" t="str">
        <f t="shared" si="325"/>
        <v>Medium</v>
      </c>
      <c r="V6921" s="9">
        <v>216.75</v>
      </c>
      <c r="W6921" t="str">
        <f t="shared" si="326"/>
        <v>Low</v>
      </c>
      <c r="X6921" t="s">
        <v>23</v>
      </c>
    </row>
    <row r="6922" spans="1:24">
      <c r="A6922" t="s">
        <v>6968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tr">
        <f t="shared" si="324"/>
        <v>Loyal</v>
      </c>
      <c r="H6922" t="s">
        <v>23</v>
      </c>
      <c r="I6922" t="s">
        <v>24</v>
      </c>
      <c r="J6922" t="s">
        <v>37</v>
      </c>
      <c r="K6922" t="s">
        <v>23</v>
      </c>
      <c r="L6922" t="s">
        <v>23</v>
      </c>
      <c r="M6922" t="s">
        <v>24</v>
      </c>
      <c r="N6922" t="s">
        <v>24</v>
      </c>
      <c r="O6922" t="s">
        <v>23</v>
      </c>
      <c r="P6922" t="s">
        <v>23</v>
      </c>
      <c r="Q6922" t="s">
        <v>31</v>
      </c>
      <c r="R6922" t="s">
        <v>24</v>
      </c>
      <c r="S6922" t="s">
        <v>35</v>
      </c>
      <c r="T6922" s="9">
        <v>99.15</v>
      </c>
      <c r="U6922" s="11" t="str">
        <f t="shared" si="325"/>
        <v>Medium</v>
      </c>
      <c r="V6922" s="9">
        <v>5720.95</v>
      </c>
      <c r="W6922" t="str">
        <f t="shared" si="326"/>
        <v>Medium</v>
      </c>
      <c r="X6922" t="s">
        <v>24</v>
      </c>
    </row>
    <row r="6923" spans="1:24">
      <c r="A6923" t="s">
        <v>6969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tr">
        <f t="shared" si="324"/>
        <v>New</v>
      </c>
      <c r="H6923" t="s">
        <v>23</v>
      </c>
      <c r="I6923" t="s">
        <v>24</v>
      </c>
      <c r="J6923" t="s">
        <v>26</v>
      </c>
      <c r="K6923" t="s">
        <v>24</v>
      </c>
      <c r="L6923" t="s">
        <v>24</v>
      </c>
      <c r="M6923" t="s">
        <v>24</v>
      </c>
      <c r="N6923" t="s">
        <v>24</v>
      </c>
      <c r="O6923" t="s">
        <v>24</v>
      </c>
      <c r="P6923" t="s">
        <v>23</v>
      </c>
      <c r="Q6923" t="s">
        <v>27</v>
      </c>
      <c r="R6923" t="s">
        <v>23</v>
      </c>
      <c r="S6923" t="s">
        <v>35</v>
      </c>
      <c r="T6923" s="9">
        <v>56.75</v>
      </c>
      <c r="U6923" s="11" t="str">
        <f t="shared" si="325"/>
        <v>Low</v>
      </c>
      <c r="V6923" s="9">
        <v>503.25</v>
      </c>
      <c r="W6923" t="str">
        <f t="shared" si="326"/>
        <v>Low</v>
      </c>
      <c r="X6923" t="s">
        <v>24</v>
      </c>
    </row>
    <row r="6924" spans="1:24">
      <c r="A6924" t="s">
        <v>6970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tr">
        <f t="shared" si="324"/>
        <v>New</v>
      </c>
      <c r="H6924" t="s">
        <v>23</v>
      </c>
      <c r="I6924" t="s">
        <v>24</v>
      </c>
      <c r="J6924" t="s">
        <v>37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23</v>
      </c>
      <c r="S6924" t="s">
        <v>28</v>
      </c>
      <c r="T6924" s="9">
        <v>69.6</v>
      </c>
      <c r="U6924" s="11" t="str">
        <f t="shared" si="325"/>
        <v>Medium</v>
      </c>
      <c r="V6924" s="9">
        <v>69.6</v>
      </c>
      <c r="W6924" t="str">
        <f t="shared" si="326"/>
        <v>Low</v>
      </c>
      <c r="X6924" t="s">
        <v>23</v>
      </c>
    </row>
    <row r="6925" spans="1:24">
      <c r="A6925" t="s">
        <v>6971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tr">
        <f t="shared" si="324"/>
        <v>Veteran</v>
      </c>
      <c r="H6925" t="s">
        <v>23</v>
      </c>
      <c r="I6925" t="s">
        <v>23</v>
      </c>
      <c r="J6925" t="s">
        <v>37</v>
      </c>
      <c r="K6925" t="s">
        <v>24</v>
      </c>
      <c r="L6925" t="s">
        <v>23</v>
      </c>
      <c r="M6925" t="s">
        <v>24</v>
      </c>
      <c r="N6925" t="s">
        <v>23</v>
      </c>
      <c r="O6925" t="s">
        <v>23</v>
      </c>
      <c r="P6925" t="s">
        <v>23</v>
      </c>
      <c r="Q6925" t="s">
        <v>47</v>
      </c>
      <c r="R6925" t="s">
        <v>23</v>
      </c>
      <c r="S6925" t="s">
        <v>40</v>
      </c>
      <c r="T6925" s="9">
        <v>104.15</v>
      </c>
      <c r="U6925" s="11" t="str">
        <f t="shared" si="325"/>
        <v>Medium</v>
      </c>
      <c r="V6925" s="9">
        <v>7365.3</v>
      </c>
      <c r="W6925" t="str">
        <f t="shared" si="326"/>
        <v>High</v>
      </c>
      <c r="X6925" t="s">
        <v>24</v>
      </c>
    </row>
    <row r="6926" spans="1:24">
      <c r="A6926" t="s">
        <v>6972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tr">
        <f t="shared" si="324"/>
        <v>Veteran</v>
      </c>
      <c r="H6926" t="s">
        <v>23</v>
      </c>
      <c r="I6926" t="s">
        <v>23</v>
      </c>
      <c r="J6926" t="s">
        <v>37</v>
      </c>
      <c r="K6926" t="s">
        <v>24</v>
      </c>
      <c r="L6926" t="s">
        <v>23</v>
      </c>
      <c r="M6926" t="s">
        <v>23</v>
      </c>
      <c r="N6926" t="s">
        <v>23</v>
      </c>
      <c r="O6926" t="s">
        <v>23</v>
      </c>
      <c r="P6926" t="s">
        <v>23</v>
      </c>
      <c r="Q6926" t="s">
        <v>47</v>
      </c>
      <c r="R6926" t="s">
        <v>23</v>
      </c>
      <c r="S6926" t="s">
        <v>40</v>
      </c>
      <c r="T6926" s="9">
        <v>110.8</v>
      </c>
      <c r="U6926" s="11" t="str">
        <f t="shared" si="325"/>
        <v>Medium</v>
      </c>
      <c r="V6926" s="9">
        <v>7245.9</v>
      </c>
      <c r="W6926" t="str">
        <f t="shared" si="326"/>
        <v>High</v>
      </c>
      <c r="X6926" t="s">
        <v>24</v>
      </c>
    </row>
    <row r="6927" spans="1:24">
      <c r="A6927" t="s">
        <v>6973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tr">
        <f t="shared" si="324"/>
        <v>New</v>
      </c>
      <c r="H6927" t="s">
        <v>23</v>
      </c>
      <c r="I6927" t="s">
        <v>23</v>
      </c>
      <c r="J6927" t="s">
        <v>37</v>
      </c>
      <c r="K6927" t="s">
        <v>24</v>
      </c>
      <c r="L6927" t="s">
        <v>23</v>
      </c>
      <c r="M6927" t="s">
        <v>24</v>
      </c>
      <c r="N6927" t="s">
        <v>24</v>
      </c>
      <c r="O6927" t="s">
        <v>24</v>
      </c>
      <c r="P6927" t="s">
        <v>24</v>
      </c>
      <c r="Q6927" t="s">
        <v>27</v>
      </c>
      <c r="R6927" t="s">
        <v>23</v>
      </c>
      <c r="S6927" t="s">
        <v>28</v>
      </c>
      <c r="T6927" s="9">
        <v>80.15</v>
      </c>
      <c r="U6927" s="11" t="str">
        <f t="shared" si="325"/>
        <v>Medium</v>
      </c>
      <c r="V6927" s="9">
        <v>385</v>
      </c>
      <c r="W6927" t="str">
        <f t="shared" si="326"/>
        <v>Low</v>
      </c>
      <c r="X6927" t="s">
        <v>23</v>
      </c>
    </row>
    <row r="6928" spans="1:24">
      <c r="A6928" t="s">
        <v>6974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tr">
        <f t="shared" si="324"/>
        <v>Growing</v>
      </c>
      <c r="H6928" t="s">
        <v>24</v>
      </c>
      <c r="I6928" t="s">
        <v>25</v>
      </c>
      <c r="J6928" t="s">
        <v>26</v>
      </c>
      <c r="K6928" t="s">
        <v>24</v>
      </c>
      <c r="L6928" t="s">
        <v>24</v>
      </c>
      <c r="M6928" t="s">
        <v>23</v>
      </c>
      <c r="N6928" t="s">
        <v>23</v>
      </c>
      <c r="O6928" t="s">
        <v>24</v>
      </c>
      <c r="P6928" t="s">
        <v>24</v>
      </c>
      <c r="Q6928" t="s">
        <v>27</v>
      </c>
      <c r="R6928" t="s">
        <v>23</v>
      </c>
      <c r="S6928" t="s">
        <v>32</v>
      </c>
      <c r="T6928" s="9">
        <v>35.75</v>
      </c>
      <c r="U6928" s="11" t="str">
        <f t="shared" si="325"/>
        <v>Low</v>
      </c>
      <c r="V6928" s="9">
        <v>961.4</v>
      </c>
      <c r="W6928" t="str">
        <f t="shared" si="326"/>
        <v>Low</v>
      </c>
      <c r="X6928" t="s">
        <v>24</v>
      </c>
    </row>
    <row r="6929" spans="1:24">
      <c r="A6929" t="s">
        <v>6975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tr">
        <f t="shared" si="324"/>
        <v>Veteran</v>
      </c>
      <c r="H6929" t="s">
        <v>23</v>
      </c>
      <c r="I6929" t="s">
        <v>23</v>
      </c>
      <c r="J6929" t="s">
        <v>26</v>
      </c>
      <c r="K6929" t="s">
        <v>24</v>
      </c>
      <c r="L6929" t="s">
        <v>24</v>
      </c>
      <c r="M6929" t="s">
        <v>23</v>
      </c>
      <c r="N6929" t="s">
        <v>23</v>
      </c>
      <c r="O6929" t="s">
        <v>24</v>
      </c>
      <c r="P6929" t="s">
        <v>23</v>
      </c>
      <c r="Q6929" t="s">
        <v>47</v>
      </c>
      <c r="R6929" t="s">
        <v>23</v>
      </c>
      <c r="S6929" t="s">
        <v>35</v>
      </c>
      <c r="T6929" s="9">
        <v>69.9</v>
      </c>
      <c r="U6929" s="11" t="str">
        <f t="shared" si="325"/>
        <v>Medium</v>
      </c>
      <c r="V6929" s="9">
        <v>4615.9</v>
      </c>
      <c r="W6929" t="str">
        <f t="shared" si="326"/>
        <v>Medium</v>
      </c>
      <c r="X6929" t="s">
        <v>24</v>
      </c>
    </row>
    <row r="6930" spans="1:24">
      <c r="A6930" t="s">
        <v>6976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tr">
        <f t="shared" si="324"/>
        <v>Growing</v>
      </c>
      <c r="H6930" t="s">
        <v>23</v>
      </c>
      <c r="I6930" t="s">
        <v>24</v>
      </c>
      <c r="J6930" t="s">
        <v>37</v>
      </c>
      <c r="K6930" t="s">
        <v>23</v>
      </c>
      <c r="L6930" t="s">
        <v>24</v>
      </c>
      <c r="M6930" t="s">
        <v>24</v>
      </c>
      <c r="N6930" t="s">
        <v>23</v>
      </c>
      <c r="O6930" t="s">
        <v>24</v>
      </c>
      <c r="P6930" t="s">
        <v>23</v>
      </c>
      <c r="Q6930" t="s">
        <v>31</v>
      </c>
      <c r="R6930" t="s">
        <v>23</v>
      </c>
      <c r="S6930" t="s">
        <v>28</v>
      </c>
      <c r="T6930" s="9">
        <v>89.2</v>
      </c>
      <c r="U6930" s="11" t="str">
        <f t="shared" si="325"/>
        <v>Medium</v>
      </c>
      <c r="V6930" s="9">
        <v>3251.3</v>
      </c>
      <c r="W6930" t="str">
        <f t="shared" si="326"/>
        <v>Medium</v>
      </c>
      <c r="X6930" t="s">
        <v>24</v>
      </c>
    </row>
    <row r="6931" spans="1:24">
      <c r="A6931" t="s">
        <v>6977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tr">
        <f t="shared" si="324"/>
        <v>Veteran</v>
      </c>
      <c r="H6931" t="s">
        <v>24</v>
      </c>
      <c r="I6931" t="s">
        <v>25</v>
      </c>
      <c r="J6931" t="s">
        <v>26</v>
      </c>
      <c r="K6931" t="s">
        <v>23</v>
      </c>
      <c r="L6931" t="s">
        <v>23</v>
      </c>
      <c r="M6931" t="s">
        <v>23</v>
      </c>
      <c r="N6931" t="s">
        <v>23</v>
      </c>
      <c r="O6931" t="s">
        <v>24</v>
      </c>
      <c r="P6931" t="s">
        <v>23</v>
      </c>
      <c r="Q6931" t="s">
        <v>47</v>
      </c>
      <c r="R6931" t="s">
        <v>24</v>
      </c>
      <c r="S6931" t="s">
        <v>40</v>
      </c>
      <c r="T6931" s="9">
        <v>55.65</v>
      </c>
      <c r="U6931" s="11" t="str">
        <f t="shared" si="325"/>
        <v>Low</v>
      </c>
      <c r="V6931" s="9">
        <v>3880.05</v>
      </c>
      <c r="W6931" t="str">
        <f t="shared" si="326"/>
        <v>Medium</v>
      </c>
      <c r="X6931" t="s">
        <v>24</v>
      </c>
    </row>
    <row r="6932" spans="1:24">
      <c r="A6932" t="s">
        <v>6978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tr">
        <f t="shared" si="324"/>
        <v>Veteran</v>
      </c>
      <c r="H6932" t="s">
        <v>24</v>
      </c>
      <c r="I6932" t="s">
        <v>25</v>
      </c>
      <c r="J6932" t="s">
        <v>26</v>
      </c>
      <c r="K6932" t="s">
        <v>23</v>
      </c>
      <c r="L6932" t="s">
        <v>23</v>
      </c>
      <c r="M6932" t="s">
        <v>24</v>
      </c>
      <c r="N6932" t="s">
        <v>23</v>
      </c>
      <c r="O6932" t="s">
        <v>24</v>
      </c>
      <c r="P6932" t="s">
        <v>23</v>
      </c>
      <c r="Q6932" t="s">
        <v>31</v>
      </c>
      <c r="R6932" t="s">
        <v>23</v>
      </c>
      <c r="S6932" t="s">
        <v>35</v>
      </c>
      <c r="T6932" s="9">
        <v>50.7</v>
      </c>
      <c r="U6932" s="11" t="str">
        <f t="shared" si="325"/>
        <v>Low</v>
      </c>
      <c r="V6932" s="9">
        <v>3088.75</v>
      </c>
      <c r="W6932" t="str">
        <f t="shared" si="326"/>
        <v>Medium</v>
      </c>
      <c r="X6932" t="s">
        <v>24</v>
      </c>
    </row>
    <row r="6933" spans="1:24">
      <c r="A6933" t="s">
        <v>6979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tr">
        <f t="shared" si="324"/>
        <v>Veteran</v>
      </c>
      <c r="H6933" t="s">
        <v>23</v>
      </c>
      <c r="I6933" t="s">
        <v>24</v>
      </c>
      <c r="J6933" t="s">
        <v>24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46</v>
      </c>
      <c r="Q6933" t="s">
        <v>47</v>
      </c>
      <c r="R6933" t="s">
        <v>23</v>
      </c>
      <c r="S6933" t="s">
        <v>40</v>
      </c>
      <c r="T6933" s="9">
        <v>20</v>
      </c>
      <c r="U6933" s="11" t="str">
        <f t="shared" si="325"/>
        <v>Low</v>
      </c>
      <c r="V6933" s="9">
        <v>1396</v>
      </c>
      <c r="W6933" t="str">
        <f t="shared" si="326"/>
        <v>Low</v>
      </c>
      <c r="X6933" t="s">
        <v>24</v>
      </c>
    </row>
    <row r="6934" spans="1:24">
      <c r="A6934" t="s">
        <v>6980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tr">
        <f t="shared" si="324"/>
        <v>New</v>
      </c>
      <c r="H6934" t="s">
        <v>24</v>
      </c>
      <c r="I6934" t="s">
        <v>25</v>
      </c>
      <c r="J6934" t="s">
        <v>26</v>
      </c>
      <c r="K6934" t="s">
        <v>23</v>
      </c>
      <c r="L6934" t="s">
        <v>24</v>
      </c>
      <c r="M6934" t="s">
        <v>24</v>
      </c>
      <c r="N6934" t="s">
        <v>24</v>
      </c>
      <c r="O6934" t="s">
        <v>24</v>
      </c>
      <c r="P6934" t="s">
        <v>24</v>
      </c>
      <c r="Q6934" t="s">
        <v>27</v>
      </c>
      <c r="R6934" t="s">
        <v>24</v>
      </c>
      <c r="S6934" t="s">
        <v>35</v>
      </c>
      <c r="T6934" s="9">
        <v>30.5</v>
      </c>
      <c r="U6934" s="11" t="str">
        <f t="shared" si="325"/>
        <v>Low</v>
      </c>
      <c r="V6934" s="9">
        <v>30.5</v>
      </c>
      <c r="W6934" t="str">
        <f t="shared" si="326"/>
        <v>Low</v>
      </c>
      <c r="X6934" t="s">
        <v>23</v>
      </c>
    </row>
    <row r="6935" spans="1:24">
      <c r="A6935" t="s">
        <v>6981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tr">
        <f t="shared" si="324"/>
        <v>New</v>
      </c>
      <c r="H6935" t="s">
        <v>23</v>
      </c>
      <c r="I6935" t="s">
        <v>24</v>
      </c>
      <c r="J6935" t="s">
        <v>24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46</v>
      </c>
      <c r="Q6935" t="s">
        <v>27</v>
      </c>
      <c r="R6935" t="s">
        <v>23</v>
      </c>
      <c r="S6935" t="s">
        <v>32</v>
      </c>
      <c r="T6935" s="9">
        <v>19.1</v>
      </c>
      <c r="U6935" s="11" t="str">
        <f t="shared" si="325"/>
        <v>Low</v>
      </c>
      <c r="V6935" s="9">
        <v>53.05</v>
      </c>
      <c r="W6935" t="str">
        <f t="shared" si="326"/>
        <v>Low</v>
      </c>
      <c r="X6935" t="s">
        <v>24</v>
      </c>
    </row>
    <row r="6936" spans="1:24">
      <c r="A6936" t="s">
        <v>6982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tr">
        <f t="shared" si="324"/>
        <v>Veteran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24</v>
      </c>
      <c r="O6936" t="s">
        <v>23</v>
      </c>
      <c r="P6936" t="s">
        <v>23</v>
      </c>
      <c r="Q6936" t="s">
        <v>47</v>
      </c>
      <c r="R6936" t="s">
        <v>24</v>
      </c>
      <c r="S6936" t="s">
        <v>35</v>
      </c>
      <c r="T6936" s="9">
        <v>98.3</v>
      </c>
      <c r="U6936" s="11" t="str">
        <f t="shared" si="325"/>
        <v>Medium</v>
      </c>
      <c r="V6936" s="9">
        <v>6859.5</v>
      </c>
      <c r="W6936" t="str">
        <f t="shared" si="326"/>
        <v>High</v>
      </c>
      <c r="X6936" t="s">
        <v>23</v>
      </c>
    </row>
    <row r="6937" spans="1:24">
      <c r="A6937" t="s">
        <v>6983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tr">
        <f t="shared" si="324"/>
        <v>Loyal</v>
      </c>
      <c r="H6937" t="s">
        <v>24</v>
      </c>
      <c r="I6937" t="s">
        <v>25</v>
      </c>
      <c r="J6937" t="s">
        <v>26</v>
      </c>
      <c r="K6937" t="s">
        <v>24</v>
      </c>
      <c r="L6937" t="s">
        <v>23</v>
      </c>
      <c r="M6937" t="s">
        <v>23</v>
      </c>
      <c r="N6937" t="s">
        <v>24</v>
      </c>
      <c r="O6937" t="s">
        <v>24</v>
      </c>
      <c r="P6937" t="s">
        <v>23</v>
      </c>
      <c r="Q6937" t="s">
        <v>27</v>
      </c>
      <c r="R6937" t="s">
        <v>24</v>
      </c>
      <c r="S6937" t="s">
        <v>40</v>
      </c>
      <c r="T6937" s="9">
        <v>45.55</v>
      </c>
      <c r="U6937" s="11" t="str">
        <f t="shared" si="325"/>
        <v>Low</v>
      </c>
      <c r="V6937" s="9">
        <v>2108.35</v>
      </c>
      <c r="W6937" t="str">
        <f t="shared" si="326"/>
        <v>Low</v>
      </c>
      <c r="X6937" t="s">
        <v>24</v>
      </c>
    </row>
    <row r="6938" spans="1:24">
      <c r="A6938" t="s">
        <v>6984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tr">
        <f t="shared" si="324"/>
        <v>Veteran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23</v>
      </c>
      <c r="P6938" t="s">
        <v>23</v>
      </c>
      <c r="Q6938" t="s">
        <v>31</v>
      </c>
      <c r="R6938" t="s">
        <v>23</v>
      </c>
      <c r="S6938" t="s">
        <v>40</v>
      </c>
      <c r="T6938" s="9">
        <v>101.05</v>
      </c>
      <c r="U6938" s="11" t="str">
        <f t="shared" si="325"/>
        <v>Medium</v>
      </c>
      <c r="V6938" s="9">
        <v>6770.5</v>
      </c>
      <c r="W6938" t="str">
        <f t="shared" si="326"/>
        <v>High</v>
      </c>
      <c r="X6938" t="s">
        <v>24</v>
      </c>
    </row>
    <row r="6939" spans="1:24">
      <c r="A6939" t="s">
        <v>6985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tr">
        <f t="shared" si="324"/>
        <v>Loyal</v>
      </c>
      <c r="H6939" t="s">
        <v>23</v>
      </c>
      <c r="I6939" t="s">
        <v>24</v>
      </c>
      <c r="J6939" t="s">
        <v>37</v>
      </c>
      <c r="K6939" t="s">
        <v>23</v>
      </c>
      <c r="L6939" t="s">
        <v>24</v>
      </c>
      <c r="M6939" t="s">
        <v>23</v>
      </c>
      <c r="N6939" t="s">
        <v>23</v>
      </c>
      <c r="O6939" t="s">
        <v>23</v>
      </c>
      <c r="P6939" t="s">
        <v>23</v>
      </c>
      <c r="Q6939" t="s">
        <v>31</v>
      </c>
      <c r="R6939" t="s">
        <v>23</v>
      </c>
      <c r="S6939" t="s">
        <v>28</v>
      </c>
      <c r="T6939" s="9">
        <v>103.7</v>
      </c>
      <c r="U6939" s="11" t="str">
        <f t="shared" si="325"/>
        <v>Medium</v>
      </c>
      <c r="V6939" s="9">
        <v>4730.6</v>
      </c>
      <c r="W6939" t="str">
        <f t="shared" si="326"/>
        <v>Medium</v>
      </c>
      <c r="X6939" t="s">
        <v>24</v>
      </c>
    </row>
    <row r="6940" spans="1:24">
      <c r="A6940" t="s">
        <v>6986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tr">
        <f t="shared" si="324"/>
        <v>Growing</v>
      </c>
      <c r="H6940" t="s">
        <v>24</v>
      </c>
      <c r="I6940" t="s">
        <v>25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24</v>
      </c>
      <c r="Q6940" t="s">
        <v>31</v>
      </c>
      <c r="R6940" t="s">
        <v>23</v>
      </c>
      <c r="S6940" t="s">
        <v>32</v>
      </c>
      <c r="T6940" s="9">
        <v>36.25</v>
      </c>
      <c r="U6940" s="11" t="str">
        <f t="shared" si="325"/>
        <v>Low</v>
      </c>
      <c r="V6940" s="9">
        <v>1151.05</v>
      </c>
      <c r="W6940" t="str">
        <f t="shared" si="326"/>
        <v>Low</v>
      </c>
      <c r="X6940" t="s">
        <v>24</v>
      </c>
    </row>
    <row r="6941" spans="1:24">
      <c r="A6941" t="s">
        <v>6987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tr">
        <f t="shared" si="324"/>
        <v>New</v>
      </c>
      <c r="H6941" t="s">
        <v>23</v>
      </c>
      <c r="I6941" t="s">
        <v>24</v>
      </c>
      <c r="J6941" t="s">
        <v>26</v>
      </c>
      <c r="K6941" t="s">
        <v>23</v>
      </c>
      <c r="L6941" t="s">
        <v>24</v>
      </c>
      <c r="M6941" t="s">
        <v>24</v>
      </c>
      <c r="N6941" t="s">
        <v>24</v>
      </c>
      <c r="O6941" t="s">
        <v>24</v>
      </c>
      <c r="P6941" t="s">
        <v>24</v>
      </c>
      <c r="Q6941" t="s">
        <v>27</v>
      </c>
      <c r="R6941" t="s">
        <v>23</v>
      </c>
      <c r="S6941" t="s">
        <v>32</v>
      </c>
      <c r="T6941" s="9">
        <v>49.4</v>
      </c>
      <c r="U6941" s="11" t="str">
        <f t="shared" si="325"/>
        <v>Low</v>
      </c>
      <c r="V6941" s="9">
        <v>232.55</v>
      </c>
      <c r="W6941" t="str">
        <f t="shared" si="326"/>
        <v>Low</v>
      </c>
      <c r="X6941" t="s">
        <v>24</v>
      </c>
    </row>
    <row r="6942" spans="1:24">
      <c r="A6942" t="s">
        <v>6988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tr">
        <f t="shared" si="324"/>
        <v>Loyal</v>
      </c>
      <c r="H6942" t="s">
        <v>23</v>
      </c>
      <c r="I6942" t="s">
        <v>24</v>
      </c>
      <c r="J6942" t="s">
        <v>24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46</v>
      </c>
      <c r="Q6942" t="s">
        <v>47</v>
      </c>
      <c r="R6942" t="s">
        <v>23</v>
      </c>
      <c r="S6942" t="s">
        <v>40</v>
      </c>
      <c r="T6942" s="9">
        <v>19.9</v>
      </c>
      <c r="U6942" s="11" t="str">
        <f t="shared" si="325"/>
        <v>Low</v>
      </c>
      <c r="V6942" s="9">
        <v>1022.6</v>
      </c>
      <c r="W6942" t="str">
        <f t="shared" si="326"/>
        <v>Low</v>
      </c>
      <c r="X6942" t="s">
        <v>24</v>
      </c>
    </row>
    <row r="6943" spans="1:24">
      <c r="A6943" t="s">
        <v>6989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tr">
        <f t="shared" si="324"/>
        <v>Loyal</v>
      </c>
      <c r="H6943" t="s">
        <v>23</v>
      </c>
      <c r="I6943" t="s">
        <v>23</v>
      </c>
      <c r="J6943" t="s">
        <v>37</v>
      </c>
      <c r="K6943" t="s">
        <v>24</v>
      </c>
      <c r="L6943" t="s">
        <v>23</v>
      </c>
      <c r="M6943" t="s">
        <v>23</v>
      </c>
      <c r="N6943" t="s">
        <v>24</v>
      </c>
      <c r="O6943" t="s">
        <v>23</v>
      </c>
      <c r="P6943" t="s">
        <v>23</v>
      </c>
      <c r="Q6943" t="s">
        <v>27</v>
      </c>
      <c r="R6943" t="s">
        <v>23</v>
      </c>
      <c r="S6943" t="s">
        <v>35</v>
      </c>
      <c r="T6943" s="9">
        <v>107.4</v>
      </c>
      <c r="U6943" s="11" t="str">
        <f t="shared" si="325"/>
        <v>Medium</v>
      </c>
      <c r="V6943" s="9">
        <v>5121.3</v>
      </c>
      <c r="W6943" t="str">
        <f t="shared" si="326"/>
        <v>Medium</v>
      </c>
      <c r="X6943" t="s">
        <v>23</v>
      </c>
    </row>
    <row r="6944" spans="1:24">
      <c r="A6944" t="s">
        <v>6990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tr">
        <f t="shared" si="324"/>
        <v>Growing</v>
      </c>
      <c r="H6944" t="s">
        <v>23</v>
      </c>
      <c r="I6944" t="s">
        <v>23</v>
      </c>
      <c r="J6944" t="s">
        <v>37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23</v>
      </c>
      <c r="Q6944" t="s">
        <v>27</v>
      </c>
      <c r="R6944" t="s">
        <v>23</v>
      </c>
      <c r="S6944" t="s">
        <v>28</v>
      </c>
      <c r="T6944" s="9">
        <v>82</v>
      </c>
      <c r="U6944" s="11" t="str">
        <f t="shared" si="325"/>
        <v>Medium</v>
      </c>
      <c r="V6944" s="9">
        <v>1127.2</v>
      </c>
      <c r="W6944" t="str">
        <f t="shared" si="326"/>
        <v>Low</v>
      </c>
      <c r="X6944" t="s">
        <v>23</v>
      </c>
    </row>
    <row r="6945" spans="1:24">
      <c r="A6945" t="s">
        <v>6991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tr">
        <f t="shared" si="324"/>
        <v>Growing</v>
      </c>
      <c r="H6945" t="s">
        <v>23</v>
      </c>
      <c r="I6945" t="s">
        <v>24</v>
      </c>
      <c r="J6945" t="s">
        <v>24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46</v>
      </c>
      <c r="Q6945" t="s">
        <v>27</v>
      </c>
      <c r="R6945" t="s">
        <v>23</v>
      </c>
      <c r="S6945" t="s">
        <v>32</v>
      </c>
      <c r="T6945" s="9">
        <v>19.8</v>
      </c>
      <c r="U6945" s="11" t="str">
        <f t="shared" si="325"/>
        <v>Low</v>
      </c>
      <c r="V6945" s="9">
        <v>309.4</v>
      </c>
      <c r="W6945" t="str">
        <f t="shared" si="326"/>
        <v>Low</v>
      </c>
      <c r="X6945" t="s">
        <v>24</v>
      </c>
    </row>
    <row r="6946" spans="1:24">
      <c r="A6946" t="s">
        <v>6992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tr">
        <f t="shared" si="324"/>
        <v>New</v>
      </c>
      <c r="H6946" t="s">
        <v>23</v>
      </c>
      <c r="I6946" t="s">
        <v>24</v>
      </c>
      <c r="J6946" t="s">
        <v>26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24</v>
      </c>
      <c r="Q6946" t="s">
        <v>27</v>
      </c>
      <c r="R6946" t="s">
        <v>23</v>
      </c>
      <c r="S6946" t="s">
        <v>28</v>
      </c>
      <c r="T6946" s="9">
        <v>45.05</v>
      </c>
      <c r="U6946" s="11" t="str">
        <f t="shared" si="325"/>
        <v>Low</v>
      </c>
      <c r="V6946" s="9">
        <v>523.1</v>
      </c>
      <c r="W6946" t="str">
        <f t="shared" si="326"/>
        <v>Low</v>
      </c>
      <c r="X6946" t="s">
        <v>24</v>
      </c>
    </row>
    <row r="6947" spans="1:24">
      <c r="A6947" t="s">
        <v>6993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tr">
        <f t="shared" si="324"/>
        <v>Veteran</v>
      </c>
      <c r="H6947" t="s">
        <v>23</v>
      </c>
      <c r="I6947" t="s">
        <v>23</v>
      </c>
      <c r="J6947" t="s">
        <v>26</v>
      </c>
      <c r="K6947" t="s">
        <v>23</v>
      </c>
      <c r="L6947" t="s">
        <v>23</v>
      </c>
      <c r="M6947" t="s">
        <v>24</v>
      </c>
      <c r="N6947" t="s">
        <v>23</v>
      </c>
      <c r="O6947" t="s">
        <v>24</v>
      </c>
      <c r="P6947" t="s">
        <v>24</v>
      </c>
      <c r="Q6947" t="s">
        <v>47</v>
      </c>
      <c r="R6947" t="s">
        <v>23</v>
      </c>
      <c r="S6947" t="s">
        <v>35</v>
      </c>
      <c r="T6947" s="9">
        <v>64.55</v>
      </c>
      <c r="U6947" s="11" t="str">
        <f t="shared" si="325"/>
        <v>Medium</v>
      </c>
      <c r="V6947" s="9">
        <v>4250.1</v>
      </c>
      <c r="W6947" t="str">
        <f t="shared" si="326"/>
        <v>Medium</v>
      </c>
      <c r="X6947" t="s">
        <v>24</v>
      </c>
    </row>
    <row r="6948" spans="1:24">
      <c r="A6948" t="s">
        <v>6994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tr">
        <f t="shared" si="324"/>
        <v>New</v>
      </c>
      <c r="H6948" t="s">
        <v>23</v>
      </c>
      <c r="I6948" t="s">
        <v>24</v>
      </c>
      <c r="J6948" t="s">
        <v>37</v>
      </c>
      <c r="K6948" t="s">
        <v>24</v>
      </c>
      <c r="L6948" t="s">
        <v>24</v>
      </c>
      <c r="M6948" t="s">
        <v>24</v>
      </c>
      <c r="N6948" t="s">
        <v>23</v>
      </c>
      <c r="O6948" t="s">
        <v>23</v>
      </c>
      <c r="P6948" t="s">
        <v>24</v>
      </c>
      <c r="Q6948" t="s">
        <v>27</v>
      </c>
      <c r="R6948" t="s">
        <v>24</v>
      </c>
      <c r="S6948" t="s">
        <v>28</v>
      </c>
      <c r="T6948" s="9">
        <v>86.25</v>
      </c>
      <c r="U6948" s="11" t="str">
        <f t="shared" si="325"/>
        <v>Medium</v>
      </c>
      <c r="V6948" s="9">
        <v>770.5</v>
      </c>
      <c r="W6948" t="str">
        <f t="shared" si="326"/>
        <v>Low</v>
      </c>
      <c r="X6948" t="s">
        <v>24</v>
      </c>
    </row>
    <row r="6949" spans="1:24">
      <c r="A6949" t="s">
        <v>6995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tr">
        <f t="shared" si="324"/>
        <v>Growing</v>
      </c>
      <c r="H6949" t="s">
        <v>23</v>
      </c>
      <c r="I6949" t="s">
        <v>24</v>
      </c>
      <c r="J6949" t="s">
        <v>24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46</v>
      </c>
      <c r="Q6949" t="s">
        <v>47</v>
      </c>
      <c r="R6949" t="s">
        <v>23</v>
      </c>
      <c r="S6949" t="s">
        <v>35</v>
      </c>
      <c r="T6949" s="9">
        <v>19.75</v>
      </c>
      <c r="U6949" s="11" t="str">
        <f t="shared" si="325"/>
        <v>Low</v>
      </c>
      <c r="V6949" s="9">
        <v>246.7</v>
      </c>
      <c r="W6949" t="str">
        <f t="shared" si="326"/>
        <v>Low</v>
      </c>
      <c r="X6949" t="s">
        <v>24</v>
      </c>
    </row>
    <row r="6950" spans="1:24">
      <c r="A6950" t="s">
        <v>6996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tr">
        <f t="shared" si="324"/>
        <v>Loyal</v>
      </c>
      <c r="H6950" t="s">
        <v>23</v>
      </c>
      <c r="I6950" t="s">
        <v>24</v>
      </c>
      <c r="J6950" t="s">
        <v>37</v>
      </c>
      <c r="K6950" t="s">
        <v>24</v>
      </c>
      <c r="L6950" t="s">
        <v>24</v>
      </c>
      <c r="M6950" t="s">
        <v>24</v>
      </c>
      <c r="N6950" t="s">
        <v>24</v>
      </c>
      <c r="O6950" t="s">
        <v>23</v>
      </c>
      <c r="P6950" t="s">
        <v>23</v>
      </c>
      <c r="Q6950" t="s">
        <v>31</v>
      </c>
      <c r="R6950" t="s">
        <v>23</v>
      </c>
      <c r="S6950" t="s">
        <v>32</v>
      </c>
      <c r="T6950" s="9">
        <v>89.1</v>
      </c>
      <c r="U6950" s="11" t="str">
        <f t="shared" si="325"/>
        <v>Medium</v>
      </c>
      <c r="V6950" s="9">
        <v>3342</v>
      </c>
      <c r="W6950" t="str">
        <f t="shared" si="326"/>
        <v>Medium</v>
      </c>
      <c r="X6950" t="s">
        <v>24</v>
      </c>
    </row>
    <row r="6951" spans="1:24">
      <c r="A6951" t="s">
        <v>6997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tr">
        <f t="shared" si="324"/>
        <v>Loyal</v>
      </c>
      <c r="H6951" t="s">
        <v>23</v>
      </c>
      <c r="I6951" t="s">
        <v>23</v>
      </c>
      <c r="J6951" t="s">
        <v>37</v>
      </c>
      <c r="K6951" t="s">
        <v>24</v>
      </c>
      <c r="L6951" t="s">
        <v>23</v>
      </c>
      <c r="M6951" t="s">
        <v>23</v>
      </c>
      <c r="N6951" t="s">
        <v>24</v>
      </c>
      <c r="O6951" t="s">
        <v>23</v>
      </c>
      <c r="P6951" t="s">
        <v>24</v>
      </c>
      <c r="Q6951" t="s">
        <v>27</v>
      </c>
      <c r="R6951" t="s">
        <v>23</v>
      </c>
      <c r="S6951" t="s">
        <v>28</v>
      </c>
      <c r="T6951" s="9">
        <v>95.55</v>
      </c>
      <c r="U6951" s="11" t="str">
        <f t="shared" si="325"/>
        <v>Medium</v>
      </c>
      <c r="V6951" s="9">
        <v>3930.6</v>
      </c>
      <c r="W6951" t="str">
        <f t="shared" si="326"/>
        <v>Medium</v>
      </c>
      <c r="X6951" t="s">
        <v>24</v>
      </c>
    </row>
    <row r="6952" spans="1:24">
      <c r="A6952" t="s">
        <v>6998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tr">
        <f t="shared" si="324"/>
        <v>Growing</v>
      </c>
      <c r="H6952" t="s">
        <v>23</v>
      </c>
      <c r="I6952" t="s">
        <v>23</v>
      </c>
      <c r="J6952" t="s">
        <v>37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40</v>
      </c>
      <c r="T6952" s="9">
        <v>75.4</v>
      </c>
      <c r="U6952" s="11" t="str">
        <f t="shared" si="325"/>
        <v>Medium</v>
      </c>
      <c r="V6952" s="9">
        <v>1747.85</v>
      </c>
      <c r="W6952" t="str">
        <f t="shared" si="326"/>
        <v>Low</v>
      </c>
      <c r="X6952" t="s">
        <v>23</v>
      </c>
    </row>
    <row r="6953" spans="1:24">
      <c r="A6953" t="s">
        <v>6999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tr">
        <f t="shared" si="324"/>
        <v>Growing</v>
      </c>
      <c r="H6953" t="s">
        <v>23</v>
      </c>
      <c r="I6953" t="s">
        <v>24</v>
      </c>
      <c r="J6953" t="s">
        <v>37</v>
      </c>
      <c r="K6953" t="s">
        <v>23</v>
      </c>
      <c r="L6953" t="s">
        <v>24</v>
      </c>
      <c r="M6953" t="s">
        <v>23</v>
      </c>
      <c r="N6953" t="s">
        <v>24</v>
      </c>
      <c r="O6953" t="s">
        <v>23</v>
      </c>
      <c r="P6953" t="s">
        <v>23</v>
      </c>
      <c r="Q6953" t="s">
        <v>27</v>
      </c>
      <c r="R6953" t="s">
        <v>23</v>
      </c>
      <c r="S6953" t="s">
        <v>28</v>
      </c>
      <c r="T6953" s="9">
        <v>101.25</v>
      </c>
      <c r="U6953" s="11" t="str">
        <f t="shared" si="325"/>
        <v>Medium</v>
      </c>
      <c r="V6953" s="9">
        <v>2754.45</v>
      </c>
      <c r="W6953" t="str">
        <f t="shared" si="326"/>
        <v>Low</v>
      </c>
      <c r="X6953" t="s">
        <v>23</v>
      </c>
    </row>
    <row r="6954" spans="1:24">
      <c r="A6954" t="s">
        <v>7000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tr">
        <f t="shared" si="324"/>
        <v>New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40</v>
      </c>
      <c r="T6954" s="9">
        <v>102.6</v>
      </c>
      <c r="U6954" s="11" t="str">
        <f t="shared" si="325"/>
        <v>Medium</v>
      </c>
      <c r="V6954" s="9">
        <v>897.75</v>
      </c>
      <c r="W6954" t="str">
        <f t="shared" si="326"/>
        <v>Low</v>
      </c>
      <c r="X6954" t="s">
        <v>24</v>
      </c>
    </row>
    <row r="6955" spans="1:24">
      <c r="A6955" t="s">
        <v>7001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tr">
        <f t="shared" si="324"/>
        <v>Loyal</v>
      </c>
      <c r="H6955" t="s">
        <v>24</v>
      </c>
      <c r="I6955" t="s">
        <v>25</v>
      </c>
      <c r="J6955" t="s">
        <v>26</v>
      </c>
      <c r="K6955" t="s">
        <v>24</v>
      </c>
      <c r="L6955" t="s">
        <v>23</v>
      </c>
      <c r="M6955" t="s">
        <v>24</v>
      </c>
      <c r="N6955" t="s">
        <v>23</v>
      </c>
      <c r="O6955" t="s">
        <v>23</v>
      </c>
      <c r="P6955" t="s">
        <v>23</v>
      </c>
      <c r="Q6955" t="s">
        <v>31</v>
      </c>
      <c r="R6955" t="s">
        <v>23</v>
      </c>
      <c r="S6955" t="s">
        <v>40</v>
      </c>
      <c r="T6955" s="9">
        <v>56.3</v>
      </c>
      <c r="U6955" s="11" t="str">
        <f t="shared" si="325"/>
        <v>Low</v>
      </c>
      <c r="V6955" s="9">
        <v>2780.6</v>
      </c>
      <c r="W6955" t="str">
        <f t="shared" si="326"/>
        <v>Low</v>
      </c>
      <c r="X6955" t="s">
        <v>24</v>
      </c>
    </row>
    <row r="6956" spans="1:24">
      <c r="A6956" t="s">
        <v>7002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tr">
        <f t="shared" si="324"/>
        <v>Veteran</v>
      </c>
      <c r="H6956" t="s">
        <v>23</v>
      </c>
      <c r="I6956" t="s">
        <v>23</v>
      </c>
      <c r="J6956" t="s">
        <v>37</v>
      </c>
      <c r="K6956" t="s">
        <v>23</v>
      </c>
      <c r="L6956" t="s">
        <v>23</v>
      </c>
      <c r="M6956" t="s">
        <v>23</v>
      </c>
      <c r="N6956" t="s">
        <v>23</v>
      </c>
      <c r="O6956" t="s">
        <v>24</v>
      </c>
      <c r="P6956" t="s">
        <v>24</v>
      </c>
      <c r="Q6956" t="s">
        <v>27</v>
      </c>
      <c r="R6956" t="s">
        <v>23</v>
      </c>
      <c r="S6956" t="s">
        <v>40</v>
      </c>
      <c r="T6956" s="9">
        <v>94.2</v>
      </c>
      <c r="U6956" s="11" t="str">
        <f t="shared" si="325"/>
        <v>Medium</v>
      </c>
      <c r="V6956" s="9">
        <v>5895.45</v>
      </c>
      <c r="W6956" t="str">
        <f t="shared" si="326"/>
        <v>Medium</v>
      </c>
      <c r="X6956" t="s">
        <v>24</v>
      </c>
    </row>
    <row r="6957" spans="1:24">
      <c r="A6957" t="s">
        <v>7003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tr">
        <f t="shared" si="324"/>
        <v>Loyal</v>
      </c>
      <c r="H6957" t="s">
        <v>24</v>
      </c>
      <c r="I6957" t="s">
        <v>25</v>
      </c>
      <c r="J6957" t="s">
        <v>26</v>
      </c>
      <c r="K6957" t="s">
        <v>23</v>
      </c>
      <c r="L6957" t="s">
        <v>23</v>
      </c>
      <c r="M6957" t="s">
        <v>24</v>
      </c>
      <c r="N6957" t="s">
        <v>24</v>
      </c>
      <c r="O6957" t="s">
        <v>23</v>
      </c>
      <c r="P6957" t="s">
        <v>24</v>
      </c>
      <c r="Q6957" t="s">
        <v>31</v>
      </c>
      <c r="R6957" t="s">
        <v>23</v>
      </c>
      <c r="S6957" t="s">
        <v>35</v>
      </c>
      <c r="T6957" s="9">
        <v>43.05</v>
      </c>
      <c r="U6957" s="11" t="str">
        <f t="shared" si="325"/>
        <v>Low</v>
      </c>
      <c r="V6957" s="9">
        <v>2208.05</v>
      </c>
      <c r="W6957" t="str">
        <f t="shared" si="326"/>
        <v>Low</v>
      </c>
      <c r="X6957" t="s">
        <v>24</v>
      </c>
    </row>
    <row r="6958" spans="1:24">
      <c r="A6958" t="s">
        <v>7004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tr">
        <f t="shared" si="324"/>
        <v>Growing</v>
      </c>
      <c r="H6958" t="s">
        <v>23</v>
      </c>
      <c r="I6958" t="s">
        <v>23</v>
      </c>
      <c r="J6958" t="s">
        <v>37</v>
      </c>
      <c r="K6958" t="s">
        <v>24</v>
      </c>
      <c r="L6958" t="s">
        <v>23</v>
      </c>
      <c r="M6958" t="s">
        <v>24</v>
      </c>
      <c r="N6958" t="s">
        <v>24</v>
      </c>
      <c r="O6958" t="s">
        <v>23</v>
      </c>
      <c r="P6958" t="s">
        <v>24</v>
      </c>
      <c r="Q6958" t="s">
        <v>27</v>
      </c>
      <c r="R6958" t="s">
        <v>23</v>
      </c>
      <c r="S6958" t="s">
        <v>28</v>
      </c>
      <c r="T6958" s="9">
        <v>89.5</v>
      </c>
      <c r="U6958" s="11" t="str">
        <f t="shared" si="325"/>
        <v>Medium</v>
      </c>
      <c r="V6958" s="9">
        <v>2196.15</v>
      </c>
      <c r="W6958" t="str">
        <f t="shared" si="326"/>
        <v>Low</v>
      </c>
      <c r="X6958" t="s">
        <v>23</v>
      </c>
    </row>
    <row r="6959" spans="1:24">
      <c r="A6959" t="s">
        <v>7005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tr">
        <f t="shared" si="324"/>
        <v>Growing</v>
      </c>
      <c r="H6959" t="s">
        <v>23</v>
      </c>
      <c r="I6959" t="s">
        <v>23</v>
      </c>
      <c r="J6959" t="s">
        <v>37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24</v>
      </c>
      <c r="Q6959" t="s">
        <v>27</v>
      </c>
      <c r="R6959" t="s">
        <v>23</v>
      </c>
      <c r="S6959" t="s">
        <v>35</v>
      </c>
      <c r="T6959" s="9">
        <v>74.4</v>
      </c>
      <c r="U6959" s="11" t="str">
        <f t="shared" si="325"/>
        <v>Medium</v>
      </c>
      <c r="V6959" s="9">
        <v>1692.6</v>
      </c>
      <c r="W6959" t="str">
        <f t="shared" si="326"/>
        <v>Low</v>
      </c>
      <c r="X6959" t="s">
        <v>23</v>
      </c>
    </row>
    <row r="6960" spans="1:24">
      <c r="A6960" t="s">
        <v>7006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tr">
        <f t="shared" si="324"/>
        <v>New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27</v>
      </c>
      <c r="R6960" t="s">
        <v>24</v>
      </c>
      <c r="S6960" t="s">
        <v>32</v>
      </c>
      <c r="T6960" s="9">
        <v>20.5</v>
      </c>
      <c r="U6960" s="11" t="str">
        <f t="shared" si="325"/>
        <v>Low</v>
      </c>
      <c r="V6960" s="9">
        <v>20.5</v>
      </c>
      <c r="W6960" t="str">
        <f t="shared" si="326"/>
        <v>Low</v>
      </c>
      <c r="X6960" t="s">
        <v>23</v>
      </c>
    </row>
    <row r="6961" spans="1:24">
      <c r="A6961" t="s">
        <v>7007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tr">
        <f t="shared" si="324"/>
        <v>New</v>
      </c>
      <c r="H6961" t="s">
        <v>23</v>
      </c>
      <c r="I6961" t="s">
        <v>23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24</v>
      </c>
      <c r="Q6961" t="s">
        <v>27</v>
      </c>
      <c r="R6961" t="s">
        <v>23</v>
      </c>
      <c r="S6961" t="s">
        <v>28</v>
      </c>
      <c r="T6961" s="9">
        <v>74.35</v>
      </c>
      <c r="U6961" s="11" t="str">
        <f t="shared" si="325"/>
        <v>Medium</v>
      </c>
      <c r="V6961" s="9">
        <v>265.35</v>
      </c>
      <c r="W6961" t="str">
        <f t="shared" si="326"/>
        <v>Low</v>
      </c>
      <c r="X6961" t="s">
        <v>23</v>
      </c>
    </row>
    <row r="6962" spans="1:24">
      <c r="A6962" t="s">
        <v>7008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tr">
        <f t="shared" si="324"/>
        <v>Growing</v>
      </c>
      <c r="H6962" t="s">
        <v>23</v>
      </c>
      <c r="I6962" t="s">
        <v>23</v>
      </c>
      <c r="J6962" t="s">
        <v>37</v>
      </c>
      <c r="K6962" t="s">
        <v>24</v>
      </c>
      <c r="L6962" t="s">
        <v>24</v>
      </c>
      <c r="M6962" t="s">
        <v>24</v>
      </c>
      <c r="N6962" t="s">
        <v>23</v>
      </c>
      <c r="O6962" t="s">
        <v>23</v>
      </c>
      <c r="P6962" t="s">
        <v>23</v>
      </c>
      <c r="Q6962" t="s">
        <v>27</v>
      </c>
      <c r="R6962" t="s">
        <v>24</v>
      </c>
      <c r="S6962" t="s">
        <v>35</v>
      </c>
      <c r="T6962" s="9">
        <v>99.75</v>
      </c>
      <c r="U6962" s="11" t="str">
        <f t="shared" si="325"/>
        <v>Medium</v>
      </c>
      <c r="V6962" s="9">
        <v>1836.25</v>
      </c>
      <c r="W6962" t="str">
        <f t="shared" si="326"/>
        <v>Low</v>
      </c>
      <c r="X6962" t="s">
        <v>23</v>
      </c>
    </row>
    <row r="6963" spans="1:24">
      <c r="A6963" t="s">
        <v>7009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tr">
        <f t="shared" si="324"/>
        <v>Loyal</v>
      </c>
      <c r="H6963" t="s">
        <v>23</v>
      </c>
      <c r="I6963" t="s">
        <v>23</v>
      </c>
      <c r="J6963" t="s">
        <v>37</v>
      </c>
      <c r="K6963" t="s">
        <v>24</v>
      </c>
      <c r="L6963" t="s">
        <v>23</v>
      </c>
      <c r="M6963" t="s">
        <v>23</v>
      </c>
      <c r="N6963" t="s">
        <v>23</v>
      </c>
      <c r="O6963" t="s">
        <v>23</v>
      </c>
      <c r="P6963" t="s">
        <v>23</v>
      </c>
      <c r="Q6963" t="s">
        <v>31</v>
      </c>
      <c r="R6963" t="s">
        <v>23</v>
      </c>
      <c r="S6963" t="s">
        <v>28</v>
      </c>
      <c r="T6963" s="9">
        <v>111.95</v>
      </c>
      <c r="U6963" s="11" t="str">
        <f t="shared" si="325"/>
        <v>Medium</v>
      </c>
      <c r="V6963" s="9">
        <v>6418.9</v>
      </c>
      <c r="W6963" t="str">
        <f t="shared" si="326"/>
        <v>High</v>
      </c>
      <c r="X6963" t="s">
        <v>23</v>
      </c>
    </row>
    <row r="6964" spans="1:24">
      <c r="A6964" t="s">
        <v>7010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tr">
        <f t="shared" si="324"/>
        <v>Loyal</v>
      </c>
      <c r="H6964" t="s">
        <v>23</v>
      </c>
      <c r="I6964" t="s">
        <v>24</v>
      </c>
      <c r="J6964" t="s">
        <v>37</v>
      </c>
      <c r="K6964" t="s">
        <v>24</v>
      </c>
      <c r="L6964" t="s">
        <v>23</v>
      </c>
      <c r="M6964" t="s">
        <v>23</v>
      </c>
      <c r="N6964" t="s">
        <v>23</v>
      </c>
      <c r="O6964" t="s">
        <v>23</v>
      </c>
      <c r="P6964" t="s">
        <v>24</v>
      </c>
      <c r="Q6964" t="s">
        <v>31</v>
      </c>
      <c r="R6964" t="s">
        <v>23</v>
      </c>
      <c r="S6964" t="s">
        <v>28</v>
      </c>
      <c r="T6964" s="9">
        <v>94</v>
      </c>
      <c r="U6964" s="11" t="str">
        <f t="shared" si="325"/>
        <v>Medium</v>
      </c>
      <c r="V6964" s="9">
        <v>4871.45</v>
      </c>
      <c r="W6964" t="str">
        <f t="shared" si="326"/>
        <v>Medium</v>
      </c>
      <c r="X6964" t="s">
        <v>24</v>
      </c>
    </row>
    <row r="6965" spans="1:24">
      <c r="A6965" t="s">
        <v>7011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tr">
        <f t="shared" si="324"/>
        <v>Loyal</v>
      </c>
      <c r="H6965" t="s">
        <v>23</v>
      </c>
      <c r="I6965" t="s">
        <v>23</v>
      </c>
      <c r="J6965" t="s">
        <v>37</v>
      </c>
      <c r="K6965" t="s">
        <v>24</v>
      </c>
      <c r="L6965" t="s">
        <v>24</v>
      </c>
      <c r="M6965" t="s">
        <v>23</v>
      </c>
      <c r="N6965" t="s">
        <v>24</v>
      </c>
      <c r="O6965" t="s">
        <v>23</v>
      </c>
      <c r="P6965" t="s">
        <v>23</v>
      </c>
      <c r="Q6965" t="s">
        <v>31</v>
      </c>
      <c r="R6965" t="s">
        <v>23</v>
      </c>
      <c r="S6965" t="s">
        <v>28</v>
      </c>
      <c r="T6965" s="9">
        <v>98.85</v>
      </c>
      <c r="U6965" s="11" t="str">
        <f t="shared" si="325"/>
        <v>Medium</v>
      </c>
      <c r="V6965" s="9">
        <v>4947.55</v>
      </c>
      <c r="W6965" t="str">
        <f t="shared" si="326"/>
        <v>Medium</v>
      </c>
      <c r="X6965" t="s">
        <v>24</v>
      </c>
    </row>
    <row r="6966" spans="1:24">
      <c r="A6966" t="s">
        <v>7012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tr">
        <f t="shared" si="324"/>
        <v>Growing</v>
      </c>
      <c r="H6966" t="s">
        <v>23</v>
      </c>
      <c r="I6966" t="s">
        <v>23</v>
      </c>
      <c r="J6966" t="s">
        <v>26</v>
      </c>
      <c r="K6966" t="s">
        <v>23</v>
      </c>
      <c r="L6966" t="s">
        <v>23</v>
      </c>
      <c r="M6966" t="s">
        <v>23</v>
      </c>
      <c r="N6966" t="s">
        <v>24</v>
      </c>
      <c r="O6966" t="s">
        <v>24</v>
      </c>
      <c r="P6966" t="s">
        <v>24</v>
      </c>
      <c r="Q6966" t="s">
        <v>47</v>
      </c>
      <c r="R6966" t="s">
        <v>24</v>
      </c>
      <c r="S6966" t="s">
        <v>28</v>
      </c>
      <c r="T6966" s="9">
        <v>64.35</v>
      </c>
      <c r="U6966" s="11" t="str">
        <f t="shared" si="325"/>
        <v>Medium</v>
      </c>
      <c r="V6966" s="9">
        <v>1558.65</v>
      </c>
      <c r="W6966" t="str">
        <f t="shared" si="326"/>
        <v>Low</v>
      </c>
      <c r="X6966" t="s">
        <v>24</v>
      </c>
    </row>
    <row r="6967" spans="1:24">
      <c r="A6967" t="s">
        <v>7013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tr">
        <f t="shared" si="324"/>
        <v>Veteran</v>
      </c>
      <c r="H6967" t="s">
        <v>23</v>
      </c>
      <c r="I6967" t="s">
        <v>24</v>
      </c>
      <c r="J6967" t="s">
        <v>26</v>
      </c>
      <c r="K6967" t="s">
        <v>23</v>
      </c>
      <c r="L6967" t="s">
        <v>23</v>
      </c>
      <c r="M6967" t="s">
        <v>23</v>
      </c>
      <c r="N6967" t="s">
        <v>24</v>
      </c>
      <c r="O6967" t="s">
        <v>23</v>
      </c>
      <c r="P6967" t="s">
        <v>24</v>
      </c>
      <c r="Q6967" t="s">
        <v>47</v>
      </c>
      <c r="R6967" t="s">
        <v>23</v>
      </c>
      <c r="S6967" t="s">
        <v>40</v>
      </c>
      <c r="T6967" s="9">
        <v>72</v>
      </c>
      <c r="U6967" s="11" t="str">
        <f t="shared" si="325"/>
        <v>Medium</v>
      </c>
      <c r="V6967" s="9">
        <v>4284.2</v>
      </c>
      <c r="W6967" t="str">
        <f t="shared" si="326"/>
        <v>Medium</v>
      </c>
      <c r="X6967" t="s">
        <v>24</v>
      </c>
    </row>
    <row r="6968" spans="1:24">
      <c r="A6968" t="s">
        <v>7014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tr">
        <f t="shared" si="324"/>
        <v>Growing</v>
      </c>
      <c r="H6968" t="s">
        <v>23</v>
      </c>
      <c r="I6968" t="s">
        <v>24</v>
      </c>
      <c r="J6968" t="s">
        <v>26</v>
      </c>
      <c r="K6968" t="s">
        <v>24</v>
      </c>
      <c r="L6968" t="s">
        <v>23</v>
      </c>
      <c r="M6968" t="s">
        <v>24</v>
      </c>
      <c r="N6968" t="s">
        <v>24</v>
      </c>
      <c r="O6968" t="s">
        <v>24</v>
      </c>
      <c r="P6968" t="s">
        <v>24</v>
      </c>
      <c r="Q6968" t="s">
        <v>27</v>
      </c>
      <c r="R6968" t="s">
        <v>23</v>
      </c>
      <c r="S6968" t="s">
        <v>32</v>
      </c>
      <c r="T6968" s="9">
        <v>49.7</v>
      </c>
      <c r="U6968" s="11" t="str">
        <f t="shared" si="325"/>
        <v>Low</v>
      </c>
      <c r="V6968" s="9">
        <v>1218.25</v>
      </c>
      <c r="W6968" t="str">
        <f t="shared" si="326"/>
        <v>Low</v>
      </c>
      <c r="X6968" t="s">
        <v>24</v>
      </c>
    </row>
    <row r="6969" spans="1:24">
      <c r="A6969" t="s">
        <v>7015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tr">
        <f t="shared" si="324"/>
        <v>Veteran</v>
      </c>
      <c r="H6969" t="s">
        <v>23</v>
      </c>
      <c r="I6969" t="s">
        <v>23</v>
      </c>
      <c r="J6969" t="s">
        <v>26</v>
      </c>
      <c r="K6969" t="s">
        <v>23</v>
      </c>
      <c r="L6969" t="s">
        <v>23</v>
      </c>
      <c r="M6969" t="s">
        <v>23</v>
      </c>
      <c r="N6969" t="s">
        <v>23</v>
      </c>
      <c r="O6969" t="s">
        <v>23</v>
      </c>
      <c r="P6969" t="s">
        <v>24</v>
      </c>
      <c r="Q6969" t="s">
        <v>47</v>
      </c>
      <c r="R6969" t="s">
        <v>24</v>
      </c>
      <c r="S6969" t="s">
        <v>28</v>
      </c>
      <c r="T6969" s="9">
        <v>80.7</v>
      </c>
      <c r="U6969" s="11" t="str">
        <f t="shared" si="325"/>
        <v>Medium</v>
      </c>
      <c r="V6969" s="9">
        <v>5617.95</v>
      </c>
      <c r="W6969" t="str">
        <f t="shared" si="326"/>
        <v>Medium</v>
      </c>
      <c r="X6969" t="s">
        <v>24</v>
      </c>
    </row>
    <row r="6970" spans="1:24">
      <c r="A6970" t="s">
        <v>7016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tr">
        <f t="shared" si="324"/>
        <v>New</v>
      </c>
      <c r="H6970" t="s">
        <v>24</v>
      </c>
      <c r="I6970" t="s">
        <v>25</v>
      </c>
      <c r="J6970" t="s">
        <v>26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24</v>
      </c>
      <c r="S6970" t="s">
        <v>32</v>
      </c>
      <c r="T6970" s="9">
        <v>24.2</v>
      </c>
      <c r="U6970" s="11" t="str">
        <f t="shared" si="325"/>
        <v>Low</v>
      </c>
      <c r="V6970" s="9">
        <v>24.2</v>
      </c>
      <c r="W6970" t="str">
        <f t="shared" si="326"/>
        <v>Low</v>
      </c>
      <c r="X6970" t="s">
        <v>24</v>
      </c>
    </row>
    <row r="6971" spans="1:24">
      <c r="A6971" t="s">
        <v>7017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tr">
        <f t="shared" si="324"/>
        <v>Growing</v>
      </c>
      <c r="H6971" t="s">
        <v>24</v>
      </c>
      <c r="I6971" t="s">
        <v>25</v>
      </c>
      <c r="J6971" t="s">
        <v>26</v>
      </c>
      <c r="K6971" t="s">
        <v>24</v>
      </c>
      <c r="L6971" t="s">
        <v>23</v>
      </c>
      <c r="M6971" t="s">
        <v>24</v>
      </c>
      <c r="N6971" t="s">
        <v>24</v>
      </c>
      <c r="O6971" t="s">
        <v>23</v>
      </c>
      <c r="P6971" t="s">
        <v>24</v>
      </c>
      <c r="Q6971" t="s">
        <v>27</v>
      </c>
      <c r="R6971" t="s">
        <v>23</v>
      </c>
      <c r="S6971" t="s">
        <v>32</v>
      </c>
      <c r="T6971" s="9">
        <v>39</v>
      </c>
      <c r="U6971" s="11" t="str">
        <f t="shared" si="325"/>
        <v>Low</v>
      </c>
      <c r="V6971" s="9">
        <v>679.85</v>
      </c>
      <c r="W6971" t="str">
        <f t="shared" si="326"/>
        <v>Low</v>
      </c>
      <c r="X6971" t="s">
        <v>23</v>
      </c>
    </row>
    <row r="6972" spans="1:24">
      <c r="A6972" t="s">
        <v>7018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tr">
        <f t="shared" si="324"/>
        <v>New</v>
      </c>
      <c r="H6972" t="s">
        <v>23</v>
      </c>
      <c r="I6972" t="s">
        <v>24</v>
      </c>
      <c r="J6972" t="s">
        <v>26</v>
      </c>
      <c r="K6972" t="s">
        <v>24</v>
      </c>
      <c r="L6972" t="s">
        <v>23</v>
      </c>
      <c r="M6972" t="s">
        <v>24</v>
      </c>
      <c r="N6972" t="s">
        <v>23</v>
      </c>
      <c r="O6972" t="s">
        <v>23</v>
      </c>
      <c r="P6972" t="s">
        <v>24</v>
      </c>
      <c r="Q6972" t="s">
        <v>27</v>
      </c>
      <c r="R6972" t="s">
        <v>23</v>
      </c>
      <c r="S6972" t="s">
        <v>28</v>
      </c>
      <c r="T6972" s="9">
        <v>65.45</v>
      </c>
      <c r="U6972" s="11" t="str">
        <f t="shared" si="325"/>
        <v>Medium</v>
      </c>
      <c r="V6972" s="9">
        <v>554.45</v>
      </c>
      <c r="W6972" t="str">
        <f t="shared" si="326"/>
        <v>Low</v>
      </c>
      <c r="X6972" t="s">
        <v>24</v>
      </c>
    </row>
    <row r="6973" spans="1:24">
      <c r="A6973" t="s">
        <v>7019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tr">
        <f t="shared" si="324"/>
        <v>Veteran</v>
      </c>
      <c r="H6973" t="s">
        <v>23</v>
      </c>
      <c r="I6973" t="s">
        <v>24</v>
      </c>
      <c r="J6973" t="s">
        <v>26</v>
      </c>
      <c r="K6973" t="s">
        <v>23</v>
      </c>
      <c r="L6973" t="s">
        <v>23</v>
      </c>
      <c r="M6973" t="s">
        <v>23</v>
      </c>
      <c r="N6973" t="s">
        <v>23</v>
      </c>
      <c r="O6973" t="s">
        <v>24</v>
      </c>
      <c r="P6973" t="s">
        <v>23</v>
      </c>
      <c r="Q6973" t="s">
        <v>47</v>
      </c>
      <c r="R6973" t="s">
        <v>23</v>
      </c>
      <c r="S6973" t="s">
        <v>28</v>
      </c>
      <c r="T6973" s="9">
        <v>74.35</v>
      </c>
      <c r="U6973" s="11" t="str">
        <f t="shared" si="325"/>
        <v>Medium</v>
      </c>
      <c r="V6973" s="9">
        <v>5237.4</v>
      </c>
      <c r="W6973" t="str">
        <f t="shared" si="326"/>
        <v>Medium</v>
      </c>
      <c r="X6973" t="s">
        <v>24</v>
      </c>
    </row>
    <row r="6974" spans="1:24">
      <c r="A6974" t="s">
        <v>7020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tr">
        <f t="shared" si="324"/>
        <v>Growing</v>
      </c>
      <c r="H6974" t="s">
        <v>23</v>
      </c>
      <c r="I6974" t="s">
        <v>24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24</v>
      </c>
      <c r="P6974" t="s">
        <v>24</v>
      </c>
      <c r="Q6974" t="s">
        <v>27</v>
      </c>
      <c r="R6974" t="s">
        <v>24</v>
      </c>
      <c r="S6974" t="s">
        <v>35</v>
      </c>
      <c r="T6974" s="9">
        <v>83.2</v>
      </c>
      <c r="U6974" s="11" t="str">
        <f t="shared" si="325"/>
        <v>Medium</v>
      </c>
      <c r="V6974" s="9">
        <v>2032.3</v>
      </c>
      <c r="W6974" t="str">
        <f t="shared" si="326"/>
        <v>Low</v>
      </c>
      <c r="X6974" t="s">
        <v>24</v>
      </c>
    </row>
    <row r="6975" spans="1:24">
      <c r="A6975" t="s">
        <v>7021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tr">
        <f t="shared" si="324"/>
        <v>Growing</v>
      </c>
      <c r="H6975" t="s">
        <v>24</v>
      </c>
      <c r="I6975" t="s">
        <v>25</v>
      </c>
      <c r="J6975" t="s">
        <v>26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24</v>
      </c>
      <c r="Q6975" t="s">
        <v>27</v>
      </c>
      <c r="R6975" t="s">
        <v>24</v>
      </c>
      <c r="S6975" t="s">
        <v>40</v>
      </c>
      <c r="T6975" s="9">
        <v>25</v>
      </c>
      <c r="U6975" s="11" t="str">
        <f t="shared" si="325"/>
        <v>Low</v>
      </c>
      <c r="V6975" s="9">
        <v>789.2</v>
      </c>
      <c r="W6975" t="str">
        <f t="shared" si="326"/>
        <v>Low</v>
      </c>
      <c r="X6975" t="s">
        <v>24</v>
      </c>
    </row>
    <row r="6976" spans="1:24">
      <c r="A6976" t="s">
        <v>7022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tr">
        <f t="shared" si="324"/>
        <v>Loyal</v>
      </c>
      <c r="H6976" t="s">
        <v>24</v>
      </c>
      <c r="I6976" t="s">
        <v>25</v>
      </c>
      <c r="J6976" t="s">
        <v>26</v>
      </c>
      <c r="K6976" t="s">
        <v>23</v>
      </c>
      <c r="L6976" t="s">
        <v>24</v>
      </c>
      <c r="M6976" t="s">
        <v>23</v>
      </c>
      <c r="N6976" t="s">
        <v>23</v>
      </c>
      <c r="O6976" t="s">
        <v>24</v>
      </c>
      <c r="P6976" t="s">
        <v>24</v>
      </c>
      <c r="Q6976" t="s">
        <v>31</v>
      </c>
      <c r="R6976" t="s">
        <v>23</v>
      </c>
      <c r="S6976" t="s">
        <v>28</v>
      </c>
      <c r="T6976" s="9">
        <v>40.2</v>
      </c>
      <c r="U6976" s="11" t="str">
        <f t="shared" si="325"/>
        <v>Low</v>
      </c>
      <c r="V6976" s="9">
        <v>1525.35</v>
      </c>
      <c r="W6976" t="str">
        <f t="shared" si="326"/>
        <v>Low</v>
      </c>
      <c r="X6976" t="s">
        <v>24</v>
      </c>
    </row>
    <row r="6977" spans="1:24">
      <c r="A6977" t="s">
        <v>7023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tr">
        <f t="shared" si="324"/>
        <v>Growing</v>
      </c>
      <c r="H6977" t="s">
        <v>23</v>
      </c>
      <c r="I6977" t="s">
        <v>23</v>
      </c>
      <c r="J6977" t="s">
        <v>37</v>
      </c>
      <c r="K6977" t="s">
        <v>24</v>
      </c>
      <c r="L6977" t="s">
        <v>23</v>
      </c>
      <c r="M6977" t="s">
        <v>24</v>
      </c>
      <c r="N6977" t="s">
        <v>23</v>
      </c>
      <c r="O6977" t="s">
        <v>23</v>
      </c>
      <c r="P6977" t="s">
        <v>24</v>
      </c>
      <c r="Q6977" t="s">
        <v>27</v>
      </c>
      <c r="R6977" t="s">
        <v>23</v>
      </c>
      <c r="S6977" t="s">
        <v>40</v>
      </c>
      <c r="T6977" s="9">
        <v>94.1</v>
      </c>
      <c r="U6977" s="11" t="str">
        <f t="shared" si="325"/>
        <v>Medium</v>
      </c>
      <c r="V6977" s="9">
        <v>2804.45</v>
      </c>
      <c r="W6977" t="str">
        <f t="shared" si="326"/>
        <v>Low</v>
      </c>
      <c r="X6977" t="s">
        <v>23</v>
      </c>
    </row>
    <row r="6978" spans="1:24">
      <c r="A6978" t="s">
        <v>7024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tr">
        <f t="shared" si="324"/>
        <v>Growing</v>
      </c>
      <c r="H6978" t="s">
        <v>23</v>
      </c>
      <c r="I6978" t="s">
        <v>23</v>
      </c>
      <c r="J6978" t="s">
        <v>37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23</v>
      </c>
      <c r="Q6978" t="s">
        <v>31</v>
      </c>
      <c r="R6978" t="s">
        <v>23</v>
      </c>
      <c r="S6978" t="s">
        <v>28</v>
      </c>
      <c r="T6978" s="9">
        <v>108.35</v>
      </c>
      <c r="U6978" s="11" t="str">
        <f t="shared" si="325"/>
        <v>Medium</v>
      </c>
      <c r="V6978" s="9">
        <v>3726.15</v>
      </c>
      <c r="W6978" t="str">
        <f t="shared" si="326"/>
        <v>Medium</v>
      </c>
      <c r="X6978" t="s">
        <v>24</v>
      </c>
    </row>
    <row r="6979" spans="1:24">
      <c r="A6979" t="s">
        <v>7025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tr">
        <f t="shared" ref="G6979:G7033" si="327">IF(F6979&lt;=12,"New",IF(F6979&lt;=36,"Growing",IF(F6979&lt;60,"Loyal","Veteran")))</f>
        <v>Growing</v>
      </c>
      <c r="H6979" t="s">
        <v>23</v>
      </c>
      <c r="I6979" t="s">
        <v>23</v>
      </c>
      <c r="J6979" t="s">
        <v>26</v>
      </c>
      <c r="K6979" t="s">
        <v>24</v>
      </c>
      <c r="L6979" t="s">
        <v>23</v>
      </c>
      <c r="M6979" t="s">
        <v>24</v>
      </c>
      <c r="N6979" t="s">
        <v>23</v>
      </c>
      <c r="O6979" t="s">
        <v>23</v>
      </c>
      <c r="P6979" t="s">
        <v>24</v>
      </c>
      <c r="Q6979" t="s">
        <v>27</v>
      </c>
      <c r="R6979" t="s">
        <v>23</v>
      </c>
      <c r="S6979" t="s">
        <v>40</v>
      </c>
      <c r="T6979" s="9">
        <v>69.5</v>
      </c>
      <c r="U6979" s="11" t="str">
        <f t="shared" ref="U6979:U7033" si="328">IF(T6979&lt;=60,"Low",IF(T6979&lt;=120,"Medium","Hight"))</f>
        <v>Medium</v>
      </c>
      <c r="V6979" s="9">
        <v>1652.1</v>
      </c>
      <c r="W6979" t="str">
        <f t="shared" ref="W6979:W7033" si="329">IF(V6979&lt;=3000,"Low",IF(V6979&lt;=6000,"Medium","High"))</f>
        <v>Low</v>
      </c>
      <c r="X6979" t="s">
        <v>24</v>
      </c>
    </row>
    <row r="6980" spans="1:24">
      <c r="A6980" t="s">
        <v>7026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tr">
        <f t="shared" si="327"/>
        <v>Growing</v>
      </c>
      <c r="H6980" t="s">
        <v>23</v>
      </c>
      <c r="I6980" t="s">
        <v>23</v>
      </c>
      <c r="J6980" t="s">
        <v>26</v>
      </c>
      <c r="K6980" t="s">
        <v>23</v>
      </c>
      <c r="L6980" t="s">
        <v>24</v>
      </c>
      <c r="M6980" t="s">
        <v>24</v>
      </c>
      <c r="N6980" t="s">
        <v>24</v>
      </c>
      <c r="O6980" t="s">
        <v>23</v>
      </c>
      <c r="P6980" t="s">
        <v>23</v>
      </c>
      <c r="Q6980" t="s">
        <v>31</v>
      </c>
      <c r="R6980" t="s">
        <v>24</v>
      </c>
      <c r="S6980" t="s">
        <v>35</v>
      </c>
      <c r="T6980" s="9">
        <v>76</v>
      </c>
      <c r="U6980" s="11" t="str">
        <f t="shared" si="328"/>
        <v>Medium</v>
      </c>
      <c r="V6980" s="9">
        <v>1588.75</v>
      </c>
      <c r="W6980" t="str">
        <f t="shared" si="329"/>
        <v>Low</v>
      </c>
      <c r="X6980" t="s">
        <v>24</v>
      </c>
    </row>
    <row r="6981" spans="1:24">
      <c r="A6981" t="s">
        <v>7027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tr">
        <f t="shared" si="327"/>
        <v>Growing</v>
      </c>
      <c r="H6981" t="s">
        <v>23</v>
      </c>
      <c r="I6981" t="s">
        <v>24</v>
      </c>
      <c r="J6981" t="s">
        <v>37</v>
      </c>
      <c r="K6981" t="s">
        <v>23</v>
      </c>
      <c r="L6981" t="s">
        <v>24</v>
      </c>
      <c r="M6981" t="s">
        <v>24</v>
      </c>
      <c r="N6981" t="s">
        <v>24</v>
      </c>
      <c r="O6981" t="s">
        <v>23</v>
      </c>
      <c r="P6981" t="s">
        <v>23</v>
      </c>
      <c r="Q6981" t="s">
        <v>27</v>
      </c>
      <c r="R6981" t="s">
        <v>23</v>
      </c>
      <c r="S6981" t="s">
        <v>28</v>
      </c>
      <c r="T6981" s="9">
        <v>93.6</v>
      </c>
      <c r="U6981" s="11" t="str">
        <f t="shared" si="328"/>
        <v>Medium</v>
      </c>
      <c r="V6981" s="9">
        <v>3366.05</v>
      </c>
      <c r="W6981" t="str">
        <f t="shared" si="329"/>
        <v>Medium</v>
      </c>
      <c r="X6981" t="s">
        <v>24</v>
      </c>
    </row>
    <row r="6982" spans="1:24">
      <c r="A6982" t="s">
        <v>7028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tr">
        <f t="shared" si="327"/>
        <v>New</v>
      </c>
      <c r="H6982" t="s">
        <v>23</v>
      </c>
      <c r="I6982" t="s">
        <v>23</v>
      </c>
      <c r="J6982" t="s">
        <v>37</v>
      </c>
      <c r="K6982" t="s">
        <v>24</v>
      </c>
      <c r="L6982" t="s">
        <v>24</v>
      </c>
      <c r="M6982" t="s">
        <v>24</v>
      </c>
      <c r="N6982" t="s">
        <v>24</v>
      </c>
      <c r="O6982" t="s">
        <v>23</v>
      </c>
      <c r="P6982" t="s">
        <v>23</v>
      </c>
      <c r="Q6982" t="s">
        <v>27</v>
      </c>
      <c r="R6982" t="s">
        <v>24</v>
      </c>
      <c r="S6982" t="s">
        <v>35</v>
      </c>
      <c r="T6982" s="9">
        <v>95.65</v>
      </c>
      <c r="U6982" s="11" t="str">
        <f t="shared" si="328"/>
        <v>Medium</v>
      </c>
      <c r="V6982" s="9">
        <v>778.1</v>
      </c>
      <c r="W6982" t="str">
        <f t="shared" si="329"/>
        <v>Low</v>
      </c>
      <c r="X6982" t="s">
        <v>23</v>
      </c>
    </row>
    <row r="6983" spans="1:24">
      <c r="A6983" t="s">
        <v>7029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tr">
        <f t="shared" si="327"/>
        <v>Veteran</v>
      </c>
      <c r="H6983" t="s">
        <v>23</v>
      </c>
      <c r="I6983" t="s">
        <v>23</v>
      </c>
      <c r="J6983" t="s">
        <v>37</v>
      </c>
      <c r="K6983" t="s">
        <v>24</v>
      </c>
      <c r="L6983" t="s">
        <v>23</v>
      </c>
      <c r="M6983" t="s">
        <v>24</v>
      </c>
      <c r="N6983" t="s">
        <v>24</v>
      </c>
      <c r="O6983" t="s">
        <v>23</v>
      </c>
      <c r="P6983" t="s">
        <v>23</v>
      </c>
      <c r="Q6983" t="s">
        <v>31</v>
      </c>
      <c r="R6983" t="s">
        <v>24</v>
      </c>
      <c r="S6983" t="s">
        <v>35</v>
      </c>
      <c r="T6983" s="9">
        <v>100.55</v>
      </c>
      <c r="U6983" s="11" t="str">
        <f t="shared" si="328"/>
        <v>Medium</v>
      </c>
      <c r="V6983" s="9">
        <v>7113.75</v>
      </c>
      <c r="W6983" t="str">
        <f t="shared" si="329"/>
        <v>High</v>
      </c>
      <c r="X6983" t="s">
        <v>24</v>
      </c>
    </row>
    <row r="6984" spans="1:24">
      <c r="A6984" t="s">
        <v>7030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tr">
        <f t="shared" si="327"/>
        <v>Loyal</v>
      </c>
      <c r="H6984" t="s">
        <v>23</v>
      </c>
      <c r="I6984" t="s">
        <v>23</v>
      </c>
      <c r="J6984" t="s">
        <v>37</v>
      </c>
      <c r="K6984" t="s">
        <v>24</v>
      </c>
      <c r="L6984" t="s">
        <v>23</v>
      </c>
      <c r="M6984" t="s">
        <v>24</v>
      </c>
      <c r="N6984" t="s">
        <v>24</v>
      </c>
      <c r="O6984" t="s">
        <v>23</v>
      </c>
      <c r="P6984" t="s">
        <v>24</v>
      </c>
      <c r="Q6984" t="s">
        <v>27</v>
      </c>
      <c r="R6984" t="s">
        <v>23</v>
      </c>
      <c r="S6984" t="s">
        <v>28</v>
      </c>
      <c r="T6984" s="9">
        <v>88.05</v>
      </c>
      <c r="U6984" s="11" t="str">
        <f t="shared" si="328"/>
        <v>Medium</v>
      </c>
      <c r="V6984" s="9">
        <v>4367.35</v>
      </c>
      <c r="W6984" t="str">
        <f t="shared" si="329"/>
        <v>Medium</v>
      </c>
      <c r="X6984" t="s">
        <v>23</v>
      </c>
    </row>
    <row r="6985" spans="1:24">
      <c r="A6985" t="s">
        <v>7031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tr">
        <f t="shared" si="327"/>
        <v>Loyal</v>
      </c>
      <c r="H6985" t="s">
        <v>23</v>
      </c>
      <c r="I6985" t="s">
        <v>23</v>
      </c>
      <c r="J6985" t="s">
        <v>24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46</v>
      </c>
      <c r="Q6985" t="s">
        <v>31</v>
      </c>
      <c r="R6985" t="s">
        <v>23</v>
      </c>
      <c r="S6985" t="s">
        <v>35</v>
      </c>
      <c r="T6985" s="9">
        <v>24.45</v>
      </c>
      <c r="U6985" s="11" t="str">
        <f t="shared" si="328"/>
        <v>Low</v>
      </c>
      <c r="V6985" s="9">
        <v>993.15</v>
      </c>
      <c r="W6985" t="str">
        <f t="shared" si="329"/>
        <v>Low</v>
      </c>
      <c r="X6985" t="s">
        <v>24</v>
      </c>
    </row>
    <row r="6986" spans="1:24">
      <c r="A6986" t="s">
        <v>7032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tr">
        <f t="shared" si="327"/>
        <v>Loyal</v>
      </c>
      <c r="H6986" t="s">
        <v>23</v>
      </c>
      <c r="I6986" t="s">
        <v>23</v>
      </c>
      <c r="J6986" t="s">
        <v>26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23</v>
      </c>
      <c r="Q6986" t="s">
        <v>47</v>
      </c>
      <c r="R6986" t="s">
        <v>24</v>
      </c>
      <c r="S6986" t="s">
        <v>32</v>
      </c>
      <c r="T6986" s="9">
        <v>89.55</v>
      </c>
      <c r="U6986" s="11" t="str">
        <f t="shared" si="328"/>
        <v>Medium</v>
      </c>
      <c r="V6986" s="9">
        <v>5012.35</v>
      </c>
      <c r="W6986" t="str">
        <f t="shared" si="329"/>
        <v>Medium</v>
      </c>
      <c r="X6986" t="s">
        <v>24</v>
      </c>
    </row>
    <row r="6987" spans="1:24">
      <c r="A6987" t="s">
        <v>7033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tr">
        <f t="shared" si="327"/>
        <v>Loyal</v>
      </c>
      <c r="H6987" t="s">
        <v>23</v>
      </c>
      <c r="I6987" t="s">
        <v>24</v>
      </c>
      <c r="J6987" t="s">
        <v>26</v>
      </c>
      <c r="K6987" t="s">
        <v>24</v>
      </c>
      <c r="L6987" t="s">
        <v>23</v>
      </c>
      <c r="M6987" t="s">
        <v>24</v>
      </c>
      <c r="N6987" t="s">
        <v>23</v>
      </c>
      <c r="O6987" t="s">
        <v>24</v>
      </c>
      <c r="P6987" t="s">
        <v>23</v>
      </c>
      <c r="Q6987" t="s">
        <v>31</v>
      </c>
      <c r="R6987" t="s">
        <v>23</v>
      </c>
      <c r="S6987" t="s">
        <v>35</v>
      </c>
      <c r="T6987" s="9">
        <v>66.5</v>
      </c>
      <c r="U6987" s="11" t="str">
        <f t="shared" si="328"/>
        <v>Medium</v>
      </c>
      <c r="V6987" s="9">
        <v>2728.6</v>
      </c>
      <c r="W6987" t="str">
        <f t="shared" si="329"/>
        <v>Low</v>
      </c>
      <c r="X6987" t="s">
        <v>23</v>
      </c>
    </row>
    <row r="6988" spans="1:24">
      <c r="A6988" t="s">
        <v>7034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tr">
        <f t="shared" si="327"/>
        <v>Growing</v>
      </c>
      <c r="H6988" t="s">
        <v>23</v>
      </c>
      <c r="I6988" t="s">
        <v>24</v>
      </c>
      <c r="J6988" t="s">
        <v>37</v>
      </c>
      <c r="K6988" t="s">
        <v>24</v>
      </c>
      <c r="L6988" t="s">
        <v>23</v>
      </c>
      <c r="M6988" t="s">
        <v>24</v>
      </c>
      <c r="N6988" t="s">
        <v>24</v>
      </c>
      <c r="O6988" t="s">
        <v>24</v>
      </c>
      <c r="P6988" t="s">
        <v>24</v>
      </c>
      <c r="Q6988" t="s">
        <v>27</v>
      </c>
      <c r="R6988" t="s">
        <v>23</v>
      </c>
      <c r="S6988" t="s">
        <v>28</v>
      </c>
      <c r="T6988" s="9">
        <v>76.1</v>
      </c>
      <c r="U6988" s="11" t="str">
        <f t="shared" si="328"/>
        <v>Medium</v>
      </c>
      <c r="V6988" s="9">
        <v>2093.4</v>
      </c>
      <c r="W6988" t="str">
        <f t="shared" si="329"/>
        <v>Low</v>
      </c>
      <c r="X6988" t="s">
        <v>24</v>
      </c>
    </row>
    <row r="6989" spans="1:24">
      <c r="A6989" t="s">
        <v>7035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tr">
        <f t="shared" si="327"/>
        <v>Growing</v>
      </c>
      <c r="H6989" t="s">
        <v>23</v>
      </c>
      <c r="I6989" t="s">
        <v>24</v>
      </c>
      <c r="J6989" t="s">
        <v>37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23</v>
      </c>
      <c r="Q6989" t="s">
        <v>27</v>
      </c>
      <c r="R6989" t="s">
        <v>23</v>
      </c>
      <c r="S6989" t="s">
        <v>28</v>
      </c>
      <c r="T6989" s="9">
        <v>80.5</v>
      </c>
      <c r="U6989" s="11" t="str">
        <f t="shared" si="328"/>
        <v>Medium</v>
      </c>
      <c r="V6989" s="9">
        <v>1011.8</v>
      </c>
      <c r="W6989" t="str">
        <f t="shared" si="329"/>
        <v>Low</v>
      </c>
      <c r="X6989" t="s">
        <v>24</v>
      </c>
    </row>
    <row r="6990" spans="1:24">
      <c r="A6990" t="s">
        <v>7036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tr">
        <f t="shared" si="327"/>
        <v>New</v>
      </c>
      <c r="H6990" t="s">
        <v>24</v>
      </c>
      <c r="I6990" t="s">
        <v>25</v>
      </c>
      <c r="J6990" t="s">
        <v>26</v>
      </c>
      <c r="K6990" t="s">
        <v>23</v>
      </c>
      <c r="L6990" t="s">
        <v>23</v>
      </c>
      <c r="M6990" t="s">
        <v>24</v>
      </c>
      <c r="N6990" t="s">
        <v>24</v>
      </c>
      <c r="O6990" t="s">
        <v>24</v>
      </c>
      <c r="P6990" t="s">
        <v>24</v>
      </c>
      <c r="Q6990" t="s">
        <v>27</v>
      </c>
      <c r="R6990" t="s">
        <v>23</v>
      </c>
      <c r="S6990" t="s">
        <v>32</v>
      </c>
      <c r="T6990" s="9">
        <v>35.45</v>
      </c>
      <c r="U6990" s="11" t="str">
        <f t="shared" si="328"/>
        <v>Low</v>
      </c>
      <c r="V6990" s="9">
        <v>106.85</v>
      </c>
      <c r="W6990" t="str">
        <f t="shared" si="329"/>
        <v>Low</v>
      </c>
      <c r="X6990" t="s">
        <v>23</v>
      </c>
    </row>
    <row r="6991" spans="1:24">
      <c r="A6991" t="s">
        <v>7037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tr">
        <f t="shared" si="327"/>
        <v>Veteran</v>
      </c>
      <c r="H6991" t="s">
        <v>23</v>
      </c>
      <c r="I6991" t="s">
        <v>24</v>
      </c>
      <c r="J6991" t="s">
        <v>24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46</v>
      </c>
      <c r="Q6991" t="s">
        <v>31</v>
      </c>
      <c r="R6991" t="s">
        <v>24</v>
      </c>
      <c r="S6991" t="s">
        <v>28</v>
      </c>
      <c r="T6991" s="9">
        <v>20.55</v>
      </c>
      <c r="U6991" s="11" t="str">
        <f t="shared" si="328"/>
        <v>Low</v>
      </c>
      <c r="V6991" s="9">
        <v>1343.4</v>
      </c>
      <c r="W6991" t="str">
        <f t="shared" si="329"/>
        <v>Low</v>
      </c>
      <c r="X6991" t="s">
        <v>24</v>
      </c>
    </row>
    <row r="6992" spans="1:24">
      <c r="A6992" t="s">
        <v>7038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tr">
        <f t="shared" si="327"/>
        <v>New</v>
      </c>
      <c r="H6992" t="s">
        <v>23</v>
      </c>
      <c r="I6992" t="s">
        <v>24</v>
      </c>
      <c r="J6992" t="s">
        <v>26</v>
      </c>
      <c r="K6992" t="s">
        <v>24</v>
      </c>
      <c r="L6992" t="s">
        <v>23</v>
      </c>
      <c r="M6992" t="s">
        <v>24</v>
      </c>
      <c r="N6992" t="s">
        <v>24</v>
      </c>
      <c r="O6992" t="s">
        <v>24</v>
      </c>
      <c r="P6992" t="s">
        <v>24</v>
      </c>
      <c r="Q6992" t="s">
        <v>27</v>
      </c>
      <c r="R6992" t="s">
        <v>23</v>
      </c>
      <c r="S6992" t="s">
        <v>32</v>
      </c>
      <c r="T6992" s="9">
        <v>49.9</v>
      </c>
      <c r="U6992" s="11" t="str">
        <f t="shared" si="328"/>
        <v>Low</v>
      </c>
      <c r="V6992" s="9">
        <v>130.1</v>
      </c>
      <c r="W6992" t="str">
        <f t="shared" si="329"/>
        <v>Low</v>
      </c>
      <c r="X6992" t="s">
        <v>23</v>
      </c>
    </row>
    <row r="6993" spans="1:24">
      <c r="A6993" t="s">
        <v>7039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tr">
        <f t="shared" si="327"/>
        <v>Veteran</v>
      </c>
      <c r="H6993" t="s">
        <v>23</v>
      </c>
      <c r="I6993" t="s">
        <v>23</v>
      </c>
      <c r="J6993" t="s">
        <v>37</v>
      </c>
      <c r="K6993" t="s">
        <v>24</v>
      </c>
      <c r="L6993" t="s">
        <v>23</v>
      </c>
      <c r="M6993" t="s">
        <v>24</v>
      </c>
      <c r="N6993" t="s">
        <v>23</v>
      </c>
      <c r="O6993" t="s">
        <v>23</v>
      </c>
      <c r="P6993" t="s">
        <v>23</v>
      </c>
      <c r="Q6993" t="s">
        <v>47</v>
      </c>
      <c r="R6993" t="s">
        <v>23</v>
      </c>
      <c r="S6993" t="s">
        <v>35</v>
      </c>
      <c r="T6993" s="9">
        <v>105.4</v>
      </c>
      <c r="U6993" s="11" t="str">
        <f t="shared" si="328"/>
        <v>Medium</v>
      </c>
      <c r="V6993" s="9">
        <v>6794.75</v>
      </c>
      <c r="W6993" t="str">
        <f t="shared" si="329"/>
        <v>High</v>
      </c>
      <c r="X6993" t="s">
        <v>24</v>
      </c>
    </row>
    <row r="6994" spans="1:24">
      <c r="A6994" t="s">
        <v>7040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tr">
        <f t="shared" si="327"/>
        <v>Growing</v>
      </c>
      <c r="H6994" t="s">
        <v>24</v>
      </c>
      <c r="I6994" t="s">
        <v>25</v>
      </c>
      <c r="J6994" t="s">
        <v>26</v>
      </c>
      <c r="K6994" t="s">
        <v>24</v>
      </c>
      <c r="L6994" t="s">
        <v>24</v>
      </c>
      <c r="M6994" t="s">
        <v>23</v>
      </c>
      <c r="N6994" t="s">
        <v>23</v>
      </c>
      <c r="O6994" t="s">
        <v>24</v>
      </c>
      <c r="P6994" t="s">
        <v>24</v>
      </c>
      <c r="Q6994" t="s">
        <v>27</v>
      </c>
      <c r="R6994" t="s">
        <v>24</v>
      </c>
      <c r="S6994" t="s">
        <v>28</v>
      </c>
      <c r="T6994" s="9">
        <v>35.75</v>
      </c>
      <c r="U6994" s="11" t="str">
        <f t="shared" si="328"/>
        <v>Low</v>
      </c>
      <c r="V6994" s="9">
        <v>1022.5</v>
      </c>
      <c r="W6994" t="str">
        <f t="shared" si="329"/>
        <v>Low</v>
      </c>
      <c r="X6994" t="s">
        <v>24</v>
      </c>
    </row>
    <row r="6995" spans="1:24">
      <c r="A6995" t="s">
        <v>7041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tr">
        <f t="shared" si="327"/>
        <v>Loyal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23</v>
      </c>
      <c r="N6995" t="s">
        <v>24</v>
      </c>
      <c r="O6995" t="s">
        <v>24</v>
      </c>
      <c r="P6995" t="s">
        <v>23</v>
      </c>
      <c r="Q6995" t="s">
        <v>27</v>
      </c>
      <c r="R6995" t="s">
        <v>23</v>
      </c>
      <c r="S6995" t="s">
        <v>40</v>
      </c>
      <c r="T6995" s="9">
        <v>95.1</v>
      </c>
      <c r="U6995" s="11" t="str">
        <f t="shared" si="328"/>
        <v>Medium</v>
      </c>
      <c r="V6995" s="9">
        <v>3691.2</v>
      </c>
      <c r="W6995" t="str">
        <f t="shared" si="329"/>
        <v>Medium</v>
      </c>
      <c r="X6995" t="s">
        <v>24</v>
      </c>
    </row>
    <row r="6996" spans="1:24">
      <c r="A6996" t="s">
        <v>7042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tr">
        <f t="shared" si="327"/>
        <v>Growing</v>
      </c>
      <c r="H6996" t="s">
        <v>23</v>
      </c>
      <c r="I6996" t="s">
        <v>24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24</v>
      </c>
      <c r="S6996" t="s">
        <v>40</v>
      </c>
      <c r="T6996" s="9">
        <v>19.3</v>
      </c>
      <c r="U6996" s="11" t="str">
        <f t="shared" si="328"/>
        <v>Low</v>
      </c>
      <c r="V6996" s="9">
        <v>486.2</v>
      </c>
      <c r="W6996" t="str">
        <f t="shared" si="329"/>
        <v>Low</v>
      </c>
      <c r="X6996" t="s">
        <v>24</v>
      </c>
    </row>
    <row r="6997" spans="1:24">
      <c r="A6997" t="s">
        <v>7043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tr">
        <f t="shared" si="327"/>
        <v>Loyal</v>
      </c>
      <c r="H6997" t="s">
        <v>23</v>
      </c>
      <c r="I6997" t="s">
        <v>23</v>
      </c>
      <c r="J6997" t="s">
        <v>37</v>
      </c>
      <c r="K6997" t="s">
        <v>24</v>
      </c>
      <c r="L6997" t="s">
        <v>23</v>
      </c>
      <c r="M6997" t="s">
        <v>23</v>
      </c>
      <c r="N6997" t="s">
        <v>24</v>
      </c>
      <c r="O6997" t="s">
        <v>23</v>
      </c>
      <c r="P6997" t="s">
        <v>23</v>
      </c>
      <c r="Q6997" t="s">
        <v>27</v>
      </c>
      <c r="R6997" t="s">
        <v>23</v>
      </c>
      <c r="S6997" t="s">
        <v>40</v>
      </c>
      <c r="T6997" s="9">
        <v>104.5</v>
      </c>
      <c r="U6997" s="11" t="str">
        <f t="shared" si="328"/>
        <v>Medium</v>
      </c>
      <c r="V6997" s="9">
        <v>4036.85</v>
      </c>
      <c r="W6997" t="str">
        <f t="shared" si="329"/>
        <v>Medium</v>
      </c>
      <c r="X6997" t="s">
        <v>23</v>
      </c>
    </row>
    <row r="6998" spans="1:24">
      <c r="A6998" t="s">
        <v>7044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tr">
        <f t="shared" si="327"/>
        <v>Veteran</v>
      </c>
      <c r="H6998" t="s">
        <v>24</v>
      </c>
      <c r="I6998" t="s">
        <v>25</v>
      </c>
      <c r="J6998" t="s">
        <v>26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23</v>
      </c>
      <c r="Q6998" t="s">
        <v>47</v>
      </c>
      <c r="R6998" t="s">
        <v>23</v>
      </c>
      <c r="S6998" t="s">
        <v>35</v>
      </c>
      <c r="T6998" s="9">
        <v>63.1</v>
      </c>
      <c r="U6998" s="11" t="str">
        <f t="shared" si="328"/>
        <v>Medium</v>
      </c>
      <c r="V6998" s="9">
        <v>4685.55</v>
      </c>
      <c r="W6998" t="str">
        <f t="shared" si="329"/>
        <v>Medium</v>
      </c>
      <c r="X6998" t="s">
        <v>24</v>
      </c>
    </row>
    <row r="6999" spans="1:24">
      <c r="A6999" t="s">
        <v>7045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tr">
        <f t="shared" si="327"/>
        <v>New</v>
      </c>
      <c r="H6999" t="s">
        <v>23</v>
      </c>
      <c r="I6999" t="s">
        <v>23</v>
      </c>
      <c r="J6999" t="s">
        <v>37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40</v>
      </c>
      <c r="T6999" s="9">
        <v>75.05</v>
      </c>
      <c r="U6999" s="11" t="str">
        <f t="shared" si="328"/>
        <v>Medium</v>
      </c>
      <c r="V6999" s="9">
        <v>256.25</v>
      </c>
      <c r="W6999" t="str">
        <f t="shared" si="329"/>
        <v>Low</v>
      </c>
      <c r="X6999" t="s">
        <v>23</v>
      </c>
    </row>
    <row r="7000" spans="1:24">
      <c r="A7000" t="s">
        <v>7046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tr">
        <f t="shared" si="327"/>
        <v>Growing</v>
      </c>
      <c r="H7000" t="s">
        <v>23</v>
      </c>
      <c r="I7000" t="s">
        <v>23</v>
      </c>
      <c r="J7000" t="s">
        <v>37</v>
      </c>
      <c r="K7000" t="s">
        <v>24</v>
      </c>
      <c r="L7000" t="s">
        <v>24</v>
      </c>
      <c r="M7000" t="s">
        <v>23</v>
      </c>
      <c r="N7000" t="s">
        <v>24</v>
      </c>
      <c r="O7000" t="s">
        <v>24</v>
      </c>
      <c r="P7000" t="s">
        <v>24</v>
      </c>
      <c r="Q7000" t="s">
        <v>27</v>
      </c>
      <c r="R7000" t="s">
        <v>23</v>
      </c>
      <c r="S7000" t="s">
        <v>28</v>
      </c>
      <c r="T7000" s="9">
        <v>81</v>
      </c>
      <c r="U7000" s="11" t="str">
        <f t="shared" si="328"/>
        <v>Medium</v>
      </c>
      <c r="V7000" s="9">
        <v>1917.1</v>
      </c>
      <c r="W7000" t="str">
        <f t="shared" si="329"/>
        <v>Low</v>
      </c>
      <c r="X7000" t="s">
        <v>23</v>
      </c>
    </row>
    <row r="7001" spans="1:24">
      <c r="A7001" t="s">
        <v>7047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tr">
        <f t="shared" si="327"/>
        <v>New</v>
      </c>
      <c r="H7001" t="s">
        <v>23</v>
      </c>
      <c r="I7001" t="s">
        <v>23</v>
      </c>
      <c r="J7001" t="s">
        <v>37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28</v>
      </c>
      <c r="T7001" s="9">
        <v>74.45</v>
      </c>
      <c r="U7001" s="11" t="str">
        <f t="shared" si="328"/>
        <v>Medium</v>
      </c>
      <c r="V7001" s="9">
        <v>74.45</v>
      </c>
      <c r="W7001" t="str">
        <f t="shared" si="329"/>
        <v>Low</v>
      </c>
      <c r="X7001" t="s">
        <v>23</v>
      </c>
    </row>
    <row r="7002" spans="1:24">
      <c r="A7002" t="s">
        <v>7048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tr">
        <f t="shared" si="327"/>
        <v>New</v>
      </c>
      <c r="H7002" t="s">
        <v>23</v>
      </c>
      <c r="I7002" t="s">
        <v>24</v>
      </c>
      <c r="J7002" t="s">
        <v>26</v>
      </c>
      <c r="K7002" t="s">
        <v>23</v>
      </c>
      <c r="L7002" t="s">
        <v>23</v>
      </c>
      <c r="M7002" t="s">
        <v>24</v>
      </c>
      <c r="N7002" t="s">
        <v>23</v>
      </c>
      <c r="O7002" t="s">
        <v>24</v>
      </c>
      <c r="P7002" t="s">
        <v>24</v>
      </c>
      <c r="Q7002" t="s">
        <v>27</v>
      </c>
      <c r="R7002" t="s">
        <v>23</v>
      </c>
      <c r="S7002" t="s">
        <v>32</v>
      </c>
      <c r="T7002" s="9">
        <v>60.4</v>
      </c>
      <c r="U7002" s="11" t="str">
        <f t="shared" si="328"/>
        <v>Medium</v>
      </c>
      <c r="V7002" s="9">
        <v>272.15</v>
      </c>
      <c r="W7002" t="str">
        <f t="shared" si="329"/>
        <v>Low</v>
      </c>
      <c r="X7002" t="s">
        <v>23</v>
      </c>
    </row>
    <row r="7003" spans="1:24">
      <c r="A7003" t="s">
        <v>7049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tr">
        <f t="shared" si="327"/>
        <v>Veteran</v>
      </c>
      <c r="H7003" t="s">
        <v>23</v>
      </c>
      <c r="I7003" t="s">
        <v>23</v>
      </c>
      <c r="J7003" t="s">
        <v>26</v>
      </c>
      <c r="K7003" t="s">
        <v>23</v>
      </c>
      <c r="L7003" t="s">
        <v>23</v>
      </c>
      <c r="M7003" t="s">
        <v>24</v>
      </c>
      <c r="N7003" t="s">
        <v>23</v>
      </c>
      <c r="O7003" t="s">
        <v>23</v>
      </c>
      <c r="P7003" t="s">
        <v>23</v>
      </c>
      <c r="Q7003" t="s">
        <v>47</v>
      </c>
      <c r="R7003" t="s">
        <v>23</v>
      </c>
      <c r="S7003" t="s">
        <v>28</v>
      </c>
      <c r="T7003" s="9">
        <v>84.95</v>
      </c>
      <c r="U7003" s="11" t="str">
        <f t="shared" si="328"/>
        <v>Medium</v>
      </c>
      <c r="V7003" s="9">
        <v>5150.55</v>
      </c>
      <c r="W7003" t="str">
        <f t="shared" si="329"/>
        <v>Medium</v>
      </c>
      <c r="X7003" t="s">
        <v>24</v>
      </c>
    </row>
    <row r="7004" spans="1:24">
      <c r="A7004" t="s">
        <v>7050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tr">
        <f t="shared" si="327"/>
        <v>Loyal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23</v>
      </c>
      <c r="N7004" t="s">
        <v>24</v>
      </c>
      <c r="O7004" t="s">
        <v>23</v>
      </c>
      <c r="P7004" t="s">
        <v>24</v>
      </c>
      <c r="Q7004" t="s">
        <v>27</v>
      </c>
      <c r="R7004" t="s">
        <v>23</v>
      </c>
      <c r="S7004" t="s">
        <v>35</v>
      </c>
      <c r="T7004" s="9">
        <v>93.4</v>
      </c>
      <c r="U7004" s="11" t="str">
        <f t="shared" si="328"/>
        <v>Medium</v>
      </c>
      <c r="V7004" s="9">
        <v>3756.4</v>
      </c>
      <c r="W7004" t="str">
        <f t="shared" si="329"/>
        <v>Medium</v>
      </c>
      <c r="X7004" t="s">
        <v>24</v>
      </c>
    </row>
    <row r="7005" spans="1:24">
      <c r="A7005" t="s">
        <v>7051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tr">
        <f t="shared" si="327"/>
        <v>Loyal</v>
      </c>
      <c r="H7005" t="s">
        <v>23</v>
      </c>
      <c r="I7005" t="s">
        <v>23</v>
      </c>
      <c r="J7005" t="s">
        <v>37</v>
      </c>
      <c r="K7005" t="s">
        <v>24</v>
      </c>
      <c r="L7005" t="s">
        <v>23</v>
      </c>
      <c r="M7005" t="s">
        <v>24</v>
      </c>
      <c r="N7005" t="s">
        <v>24</v>
      </c>
      <c r="O7005" t="s">
        <v>23</v>
      </c>
      <c r="P7005" t="s">
        <v>24</v>
      </c>
      <c r="Q7005" t="s">
        <v>27</v>
      </c>
      <c r="R7005" t="s">
        <v>23</v>
      </c>
      <c r="S7005" t="s">
        <v>28</v>
      </c>
      <c r="T7005" s="9">
        <v>89.2</v>
      </c>
      <c r="U7005" s="11" t="str">
        <f t="shared" si="328"/>
        <v>Medium</v>
      </c>
      <c r="V7005" s="9">
        <v>3645.75</v>
      </c>
      <c r="W7005" t="str">
        <f t="shared" si="329"/>
        <v>Medium</v>
      </c>
      <c r="X7005" t="s">
        <v>24</v>
      </c>
    </row>
    <row r="7006" spans="1:24">
      <c r="A7006" t="s">
        <v>7052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tr">
        <f t="shared" si="327"/>
        <v>Growing</v>
      </c>
      <c r="H7006" t="s">
        <v>23</v>
      </c>
      <c r="I7006" t="s">
        <v>24</v>
      </c>
      <c r="J7006" t="s">
        <v>37</v>
      </c>
      <c r="K7006" t="s">
        <v>24</v>
      </c>
      <c r="L7006" t="s">
        <v>24</v>
      </c>
      <c r="M7006" t="s">
        <v>23</v>
      </c>
      <c r="N7006" t="s">
        <v>24</v>
      </c>
      <c r="O7006" t="s">
        <v>23</v>
      </c>
      <c r="P7006" t="s">
        <v>24</v>
      </c>
      <c r="Q7006" t="s">
        <v>27</v>
      </c>
      <c r="R7006" t="s">
        <v>23</v>
      </c>
      <c r="S7006" t="s">
        <v>40</v>
      </c>
      <c r="T7006" s="9">
        <v>85.2</v>
      </c>
      <c r="U7006" s="11" t="str">
        <f t="shared" si="328"/>
        <v>Medium</v>
      </c>
      <c r="V7006" s="9">
        <v>2874.45</v>
      </c>
      <c r="W7006" t="str">
        <f t="shared" si="329"/>
        <v>Low</v>
      </c>
      <c r="X7006" t="s">
        <v>24</v>
      </c>
    </row>
    <row r="7007" spans="1:24">
      <c r="A7007" t="s">
        <v>7053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tr">
        <f t="shared" si="327"/>
        <v>New</v>
      </c>
      <c r="H7007" t="s">
        <v>23</v>
      </c>
      <c r="I7007" t="s">
        <v>24</v>
      </c>
      <c r="J7007" t="s">
        <v>26</v>
      </c>
      <c r="K7007" t="s">
        <v>24</v>
      </c>
      <c r="L7007" t="s">
        <v>23</v>
      </c>
      <c r="M7007" t="s">
        <v>24</v>
      </c>
      <c r="N7007" t="s">
        <v>24</v>
      </c>
      <c r="O7007" t="s">
        <v>24</v>
      </c>
      <c r="P7007" t="s">
        <v>24</v>
      </c>
      <c r="Q7007" t="s">
        <v>27</v>
      </c>
      <c r="R7007" t="s">
        <v>24</v>
      </c>
      <c r="S7007" t="s">
        <v>28</v>
      </c>
      <c r="T7007" s="9">
        <v>49.95</v>
      </c>
      <c r="U7007" s="11" t="str">
        <f t="shared" si="328"/>
        <v>Low</v>
      </c>
      <c r="V7007" s="9">
        <v>49.95</v>
      </c>
      <c r="W7007" t="str">
        <f t="shared" si="329"/>
        <v>Low</v>
      </c>
      <c r="X7007" t="s">
        <v>24</v>
      </c>
    </row>
    <row r="7008" spans="1:24">
      <c r="A7008" t="s">
        <v>7054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tr">
        <f t="shared" si="327"/>
        <v>Loyal</v>
      </c>
      <c r="H7008" t="s">
        <v>23</v>
      </c>
      <c r="I7008" t="s">
        <v>24</v>
      </c>
      <c r="J7008" t="s">
        <v>24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46</v>
      </c>
      <c r="Q7008" t="s">
        <v>47</v>
      </c>
      <c r="R7008" t="s">
        <v>24</v>
      </c>
      <c r="S7008" t="s">
        <v>35</v>
      </c>
      <c r="T7008" s="9">
        <v>20.65</v>
      </c>
      <c r="U7008" s="11" t="str">
        <f t="shared" si="328"/>
        <v>Low</v>
      </c>
      <c r="V7008" s="9">
        <v>1020.75</v>
      </c>
      <c r="W7008" t="str">
        <f t="shared" si="329"/>
        <v>Low</v>
      </c>
      <c r="X7008" t="s">
        <v>24</v>
      </c>
    </row>
    <row r="7009" spans="1:24">
      <c r="A7009" t="s">
        <v>7055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tr">
        <f t="shared" si="327"/>
        <v>New</v>
      </c>
      <c r="H7009" t="s">
        <v>23</v>
      </c>
      <c r="I7009" t="s">
        <v>24</v>
      </c>
      <c r="J7009" t="s">
        <v>37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24</v>
      </c>
      <c r="Q7009" t="s">
        <v>27</v>
      </c>
      <c r="R7009" t="s">
        <v>23</v>
      </c>
      <c r="S7009" t="s">
        <v>32</v>
      </c>
      <c r="T7009" s="9">
        <v>70.65</v>
      </c>
      <c r="U7009" s="11" t="str">
        <f t="shared" si="328"/>
        <v>Medium</v>
      </c>
      <c r="V7009" s="9">
        <v>70.65</v>
      </c>
      <c r="W7009" t="str">
        <f t="shared" si="329"/>
        <v>Low</v>
      </c>
      <c r="X7009" t="s">
        <v>23</v>
      </c>
    </row>
    <row r="7010" spans="1:24">
      <c r="A7010" t="s">
        <v>7056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tr">
        <f t="shared" si="327"/>
        <v>Loyal</v>
      </c>
      <c r="H7010" t="s">
        <v>23</v>
      </c>
      <c r="I7010" t="s">
        <v>24</v>
      </c>
      <c r="J7010" t="s">
        <v>24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46</v>
      </c>
      <c r="Q7010" t="s">
        <v>47</v>
      </c>
      <c r="R7010" t="s">
        <v>24</v>
      </c>
      <c r="S7010" t="s">
        <v>32</v>
      </c>
      <c r="T7010" s="9">
        <v>20.15</v>
      </c>
      <c r="U7010" s="11" t="str">
        <f t="shared" si="328"/>
        <v>Low</v>
      </c>
      <c r="V7010" s="9">
        <v>826</v>
      </c>
      <c r="W7010" t="str">
        <f t="shared" si="329"/>
        <v>Low</v>
      </c>
      <c r="X7010" t="s">
        <v>24</v>
      </c>
    </row>
    <row r="7011" spans="1:24">
      <c r="A7011" t="s">
        <v>7057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tr">
        <f t="shared" si="327"/>
        <v>New</v>
      </c>
      <c r="H7011" t="s">
        <v>23</v>
      </c>
      <c r="I7011" t="s">
        <v>24</v>
      </c>
      <c r="J7011" t="s">
        <v>24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46</v>
      </c>
      <c r="Q7011" t="s">
        <v>27</v>
      </c>
      <c r="R7011" t="s">
        <v>23</v>
      </c>
      <c r="S7011" t="s">
        <v>28</v>
      </c>
      <c r="T7011" s="9">
        <v>19.2</v>
      </c>
      <c r="U7011" s="11" t="str">
        <f t="shared" si="328"/>
        <v>Low</v>
      </c>
      <c r="V7011" s="9">
        <v>239</v>
      </c>
      <c r="W7011" t="str">
        <f t="shared" si="329"/>
        <v>Low</v>
      </c>
      <c r="X7011" t="s">
        <v>24</v>
      </c>
    </row>
    <row r="7012" spans="1:24">
      <c r="A7012" t="s">
        <v>7058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tr">
        <f t="shared" si="327"/>
        <v>New</v>
      </c>
      <c r="H7012" t="s">
        <v>23</v>
      </c>
      <c r="I7012" t="s">
        <v>24</v>
      </c>
      <c r="J7012" t="s">
        <v>26</v>
      </c>
      <c r="K7012" t="s">
        <v>24</v>
      </c>
      <c r="L7012" t="s">
        <v>24</v>
      </c>
      <c r="M7012" t="s">
        <v>24</v>
      </c>
      <c r="N7012" t="s">
        <v>23</v>
      </c>
      <c r="O7012" t="s">
        <v>23</v>
      </c>
      <c r="P7012" t="s">
        <v>24</v>
      </c>
      <c r="Q7012" t="s">
        <v>31</v>
      </c>
      <c r="R7012" t="s">
        <v>23</v>
      </c>
      <c r="S7012" t="s">
        <v>28</v>
      </c>
      <c r="T7012" s="9">
        <v>59.8</v>
      </c>
      <c r="U7012" s="11" t="str">
        <f t="shared" si="328"/>
        <v>Low</v>
      </c>
      <c r="V7012" s="9">
        <v>727.8</v>
      </c>
      <c r="W7012" t="str">
        <f t="shared" si="329"/>
        <v>Low</v>
      </c>
      <c r="X7012" t="s">
        <v>23</v>
      </c>
    </row>
    <row r="7013" spans="1:24">
      <c r="A7013" t="s">
        <v>7059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tr">
        <f t="shared" si="327"/>
        <v>Veteran</v>
      </c>
      <c r="H7013" t="s">
        <v>23</v>
      </c>
      <c r="I7013" t="s">
        <v>23</v>
      </c>
      <c r="J7013" t="s">
        <v>37</v>
      </c>
      <c r="K7013" t="s">
        <v>24</v>
      </c>
      <c r="L7013" t="s">
        <v>23</v>
      </c>
      <c r="M7013" t="s">
        <v>23</v>
      </c>
      <c r="N7013" t="s">
        <v>24</v>
      </c>
      <c r="O7013" t="s">
        <v>23</v>
      </c>
      <c r="P7013" t="s">
        <v>23</v>
      </c>
      <c r="Q7013" t="s">
        <v>31</v>
      </c>
      <c r="R7013" t="s">
        <v>23</v>
      </c>
      <c r="S7013" t="s">
        <v>28</v>
      </c>
      <c r="T7013" s="9">
        <v>104.95</v>
      </c>
      <c r="U7013" s="11" t="str">
        <f t="shared" si="328"/>
        <v>Medium</v>
      </c>
      <c r="V7013" s="9">
        <v>7544.3</v>
      </c>
      <c r="W7013" t="str">
        <f t="shared" si="329"/>
        <v>High</v>
      </c>
      <c r="X7013" t="s">
        <v>24</v>
      </c>
    </row>
    <row r="7014" spans="1:24">
      <c r="A7014" t="s">
        <v>7060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tr">
        <f t="shared" si="327"/>
        <v>Veteran</v>
      </c>
      <c r="H7014" t="s">
        <v>23</v>
      </c>
      <c r="I7014" t="s">
        <v>23</v>
      </c>
      <c r="J7014" t="s">
        <v>37</v>
      </c>
      <c r="K7014" t="s">
        <v>24</v>
      </c>
      <c r="L7014" t="s">
        <v>23</v>
      </c>
      <c r="M7014" t="s">
        <v>23</v>
      </c>
      <c r="N7014" t="s">
        <v>24</v>
      </c>
      <c r="O7014" t="s">
        <v>23</v>
      </c>
      <c r="P7014" t="s">
        <v>23</v>
      </c>
      <c r="Q7014" t="s">
        <v>27</v>
      </c>
      <c r="R7014" t="s">
        <v>23</v>
      </c>
      <c r="S7014" t="s">
        <v>28</v>
      </c>
      <c r="T7014" s="9">
        <v>103.5</v>
      </c>
      <c r="U7014" s="11" t="str">
        <f t="shared" si="328"/>
        <v>Medium</v>
      </c>
      <c r="V7014" s="9">
        <v>6479.4</v>
      </c>
      <c r="W7014" t="str">
        <f t="shared" si="329"/>
        <v>High</v>
      </c>
      <c r="X7014" t="s">
        <v>24</v>
      </c>
    </row>
    <row r="7015" spans="1:24">
      <c r="A7015" t="s">
        <v>7061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tr">
        <f t="shared" si="327"/>
        <v>Loyal</v>
      </c>
      <c r="H7015" t="s">
        <v>23</v>
      </c>
      <c r="I7015" t="s">
        <v>23</v>
      </c>
      <c r="J7015" t="s">
        <v>37</v>
      </c>
      <c r="K7015" t="s">
        <v>23</v>
      </c>
      <c r="L7015" t="s">
        <v>24</v>
      </c>
      <c r="M7015" t="s">
        <v>23</v>
      </c>
      <c r="N7015" t="s">
        <v>24</v>
      </c>
      <c r="O7015" t="s">
        <v>24</v>
      </c>
      <c r="P7015" t="s">
        <v>24</v>
      </c>
      <c r="Q7015" t="s">
        <v>27</v>
      </c>
      <c r="R7015" t="s">
        <v>23</v>
      </c>
      <c r="S7015" t="s">
        <v>40</v>
      </c>
      <c r="T7015" s="9">
        <v>84.8</v>
      </c>
      <c r="U7015" s="11" t="str">
        <f t="shared" si="328"/>
        <v>Medium</v>
      </c>
      <c r="V7015" s="9">
        <v>3626.35</v>
      </c>
      <c r="W7015" t="str">
        <f t="shared" si="329"/>
        <v>Medium</v>
      </c>
      <c r="X7015" t="s">
        <v>24</v>
      </c>
    </row>
    <row r="7016" spans="1:24">
      <c r="A7016" t="s">
        <v>7062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tr">
        <f t="shared" si="327"/>
        <v>Growing</v>
      </c>
      <c r="H7016" t="s">
        <v>23</v>
      </c>
      <c r="I7016" t="s">
        <v>23</v>
      </c>
      <c r="J7016" t="s">
        <v>37</v>
      </c>
      <c r="K7016" t="s">
        <v>24</v>
      </c>
      <c r="L7016" t="s">
        <v>24</v>
      </c>
      <c r="M7016" t="s">
        <v>23</v>
      </c>
      <c r="N7016" t="s">
        <v>23</v>
      </c>
      <c r="O7016" t="s">
        <v>24</v>
      </c>
      <c r="P7016" t="s">
        <v>23</v>
      </c>
      <c r="Q7016" t="s">
        <v>27</v>
      </c>
      <c r="R7016" t="s">
        <v>23</v>
      </c>
      <c r="S7016" t="s">
        <v>35</v>
      </c>
      <c r="T7016" s="9">
        <v>95.05</v>
      </c>
      <c r="U7016" s="11" t="str">
        <f t="shared" si="328"/>
        <v>Medium</v>
      </c>
      <c r="V7016" s="9">
        <v>1679.4</v>
      </c>
      <c r="W7016" t="str">
        <f t="shared" si="329"/>
        <v>Low</v>
      </c>
      <c r="X7016" t="s">
        <v>24</v>
      </c>
    </row>
    <row r="7017" spans="1:24">
      <c r="A7017" t="s">
        <v>7063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tr">
        <f t="shared" si="327"/>
        <v>New</v>
      </c>
      <c r="H7017" t="s">
        <v>23</v>
      </c>
      <c r="I7017" t="s">
        <v>24</v>
      </c>
      <c r="J7017" t="s">
        <v>26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24</v>
      </c>
      <c r="Q7017" t="s">
        <v>27</v>
      </c>
      <c r="R7017" t="s">
        <v>23</v>
      </c>
      <c r="S7017" t="s">
        <v>35</v>
      </c>
      <c r="T7017" s="9">
        <v>44.2</v>
      </c>
      <c r="U7017" s="11" t="str">
        <f t="shared" si="328"/>
        <v>Low</v>
      </c>
      <c r="V7017" s="9">
        <v>403.35</v>
      </c>
      <c r="W7017" t="str">
        <f t="shared" si="329"/>
        <v>Low</v>
      </c>
      <c r="X7017" t="s">
        <v>23</v>
      </c>
    </row>
    <row r="7018" spans="1:24">
      <c r="A7018" t="s">
        <v>7064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tr">
        <f t="shared" si="327"/>
        <v>Growing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23</v>
      </c>
      <c r="O7018" t="s">
        <v>23</v>
      </c>
      <c r="P7018" t="s">
        <v>23</v>
      </c>
      <c r="Q7018" t="s">
        <v>27</v>
      </c>
      <c r="R7018" t="s">
        <v>24</v>
      </c>
      <c r="S7018" t="s">
        <v>32</v>
      </c>
      <c r="T7018" s="9">
        <v>73.35</v>
      </c>
      <c r="U7018" s="11" t="str">
        <f t="shared" si="328"/>
        <v>Medium</v>
      </c>
      <c r="V7018" s="9">
        <v>931.55</v>
      </c>
      <c r="W7018" t="str">
        <f t="shared" si="329"/>
        <v>Low</v>
      </c>
      <c r="X7018" t="s">
        <v>24</v>
      </c>
    </row>
    <row r="7019" spans="1:24">
      <c r="A7019" t="s">
        <v>7065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tr">
        <f t="shared" si="327"/>
        <v>Veteran</v>
      </c>
      <c r="H7019" t="s">
        <v>23</v>
      </c>
      <c r="I7019" t="s">
        <v>24</v>
      </c>
      <c r="J7019" t="s">
        <v>26</v>
      </c>
      <c r="K7019" t="s">
        <v>24</v>
      </c>
      <c r="L7019" t="s">
        <v>23</v>
      </c>
      <c r="M7019" t="s">
        <v>24</v>
      </c>
      <c r="N7019" t="s">
        <v>23</v>
      </c>
      <c r="O7019" t="s">
        <v>23</v>
      </c>
      <c r="P7019" t="s">
        <v>24</v>
      </c>
      <c r="Q7019" t="s">
        <v>47</v>
      </c>
      <c r="R7019" t="s">
        <v>24</v>
      </c>
      <c r="S7019" t="s">
        <v>35</v>
      </c>
      <c r="T7019" s="9">
        <v>64.1</v>
      </c>
      <c r="U7019" s="11" t="str">
        <f t="shared" si="328"/>
        <v>Medium</v>
      </c>
      <c r="V7019" s="9">
        <v>4326.25</v>
      </c>
      <c r="W7019" t="str">
        <f t="shared" si="329"/>
        <v>Medium</v>
      </c>
      <c r="X7019" t="s">
        <v>24</v>
      </c>
    </row>
    <row r="7020" spans="1:24">
      <c r="A7020" t="s">
        <v>7066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tr">
        <f t="shared" si="327"/>
        <v>New</v>
      </c>
      <c r="H7020" t="s">
        <v>24</v>
      </c>
      <c r="I7020" t="s">
        <v>25</v>
      </c>
      <c r="J7020" t="s">
        <v>26</v>
      </c>
      <c r="K7020" t="s">
        <v>24</v>
      </c>
      <c r="L7020" t="s">
        <v>24</v>
      </c>
      <c r="M7020" t="s">
        <v>24</v>
      </c>
      <c r="N7020" t="s">
        <v>24</v>
      </c>
      <c r="O7020" t="s">
        <v>23</v>
      </c>
      <c r="P7020" t="s">
        <v>23</v>
      </c>
      <c r="Q7020" t="s">
        <v>27</v>
      </c>
      <c r="R7020" t="s">
        <v>23</v>
      </c>
      <c r="S7020" t="s">
        <v>28</v>
      </c>
      <c r="T7020" s="9">
        <v>44.4</v>
      </c>
      <c r="U7020" s="11" t="str">
        <f t="shared" si="328"/>
        <v>Low</v>
      </c>
      <c r="V7020" s="9">
        <v>263.05</v>
      </c>
      <c r="W7020" t="str">
        <f t="shared" si="329"/>
        <v>Low</v>
      </c>
      <c r="X7020" t="s">
        <v>24</v>
      </c>
    </row>
    <row r="7021" spans="1:24">
      <c r="A7021" t="s">
        <v>7067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tr">
        <f t="shared" si="327"/>
        <v>New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27</v>
      </c>
      <c r="R7021" t="s">
        <v>23</v>
      </c>
      <c r="S7021" t="s">
        <v>32</v>
      </c>
      <c r="T7021" s="9">
        <v>20.05</v>
      </c>
      <c r="U7021" s="11" t="str">
        <f t="shared" si="328"/>
        <v>Low</v>
      </c>
      <c r="V7021" s="9">
        <v>39.25</v>
      </c>
      <c r="W7021" t="str">
        <f t="shared" si="329"/>
        <v>Low</v>
      </c>
      <c r="X7021" t="s">
        <v>24</v>
      </c>
    </row>
    <row r="7022" spans="1:24">
      <c r="A7022" t="s">
        <v>7068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tr">
        <f t="shared" si="327"/>
        <v>Loyal</v>
      </c>
      <c r="H7022" t="s">
        <v>23</v>
      </c>
      <c r="I7022" t="s">
        <v>23</v>
      </c>
      <c r="J7022" t="s">
        <v>26</v>
      </c>
      <c r="K7022" t="s">
        <v>23</v>
      </c>
      <c r="L7022" t="s">
        <v>23</v>
      </c>
      <c r="M7022" t="s">
        <v>24</v>
      </c>
      <c r="N7022" t="s">
        <v>24</v>
      </c>
      <c r="O7022" t="s">
        <v>24</v>
      </c>
      <c r="P7022" t="s">
        <v>24</v>
      </c>
      <c r="Q7022" t="s">
        <v>31</v>
      </c>
      <c r="R7022" t="s">
        <v>24</v>
      </c>
      <c r="S7022" t="s">
        <v>40</v>
      </c>
      <c r="T7022" s="9">
        <v>60</v>
      </c>
      <c r="U7022" s="11" t="str">
        <f t="shared" si="328"/>
        <v>Low</v>
      </c>
      <c r="V7022" s="9">
        <v>3316.1</v>
      </c>
      <c r="W7022" t="str">
        <f t="shared" si="329"/>
        <v>Medium</v>
      </c>
      <c r="X7022" t="s">
        <v>24</v>
      </c>
    </row>
    <row r="7023" spans="1:24">
      <c r="A7023" t="s">
        <v>7069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tr">
        <f t="shared" si="327"/>
        <v>New</v>
      </c>
      <c r="H7023" t="s">
        <v>23</v>
      </c>
      <c r="I7023" t="s">
        <v>23</v>
      </c>
      <c r="J7023" t="s">
        <v>37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24</v>
      </c>
      <c r="Q7023" t="s">
        <v>27</v>
      </c>
      <c r="R7023" t="s">
        <v>23</v>
      </c>
      <c r="S7023" t="s">
        <v>28</v>
      </c>
      <c r="T7023" s="9">
        <v>75.75</v>
      </c>
      <c r="U7023" s="11" t="str">
        <f t="shared" si="328"/>
        <v>Medium</v>
      </c>
      <c r="V7023" s="9">
        <v>75.75</v>
      </c>
      <c r="W7023" t="str">
        <f t="shared" si="329"/>
        <v>Low</v>
      </c>
      <c r="X7023" t="s">
        <v>23</v>
      </c>
    </row>
    <row r="7024" spans="1:24">
      <c r="A7024" t="s">
        <v>7070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tr">
        <f t="shared" si="327"/>
        <v>Loyal</v>
      </c>
      <c r="H7024" t="s">
        <v>23</v>
      </c>
      <c r="I7024" t="s">
        <v>24</v>
      </c>
      <c r="J7024" t="s">
        <v>37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24</v>
      </c>
      <c r="Q7024" t="s">
        <v>27</v>
      </c>
      <c r="R7024" t="s">
        <v>23</v>
      </c>
      <c r="S7024" t="s">
        <v>40</v>
      </c>
      <c r="T7024" s="9">
        <v>69.5</v>
      </c>
      <c r="U7024" s="11" t="str">
        <f t="shared" si="328"/>
        <v>Medium</v>
      </c>
      <c r="V7024" s="9">
        <v>2625.25</v>
      </c>
      <c r="W7024" t="str">
        <f t="shared" si="329"/>
        <v>Low</v>
      </c>
      <c r="X7024" t="s">
        <v>24</v>
      </c>
    </row>
    <row r="7025" spans="1:24">
      <c r="A7025" t="s">
        <v>7071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tr">
        <f t="shared" si="327"/>
        <v>Veteran</v>
      </c>
      <c r="H7025" t="s">
        <v>23</v>
      </c>
      <c r="I7025" t="s">
        <v>23</v>
      </c>
      <c r="J7025" t="s">
        <v>37</v>
      </c>
      <c r="K7025" t="s">
        <v>23</v>
      </c>
      <c r="L7025" t="s">
        <v>23</v>
      </c>
      <c r="M7025" t="s">
        <v>23</v>
      </c>
      <c r="N7025" t="s">
        <v>24</v>
      </c>
      <c r="O7025" t="s">
        <v>23</v>
      </c>
      <c r="P7025" t="s">
        <v>24</v>
      </c>
      <c r="Q7025" t="s">
        <v>27</v>
      </c>
      <c r="R7025" t="s">
        <v>23</v>
      </c>
      <c r="S7025" t="s">
        <v>40</v>
      </c>
      <c r="T7025" s="9">
        <v>102.95</v>
      </c>
      <c r="U7025" s="11" t="str">
        <f t="shared" si="328"/>
        <v>Medium</v>
      </c>
      <c r="V7025" s="9">
        <v>6886.25</v>
      </c>
      <c r="W7025" t="str">
        <f t="shared" si="329"/>
        <v>High</v>
      </c>
      <c r="X7025" t="s">
        <v>23</v>
      </c>
    </row>
    <row r="7026" spans="1:24">
      <c r="A7026" t="s">
        <v>7072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tr">
        <f t="shared" si="327"/>
        <v>Growing</v>
      </c>
      <c r="H7026" t="s">
        <v>23</v>
      </c>
      <c r="I7026" t="s">
        <v>24</v>
      </c>
      <c r="J7026" t="s">
        <v>37</v>
      </c>
      <c r="K7026" t="s">
        <v>24</v>
      </c>
      <c r="L7026" t="s">
        <v>24</v>
      </c>
      <c r="M7026" t="s">
        <v>24</v>
      </c>
      <c r="N7026" t="s">
        <v>24</v>
      </c>
      <c r="O7026" t="s">
        <v>23</v>
      </c>
      <c r="P7026" t="s">
        <v>24</v>
      </c>
      <c r="Q7026" t="s">
        <v>27</v>
      </c>
      <c r="R7026" t="s">
        <v>23</v>
      </c>
      <c r="S7026" t="s">
        <v>35</v>
      </c>
      <c r="T7026" s="9">
        <v>78.7</v>
      </c>
      <c r="U7026" s="11" t="str">
        <f t="shared" si="328"/>
        <v>Medium</v>
      </c>
      <c r="V7026" s="9">
        <v>1495.1</v>
      </c>
      <c r="W7026" t="str">
        <f t="shared" si="329"/>
        <v>Low</v>
      </c>
      <c r="X7026" t="s">
        <v>24</v>
      </c>
    </row>
    <row r="7027" spans="1:24">
      <c r="A7027" t="s">
        <v>7073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tr">
        <f t="shared" si="327"/>
        <v>New</v>
      </c>
      <c r="H7027" t="s">
        <v>24</v>
      </c>
      <c r="I7027" t="s">
        <v>25</v>
      </c>
      <c r="J7027" t="s">
        <v>26</v>
      </c>
      <c r="K7027" t="s">
        <v>24</v>
      </c>
      <c r="L7027" t="s">
        <v>23</v>
      </c>
      <c r="M7027" t="s">
        <v>23</v>
      </c>
      <c r="N7027" t="s">
        <v>23</v>
      </c>
      <c r="O7027" t="s">
        <v>23</v>
      </c>
      <c r="P7027" t="s">
        <v>23</v>
      </c>
      <c r="Q7027" t="s">
        <v>31</v>
      </c>
      <c r="R7027" t="s">
        <v>24</v>
      </c>
      <c r="S7027" t="s">
        <v>28</v>
      </c>
      <c r="T7027" s="9">
        <v>60.65</v>
      </c>
      <c r="U7027" s="11" t="str">
        <f t="shared" si="328"/>
        <v>Medium</v>
      </c>
      <c r="V7027" s="9">
        <v>743.3</v>
      </c>
      <c r="W7027" t="str">
        <f t="shared" si="329"/>
        <v>Low</v>
      </c>
      <c r="X7027" t="s">
        <v>24</v>
      </c>
    </row>
    <row r="7028" spans="1:24">
      <c r="A7028" t="s">
        <v>7074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tr">
        <f t="shared" si="327"/>
        <v>Veteran</v>
      </c>
      <c r="H7028" t="s">
        <v>23</v>
      </c>
      <c r="I7028" t="s">
        <v>24</v>
      </c>
      <c r="J7028" t="s">
        <v>24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46</v>
      </c>
      <c r="Q7028" t="s">
        <v>47</v>
      </c>
      <c r="R7028" t="s">
        <v>23</v>
      </c>
      <c r="S7028" t="s">
        <v>35</v>
      </c>
      <c r="T7028" s="9">
        <v>21.15</v>
      </c>
      <c r="U7028" s="11" t="str">
        <f t="shared" si="328"/>
        <v>Low</v>
      </c>
      <c r="V7028" s="9">
        <v>1419.4</v>
      </c>
      <c r="W7028" t="str">
        <f t="shared" si="329"/>
        <v>Low</v>
      </c>
      <c r="X7028" t="s">
        <v>24</v>
      </c>
    </row>
    <row r="7029" spans="1:24">
      <c r="A7029" t="s">
        <v>7075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tr">
        <f t="shared" si="327"/>
        <v>Growing</v>
      </c>
      <c r="H7029" t="s">
        <v>23</v>
      </c>
      <c r="I7029" t="s">
        <v>23</v>
      </c>
      <c r="J7029" t="s">
        <v>26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23</v>
      </c>
      <c r="Q7029" t="s">
        <v>31</v>
      </c>
      <c r="R7029" t="s">
        <v>23</v>
      </c>
      <c r="S7029" t="s">
        <v>32</v>
      </c>
      <c r="T7029" s="9">
        <v>84.8</v>
      </c>
      <c r="U7029" s="11" t="str">
        <f t="shared" si="328"/>
        <v>Medium</v>
      </c>
      <c r="V7029" s="9">
        <v>1990.5</v>
      </c>
      <c r="W7029" t="str">
        <f t="shared" si="329"/>
        <v>Low</v>
      </c>
      <c r="X7029" t="s">
        <v>24</v>
      </c>
    </row>
    <row r="7030" spans="1:24">
      <c r="A7030" t="s">
        <v>7076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tr">
        <f t="shared" si="327"/>
        <v>Veteran</v>
      </c>
      <c r="H7030" t="s">
        <v>23</v>
      </c>
      <c r="I7030" t="s">
        <v>23</v>
      </c>
      <c r="J7030" t="s">
        <v>37</v>
      </c>
      <c r="K7030" t="s">
        <v>24</v>
      </c>
      <c r="L7030" t="s">
        <v>23</v>
      </c>
      <c r="M7030" t="s">
        <v>23</v>
      </c>
      <c r="N7030" t="s">
        <v>24</v>
      </c>
      <c r="O7030" t="s">
        <v>23</v>
      </c>
      <c r="P7030" t="s">
        <v>23</v>
      </c>
      <c r="Q7030" t="s">
        <v>31</v>
      </c>
      <c r="R7030" t="s">
        <v>23</v>
      </c>
      <c r="S7030" t="s">
        <v>40</v>
      </c>
      <c r="T7030" s="9">
        <v>103.2</v>
      </c>
      <c r="U7030" s="11" t="str">
        <f t="shared" si="328"/>
        <v>Medium</v>
      </c>
      <c r="V7030" s="9">
        <v>7362.9</v>
      </c>
      <c r="W7030" t="str">
        <f t="shared" si="329"/>
        <v>High</v>
      </c>
      <c r="X7030" t="s">
        <v>24</v>
      </c>
    </row>
    <row r="7031" spans="1:24">
      <c r="A7031" t="s">
        <v>7077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tr">
        <f t="shared" si="327"/>
        <v>New</v>
      </c>
      <c r="H7031" t="s">
        <v>24</v>
      </c>
      <c r="I7031" t="s">
        <v>25</v>
      </c>
      <c r="J7031" t="s">
        <v>26</v>
      </c>
      <c r="K7031" t="s">
        <v>23</v>
      </c>
      <c r="L7031" t="s">
        <v>24</v>
      </c>
      <c r="M7031" t="s">
        <v>24</v>
      </c>
      <c r="N7031" t="s">
        <v>24</v>
      </c>
      <c r="O7031" t="s">
        <v>24</v>
      </c>
      <c r="P7031" t="s">
        <v>24</v>
      </c>
      <c r="Q7031" t="s">
        <v>27</v>
      </c>
      <c r="R7031" t="s">
        <v>23</v>
      </c>
      <c r="S7031" t="s">
        <v>28</v>
      </c>
      <c r="T7031" s="9">
        <v>29.6</v>
      </c>
      <c r="U7031" s="11" t="str">
        <f t="shared" si="328"/>
        <v>Low</v>
      </c>
      <c r="V7031" s="9">
        <v>346.45</v>
      </c>
      <c r="W7031" t="str">
        <f t="shared" si="329"/>
        <v>Low</v>
      </c>
      <c r="X7031" t="s">
        <v>24</v>
      </c>
    </row>
    <row r="7032" spans="1:24">
      <c r="A7032" t="s">
        <v>7078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tr">
        <f t="shared" si="327"/>
        <v>New</v>
      </c>
      <c r="H7032" t="s">
        <v>23</v>
      </c>
      <c r="I7032" t="s">
        <v>23</v>
      </c>
      <c r="J7032" t="s">
        <v>37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24</v>
      </c>
      <c r="Q7032" t="s">
        <v>27</v>
      </c>
      <c r="R7032" t="s">
        <v>23</v>
      </c>
      <c r="S7032" t="s">
        <v>32</v>
      </c>
      <c r="T7032" s="9">
        <v>74.4</v>
      </c>
      <c r="U7032" s="11" t="str">
        <f t="shared" si="328"/>
        <v>Medium</v>
      </c>
      <c r="V7032" s="9">
        <v>306.6</v>
      </c>
      <c r="W7032" t="str">
        <f t="shared" si="329"/>
        <v>Low</v>
      </c>
      <c r="X7032" t="s">
        <v>23</v>
      </c>
    </row>
    <row r="7033" spans="1:24">
      <c r="A7033" t="s">
        <v>7079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tr">
        <f t="shared" si="327"/>
        <v>Veteran</v>
      </c>
      <c r="H7033" t="s">
        <v>23</v>
      </c>
      <c r="I7033" t="s">
        <v>24</v>
      </c>
      <c r="J7033" t="s">
        <v>37</v>
      </c>
      <c r="K7033" t="s">
        <v>23</v>
      </c>
      <c r="L7033" t="s">
        <v>24</v>
      </c>
      <c r="M7033" t="s">
        <v>23</v>
      </c>
      <c r="N7033" t="s">
        <v>23</v>
      </c>
      <c r="O7033" t="s">
        <v>23</v>
      </c>
      <c r="P7033" t="s">
        <v>23</v>
      </c>
      <c r="Q7033" t="s">
        <v>47</v>
      </c>
      <c r="R7033" t="s">
        <v>23</v>
      </c>
      <c r="S7033" t="s">
        <v>35</v>
      </c>
      <c r="T7033" s="9">
        <v>105.65</v>
      </c>
      <c r="U7033" s="11" t="str">
        <f t="shared" si="328"/>
        <v>Medium</v>
      </c>
      <c r="V7033" s="9">
        <v>6844.5</v>
      </c>
      <c r="W7033" t="str">
        <f t="shared" si="329"/>
        <v>High</v>
      </c>
      <c r="X7033" t="s">
        <v>24</v>
      </c>
    </row>
  </sheetData>
  <autoFilter xmlns:etc="http://www.wps.cn/officeDocument/2017/etCustomData" ref="A1:X703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opLeftCell="A120" workbookViewId="0">
      <selection activeCell="F145" sqref="F145"/>
    </sheetView>
  </sheetViews>
  <sheetFormatPr defaultColWidth="8.88888888888889" defaultRowHeight="14.4" outlineLevelCol="3"/>
  <cols>
    <col min="1" max="1" width="11.6666666666667"/>
    <col min="2" max="2" width="20.2222222222222"/>
    <col min="3" max="3" width="8.44444444444444"/>
    <col min="4" max="4" width="11.4444444444444"/>
    <col min="5" max="5" width="25.8888888888889"/>
    <col min="6" max="6" width="25"/>
    <col min="7" max="7" width="31.1111111111111"/>
  </cols>
  <sheetData>
    <row r="1" spans="1:2">
      <c r="A1" t="s">
        <v>15</v>
      </c>
      <c r="B1" t="s">
        <v>7083</v>
      </c>
    </row>
    <row r="2" spans="1:2">
      <c r="A2" t="s">
        <v>27</v>
      </c>
      <c r="B2">
        <v>3875</v>
      </c>
    </row>
    <row r="3" spans="1:2">
      <c r="A3" t="s">
        <v>31</v>
      </c>
      <c r="B3">
        <v>1472</v>
      </c>
    </row>
    <row r="4" spans="1:2">
      <c r="A4" t="s">
        <v>47</v>
      </c>
      <c r="B4">
        <v>1685</v>
      </c>
    </row>
    <row r="5" spans="1:2">
      <c r="A5" t="s">
        <v>7084</v>
      </c>
      <c r="B5">
        <v>7032</v>
      </c>
    </row>
    <row r="26" spans="1:4">
      <c r="A26" t="s">
        <v>7083</v>
      </c>
      <c r="B26" t="s">
        <v>20</v>
      </c>
    </row>
    <row r="27" spans="1:4">
      <c r="A27" t="s">
        <v>15</v>
      </c>
      <c r="B27" t="s">
        <v>24</v>
      </c>
      <c r="C27" t="s">
        <v>23</v>
      </c>
      <c r="D27" t="s">
        <v>7084</v>
      </c>
    </row>
    <row r="28" spans="1:4">
      <c r="A28" t="s">
        <v>27</v>
      </c>
      <c r="B28">
        <v>2220</v>
      </c>
      <c r="C28">
        <v>1655</v>
      </c>
      <c r="D28">
        <v>3875</v>
      </c>
    </row>
    <row r="29" spans="1:4">
      <c r="A29" t="s">
        <v>31</v>
      </c>
      <c r="B29">
        <v>1306</v>
      </c>
      <c r="C29">
        <v>166</v>
      </c>
      <c r="D29">
        <v>1472</v>
      </c>
    </row>
    <row r="30" spans="1:4">
      <c r="A30" t="s">
        <v>47</v>
      </c>
      <c r="B30">
        <v>1637</v>
      </c>
      <c r="C30">
        <v>48</v>
      </c>
      <c r="D30">
        <v>1685</v>
      </c>
    </row>
    <row r="31" spans="1:4">
      <c r="A31" t="s">
        <v>7084</v>
      </c>
      <c r="B31">
        <v>5163</v>
      </c>
      <c r="C31">
        <v>1869</v>
      </c>
      <c r="D31">
        <v>7032</v>
      </c>
    </row>
    <row r="44" spans="1:2">
      <c r="A44" t="s">
        <v>8</v>
      </c>
      <c r="B44" t="s">
        <v>7085</v>
      </c>
    </row>
    <row r="45" spans="1:2">
      <c r="A45" t="s">
        <v>26</v>
      </c>
      <c r="B45" s="10">
        <v>58.0880173841058</v>
      </c>
    </row>
    <row r="46" spans="1:2">
      <c r="A46" t="s">
        <v>37</v>
      </c>
      <c r="B46" s="10">
        <v>91.5001291989662</v>
      </c>
    </row>
    <row r="47" spans="1:2">
      <c r="A47" t="s">
        <v>24</v>
      </c>
      <c r="B47" s="10">
        <v>21.0762828947369</v>
      </c>
    </row>
    <row r="48" spans="1:2">
      <c r="A48" t="s">
        <v>7084</v>
      </c>
      <c r="B48" s="10">
        <v>64.7982081911261</v>
      </c>
    </row>
    <row r="65" spans="1:2">
      <c r="A65" t="s">
        <v>17</v>
      </c>
      <c r="B65" t="s">
        <v>7085</v>
      </c>
    </row>
    <row r="66" spans="1:2">
      <c r="A66" t="s">
        <v>35</v>
      </c>
      <c r="B66" s="10">
        <v>67.2055771725032</v>
      </c>
    </row>
    <row r="67" spans="1:2">
      <c r="A67" t="s">
        <v>40</v>
      </c>
      <c r="B67" s="10">
        <v>66.5192636423405</v>
      </c>
    </row>
    <row r="68" spans="1:2">
      <c r="A68" t="s">
        <v>28</v>
      </c>
      <c r="B68" s="10">
        <v>76.2558139534884</v>
      </c>
    </row>
    <row r="69" spans="1:2">
      <c r="A69" t="s">
        <v>32</v>
      </c>
      <c r="B69" s="10">
        <v>43.9583541147133</v>
      </c>
    </row>
    <row r="70" spans="1:2">
      <c r="A70" t="s">
        <v>7084</v>
      </c>
      <c r="B70" s="10">
        <v>64.7982081911263</v>
      </c>
    </row>
    <row r="84" spans="1:2">
      <c r="A84" t="s">
        <v>15</v>
      </c>
      <c r="B84" t="s">
        <v>7085</v>
      </c>
    </row>
    <row r="85" spans="1:2">
      <c r="A85" t="s">
        <v>27</v>
      </c>
      <c r="B85" s="10">
        <v>66.3984903225804</v>
      </c>
    </row>
    <row r="86" spans="1:2">
      <c r="A86" t="s">
        <v>31</v>
      </c>
      <c r="B86" s="10">
        <v>65.0794157608695</v>
      </c>
    </row>
    <row r="87" spans="1:2">
      <c r="A87" t="s">
        <v>47</v>
      </c>
      <c r="B87" s="10">
        <v>60.8723738872403</v>
      </c>
    </row>
    <row r="88" spans="1:2">
      <c r="A88" t="s">
        <v>7084</v>
      </c>
      <c r="B88" s="10">
        <v>64.7982081911261</v>
      </c>
    </row>
    <row r="103" spans="1:2">
      <c r="A103" t="s">
        <v>8</v>
      </c>
      <c r="B103" t="s">
        <v>7083</v>
      </c>
    </row>
    <row r="104" spans="1:2">
      <c r="A104" t="s">
        <v>26</v>
      </c>
      <c r="B104">
        <v>2416</v>
      </c>
    </row>
    <row r="105" spans="1:2">
      <c r="A105" t="s">
        <v>37</v>
      </c>
      <c r="B105">
        <v>3096</v>
      </c>
    </row>
    <row r="106" spans="1:2">
      <c r="A106" t="s">
        <v>24</v>
      </c>
      <c r="B106">
        <v>1520</v>
      </c>
    </row>
    <row r="107" spans="1:2">
      <c r="A107" t="s">
        <v>7084</v>
      </c>
      <c r="B107">
        <v>7032</v>
      </c>
    </row>
    <row r="122" spans="1:2">
      <c r="A122" t="s">
        <v>1</v>
      </c>
      <c r="B122" t="s">
        <v>7083</v>
      </c>
    </row>
    <row r="123" spans="1:2">
      <c r="A123" t="s">
        <v>22</v>
      </c>
      <c r="B123">
        <v>3483</v>
      </c>
    </row>
    <row r="124" spans="1:2">
      <c r="A124" t="s">
        <v>30</v>
      </c>
      <c r="B124">
        <v>3549</v>
      </c>
    </row>
    <row r="125" spans="1:2">
      <c r="A125" t="s">
        <v>7084</v>
      </c>
      <c r="B125">
        <v>7032</v>
      </c>
    </row>
  </sheetData>
  <pageMargins left="0.75" right="0.75" top="1" bottom="1" header="0.5" footer="0.5"/>
  <headerFooter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showGridLines="0" tabSelected="1" zoomScale="60" zoomScaleNormal="60" workbookViewId="0">
      <selection activeCell="AE50" sqref="AE50"/>
    </sheetView>
  </sheetViews>
  <sheetFormatPr defaultColWidth="8.88888888888889" defaultRowHeight="14.4"/>
  <cols>
    <col min="4" max="4" width="13.3333333333333" customWidth="1"/>
    <col min="5" max="5" width="12.8888888888889"/>
    <col min="8" max="8" width="13" customWidth="1"/>
    <col min="9" max="9" width="12.8888888888889"/>
    <col min="12" max="12" width="16.5555555555556" customWidth="1"/>
    <col min="13" max="13" width="12.8888888888889"/>
  </cols>
  <sheetData>
    <row r="1" spans="1:17">
      <c r="A1" s="1" t="s">
        <v>7086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3" t="s">
        <v>7087</v>
      </c>
      <c r="B8" s="4"/>
      <c r="C8" s="4"/>
      <c r="D8" s="4"/>
      <c r="E8" s="5" t="s">
        <v>7088</v>
      </c>
      <c r="F8" s="4"/>
      <c r="G8" s="4"/>
      <c r="H8" s="4"/>
      <c r="I8" s="5" t="s">
        <v>7089</v>
      </c>
      <c r="J8" s="6"/>
      <c r="K8" s="6"/>
      <c r="L8" s="6"/>
      <c r="M8" s="5" t="s">
        <v>7090</v>
      </c>
      <c r="N8" s="6"/>
      <c r="O8" s="6"/>
      <c r="P8" s="6"/>
      <c r="Q8" s="6"/>
    </row>
    <row r="9" spans="1:17">
      <c r="A9" s="4"/>
      <c r="B9" s="4"/>
      <c r="C9" s="4"/>
      <c r="D9" s="4"/>
      <c r="E9" s="4"/>
      <c r="F9" s="4"/>
      <c r="G9" s="4"/>
      <c r="H9" s="4"/>
      <c r="I9" s="6"/>
      <c r="J9" s="6"/>
      <c r="K9" s="6"/>
      <c r="L9" s="6"/>
      <c r="M9" s="6"/>
      <c r="N9" s="6"/>
      <c r="O9" s="6"/>
      <c r="P9" s="6"/>
      <c r="Q9" s="6"/>
    </row>
    <row r="10" spans="1:17">
      <c r="A10" s="7">
        <v>7032</v>
      </c>
      <c r="B10" s="7"/>
      <c r="C10" s="7"/>
      <c r="D10" s="7"/>
      <c r="E10" s="7">
        <v>64.45</v>
      </c>
      <c r="F10" s="7"/>
      <c r="G10" s="7"/>
      <c r="H10" s="7"/>
      <c r="I10" s="8">
        <v>64.8</v>
      </c>
      <c r="J10" s="8"/>
      <c r="K10" s="8"/>
      <c r="L10" s="8"/>
      <c r="M10" s="8">
        <v>32.42</v>
      </c>
      <c r="N10" s="8"/>
      <c r="O10" s="8"/>
      <c r="P10" s="8"/>
      <c r="Q10" s="8"/>
    </row>
    <row r="11" spans="1:17">
      <c r="A11" s="7"/>
      <c r="B11" s="7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7"/>
      <c r="B12" s="7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</row>
    <row r="15" spans="1:17">
      <c r="E15" s="9"/>
    </row>
  </sheetData>
  <mergeCells count="9">
    <mergeCell ref="A1:Q7"/>
    <mergeCell ref="A8:D9"/>
    <mergeCell ref="E8:H9"/>
    <mergeCell ref="I8:L9"/>
    <mergeCell ref="A10:D12"/>
    <mergeCell ref="E10:H12"/>
    <mergeCell ref="I10:L12"/>
    <mergeCell ref="M8:Q9"/>
    <mergeCell ref="M10:Q1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WA_Fn-UseC_-Telco-Customer-Chur</vt:lpstr>
      <vt:lpstr>Working Sheet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Skaik</cp:lastModifiedBy>
  <dcterms:created xsi:type="dcterms:W3CDTF">2026-07-03T14:55:00Z</dcterms:created>
  <dcterms:modified xsi:type="dcterms:W3CDTF">2026-07-04T11:50:08Z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517FEF5AC5834192BC1B9471FDEC321E_13</vt:lpwstr>
  </property>
</Properties>
</file>